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C:\Users\Admin\Desktop\pj.WagersStrategyA\"/>
    </mc:Choice>
  </mc:AlternateContent>
  <xr:revisionPtr revIDLastSave="0" documentId="13_ncr:1_{8F9E67DE-CBA1-45EA-A950-7CD8AB030B2E}" xr6:coauthVersionLast="47" xr6:coauthVersionMax="47" xr10:uidLastSave="{00000000-0000-0000-0000-000000000000}"/>
  <bookViews>
    <workbookView xWindow="-120" yWindow="-120" windowWidth="29040" windowHeight="15840" activeTab="7" xr2:uid="{00000000-000D-0000-FFFF-FFFF00000000}"/>
  </bookViews>
  <sheets>
    <sheet name="account_data" sheetId="13" r:id="rId1"/>
    <sheet name="ROI" sheetId="20" r:id="rId2"/>
    <sheet name="hit_rate" sheetId="24" r:id="rId3"/>
    <sheet name="avg_odds" sheetId="28" r:id="rId4"/>
    <sheet name="avg_stake" sheetId="29" r:id="rId5"/>
    <sheet name="picks_pnl" sheetId="22" r:id="rId6"/>
    <sheet name="total_growth" sheetId="31" r:id="rId7"/>
    <sheet name="dashboard" sheetId="19" r:id="rId8"/>
  </sheets>
  <definedNames>
    <definedName name="_xlnm._FilterDatabase" localSheetId="0" hidden="1">account_data!$A$1:$P$3702</definedName>
    <definedName name="_xlchart.v1.0" hidden="1">total_growth!$A$27:$A$33</definedName>
    <definedName name="_xlchart.v1.1" hidden="1">total_growth!$B$26</definedName>
    <definedName name="_xlchart.v1.2" hidden="1">total_growth!$B$27:$B$33</definedName>
    <definedName name="_xlcn.WorksheetConnection_mock_10_peopleA1P37021" hidden="1">account_data!$A$1:$P$3702</definedName>
    <definedName name="Slicer_account">#N/A</definedName>
    <definedName name="Slicer_dayofweek">#N/A</definedName>
    <definedName name="Slicer_market_category">#N/A</definedName>
    <definedName name="Slicer_Month">#N/A</definedName>
    <definedName name="Slicer_odds_bucket">#N/A</definedName>
  </definedNames>
  <calcPr calcId="191029"/>
  <pivotCaches>
    <pivotCache cacheId="5" r:id="rId9"/>
    <pivotCache cacheId="264" r:id="rId10"/>
    <pivotCache cacheId="267" r:id="rId11"/>
    <pivotCache cacheId="270" r:id="rId12"/>
    <pivotCache cacheId="273" r:id="rId13"/>
    <pivotCache cacheId="276" r:id="rId14"/>
  </pivotCaches>
  <extLst>
    <ext xmlns:x14="http://schemas.microsoft.com/office/spreadsheetml/2009/9/main" uri="{876F7934-8845-4945-9796-88D515C7AA90}">
      <x14:pivotCaches>
        <pivotCache cacheId="6" r:id="rId15"/>
      </x14:pivotCaches>
    </ex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ock_10_people!$A$1:$P$370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336" i="13" l="1"/>
  <c r="D2336" i="13"/>
  <c r="M3382" i="13"/>
  <c r="M3381" i="13"/>
  <c r="M3380" i="13"/>
  <c r="M3379" i="13"/>
  <c r="M3378" i="13"/>
  <c r="M3365" i="13"/>
  <c r="M3364" i="13"/>
  <c r="M3363" i="13"/>
  <c r="M3362" i="13"/>
  <c r="M3361" i="13"/>
  <c r="M3360" i="13"/>
  <c r="M3359" i="13"/>
  <c r="M3358" i="13"/>
  <c r="M3357" i="13"/>
  <c r="M3356" i="13"/>
  <c r="M3355" i="13"/>
  <c r="M3354" i="13"/>
  <c r="M3339" i="13"/>
  <c r="M3338" i="13"/>
  <c r="M3337" i="13"/>
  <c r="M3319" i="13"/>
  <c r="M3318" i="13"/>
  <c r="M3317" i="13"/>
  <c r="M3316" i="13"/>
  <c r="M3315" i="13"/>
  <c r="M3314" i="13"/>
  <c r="M3313" i="13"/>
  <c r="M3295" i="13"/>
  <c r="M3294" i="13"/>
  <c r="M3293" i="13"/>
  <c r="M3292" i="13"/>
  <c r="M3291" i="13"/>
  <c r="M3290" i="13"/>
  <c r="M3276" i="13"/>
  <c r="M3275" i="13"/>
  <c r="M3274" i="13"/>
  <c r="M3273" i="13"/>
  <c r="M3272" i="13"/>
  <c r="M3271" i="13"/>
  <c r="M3270" i="13"/>
  <c r="M3269" i="13"/>
  <c r="M3268" i="13"/>
  <c r="M3255" i="13"/>
  <c r="M3254" i="13"/>
  <c r="M3253" i="13"/>
  <c r="M3252" i="13"/>
  <c r="M3251" i="13"/>
  <c r="M3250" i="13"/>
  <c r="M3249" i="13"/>
  <c r="M3248" i="13"/>
  <c r="M3247" i="13"/>
  <c r="M3233" i="13"/>
  <c r="M3232" i="13"/>
  <c r="M3231" i="13"/>
  <c r="M3230" i="13"/>
  <c r="M3229" i="13"/>
  <c r="M3228" i="13"/>
  <c r="M3227" i="13"/>
  <c r="M3215" i="13"/>
  <c r="M3214" i="13"/>
  <c r="M3213" i="13"/>
  <c r="M3212" i="13"/>
  <c r="M3211" i="13"/>
  <c r="M3210" i="13"/>
  <c r="M3209" i="13"/>
  <c r="M3208" i="13"/>
  <c r="M3207" i="13"/>
  <c r="M3206" i="13"/>
  <c r="M3192" i="13"/>
  <c r="M3191" i="13"/>
  <c r="M3190" i="13"/>
  <c r="M3189" i="13"/>
  <c r="M3188" i="13"/>
  <c r="M3187" i="13"/>
  <c r="M3186" i="13"/>
  <c r="M3169" i="13"/>
  <c r="M3168" i="13"/>
  <c r="M3167" i="13"/>
  <c r="M3166" i="13"/>
  <c r="M3165" i="13"/>
  <c r="M3149" i="13"/>
  <c r="M3148" i="13"/>
  <c r="M3147" i="13"/>
  <c r="M3146" i="13"/>
  <c r="M3145" i="13"/>
  <c r="M3144" i="13"/>
  <c r="M3136" i="13"/>
  <c r="M3135" i="13"/>
  <c r="M3134" i="13"/>
  <c r="M3133" i="13"/>
  <c r="M3132" i="13"/>
  <c r="M3131" i="13"/>
  <c r="M3130" i="13"/>
  <c r="M3116" i="13"/>
  <c r="M3115" i="13"/>
  <c r="M3114" i="13"/>
  <c r="M3113" i="13"/>
  <c r="M3112" i="13"/>
  <c r="M3111" i="13"/>
  <c r="M3099" i="13"/>
  <c r="M3098" i="13"/>
  <c r="M3097" i="13"/>
  <c r="M3096" i="13"/>
  <c r="M3095" i="13"/>
  <c r="M3094" i="13"/>
  <c r="M3093" i="13"/>
  <c r="M3074" i="13"/>
  <c r="M3073" i="13"/>
  <c r="M3072" i="13"/>
  <c r="M3071" i="13"/>
  <c r="M3070" i="13"/>
  <c r="M3069" i="13"/>
  <c r="M3068" i="13"/>
  <c r="M3051" i="13"/>
  <c r="M3050" i="13"/>
  <c r="M3049" i="13"/>
  <c r="M3048" i="13"/>
  <c r="M3047" i="13"/>
  <c r="M3046" i="13"/>
  <c r="M3045" i="13"/>
  <c r="M3044" i="13"/>
  <c r="M3036" i="13"/>
  <c r="M3035" i="13"/>
  <c r="M3034" i="13"/>
  <c r="M3033" i="13"/>
  <c r="M3032" i="13"/>
  <c r="M3031" i="13"/>
  <c r="M3030" i="13"/>
  <c r="M3029" i="13"/>
  <c r="M3028" i="13"/>
  <c r="M3011" i="13"/>
  <c r="M3010" i="13"/>
  <c r="M3009" i="13"/>
  <c r="M3008" i="13"/>
  <c r="M3007" i="13"/>
  <c r="M3006" i="13"/>
  <c r="M3005" i="13"/>
  <c r="M3004" i="13"/>
  <c r="M3003" i="13"/>
  <c r="M3002" i="13"/>
  <c r="M2986" i="13"/>
  <c r="M2985" i="13"/>
  <c r="M2984" i="13"/>
  <c r="M2983" i="13"/>
  <c r="M2971" i="13"/>
  <c r="M2970" i="13"/>
  <c r="M2969" i="13"/>
  <c r="M2968" i="13"/>
  <c r="M2967" i="13"/>
  <c r="M2953" i="13"/>
  <c r="M2952" i="13"/>
  <c r="M2951" i="13"/>
  <c r="M2950" i="13"/>
  <c r="M2949" i="13"/>
  <c r="M2948" i="13"/>
  <c r="M2947" i="13"/>
  <c r="M2929" i="13"/>
  <c r="M2928" i="13"/>
  <c r="M2927" i="13"/>
  <c r="M2926" i="13"/>
  <c r="M2925" i="13"/>
  <c r="M2924" i="13"/>
  <c r="M2923" i="13"/>
  <c r="M2906" i="13"/>
  <c r="M2905" i="13"/>
  <c r="M2904" i="13"/>
  <c r="M2903" i="13"/>
  <c r="M2902" i="13"/>
  <c r="M2901" i="13"/>
  <c r="M2890" i="13"/>
  <c r="M2889" i="13"/>
  <c r="M2888" i="13"/>
  <c r="M2887" i="13"/>
  <c r="M2886" i="13"/>
  <c r="M2885" i="13"/>
  <c r="M2884" i="13"/>
  <c r="M2883" i="13"/>
  <c r="M2882" i="13"/>
  <c r="M2881" i="13"/>
  <c r="M2869" i="13"/>
  <c r="M2868" i="13"/>
  <c r="M2867" i="13"/>
  <c r="M2866" i="13"/>
  <c r="M2865" i="13"/>
  <c r="M2864" i="13"/>
  <c r="M2844" i="13"/>
  <c r="M2843" i="13"/>
  <c r="M2842" i="13"/>
  <c r="M2841" i="13"/>
  <c r="M2840" i="13"/>
  <c r="M2839" i="13"/>
  <c r="M2838" i="13"/>
  <c r="M2837" i="13"/>
  <c r="M2836" i="13"/>
  <c r="M2835" i="13"/>
  <c r="M2834" i="13"/>
  <c r="M2833" i="13"/>
  <c r="M2832" i="13"/>
  <c r="M2831" i="13"/>
  <c r="M2817" i="13"/>
  <c r="M2816" i="13"/>
  <c r="M2815" i="13"/>
  <c r="M2814" i="13"/>
  <c r="M2813" i="13"/>
  <c r="M2812" i="13"/>
  <c r="M2811" i="13"/>
  <c r="M2792" i="13"/>
  <c r="M2791" i="13"/>
  <c r="M2790" i="13"/>
  <c r="M2789" i="13"/>
  <c r="M2788" i="13"/>
  <c r="M2787" i="13"/>
  <c r="M2786" i="13"/>
  <c r="M2785" i="13"/>
  <c r="M2771" i="13"/>
  <c r="M2770" i="13"/>
  <c r="M2769" i="13"/>
  <c r="M2768" i="13"/>
  <c r="M2767" i="13"/>
  <c r="M2766" i="13"/>
  <c r="M2765" i="13"/>
  <c r="M2764" i="13"/>
  <c r="M2763" i="13"/>
  <c r="M2747" i="13"/>
  <c r="M2746" i="13"/>
  <c r="M2745" i="13"/>
  <c r="M2744" i="13"/>
  <c r="M2743" i="13"/>
  <c r="M2742" i="13"/>
  <c r="M2741" i="13"/>
  <c r="M2724" i="13"/>
  <c r="M2723" i="13"/>
  <c r="M2722" i="13"/>
  <c r="M2721" i="13"/>
  <c r="M2720" i="13"/>
  <c r="M2719" i="13"/>
  <c r="M2718" i="13"/>
  <c r="M2717" i="13"/>
  <c r="M2698" i="13"/>
  <c r="M2697" i="13"/>
  <c r="M2696" i="13"/>
  <c r="M2695" i="13"/>
  <c r="M2679" i="13"/>
  <c r="M2678" i="13"/>
  <c r="M2677" i="13"/>
  <c r="M2676" i="13"/>
  <c r="M2675" i="13"/>
  <c r="M2663" i="13"/>
  <c r="M2662" i="13"/>
  <c r="M2661" i="13"/>
  <c r="M2660" i="13"/>
  <c r="M2659" i="13"/>
  <c r="M2658" i="13"/>
  <c r="M2657" i="13"/>
  <c r="M2641" i="13"/>
  <c r="M2640" i="13"/>
  <c r="M2639" i="13"/>
  <c r="M2638" i="13"/>
  <c r="M2637" i="13"/>
  <c r="M2636" i="13"/>
  <c r="M2635" i="13"/>
  <c r="M2634" i="13"/>
  <c r="M2633" i="13"/>
  <c r="M2632" i="13"/>
  <c r="M2631" i="13"/>
  <c r="M2611" i="13"/>
  <c r="M2610" i="13"/>
  <c r="M2609" i="13"/>
  <c r="M2608" i="13"/>
  <c r="M2607" i="13"/>
  <c r="M2594" i="13"/>
  <c r="M2593" i="13"/>
  <c r="M2592" i="13"/>
  <c r="M2591" i="13"/>
  <c r="M2590" i="13"/>
  <c r="M2589" i="13"/>
  <c r="M2588" i="13"/>
  <c r="M2587" i="13"/>
  <c r="M2566" i="13"/>
  <c r="M2565" i="13"/>
  <c r="M2564" i="13"/>
  <c r="M2563" i="13"/>
  <c r="M2562" i="13"/>
  <c r="M2561" i="13"/>
  <c r="M2560" i="13"/>
  <c r="M2559" i="13"/>
  <c r="M2558" i="13"/>
  <c r="M2557" i="13"/>
  <c r="M2556" i="13"/>
  <c r="M2540" i="13"/>
  <c r="M2539" i="13"/>
  <c r="M2538" i="13"/>
  <c r="M2537" i="13"/>
  <c r="M2536" i="13"/>
  <c r="M2535" i="13"/>
  <c r="M2534" i="13"/>
  <c r="M2533" i="13"/>
  <c r="M2532" i="13"/>
  <c r="M2518" i="13"/>
  <c r="M2517" i="13"/>
  <c r="M2516" i="13"/>
  <c r="M2515" i="13"/>
  <c r="M2514" i="13"/>
  <c r="M2499" i="13"/>
  <c r="M2498" i="13"/>
  <c r="M2497" i="13"/>
  <c r="M2496" i="13"/>
  <c r="M2495" i="13"/>
  <c r="M2494" i="13"/>
  <c r="M2480" i="13"/>
  <c r="M2479" i="13"/>
  <c r="M2478" i="13"/>
  <c r="M2477" i="13"/>
  <c r="M2476" i="13"/>
  <c r="M2475" i="13"/>
  <c r="M2474" i="13"/>
  <c r="M2460" i="13"/>
  <c r="M2459" i="13"/>
  <c r="M2458" i="13"/>
  <c r="M2457" i="13"/>
  <c r="M2456" i="13"/>
  <c r="M2455" i="13"/>
  <c r="M2454" i="13"/>
  <c r="M2453" i="13"/>
  <c r="M2452" i="13"/>
  <c r="M2451" i="13"/>
  <c r="M2450" i="13"/>
  <c r="M2438" i="13"/>
  <c r="M2437" i="13"/>
  <c r="M2436" i="13"/>
  <c r="M2435" i="13"/>
  <c r="M2434" i="13"/>
  <c r="M2433" i="13"/>
  <c r="M2432" i="13"/>
  <c r="M2431" i="13"/>
  <c r="M2420" i="13"/>
  <c r="M2419" i="13"/>
  <c r="M2418" i="13"/>
  <c r="M2417" i="13"/>
  <c r="M2416" i="13"/>
  <c r="M2415" i="13"/>
  <c r="M2403" i="13"/>
  <c r="M2402" i="13"/>
  <c r="M2401" i="13"/>
  <c r="M2400" i="13"/>
  <c r="M2399" i="13"/>
  <c r="M2398" i="13"/>
  <c r="M2397" i="13"/>
  <c r="M2396" i="13"/>
  <c r="M2379" i="13"/>
  <c r="M2378" i="13"/>
  <c r="M2377" i="13"/>
  <c r="M2376" i="13"/>
  <c r="M2375" i="13"/>
  <c r="M2374" i="13"/>
  <c r="M2373" i="13"/>
  <c r="M2362" i="13"/>
  <c r="M2361" i="13"/>
  <c r="M2360" i="13"/>
  <c r="M2359" i="13"/>
  <c r="M2358" i="13"/>
  <c r="M2357" i="13"/>
  <c r="M2356" i="13"/>
  <c r="M2355" i="13"/>
  <c r="M2354" i="13"/>
  <c r="M2353" i="13"/>
  <c r="M2352" i="13"/>
  <c r="M2351" i="13"/>
  <c r="M2350" i="13"/>
  <c r="M2349" i="13"/>
  <c r="M2329" i="13"/>
  <c r="M2328" i="13"/>
  <c r="M2314" i="13"/>
  <c r="M2313" i="13"/>
  <c r="M2312" i="13"/>
  <c r="M2311" i="13"/>
  <c r="M2310" i="13"/>
  <c r="M2309" i="13"/>
  <c r="M2308" i="13"/>
  <c r="M2307" i="13"/>
  <c r="M2306" i="13"/>
  <c r="M2285" i="13"/>
  <c r="M2284" i="13"/>
  <c r="M2283" i="13"/>
  <c r="M2282" i="13"/>
  <c r="M2261" i="13"/>
  <c r="M2260" i="13"/>
  <c r="M2259" i="13"/>
  <c r="M2258" i="13"/>
  <c r="M2257" i="13"/>
  <c r="M2256" i="13"/>
  <c r="M2255" i="13"/>
  <c r="M2254" i="13"/>
  <c r="M2235" i="13"/>
  <c r="M2234" i="13"/>
  <c r="M2233" i="13"/>
  <c r="M2232" i="13"/>
  <c r="M2231" i="13"/>
  <c r="M2230" i="13"/>
  <c r="M2229" i="13"/>
  <c r="M2228" i="13"/>
  <c r="M2227" i="13"/>
  <c r="M2218" i="13"/>
  <c r="M2217" i="13"/>
  <c r="M2216" i="13"/>
  <c r="M2215" i="13"/>
  <c r="M2214" i="13"/>
  <c r="M2213" i="13"/>
  <c r="M2212" i="13"/>
  <c r="M2211" i="13"/>
  <c r="M2210" i="13"/>
  <c r="M2209" i="13"/>
  <c r="M2208" i="13"/>
  <c r="M2207" i="13"/>
  <c r="M2189" i="13"/>
  <c r="M2188" i="13"/>
  <c r="M2187" i="13"/>
  <c r="M2186" i="13"/>
  <c r="M2185" i="13"/>
  <c r="M2176" i="13"/>
  <c r="M2175" i="13"/>
  <c r="M2174" i="13"/>
  <c r="M2173" i="13"/>
  <c r="M2172" i="13"/>
  <c r="M2171" i="13"/>
  <c r="M2170" i="13"/>
  <c r="M2169" i="13"/>
  <c r="M2157" i="13"/>
  <c r="M2147" i="13"/>
  <c r="M2146" i="13"/>
  <c r="M2145" i="13"/>
  <c r="M2132" i="13"/>
  <c r="M2131" i="13"/>
  <c r="M2130" i="13"/>
  <c r="M2116" i="13"/>
  <c r="M2115" i="13"/>
  <c r="M2114" i="13"/>
  <c r="M2113" i="13"/>
  <c r="M2112" i="13"/>
  <c r="M2111" i="13"/>
  <c r="M2110" i="13"/>
  <c r="M2109" i="13"/>
  <c r="M2094" i="13"/>
  <c r="M2093" i="13"/>
  <c r="M2092" i="13"/>
  <c r="M2091" i="13"/>
  <c r="M2090" i="13"/>
  <c r="M2089" i="13"/>
  <c r="M2088" i="13"/>
  <c r="M2087" i="13"/>
  <c r="M2086" i="13"/>
  <c r="M2085" i="13"/>
  <c r="M2084" i="13"/>
  <c r="M2083" i="13"/>
  <c r="M2082" i="13"/>
  <c r="M2059" i="13"/>
  <c r="M2058" i="13"/>
  <c r="M2057" i="13"/>
  <c r="M2056" i="13"/>
  <c r="M2055" i="13"/>
  <c r="M2054" i="13"/>
  <c r="M2040" i="13"/>
  <c r="M2039" i="13"/>
  <c r="M2038" i="13"/>
  <c r="M2037" i="13"/>
  <c r="M2036" i="13"/>
  <c r="M2035" i="13"/>
  <c r="M2034" i="13"/>
  <c r="M2033" i="13"/>
  <c r="M2032" i="13"/>
  <c r="M2031" i="13"/>
  <c r="M2015" i="13"/>
  <c r="M2014" i="13"/>
  <c r="M2013" i="13"/>
  <c r="M2012" i="13"/>
  <c r="M2011" i="13"/>
  <c r="M2010" i="13"/>
  <c r="M2003" i="13"/>
  <c r="M2002" i="13"/>
  <c r="M2001" i="13"/>
  <c r="M1989" i="13"/>
  <c r="M1988" i="13"/>
  <c r="M1987" i="13"/>
  <c r="M1986" i="13"/>
  <c r="M1985" i="13"/>
  <c r="M1984" i="13"/>
  <c r="M1983" i="13"/>
  <c r="M1982" i="13"/>
  <c r="M1981" i="13"/>
  <c r="M1965" i="13"/>
  <c r="M1964" i="13"/>
  <c r="M1963" i="13"/>
  <c r="M1962" i="13"/>
  <c r="M1961" i="13"/>
  <c r="M1960" i="13"/>
  <c r="M1945" i="13"/>
  <c r="M1944" i="13"/>
  <c r="M1943" i="13"/>
  <c r="M1942" i="13"/>
  <c r="M1941" i="13"/>
  <c r="M1940" i="13"/>
  <c r="M1939" i="13"/>
  <c r="M1938" i="13"/>
  <c r="M1937" i="13"/>
  <c r="M1936" i="13"/>
  <c r="M1935" i="13"/>
  <c r="M1934" i="13"/>
  <c r="M1916" i="13"/>
  <c r="M1915" i="13"/>
  <c r="M1914" i="13"/>
  <c r="M1913" i="13"/>
  <c r="M1912" i="13"/>
  <c r="M1911" i="13"/>
  <c r="M1910" i="13"/>
  <c r="M1909" i="13"/>
  <c r="M1908" i="13"/>
  <c r="M1907" i="13"/>
  <c r="M1899" i="13"/>
  <c r="M1898" i="13"/>
  <c r="M1897" i="13"/>
  <c r="M1896" i="13"/>
  <c r="M1895" i="13"/>
  <c r="M1894" i="13"/>
  <c r="M1893" i="13"/>
  <c r="M1886" i="13"/>
  <c r="M1885" i="13"/>
  <c r="M1884" i="13"/>
  <c r="M1883" i="13"/>
  <c r="M1882" i="13"/>
  <c r="M1881" i="13"/>
  <c r="M1880" i="13"/>
  <c r="M1861" i="13"/>
  <c r="M1860" i="13"/>
  <c r="M1859" i="13"/>
  <c r="M1858" i="13"/>
  <c r="M1857" i="13"/>
  <c r="M1856" i="13"/>
  <c r="M1831" i="13"/>
  <c r="M1830" i="13"/>
  <c r="M1829" i="13"/>
  <c r="M1828" i="13"/>
  <c r="M1827" i="13"/>
  <c r="M1826" i="13"/>
  <c r="M1825" i="13"/>
  <c r="M1824" i="13"/>
  <c r="M1811" i="13"/>
  <c r="M1810" i="13"/>
  <c r="M1809" i="13"/>
  <c r="M1808" i="13"/>
  <c r="M1807" i="13"/>
  <c r="M1806" i="13"/>
  <c r="M1805" i="13"/>
  <c r="M1791" i="13"/>
  <c r="M1790" i="13"/>
  <c r="M1789" i="13"/>
  <c r="M1788" i="13"/>
  <c r="M1787" i="13"/>
  <c r="M1786" i="13"/>
  <c r="M1785" i="13"/>
  <c r="M1784" i="13"/>
  <c r="M1783" i="13"/>
  <c r="M1782" i="13"/>
  <c r="M1781" i="13"/>
  <c r="M1762" i="13"/>
  <c r="M1761" i="13"/>
  <c r="M1760" i="13"/>
  <c r="M1759" i="13"/>
  <c r="M1758" i="13"/>
  <c r="M1757" i="13"/>
  <c r="M1756" i="13"/>
  <c r="M1755" i="13"/>
  <c r="M1754" i="13"/>
  <c r="M1737" i="13"/>
  <c r="M1736" i="13"/>
  <c r="M1735" i="13"/>
  <c r="M1734" i="13"/>
  <c r="M1733" i="13"/>
  <c r="M1732" i="13"/>
  <c r="M1731" i="13"/>
  <c r="M1730" i="13"/>
  <c r="M1712" i="13"/>
  <c r="M1711" i="13"/>
  <c r="M1710" i="13"/>
  <c r="M1709" i="13"/>
  <c r="M1708" i="13"/>
  <c r="M1707" i="13"/>
  <c r="M1706" i="13"/>
  <c r="M1705" i="13"/>
  <c r="M1704" i="13"/>
  <c r="M1703" i="13"/>
  <c r="M1702" i="13"/>
  <c r="M1701" i="13"/>
  <c r="M1700" i="13"/>
  <c r="M1682" i="13"/>
  <c r="M1681" i="13"/>
  <c r="M1680" i="13"/>
  <c r="M1679" i="13"/>
  <c r="M1678" i="13"/>
  <c r="M1677" i="13"/>
  <c r="M1676" i="13"/>
  <c r="M1675" i="13"/>
  <c r="M1674" i="13"/>
  <c r="M1673" i="13"/>
  <c r="M1664" i="13"/>
  <c r="M1663" i="13"/>
  <c r="M1662" i="13"/>
  <c r="M1661" i="13"/>
  <c r="M1660" i="13"/>
  <c r="M1659" i="13"/>
  <c r="M1658" i="13"/>
  <c r="M1657" i="13"/>
  <c r="M1656" i="13"/>
  <c r="M1655" i="13"/>
  <c r="M1654" i="13"/>
  <c r="M1653" i="13"/>
  <c r="M1638" i="13"/>
  <c r="M1637" i="13"/>
  <c r="M1636" i="13"/>
  <c r="M1635" i="13"/>
  <c r="M1634" i="13"/>
  <c r="M1633" i="13"/>
  <c r="M1620" i="13"/>
  <c r="M1619" i="13"/>
  <c r="M1618" i="13"/>
  <c r="M1617" i="13"/>
  <c r="M1616" i="13"/>
  <c r="M1615" i="13"/>
  <c r="M1614" i="13"/>
  <c r="M1596" i="13"/>
  <c r="M1595" i="13"/>
  <c r="M1594" i="13"/>
  <c r="M1593" i="13"/>
  <c r="M1592" i="13"/>
  <c r="M1591" i="13"/>
  <c r="M1590" i="13"/>
  <c r="M1589" i="13"/>
  <c r="M1588" i="13"/>
  <c r="M1573" i="13"/>
  <c r="M1572" i="13"/>
  <c r="M1525" i="13"/>
  <c r="M1524" i="13"/>
  <c r="M1523" i="13"/>
  <c r="M1504" i="13"/>
  <c r="M1503" i="13"/>
  <c r="M1502" i="13"/>
  <c r="M1501" i="13"/>
  <c r="M1500" i="13"/>
  <c r="M1499" i="13"/>
  <c r="M1498" i="13"/>
  <c r="M1483" i="13"/>
  <c r="M1482" i="13"/>
  <c r="M1481" i="13"/>
  <c r="M1480" i="13"/>
  <c r="M1479" i="13"/>
  <c r="M1464" i="13"/>
  <c r="M1463" i="13"/>
  <c r="M1462" i="13"/>
  <c r="M1461" i="13"/>
  <c r="M1460" i="13"/>
  <c r="M1443" i="13"/>
  <c r="M1442" i="13"/>
  <c r="M1441" i="13"/>
  <c r="M1440" i="13"/>
  <c r="M1439" i="13"/>
  <c r="M1438" i="13"/>
  <c r="M1437" i="13"/>
  <c r="M1436" i="13"/>
  <c r="M1435" i="13"/>
  <c r="M1434" i="13"/>
  <c r="M1433" i="13"/>
  <c r="M1432" i="13"/>
  <c r="M1415" i="13"/>
  <c r="M1414" i="13"/>
  <c r="M1413" i="13"/>
  <c r="M1412" i="13"/>
  <c r="M1411" i="13"/>
  <c r="M1410" i="13"/>
  <c r="M1387" i="13"/>
  <c r="M1386" i="13"/>
  <c r="M1385" i="13"/>
  <c r="M1384" i="13"/>
  <c r="M1383" i="13"/>
  <c r="M1382" i="13"/>
  <c r="M1363" i="13"/>
  <c r="M1362" i="13"/>
  <c r="M1361" i="13"/>
  <c r="M1360" i="13"/>
  <c r="M1359" i="13"/>
  <c r="M1358" i="13"/>
  <c r="M1357" i="13"/>
  <c r="M1332" i="13"/>
  <c r="M1331" i="13"/>
  <c r="M1330" i="13"/>
  <c r="M1329" i="13"/>
  <c r="M1306" i="13"/>
  <c r="M1305" i="13"/>
  <c r="M1304" i="13"/>
  <c r="M1303" i="13"/>
  <c r="M1302" i="13"/>
  <c r="M1301" i="13"/>
  <c r="M1300" i="13"/>
  <c r="M1283" i="13"/>
  <c r="M1282" i="13"/>
  <c r="M1281" i="13"/>
  <c r="M1280" i="13"/>
  <c r="M1279" i="13"/>
  <c r="M1278" i="13"/>
  <c r="M1277" i="13"/>
  <c r="M1260" i="13"/>
  <c r="M1259" i="13"/>
  <c r="M1258" i="13"/>
  <c r="M1257" i="13"/>
  <c r="M1256" i="13"/>
  <c r="M1255" i="13"/>
  <c r="M1254" i="13"/>
  <c r="M1253" i="13"/>
  <c r="M1252" i="13"/>
  <c r="M1251" i="13"/>
  <c r="M1250" i="13"/>
  <c r="M1229" i="13"/>
  <c r="M1228" i="13"/>
  <c r="M1227" i="13"/>
  <c r="M1226" i="13"/>
  <c r="M1225" i="13"/>
  <c r="M1224" i="13"/>
  <c r="M1223" i="13"/>
  <c r="M1205" i="13"/>
  <c r="M1204" i="13"/>
  <c r="M1203" i="13"/>
  <c r="M1202" i="13"/>
  <c r="M1201" i="13"/>
  <c r="M1200" i="13"/>
  <c r="M1199" i="13"/>
  <c r="M1183" i="13"/>
  <c r="M1182" i="13"/>
  <c r="M1181" i="13"/>
  <c r="M1180" i="13"/>
  <c r="M1179" i="13"/>
  <c r="M1163" i="13"/>
  <c r="M1162" i="13"/>
  <c r="M1161" i="13"/>
  <c r="M1160" i="13"/>
  <c r="M1159" i="13"/>
  <c r="M1158" i="13"/>
  <c r="M1157" i="13"/>
  <c r="M1141" i="13"/>
  <c r="M1140" i="13"/>
  <c r="M1139" i="13"/>
  <c r="M1138" i="13"/>
  <c r="M1137" i="13"/>
  <c r="M1136" i="13"/>
  <c r="M1121" i="13"/>
  <c r="M1120" i="13"/>
  <c r="M1119" i="13"/>
  <c r="M1118" i="13"/>
  <c r="M1117" i="13"/>
  <c r="M1116" i="13"/>
  <c r="M1115" i="13"/>
  <c r="M1114" i="13"/>
  <c r="M1099" i="13"/>
  <c r="M1098" i="13"/>
  <c r="M1097" i="13"/>
  <c r="M1096" i="13"/>
  <c r="M1095" i="13"/>
  <c r="M1094" i="13"/>
  <c r="M1093" i="13"/>
  <c r="M1092" i="13"/>
  <c r="M1091" i="13"/>
  <c r="M1090" i="13"/>
  <c r="M1089" i="13"/>
  <c r="M1088" i="13"/>
  <c r="M1087" i="13"/>
  <c r="M1086" i="13"/>
  <c r="M1085" i="13"/>
  <c r="M1072" i="13"/>
  <c r="M1071" i="13"/>
  <c r="M1070" i="13"/>
  <c r="M1069" i="13"/>
  <c r="M1068" i="13"/>
  <c r="M1067" i="13"/>
  <c r="M1066" i="13"/>
  <c r="M1065" i="13"/>
  <c r="M1052" i="13"/>
  <c r="M1051" i="13"/>
  <c r="M1050" i="13"/>
  <c r="M1049" i="13"/>
  <c r="M1048" i="13"/>
  <c r="M1047" i="13"/>
  <c r="M1046" i="13"/>
  <c r="M1032" i="13"/>
  <c r="M1031" i="13"/>
  <c r="M1030" i="13"/>
  <c r="M1029" i="13"/>
  <c r="M1028" i="13"/>
  <c r="M1027" i="13"/>
  <c r="M1026" i="13"/>
  <c r="M1025" i="13"/>
  <c r="M1013" i="13"/>
  <c r="M1012" i="13"/>
  <c r="M1011" i="13"/>
  <c r="M1010" i="13"/>
  <c r="M1009" i="13"/>
  <c r="M1008" i="13"/>
  <c r="M1007" i="13"/>
  <c r="M989" i="13"/>
  <c r="M988" i="13"/>
  <c r="M987" i="13"/>
  <c r="M986" i="13"/>
  <c r="M985" i="13"/>
  <c r="M984" i="13"/>
  <c r="M983" i="13"/>
  <c r="M969" i="13"/>
  <c r="M968" i="13"/>
  <c r="M967" i="13"/>
  <c r="M966" i="13"/>
  <c r="M965" i="13"/>
  <c r="M964" i="13"/>
  <c r="M955" i="13"/>
  <c r="M954" i="13"/>
  <c r="M953" i="13"/>
  <c r="M952" i="13"/>
  <c r="M951" i="13"/>
  <c r="M950" i="13"/>
  <c r="M949" i="13"/>
  <c r="M932" i="13"/>
  <c r="M931" i="13"/>
  <c r="M930" i="13"/>
  <c r="M929" i="13"/>
  <c r="M914" i="13"/>
  <c r="M913" i="13"/>
  <c r="M912" i="13"/>
  <c r="M911" i="13"/>
  <c r="M910" i="13"/>
  <c r="M909" i="13"/>
  <c r="M908" i="13"/>
  <c r="M907" i="13"/>
  <c r="M896" i="13"/>
  <c r="M895" i="13"/>
  <c r="M894" i="13"/>
  <c r="M893" i="13"/>
  <c r="M892" i="13"/>
  <c r="M891" i="13"/>
  <c r="M890" i="13"/>
  <c r="M869" i="13"/>
  <c r="M868" i="13"/>
  <c r="M867" i="13"/>
  <c r="M866" i="13"/>
  <c r="M865" i="13"/>
  <c r="M864" i="13"/>
  <c r="M841" i="13"/>
  <c r="M840" i="13"/>
  <c r="M839" i="13"/>
  <c r="M838" i="13"/>
  <c r="M837" i="13"/>
  <c r="M812" i="13"/>
  <c r="M811" i="13"/>
  <c r="M810" i="13"/>
  <c r="M809" i="13"/>
  <c r="M808" i="13"/>
  <c r="M807" i="13"/>
  <c r="M806" i="13"/>
  <c r="M805" i="13"/>
  <c r="M779" i="13"/>
  <c r="M778" i="13"/>
  <c r="M777" i="13"/>
  <c r="M776" i="13"/>
  <c r="M775" i="13"/>
  <c r="M754" i="13"/>
  <c r="M753" i="13"/>
  <c r="M752" i="13"/>
  <c r="M751" i="13"/>
  <c r="M750" i="13"/>
  <c r="M749" i="13"/>
  <c r="M748" i="13"/>
  <c r="M747" i="13"/>
  <c r="M746" i="13"/>
  <c r="M745" i="13"/>
  <c r="M744" i="13"/>
  <c r="M743" i="13"/>
  <c r="M742" i="13"/>
  <c r="M723" i="13"/>
  <c r="M722" i="13"/>
  <c r="M721" i="13"/>
  <c r="M720" i="13"/>
  <c r="M719" i="13"/>
  <c r="M718" i="13"/>
  <c r="M700" i="13"/>
  <c r="M699" i="13"/>
  <c r="M698" i="13"/>
  <c r="M697" i="13"/>
  <c r="M696" i="13"/>
  <c r="M695" i="13"/>
  <c r="M694" i="13"/>
  <c r="M671" i="13"/>
  <c r="M670" i="13"/>
  <c r="M669" i="13"/>
  <c r="M668" i="13"/>
  <c r="M667" i="13"/>
  <c r="M666" i="13"/>
  <c r="M665" i="13"/>
  <c r="M638" i="13"/>
  <c r="M637" i="13"/>
  <c r="M636" i="13"/>
  <c r="M635" i="13"/>
  <c r="M634" i="13"/>
  <c r="M633" i="13"/>
  <c r="M632" i="13"/>
  <c r="M608" i="13"/>
  <c r="M607" i="13"/>
  <c r="M606" i="13"/>
  <c r="M605" i="13"/>
  <c r="M589" i="13"/>
  <c r="M588" i="13"/>
  <c r="M587" i="13"/>
  <c r="M586" i="13"/>
  <c r="M585" i="13"/>
  <c r="M584" i="13"/>
  <c r="M583" i="13"/>
  <c r="M582" i="13"/>
  <c r="M581" i="13"/>
  <c r="M580" i="13"/>
  <c r="M579" i="13"/>
  <c r="M565" i="13"/>
  <c r="M564" i="13"/>
  <c r="M563" i="13"/>
  <c r="M562" i="13"/>
  <c r="M561" i="13"/>
  <c r="M543" i="13"/>
  <c r="M542" i="13"/>
  <c r="M541" i="13"/>
  <c r="M540" i="13"/>
  <c r="M539" i="13"/>
  <c r="M538" i="13"/>
  <c r="M537" i="13"/>
  <c r="M536" i="13"/>
  <c r="M535" i="13"/>
  <c r="M534" i="13"/>
  <c r="M533" i="13"/>
  <c r="M506" i="13"/>
  <c r="M505" i="13"/>
  <c r="M504" i="13"/>
  <c r="M503" i="13"/>
  <c r="M502" i="13"/>
  <c r="M501" i="13"/>
  <c r="M480" i="13"/>
  <c r="M479" i="13"/>
  <c r="M478" i="13"/>
  <c r="M477" i="13"/>
  <c r="M476" i="13"/>
  <c r="M475" i="13"/>
  <c r="M474" i="13"/>
  <c r="M473" i="13"/>
  <c r="M447" i="13"/>
  <c r="M446" i="13"/>
  <c r="M445" i="13"/>
  <c r="M444" i="13"/>
  <c r="M417" i="13"/>
  <c r="M416" i="13"/>
  <c r="M415" i="13"/>
  <c r="M414" i="13"/>
  <c r="M413" i="13"/>
  <c r="M412" i="13"/>
  <c r="M411" i="13"/>
  <c r="M391" i="13"/>
  <c r="M390" i="13"/>
  <c r="M389" i="13"/>
  <c r="M388" i="13"/>
  <c r="M387" i="13"/>
  <c r="M386" i="13"/>
  <c r="M385" i="13"/>
  <c r="M367" i="13"/>
  <c r="M366" i="13"/>
  <c r="M365" i="13"/>
  <c r="M364" i="13"/>
  <c r="M363" i="13"/>
  <c r="M362" i="13"/>
  <c r="M361" i="13"/>
  <c r="M332" i="13"/>
  <c r="M331" i="13"/>
  <c r="M330" i="13"/>
  <c r="M298" i="13"/>
  <c r="M297" i="13"/>
  <c r="M296" i="13"/>
  <c r="M295" i="13"/>
  <c r="M294" i="13"/>
  <c r="M293" i="13"/>
  <c r="M292" i="13"/>
  <c r="M291" i="13"/>
  <c r="M290" i="13"/>
  <c r="M289" i="13"/>
  <c r="M270" i="13"/>
  <c r="M269" i="13"/>
  <c r="M268" i="13"/>
  <c r="M267" i="13"/>
  <c r="M266" i="13"/>
  <c r="M265" i="13"/>
  <c r="M264" i="13"/>
  <c r="M244" i="13"/>
  <c r="M243" i="13"/>
  <c r="M242" i="13"/>
  <c r="M241" i="13"/>
  <c r="M240" i="13"/>
  <c r="M239" i="13"/>
  <c r="M238" i="13"/>
  <c r="M237" i="13"/>
  <c r="M208" i="13"/>
  <c r="M207" i="13"/>
  <c r="M206" i="13"/>
  <c r="M205" i="13"/>
  <c r="M204" i="13"/>
  <c r="M203" i="13"/>
  <c r="M202" i="13"/>
  <c r="M176" i="13"/>
  <c r="M175" i="13"/>
  <c r="M174" i="13"/>
  <c r="M173" i="13"/>
  <c r="M145" i="13"/>
  <c r="M144" i="13"/>
  <c r="M143" i="13"/>
  <c r="M142" i="13"/>
  <c r="M141" i="13"/>
  <c r="M140" i="13"/>
  <c r="M139" i="13"/>
  <c r="M114" i="13"/>
  <c r="M113" i="13"/>
  <c r="M112" i="13"/>
  <c r="M111" i="13"/>
  <c r="M88" i="13"/>
  <c r="M87" i="13"/>
  <c r="M86" i="13"/>
  <c r="M85" i="13"/>
  <c r="M84" i="13"/>
  <c r="M83" i="13"/>
  <c r="M82" i="13"/>
  <c r="M81" i="13"/>
  <c r="M56" i="13"/>
  <c r="M55" i="13"/>
  <c r="M54" i="13"/>
  <c r="M53" i="13"/>
  <c r="M52" i="13"/>
  <c r="M51" i="13"/>
  <c r="M50" i="13"/>
  <c r="M49" i="13"/>
  <c r="M48" i="13"/>
  <c r="M47" i="13"/>
  <c r="M26" i="13"/>
  <c r="M25" i="13"/>
  <c r="M24" i="13"/>
  <c r="M23" i="13"/>
  <c r="M22" i="13"/>
  <c r="M21" i="13"/>
  <c r="M20" i="13"/>
  <c r="M889" i="13"/>
  <c r="M888" i="13"/>
  <c r="M887" i="13"/>
  <c r="M886" i="13"/>
  <c r="M885" i="13"/>
  <c r="M884" i="13"/>
  <c r="M863" i="13"/>
  <c r="M862" i="13"/>
  <c r="M861" i="13"/>
  <c r="M860" i="13"/>
  <c r="M859" i="13"/>
  <c r="M836" i="13"/>
  <c r="M835" i="13"/>
  <c r="M834" i="13"/>
  <c r="M833" i="13"/>
  <c r="M832" i="13"/>
  <c r="M831" i="13"/>
  <c r="M830" i="13"/>
  <c r="M829" i="13"/>
  <c r="M828" i="13"/>
  <c r="M827" i="13"/>
  <c r="M826" i="13"/>
  <c r="M825" i="13"/>
  <c r="M804" i="13"/>
  <c r="M803" i="13"/>
  <c r="M802" i="13"/>
  <c r="M801" i="13"/>
  <c r="M800" i="13"/>
  <c r="M799" i="13"/>
  <c r="M798" i="13"/>
  <c r="M774" i="13"/>
  <c r="M773" i="13"/>
  <c r="M772" i="13"/>
  <c r="M771" i="13"/>
  <c r="M770" i="13"/>
  <c r="M769" i="13"/>
  <c r="M741" i="13"/>
  <c r="M740" i="13"/>
  <c r="M739" i="13"/>
  <c r="M738" i="13"/>
  <c r="M737" i="13"/>
  <c r="M736" i="13"/>
  <c r="M735" i="13"/>
  <c r="M734" i="13"/>
  <c r="M717" i="13"/>
  <c r="M716" i="13"/>
  <c r="M715" i="13"/>
  <c r="M714" i="13"/>
  <c r="M713" i="13"/>
  <c r="M712" i="13"/>
  <c r="M693" i="13"/>
  <c r="M692" i="13"/>
  <c r="M691" i="13"/>
  <c r="M690" i="13"/>
  <c r="M689" i="13"/>
  <c r="M688" i="13"/>
  <c r="M687" i="13"/>
  <c r="M664" i="13"/>
  <c r="M663" i="13"/>
  <c r="M662" i="13"/>
  <c r="M661" i="13"/>
  <c r="M660" i="13"/>
  <c r="M659" i="13"/>
  <c r="M658" i="13"/>
  <c r="M657" i="13"/>
  <c r="M656" i="13"/>
  <c r="M631" i="13"/>
  <c r="M630" i="13"/>
  <c r="M629" i="13"/>
  <c r="M628" i="13"/>
  <c r="M627" i="13"/>
  <c r="M626" i="13"/>
  <c r="M625" i="13"/>
  <c r="M624" i="13"/>
  <c r="M623" i="13"/>
  <c r="M604" i="13"/>
  <c r="M603" i="13"/>
  <c r="M602" i="13"/>
  <c r="M601" i="13"/>
  <c r="M578" i="13"/>
  <c r="M577" i="13"/>
  <c r="M560" i="13"/>
  <c r="M559" i="13"/>
  <c r="M558" i="13"/>
  <c r="M532" i="13"/>
  <c r="M531" i="13"/>
  <c r="M530" i="13"/>
  <c r="M529" i="13"/>
  <c r="M528" i="13"/>
  <c r="M527" i="13"/>
  <c r="M526" i="13"/>
  <c r="M525" i="13"/>
  <c r="M524" i="13"/>
  <c r="M523" i="13"/>
  <c r="M522" i="13"/>
  <c r="M521" i="13"/>
  <c r="M500" i="13"/>
  <c r="M499" i="13"/>
  <c r="M498" i="13"/>
  <c r="M497" i="13"/>
  <c r="M496" i="13"/>
  <c r="M495" i="13"/>
  <c r="M472" i="13"/>
  <c r="M471" i="13"/>
  <c r="M470" i="13"/>
  <c r="M469" i="13"/>
  <c r="M468" i="13"/>
  <c r="M467" i="13"/>
  <c r="M466" i="13"/>
  <c r="M465" i="13"/>
  <c r="M464" i="13"/>
  <c r="M463" i="13"/>
  <c r="M443" i="13"/>
  <c r="M442" i="13"/>
  <c r="M441" i="13"/>
  <c r="M440" i="13"/>
  <c r="M439" i="13"/>
  <c r="M438" i="13"/>
  <c r="M437" i="13"/>
  <c r="M436" i="13"/>
  <c r="M410" i="13"/>
  <c r="M409" i="13"/>
  <c r="M408" i="13"/>
  <c r="M407" i="13"/>
  <c r="M384" i="13"/>
  <c r="M383" i="13"/>
  <c r="M382" i="13"/>
  <c r="M381" i="13"/>
  <c r="M380" i="13"/>
  <c r="M379" i="13"/>
  <c r="M378" i="13"/>
  <c r="M360" i="13"/>
  <c r="M359" i="13"/>
  <c r="M358" i="13"/>
  <c r="M357" i="13"/>
  <c r="M356" i="13"/>
  <c r="M355" i="13"/>
  <c r="M354" i="13"/>
  <c r="M353" i="13"/>
  <c r="M352" i="13"/>
  <c r="M351" i="13"/>
  <c r="M350" i="13"/>
  <c r="M329" i="13"/>
  <c r="M328" i="13"/>
  <c r="M327" i="13"/>
  <c r="M326" i="13"/>
  <c r="M325" i="13"/>
  <c r="M324" i="13"/>
  <c r="M323" i="13"/>
  <c r="M322" i="13"/>
  <c r="M288" i="13"/>
  <c r="M287" i="13"/>
  <c r="M286" i="13"/>
  <c r="M285" i="13"/>
  <c r="M284" i="13"/>
  <c r="M283" i="13"/>
  <c r="M282" i="13"/>
  <c r="M281" i="13"/>
  <c r="M280" i="13"/>
  <c r="M263" i="13"/>
  <c r="M262" i="13"/>
  <c r="M261" i="13"/>
  <c r="M260" i="13"/>
  <c r="M259" i="13"/>
  <c r="M236" i="13"/>
  <c r="M235" i="13"/>
  <c r="M234" i="13"/>
  <c r="M233" i="13"/>
  <c r="M232" i="13"/>
  <c r="M231" i="13"/>
  <c r="M230" i="13"/>
  <c r="M201" i="13"/>
  <c r="M200" i="13"/>
  <c r="M199" i="13"/>
  <c r="M198" i="13"/>
  <c r="M197" i="13"/>
  <c r="M196" i="13"/>
  <c r="M195" i="13"/>
  <c r="M172" i="13"/>
  <c r="M171" i="13"/>
  <c r="M170" i="13"/>
  <c r="M169" i="13"/>
  <c r="M168" i="13"/>
  <c r="M167" i="13"/>
  <c r="M166" i="13"/>
  <c r="M165" i="13"/>
  <c r="M138" i="13"/>
  <c r="M137" i="13"/>
  <c r="M136" i="13"/>
  <c r="M135" i="13"/>
  <c r="M134" i="13"/>
  <c r="M133" i="13"/>
  <c r="M132" i="13"/>
  <c r="M110" i="13"/>
  <c r="M109" i="13"/>
  <c r="M108" i="13"/>
  <c r="M107" i="13"/>
  <c r="M106" i="13"/>
  <c r="M105" i="13"/>
  <c r="M104" i="13"/>
  <c r="M80" i="13"/>
  <c r="M79" i="13"/>
  <c r="M78" i="13"/>
  <c r="M77" i="13"/>
  <c r="M76" i="13"/>
  <c r="M75" i="13"/>
  <c r="M74" i="13"/>
  <c r="M73" i="13"/>
  <c r="M46" i="13"/>
  <c r="M45" i="13"/>
  <c r="M44" i="13"/>
  <c r="M43" i="13"/>
  <c r="M19" i="13"/>
  <c r="M18" i="13"/>
  <c r="M17" i="13"/>
  <c r="M16" i="13"/>
  <c r="M15" i="13"/>
  <c r="M14" i="13"/>
  <c r="M13" i="13"/>
  <c r="M12" i="13"/>
  <c r="M11" i="13"/>
  <c r="M3482" i="13"/>
  <c r="M3481" i="13"/>
  <c r="M3480" i="13"/>
  <c r="M3479" i="13"/>
  <c r="M3478" i="13"/>
  <c r="M3477" i="13"/>
  <c r="M3476" i="13"/>
  <c r="M3475" i="13"/>
  <c r="M3466" i="13"/>
  <c r="M3465" i="13"/>
  <c r="M3464" i="13"/>
  <c r="M3463" i="13"/>
  <c r="M3462" i="13"/>
  <c r="M3461" i="13"/>
  <c r="M3460" i="13"/>
  <c r="M3459" i="13"/>
  <c r="M3458" i="13"/>
  <c r="M3457" i="13"/>
  <c r="M3450" i="13"/>
  <c r="M3449" i="13"/>
  <c r="M3448" i="13"/>
  <c r="M3447" i="13"/>
  <c r="M3446" i="13"/>
  <c r="M3445" i="13"/>
  <c r="M3444" i="13"/>
  <c r="M3443" i="13"/>
  <c r="M3442" i="13"/>
  <c r="M3431" i="13"/>
  <c r="M3430" i="13"/>
  <c r="M3429" i="13"/>
  <c r="M3428" i="13"/>
  <c r="M3427" i="13"/>
  <c r="M3426" i="13"/>
  <c r="M3425" i="13"/>
  <c r="M3424" i="13"/>
  <c r="M3423" i="13"/>
  <c r="M3416" i="13"/>
  <c r="M3415" i="13"/>
  <c r="M3414" i="13"/>
  <c r="M3413" i="13"/>
  <c r="M3412" i="13"/>
  <c r="M3411" i="13"/>
  <c r="M3410" i="13"/>
  <c r="M3409" i="13"/>
  <c r="M3402" i="13"/>
  <c r="M3401" i="13"/>
  <c r="M3400" i="13"/>
  <c r="M3399" i="13"/>
  <c r="M3398" i="13"/>
  <c r="M3397" i="13"/>
  <c r="M3396" i="13"/>
  <c r="M3390" i="13"/>
  <c r="M3389" i="13"/>
  <c r="M3388" i="13"/>
  <c r="M3387" i="13"/>
  <c r="M3386" i="13"/>
  <c r="M3385" i="13"/>
  <c r="M3384" i="13"/>
  <c r="M3383" i="13"/>
  <c r="M3372" i="13"/>
  <c r="M3371" i="13"/>
  <c r="M3370" i="13"/>
  <c r="M3369" i="13"/>
  <c r="M3368" i="13"/>
  <c r="M3367" i="13"/>
  <c r="M3366" i="13"/>
  <c r="M3345" i="13"/>
  <c r="M3344" i="13"/>
  <c r="M3343" i="13"/>
  <c r="M3342" i="13"/>
  <c r="M3341" i="13"/>
  <c r="M3340" i="13"/>
  <c r="M3328" i="13"/>
  <c r="M3327" i="13"/>
  <c r="M3326" i="13"/>
  <c r="M3325" i="13"/>
  <c r="M3324" i="13"/>
  <c r="M3323" i="13"/>
  <c r="M3322" i="13"/>
  <c r="M3321" i="13"/>
  <c r="M3320" i="13"/>
  <c r="M3302" i="13"/>
  <c r="M3301" i="13"/>
  <c r="M3300" i="13"/>
  <c r="M3299" i="13"/>
  <c r="M3298" i="13"/>
  <c r="M3297" i="13"/>
  <c r="M3296" i="13"/>
  <c r="M3283" i="13"/>
  <c r="M3282" i="13"/>
  <c r="M3281" i="13"/>
  <c r="M3280" i="13"/>
  <c r="M3279" i="13"/>
  <c r="M3278" i="13"/>
  <c r="M3277" i="13"/>
  <c r="M3261" i="13"/>
  <c r="M3260" i="13"/>
  <c r="M3259" i="13"/>
  <c r="M3258" i="13"/>
  <c r="M3257" i="13"/>
  <c r="M3256" i="13"/>
  <c r="M3241" i="13"/>
  <c r="M3240" i="13"/>
  <c r="M3239" i="13"/>
  <c r="M3238" i="13"/>
  <c r="M3237" i="13"/>
  <c r="M3236" i="13"/>
  <c r="M3235" i="13"/>
  <c r="M3234" i="13"/>
  <c r="M3222" i="13"/>
  <c r="M3221" i="13"/>
  <c r="M3220" i="13"/>
  <c r="M3219" i="13"/>
  <c r="M3218" i="13"/>
  <c r="M3217" i="13"/>
  <c r="M3216" i="13"/>
  <c r="M3197" i="13"/>
  <c r="M3196" i="13"/>
  <c r="M3195" i="13"/>
  <c r="M3194" i="13"/>
  <c r="M3193" i="13"/>
  <c r="M3175" i="13"/>
  <c r="M3174" i="13"/>
  <c r="M3173" i="13"/>
  <c r="M3172" i="13"/>
  <c r="M3171" i="13"/>
  <c r="M3170" i="13"/>
  <c r="M3161" i="13"/>
  <c r="M3160" i="13"/>
  <c r="M3159" i="13"/>
  <c r="M3158" i="13"/>
  <c r="M3157" i="13"/>
  <c r="M3156" i="13"/>
  <c r="M3155" i="13"/>
  <c r="M3154" i="13"/>
  <c r="M3153" i="13"/>
  <c r="M3152" i="13"/>
  <c r="M3151" i="13"/>
  <c r="M3150" i="13"/>
  <c r="M3139" i="13"/>
  <c r="M3138" i="13"/>
  <c r="M3137" i="13"/>
  <c r="M3121" i="13"/>
  <c r="M3120" i="13"/>
  <c r="M3119" i="13"/>
  <c r="M3118" i="13"/>
  <c r="M3117" i="13"/>
  <c r="M3102" i="13"/>
  <c r="M3101" i="13"/>
  <c r="M3100" i="13"/>
  <c r="M3084" i="13"/>
  <c r="M3083" i="13"/>
  <c r="M3082" i="13"/>
  <c r="M3081" i="13"/>
  <c r="M3080" i="13"/>
  <c r="M3079" i="13"/>
  <c r="M3078" i="13"/>
  <c r="M3077" i="13"/>
  <c r="M3076" i="13"/>
  <c r="M3075" i="13"/>
  <c r="M3060" i="13"/>
  <c r="M3059" i="13"/>
  <c r="M3058" i="13"/>
  <c r="M3057" i="13"/>
  <c r="M3056" i="13"/>
  <c r="M3055" i="13"/>
  <c r="M3054" i="13"/>
  <c r="M3053" i="13"/>
  <c r="M3052" i="13"/>
  <c r="M3040" i="13"/>
  <c r="M3039" i="13"/>
  <c r="M3038" i="13"/>
  <c r="M3037" i="13"/>
  <c r="M3024" i="13"/>
  <c r="M3023" i="13"/>
  <c r="M3022" i="13"/>
  <c r="M3021" i="13"/>
  <c r="M3020" i="13"/>
  <c r="M3019" i="13"/>
  <c r="M3018" i="13"/>
  <c r="M3017" i="13"/>
  <c r="M3016" i="13"/>
  <c r="M3015" i="13"/>
  <c r="M3014" i="13"/>
  <c r="M3013" i="13"/>
  <c r="M3012" i="13"/>
  <c r="M2992" i="13"/>
  <c r="M2991" i="13"/>
  <c r="M2990" i="13"/>
  <c r="M2989" i="13"/>
  <c r="M2988" i="13"/>
  <c r="M2987" i="13"/>
  <c r="M2976" i="13"/>
  <c r="M2975" i="13"/>
  <c r="M2974" i="13"/>
  <c r="M2973" i="13"/>
  <c r="M2972" i="13"/>
  <c r="M2959" i="13"/>
  <c r="M2958" i="13"/>
  <c r="M2957" i="13"/>
  <c r="M2956" i="13"/>
  <c r="M2955" i="13"/>
  <c r="M2954" i="13"/>
  <c r="M2937" i="13"/>
  <c r="M2936" i="13"/>
  <c r="M2935" i="13"/>
  <c r="M2934" i="13"/>
  <c r="M2933" i="13"/>
  <c r="M2932" i="13"/>
  <c r="M2931" i="13"/>
  <c r="M2930" i="13"/>
  <c r="M2911" i="13"/>
  <c r="M2910" i="13"/>
  <c r="M2909" i="13"/>
  <c r="M2908" i="13"/>
  <c r="M2907" i="13"/>
  <c r="M2898" i="13"/>
  <c r="M2897" i="13"/>
  <c r="M2896" i="13"/>
  <c r="M2895" i="13"/>
  <c r="M2894" i="13"/>
  <c r="M2893" i="13"/>
  <c r="M2892" i="13"/>
  <c r="M2891" i="13"/>
  <c r="M2874" i="13"/>
  <c r="M2873" i="13"/>
  <c r="M2872" i="13"/>
  <c r="M2871" i="13"/>
  <c r="M2870" i="13"/>
  <c r="M2855" i="13"/>
  <c r="M2854" i="13"/>
  <c r="M2853" i="13"/>
  <c r="M2852" i="13"/>
  <c r="M2851" i="13"/>
  <c r="M2850" i="13"/>
  <c r="M2849" i="13"/>
  <c r="M2848" i="13"/>
  <c r="M2847" i="13"/>
  <c r="M2846" i="13"/>
  <c r="M2845" i="13"/>
  <c r="M2824" i="13"/>
  <c r="M2823" i="13"/>
  <c r="M2822" i="13"/>
  <c r="M2821" i="13"/>
  <c r="M2820" i="13"/>
  <c r="M2819" i="13"/>
  <c r="M2818" i="13"/>
  <c r="M2801" i="13"/>
  <c r="M2800" i="13"/>
  <c r="M2799" i="13"/>
  <c r="M2798" i="13"/>
  <c r="M2797" i="13"/>
  <c r="M2796" i="13"/>
  <c r="M2795" i="13"/>
  <c r="M2794" i="13"/>
  <c r="M2793" i="13"/>
  <c r="M2777" i="13"/>
  <c r="M2776" i="13"/>
  <c r="M2775" i="13"/>
  <c r="M2774" i="13"/>
  <c r="M2773" i="13"/>
  <c r="M2772" i="13"/>
  <c r="M2757" i="13"/>
  <c r="M2756" i="13"/>
  <c r="M2755" i="13"/>
  <c r="M2754" i="13"/>
  <c r="M2753" i="13"/>
  <c r="M2752" i="13"/>
  <c r="M2751" i="13"/>
  <c r="M2750" i="13"/>
  <c r="M2749" i="13"/>
  <c r="M2748" i="13"/>
  <c r="M2731" i="13"/>
  <c r="M2730" i="13"/>
  <c r="M2729" i="13"/>
  <c r="M2728" i="13"/>
  <c r="M2727" i="13"/>
  <c r="M2726" i="13"/>
  <c r="M2725" i="13"/>
  <c r="M2707" i="13"/>
  <c r="M2706" i="13"/>
  <c r="M2705" i="13"/>
  <c r="M2704" i="13"/>
  <c r="M2703" i="13"/>
  <c r="M2702" i="13"/>
  <c r="M2701" i="13"/>
  <c r="M2700" i="13"/>
  <c r="M2699" i="13"/>
  <c r="M2687" i="13"/>
  <c r="M2686" i="13"/>
  <c r="M2685" i="13"/>
  <c r="M2684" i="13"/>
  <c r="M2683" i="13"/>
  <c r="M2682" i="13"/>
  <c r="M2681" i="13"/>
  <c r="M2680" i="13"/>
  <c r="M2667" i="13"/>
  <c r="M2666" i="13"/>
  <c r="M2665" i="13"/>
  <c r="M2664" i="13"/>
  <c r="M2649" i="13"/>
  <c r="M2648" i="13"/>
  <c r="M2647" i="13"/>
  <c r="M2646" i="13"/>
  <c r="M2645" i="13"/>
  <c r="M2644" i="13"/>
  <c r="M2643" i="13"/>
  <c r="M2642" i="13"/>
  <c r="M2620" i="13"/>
  <c r="M2619" i="13"/>
  <c r="M2618" i="13"/>
  <c r="M2617" i="13"/>
  <c r="M2616" i="13"/>
  <c r="M2615" i="13"/>
  <c r="M2614" i="13"/>
  <c r="M2613" i="13"/>
  <c r="M2612" i="13"/>
  <c r="M2602" i="13"/>
  <c r="M2601" i="13"/>
  <c r="M2600" i="13"/>
  <c r="M2599" i="13"/>
  <c r="M2598" i="13"/>
  <c r="M2597" i="13"/>
  <c r="M2596" i="13"/>
  <c r="M2595" i="13"/>
  <c r="M2575" i="13"/>
  <c r="M2574" i="13"/>
  <c r="M2573" i="13"/>
  <c r="M2572" i="13"/>
  <c r="M2571" i="13"/>
  <c r="M2570" i="13"/>
  <c r="M2569" i="13"/>
  <c r="M2568" i="13"/>
  <c r="M2567" i="13"/>
  <c r="M2549" i="13"/>
  <c r="M2548" i="13"/>
  <c r="M2547" i="13"/>
  <c r="M2546" i="13"/>
  <c r="M2545" i="13"/>
  <c r="M2544" i="13"/>
  <c r="M2543" i="13"/>
  <c r="M2542" i="13"/>
  <c r="M2541" i="13"/>
  <c r="M2527" i="13"/>
  <c r="M2526" i="13"/>
  <c r="M2525" i="13"/>
  <c r="M2524" i="13"/>
  <c r="M2523" i="13"/>
  <c r="M2522" i="13"/>
  <c r="M2521" i="13"/>
  <c r="M2520" i="13"/>
  <c r="M2519" i="13"/>
  <c r="M2504" i="13"/>
  <c r="M2503" i="13"/>
  <c r="M2502" i="13"/>
  <c r="M2501" i="13"/>
  <c r="M2500" i="13"/>
  <c r="M2488" i="13"/>
  <c r="M2487" i="13"/>
  <c r="M2486" i="13"/>
  <c r="M2485" i="13"/>
  <c r="M2484" i="13"/>
  <c r="M2483" i="13"/>
  <c r="M2482" i="13"/>
  <c r="M2481" i="13"/>
  <c r="M2468" i="13"/>
  <c r="M2467" i="13"/>
  <c r="M2466" i="13"/>
  <c r="M2465" i="13"/>
  <c r="M2464" i="13"/>
  <c r="M2463" i="13"/>
  <c r="M2462" i="13"/>
  <c r="M2461" i="13"/>
  <c r="M2444" i="13"/>
  <c r="M2443" i="13"/>
  <c r="M2442" i="13"/>
  <c r="M2441" i="13"/>
  <c r="M2440" i="13"/>
  <c r="M2439" i="13"/>
  <c r="M2424" i="13"/>
  <c r="M2423" i="13"/>
  <c r="M2422" i="13"/>
  <c r="M2421" i="13"/>
  <c r="M2410" i="13"/>
  <c r="M2409" i="13"/>
  <c r="M2408" i="13"/>
  <c r="M2407" i="13"/>
  <c r="M2406" i="13"/>
  <c r="M2405" i="13"/>
  <c r="M2404" i="13"/>
  <c r="M2390" i="13"/>
  <c r="M2389" i="13"/>
  <c r="M2388" i="13"/>
  <c r="M2387" i="13"/>
  <c r="M2386" i="13"/>
  <c r="M2385" i="13"/>
  <c r="M2384" i="13"/>
  <c r="M2383" i="13"/>
  <c r="M2382" i="13"/>
  <c r="M2381" i="13"/>
  <c r="M2380" i="13"/>
  <c r="M2367" i="13"/>
  <c r="M2366" i="13"/>
  <c r="M2365" i="13"/>
  <c r="M2364" i="13"/>
  <c r="M2363" i="13"/>
  <c r="M2335" i="13"/>
  <c r="M2334" i="13"/>
  <c r="M2333" i="13"/>
  <c r="M2332" i="13"/>
  <c r="M2331" i="13"/>
  <c r="M2330" i="13"/>
  <c r="M2320" i="13"/>
  <c r="M2319" i="13"/>
  <c r="M2318" i="13"/>
  <c r="M2317" i="13"/>
  <c r="M2316" i="13"/>
  <c r="M2315" i="13"/>
  <c r="M2291" i="13"/>
  <c r="M2290" i="13"/>
  <c r="M2289" i="13"/>
  <c r="M2288" i="13"/>
  <c r="M2287" i="13"/>
  <c r="M2286" i="13"/>
  <c r="M2273" i="13"/>
  <c r="M2272" i="13"/>
  <c r="M2271" i="13"/>
  <c r="M2270" i="13"/>
  <c r="M2269" i="13"/>
  <c r="M2268" i="13"/>
  <c r="M2267" i="13"/>
  <c r="M2266" i="13"/>
  <c r="M2265" i="13"/>
  <c r="M2264" i="13"/>
  <c r="M2263" i="13"/>
  <c r="M2262" i="13"/>
  <c r="M2246" i="13"/>
  <c r="M2245" i="13"/>
  <c r="M2244" i="13"/>
  <c r="M2243" i="13"/>
  <c r="M2242" i="13"/>
  <c r="M2241" i="13"/>
  <c r="M2240" i="13"/>
  <c r="M2239" i="13"/>
  <c r="M2238" i="13"/>
  <c r="M2237" i="13"/>
  <c r="M2236" i="13"/>
  <c r="M2201" i="13"/>
  <c r="M2200" i="13"/>
  <c r="M2199" i="13"/>
  <c r="M2198" i="13"/>
  <c r="M2197" i="13"/>
  <c r="M2196" i="13"/>
  <c r="M2195" i="13"/>
  <c r="M2194" i="13"/>
  <c r="M2193" i="13"/>
  <c r="M2192" i="13"/>
  <c r="M2191" i="13"/>
  <c r="M2190" i="13"/>
  <c r="M2178" i="13"/>
  <c r="M2177" i="13"/>
  <c r="M2160" i="13"/>
  <c r="M2159" i="13"/>
  <c r="M2158" i="13"/>
  <c r="M2151" i="13"/>
  <c r="M2150" i="13"/>
  <c r="M2149" i="13"/>
  <c r="M2148" i="13"/>
  <c r="M2140" i="13"/>
  <c r="M2139" i="13"/>
  <c r="M2138" i="13"/>
  <c r="M2137" i="13"/>
  <c r="M2136" i="13"/>
  <c r="M2135" i="13"/>
  <c r="M2134" i="13"/>
  <c r="M2133" i="13"/>
  <c r="M2121" i="13"/>
  <c r="M2120" i="13"/>
  <c r="M2119" i="13"/>
  <c r="M2118" i="13"/>
  <c r="M2117" i="13"/>
  <c r="M2099" i="13"/>
  <c r="M2098" i="13"/>
  <c r="M2097" i="13"/>
  <c r="M2096" i="13"/>
  <c r="M2095" i="13"/>
  <c r="M2067" i="13"/>
  <c r="M2066" i="13"/>
  <c r="M2065" i="13"/>
  <c r="M2064" i="13"/>
  <c r="M2063" i="13"/>
  <c r="M2062" i="13"/>
  <c r="M2061" i="13"/>
  <c r="M2060" i="13"/>
  <c r="M2045" i="13"/>
  <c r="M2044" i="13"/>
  <c r="M2043" i="13"/>
  <c r="M2042" i="13"/>
  <c r="M2041" i="13"/>
  <c r="M2023" i="13"/>
  <c r="M2022" i="13"/>
  <c r="M2021" i="13"/>
  <c r="M2020" i="13"/>
  <c r="M2019" i="13"/>
  <c r="M2018" i="13"/>
  <c r="M2017" i="13"/>
  <c r="M2016" i="13"/>
  <c r="M2008" i="13"/>
  <c r="M2007" i="13"/>
  <c r="M2006" i="13"/>
  <c r="M2005" i="13"/>
  <c r="M2004" i="13"/>
  <c r="M1995" i="13"/>
  <c r="M1994" i="13"/>
  <c r="M1993" i="13"/>
  <c r="M1992" i="13"/>
  <c r="M1991" i="13"/>
  <c r="M1990" i="13"/>
  <c r="M1972" i="13"/>
  <c r="M1971" i="13"/>
  <c r="M1970" i="13"/>
  <c r="M1969" i="13"/>
  <c r="M1968" i="13"/>
  <c r="M1967" i="13"/>
  <c r="M1966" i="13"/>
  <c r="M1948" i="13"/>
  <c r="M1947" i="13"/>
  <c r="M1946" i="13"/>
  <c r="M1925" i="13"/>
  <c r="M1924" i="13"/>
  <c r="M1923" i="13"/>
  <c r="M1922" i="13"/>
  <c r="M1921" i="13"/>
  <c r="M1920" i="13"/>
  <c r="M1919" i="13"/>
  <c r="M1918" i="13"/>
  <c r="M1917" i="13"/>
  <c r="M1902" i="13"/>
  <c r="M1901" i="13"/>
  <c r="M1900" i="13"/>
  <c r="M1890" i="13"/>
  <c r="M1889" i="13"/>
  <c r="M1888" i="13"/>
  <c r="M1887" i="13"/>
  <c r="M1869" i="13"/>
  <c r="M1868" i="13"/>
  <c r="M1867" i="13"/>
  <c r="M1866" i="13"/>
  <c r="M1865" i="13"/>
  <c r="M1864" i="13"/>
  <c r="M1863" i="13"/>
  <c r="M1862" i="13"/>
  <c r="M1842" i="13"/>
  <c r="M1841" i="13"/>
  <c r="M1840" i="13"/>
  <c r="M1839" i="13"/>
  <c r="M1838" i="13"/>
  <c r="M1837" i="13"/>
  <c r="M1836" i="13"/>
  <c r="M1835" i="13"/>
  <c r="M1834" i="13"/>
  <c r="M1833" i="13"/>
  <c r="M1832" i="13"/>
  <c r="M1818" i="13"/>
  <c r="M1817" i="13"/>
  <c r="M1816" i="13"/>
  <c r="M1815" i="13"/>
  <c r="M1814" i="13"/>
  <c r="M1813" i="13"/>
  <c r="M1812" i="13"/>
  <c r="M1800" i="13"/>
  <c r="M1799" i="13"/>
  <c r="M1798" i="13"/>
  <c r="M1797" i="13"/>
  <c r="M1796" i="13"/>
  <c r="M1795" i="13"/>
  <c r="M1794" i="13"/>
  <c r="M1793" i="13"/>
  <c r="M1792" i="13"/>
  <c r="M1771" i="13"/>
  <c r="M1770" i="13"/>
  <c r="M1769" i="13"/>
  <c r="M1768" i="13"/>
  <c r="M1767" i="13"/>
  <c r="M1766" i="13"/>
  <c r="M1765" i="13"/>
  <c r="M1764" i="13"/>
  <c r="M1763" i="13"/>
  <c r="M1746" i="13"/>
  <c r="M1745" i="13"/>
  <c r="M1744" i="13"/>
  <c r="M1743" i="13"/>
  <c r="M1742" i="13"/>
  <c r="M1741" i="13"/>
  <c r="M1740" i="13"/>
  <c r="M1739" i="13"/>
  <c r="M1738" i="13"/>
  <c r="M1724" i="13"/>
  <c r="M1723" i="13"/>
  <c r="M1722" i="13"/>
  <c r="M1721" i="13"/>
  <c r="M1720" i="13"/>
  <c r="M1719" i="13"/>
  <c r="M1718" i="13"/>
  <c r="M1717" i="13"/>
  <c r="M1716" i="13"/>
  <c r="M1715" i="13"/>
  <c r="M1714" i="13"/>
  <c r="M1713" i="13"/>
  <c r="M1691" i="13"/>
  <c r="M1690" i="13"/>
  <c r="M1689" i="13"/>
  <c r="M1688" i="13"/>
  <c r="M1687" i="13"/>
  <c r="M1686" i="13"/>
  <c r="M1685" i="13"/>
  <c r="M1684" i="13"/>
  <c r="M1683" i="13"/>
  <c r="M1668" i="13"/>
  <c r="M1667" i="13"/>
  <c r="M1666" i="13"/>
  <c r="M1665" i="13"/>
  <c r="M1644" i="13"/>
  <c r="M1643" i="13"/>
  <c r="M1642" i="13"/>
  <c r="M1641" i="13"/>
  <c r="M1640" i="13"/>
  <c r="M1639" i="13"/>
  <c r="M1625" i="13"/>
  <c r="M1624" i="13"/>
  <c r="M1623" i="13"/>
  <c r="M1622" i="13"/>
  <c r="M1621" i="13"/>
  <c r="M1604" i="13"/>
  <c r="M1603" i="13"/>
  <c r="M1602" i="13"/>
  <c r="M1601" i="13"/>
  <c r="M1600" i="13"/>
  <c r="M1599" i="13"/>
  <c r="M1598" i="13"/>
  <c r="M1597" i="13"/>
  <c r="M1582" i="13"/>
  <c r="M1581" i="13"/>
  <c r="M1580" i="13"/>
  <c r="M1579" i="13"/>
  <c r="M1578" i="13"/>
  <c r="M1577" i="13"/>
  <c r="M1576" i="13"/>
  <c r="M1575" i="13"/>
  <c r="M1574" i="13"/>
  <c r="M1561" i="13"/>
  <c r="M1560" i="13"/>
  <c r="M1559" i="13"/>
  <c r="M1558" i="13"/>
  <c r="M1557" i="13"/>
  <c r="M1556" i="13"/>
  <c r="M1555" i="13"/>
  <c r="M1554" i="13"/>
  <c r="M1553" i="13"/>
  <c r="M1552" i="13"/>
  <c r="M1551" i="13"/>
  <c r="M1550" i="13"/>
  <c r="M1549" i="13"/>
  <c r="M1548" i="13"/>
  <c r="M1547" i="13"/>
  <c r="M1546" i="13"/>
  <c r="M1545" i="13"/>
  <c r="M1544" i="13"/>
  <c r="M1543" i="13"/>
  <c r="M1542" i="13"/>
  <c r="M1541" i="13"/>
  <c r="M1540" i="13"/>
  <c r="M1539" i="13"/>
  <c r="M1538" i="13"/>
  <c r="M1537" i="13"/>
  <c r="M1536" i="13"/>
  <c r="M1535" i="13"/>
  <c r="M1534" i="13"/>
  <c r="M1533" i="13"/>
  <c r="M1532" i="13"/>
  <c r="M1531" i="13"/>
  <c r="M1530" i="13"/>
  <c r="M1529" i="13"/>
  <c r="M1528" i="13"/>
  <c r="M1527" i="13"/>
  <c r="M1526" i="13"/>
  <c r="M1515" i="13"/>
  <c r="M1514" i="13"/>
  <c r="M1513" i="13"/>
  <c r="M1512" i="13"/>
  <c r="M1511" i="13"/>
  <c r="M1510" i="13"/>
  <c r="M1509" i="13"/>
  <c r="M1508" i="13"/>
  <c r="M1507" i="13"/>
  <c r="M1506" i="13"/>
  <c r="M1505" i="13"/>
  <c r="M1490" i="13"/>
  <c r="M1489" i="13"/>
  <c r="M1488" i="13"/>
  <c r="M1487" i="13"/>
  <c r="M1486" i="13"/>
  <c r="M1485" i="13"/>
  <c r="M1484" i="13"/>
  <c r="M1472" i="13"/>
  <c r="M1471" i="13"/>
  <c r="M1470" i="13"/>
  <c r="M1469" i="13"/>
  <c r="M1468" i="13"/>
  <c r="M1467" i="13"/>
  <c r="M1466" i="13"/>
  <c r="M1465" i="13"/>
  <c r="M1451" i="13"/>
  <c r="M1450" i="13"/>
  <c r="M1449" i="13"/>
  <c r="M1448" i="13"/>
  <c r="M1447" i="13"/>
  <c r="M1446" i="13"/>
  <c r="M1445" i="13"/>
  <c r="M1444" i="13"/>
  <c r="M1426" i="13"/>
  <c r="M1425" i="13"/>
  <c r="M1424" i="13"/>
  <c r="M1423" i="13"/>
  <c r="M1422" i="13"/>
  <c r="M1421" i="13"/>
  <c r="M1420" i="13"/>
  <c r="M1419" i="13"/>
  <c r="M1418" i="13"/>
  <c r="M1417" i="13"/>
  <c r="M1416" i="13"/>
  <c r="M1396" i="13"/>
  <c r="M1395" i="13"/>
  <c r="M1394" i="13"/>
  <c r="M1393" i="13"/>
  <c r="M1392" i="13"/>
  <c r="M1391" i="13"/>
  <c r="M1390" i="13"/>
  <c r="M1389" i="13"/>
  <c r="M1388" i="13"/>
  <c r="M1373" i="13"/>
  <c r="M1372" i="13"/>
  <c r="M1371" i="13"/>
  <c r="M1370" i="13"/>
  <c r="M1369" i="13"/>
  <c r="M1368" i="13"/>
  <c r="M1367" i="13"/>
  <c r="M1366" i="13"/>
  <c r="M1365" i="13"/>
  <c r="M1364" i="13"/>
  <c r="M1340" i="13"/>
  <c r="M1339" i="13"/>
  <c r="M1338" i="13"/>
  <c r="M1337" i="13"/>
  <c r="M1336" i="13"/>
  <c r="M1335" i="13"/>
  <c r="M1334" i="13"/>
  <c r="M1333" i="13"/>
  <c r="M1315" i="13"/>
  <c r="M1314" i="13"/>
  <c r="M1313" i="13"/>
  <c r="M1312" i="13"/>
  <c r="M1311" i="13"/>
  <c r="M1310" i="13"/>
  <c r="M1309" i="13"/>
  <c r="M1308" i="13"/>
  <c r="M1307" i="13"/>
  <c r="M1295" i="13"/>
  <c r="M1294" i="13"/>
  <c r="M1293" i="13"/>
  <c r="M1292" i="13"/>
  <c r="M1291" i="13"/>
  <c r="M1290" i="13"/>
  <c r="M1289" i="13"/>
  <c r="M1288" i="13"/>
  <c r="M1287" i="13"/>
  <c r="M1286" i="13"/>
  <c r="M1285" i="13"/>
  <c r="M1284" i="13"/>
  <c r="M1271" i="13"/>
  <c r="M1270" i="13"/>
  <c r="M1269" i="13"/>
  <c r="M1268" i="13"/>
  <c r="M1267" i="13"/>
  <c r="M1266" i="13"/>
  <c r="M1265" i="13"/>
  <c r="M1264" i="13"/>
  <c r="M1263" i="13"/>
  <c r="M1262" i="13"/>
  <c r="M1261" i="13"/>
  <c r="M1241" i="13"/>
  <c r="M1240" i="13"/>
  <c r="M1239" i="13"/>
  <c r="M1238" i="13"/>
  <c r="M1237" i="13"/>
  <c r="M1236" i="13"/>
  <c r="M1235" i="13"/>
  <c r="M1234" i="13"/>
  <c r="M1233" i="13"/>
  <c r="M1232" i="13"/>
  <c r="M1231" i="13"/>
  <c r="M1230" i="13"/>
  <c r="M1215" i="13"/>
  <c r="M1214" i="13"/>
  <c r="M1213" i="13"/>
  <c r="M1212" i="13"/>
  <c r="M1211" i="13"/>
  <c r="M1210" i="13"/>
  <c r="M1209" i="13"/>
  <c r="M1208" i="13"/>
  <c r="M1207" i="13"/>
  <c r="M1206" i="13"/>
  <c r="M1188" i="13"/>
  <c r="M1187" i="13"/>
  <c r="M1186" i="13"/>
  <c r="M1185" i="13"/>
  <c r="M1184" i="13"/>
  <c r="M1170" i="13"/>
  <c r="M1169" i="13"/>
  <c r="M1168" i="13"/>
  <c r="M1167" i="13"/>
  <c r="M1166" i="13"/>
  <c r="M1165" i="13"/>
  <c r="M1164" i="13"/>
  <c r="M1150" i="13"/>
  <c r="M1149" i="13"/>
  <c r="M1148" i="13"/>
  <c r="M1147" i="13"/>
  <c r="M1146" i="13"/>
  <c r="M1145" i="13"/>
  <c r="M1144" i="13"/>
  <c r="M1143" i="13"/>
  <c r="M1142" i="13"/>
  <c r="M1125" i="13"/>
  <c r="M1124" i="13"/>
  <c r="M1123" i="13"/>
  <c r="M1122" i="13"/>
  <c r="M1103" i="13"/>
  <c r="M1102" i="13"/>
  <c r="M1101" i="13"/>
  <c r="M1100" i="13"/>
  <c r="M1076" i="13"/>
  <c r="M1075" i="13"/>
  <c r="M1074" i="13"/>
  <c r="M1073" i="13"/>
  <c r="M1059" i="13"/>
  <c r="M1058" i="13"/>
  <c r="M1057" i="13"/>
  <c r="M1056" i="13"/>
  <c r="M1055" i="13"/>
  <c r="M1054" i="13"/>
  <c r="M1053" i="13"/>
  <c r="M1038" i="13"/>
  <c r="M1037" i="13"/>
  <c r="M1036" i="13"/>
  <c r="M1035" i="13"/>
  <c r="M1034" i="13"/>
  <c r="M1033" i="13"/>
  <c r="M1018" i="13"/>
  <c r="M1017" i="13"/>
  <c r="M1016" i="13"/>
  <c r="M1015" i="13"/>
  <c r="M1014" i="13"/>
  <c r="M996" i="13"/>
  <c r="M995" i="13"/>
  <c r="M994" i="13"/>
  <c r="M993" i="13"/>
  <c r="M992" i="13"/>
  <c r="M991" i="13"/>
  <c r="M990" i="13"/>
  <c r="M976" i="13"/>
  <c r="M975" i="13"/>
  <c r="M974" i="13"/>
  <c r="M973" i="13"/>
  <c r="M972" i="13"/>
  <c r="M971" i="13"/>
  <c r="M970" i="13"/>
  <c r="M958" i="13"/>
  <c r="M957" i="13"/>
  <c r="M956" i="13"/>
  <c r="M939" i="13"/>
  <c r="M938" i="13"/>
  <c r="M937" i="13"/>
  <c r="M936" i="13"/>
  <c r="M935" i="13"/>
  <c r="M934" i="13"/>
  <c r="M933" i="13"/>
  <c r="M922" i="13"/>
  <c r="M921" i="13"/>
  <c r="M920" i="13"/>
  <c r="M919" i="13"/>
  <c r="M918" i="13"/>
  <c r="M917" i="13"/>
  <c r="M916" i="13"/>
  <c r="M915" i="13"/>
  <c r="M901" i="13"/>
  <c r="M900" i="13"/>
  <c r="M899" i="13"/>
  <c r="M898" i="13"/>
  <c r="M897" i="13"/>
  <c r="M877" i="13"/>
  <c r="M876" i="13"/>
  <c r="M875" i="13"/>
  <c r="M874" i="13"/>
  <c r="M873" i="13"/>
  <c r="M872" i="13"/>
  <c r="M871" i="13"/>
  <c r="M870" i="13"/>
  <c r="M850" i="13"/>
  <c r="M849" i="13"/>
  <c r="M848" i="13"/>
  <c r="M847" i="13"/>
  <c r="M846" i="13"/>
  <c r="M845" i="13"/>
  <c r="M844" i="13"/>
  <c r="M843" i="13"/>
  <c r="M842" i="13"/>
  <c r="M814" i="13"/>
  <c r="M813" i="13"/>
  <c r="M789" i="13"/>
  <c r="M788" i="13"/>
  <c r="M787" i="13"/>
  <c r="M786" i="13"/>
  <c r="M785" i="13"/>
  <c r="M784" i="13"/>
  <c r="M783" i="13"/>
  <c r="M782" i="13"/>
  <c r="M781" i="13"/>
  <c r="M780" i="13"/>
  <c r="M759" i="13"/>
  <c r="M758" i="13"/>
  <c r="M757" i="13"/>
  <c r="M756" i="13"/>
  <c r="M755" i="13"/>
  <c r="M728" i="13"/>
  <c r="M727" i="13"/>
  <c r="M726" i="13"/>
  <c r="M725" i="13"/>
  <c r="M724" i="13"/>
  <c r="M705" i="13"/>
  <c r="M704" i="13"/>
  <c r="M703" i="13"/>
  <c r="M702" i="13"/>
  <c r="M701" i="13"/>
  <c r="M677" i="13"/>
  <c r="M676" i="13"/>
  <c r="M675" i="13"/>
  <c r="M674" i="13"/>
  <c r="M673" i="13"/>
  <c r="M672" i="13"/>
  <c r="M645" i="13"/>
  <c r="M644" i="13"/>
  <c r="M643" i="13"/>
  <c r="M642" i="13"/>
  <c r="M641" i="13"/>
  <c r="M640" i="13"/>
  <c r="M639" i="13"/>
  <c r="M616" i="13"/>
  <c r="M615" i="13"/>
  <c r="M614" i="13"/>
  <c r="M613" i="13"/>
  <c r="M612" i="13"/>
  <c r="M611" i="13"/>
  <c r="M610" i="13"/>
  <c r="M609" i="13"/>
  <c r="M597" i="13"/>
  <c r="M596" i="13"/>
  <c r="M595" i="13"/>
  <c r="M594" i="13"/>
  <c r="M593" i="13"/>
  <c r="M592" i="13"/>
  <c r="M591" i="13"/>
  <c r="M590" i="13"/>
  <c r="M570" i="13"/>
  <c r="M569" i="13"/>
  <c r="M568" i="13"/>
  <c r="M567" i="13"/>
  <c r="M566" i="13"/>
  <c r="M551" i="13"/>
  <c r="M550" i="13"/>
  <c r="M549" i="13"/>
  <c r="M548" i="13"/>
  <c r="M547" i="13"/>
  <c r="M546" i="13"/>
  <c r="M545" i="13"/>
  <c r="M544" i="13"/>
  <c r="M512" i="13"/>
  <c r="M511" i="13"/>
  <c r="M510" i="13"/>
  <c r="M509" i="13"/>
  <c r="M508" i="13"/>
  <c r="M507" i="13"/>
  <c r="M484" i="13"/>
  <c r="M483" i="13"/>
  <c r="M482" i="13"/>
  <c r="M481" i="13"/>
  <c r="M455" i="13"/>
  <c r="M454" i="13"/>
  <c r="M453" i="13"/>
  <c r="M452" i="13"/>
  <c r="M451" i="13"/>
  <c r="M450" i="13"/>
  <c r="M449" i="13"/>
  <c r="M448" i="13"/>
  <c r="M428" i="13"/>
  <c r="M427" i="13"/>
  <c r="M426" i="13"/>
  <c r="M425" i="13"/>
  <c r="M424" i="13"/>
  <c r="M423" i="13"/>
  <c r="M422" i="13"/>
  <c r="M421" i="13"/>
  <c r="M420" i="13"/>
  <c r="M419" i="13"/>
  <c r="M418" i="13"/>
  <c r="M401" i="13"/>
  <c r="M400" i="13"/>
  <c r="M399" i="13"/>
  <c r="M398" i="13"/>
  <c r="M397" i="13"/>
  <c r="M396" i="13"/>
  <c r="M395" i="13"/>
  <c r="M394" i="13"/>
  <c r="M393" i="13"/>
  <c r="M392" i="13"/>
  <c r="M374" i="13"/>
  <c r="M373" i="13"/>
  <c r="M372" i="13"/>
  <c r="M371" i="13"/>
  <c r="M370" i="13"/>
  <c r="M369" i="13"/>
  <c r="M368" i="13"/>
  <c r="M342" i="13"/>
  <c r="M341" i="13"/>
  <c r="M340" i="13"/>
  <c r="M339" i="13"/>
  <c r="M338" i="13"/>
  <c r="M337" i="13"/>
  <c r="M336" i="13"/>
  <c r="M335" i="13"/>
  <c r="M334" i="13"/>
  <c r="M333" i="13"/>
  <c r="M309" i="13"/>
  <c r="M308" i="13"/>
  <c r="M307" i="13"/>
  <c r="M306" i="13"/>
  <c r="M305" i="13"/>
  <c r="M304" i="13"/>
  <c r="M303" i="13"/>
  <c r="M302" i="13"/>
  <c r="M301" i="13"/>
  <c r="M300" i="13"/>
  <c r="M299" i="13"/>
  <c r="M275" i="13"/>
  <c r="M274" i="13"/>
  <c r="M273" i="13"/>
  <c r="M272" i="13"/>
  <c r="M271" i="13"/>
  <c r="M250" i="13"/>
  <c r="M249" i="13"/>
  <c r="M248" i="13"/>
  <c r="M247" i="13"/>
  <c r="M246" i="13"/>
  <c r="M245" i="13"/>
  <c r="M219" i="13"/>
  <c r="M218" i="13"/>
  <c r="M217" i="13"/>
  <c r="M216" i="13"/>
  <c r="M215" i="13"/>
  <c r="M214" i="13"/>
  <c r="M213" i="13"/>
  <c r="M212" i="13"/>
  <c r="M211" i="13"/>
  <c r="M210" i="13"/>
  <c r="M209" i="13"/>
  <c r="M182" i="13"/>
  <c r="M181" i="13"/>
  <c r="M180" i="13"/>
  <c r="M179" i="13"/>
  <c r="M178" i="13"/>
  <c r="M177" i="13"/>
  <c r="M153" i="13"/>
  <c r="M152" i="13"/>
  <c r="M151" i="13"/>
  <c r="M150" i="13"/>
  <c r="M149" i="13"/>
  <c r="M148" i="13"/>
  <c r="M147" i="13"/>
  <c r="M146" i="13"/>
  <c r="M122" i="13"/>
  <c r="M121" i="13"/>
  <c r="M120" i="13"/>
  <c r="M119" i="13"/>
  <c r="M118" i="13"/>
  <c r="M117" i="13"/>
  <c r="M116" i="13"/>
  <c r="M115" i="13"/>
  <c r="M96" i="13"/>
  <c r="M95" i="13"/>
  <c r="M94" i="13"/>
  <c r="M93" i="13"/>
  <c r="M92" i="13"/>
  <c r="M91" i="13"/>
  <c r="M90" i="13"/>
  <c r="M89" i="13"/>
  <c r="M65" i="13"/>
  <c r="M64" i="13"/>
  <c r="M63" i="13"/>
  <c r="M62" i="13"/>
  <c r="M61" i="13"/>
  <c r="M60" i="13"/>
  <c r="M59" i="13"/>
  <c r="M58" i="13"/>
  <c r="M57" i="13"/>
  <c r="M34" i="13"/>
  <c r="M33" i="13"/>
  <c r="M32" i="13"/>
  <c r="M31" i="13"/>
  <c r="M30" i="13"/>
  <c r="M29" i="13"/>
  <c r="M28" i="13"/>
  <c r="M27" i="13"/>
  <c r="M3498" i="13"/>
  <c r="M3702" i="13"/>
  <c r="M3701" i="13"/>
  <c r="M3700" i="13"/>
  <c r="M3699" i="13"/>
  <c r="M3698" i="13"/>
  <c r="M3697" i="13"/>
  <c r="M3696" i="13"/>
  <c r="M3695" i="13"/>
  <c r="M3694" i="13"/>
  <c r="M3693" i="13"/>
  <c r="M3692" i="13"/>
  <c r="M3691" i="13"/>
  <c r="M3690" i="13"/>
  <c r="M3689" i="13"/>
  <c r="M3688" i="13"/>
  <c r="M3687" i="13"/>
  <c r="M3686" i="13"/>
  <c r="M3685" i="13"/>
  <c r="M3684" i="13"/>
  <c r="M3683" i="13"/>
  <c r="M3682" i="13"/>
  <c r="M3681" i="13"/>
  <c r="M3680" i="13"/>
  <c r="M3679" i="13"/>
  <c r="M3678" i="13"/>
  <c r="M3677" i="13"/>
  <c r="M3676" i="13"/>
  <c r="M3675" i="13"/>
  <c r="M3674" i="13"/>
  <c r="M3673" i="13"/>
  <c r="M3672" i="13"/>
  <c r="M3671" i="13"/>
  <c r="M3670" i="13"/>
  <c r="M3669" i="13"/>
  <c r="M3668" i="13"/>
  <c r="M3667" i="13"/>
  <c r="M3666" i="13"/>
  <c r="M3665" i="13"/>
  <c r="M3664" i="13"/>
  <c r="M3663" i="13"/>
  <c r="M3662" i="13"/>
  <c r="M3661" i="13"/>
  <c r="M3660" i="13"/>
  <c r="M3659" i="13"/>
  <c r="M3658" i="13"/>
  <c r="M3657" i="13"/>
  <c r="M3656" i="13"/>
  <c r="M3655" i="13"/>
  <c r="M3654" i="13"/>
  <c r="M3653" i="13"/>
  <c r="M3652" i="13"/>
  <c r="M3651" i="13"/>
  <c r="M3650" i="13"/>
  <c r="M3649" i="13"/>
  <c r="M3648" i="13"/>
  <c r="M3647" i="13"/>
  <c r="M3646" i="13"/>
  <c r="M3645" i="13"/>
  <c r="M3644" i="13"/>
  <c r="M3643" i="13"/>
  <c r="M3642" i="13"/>
  <c r="M3641" i="13"/>
  <c r="M3640" i="13"/>
  <c r="M3639" i="13"/>
  <c r="M3638" i="13"/>
  <c r="M3637" i="13"/>
  <c r="M3636" i="13"/>
  <c r="M3635" i="13"/>
  <c r="M3634" i="13"/>
  <c r="M3633" i="13"/>
  <c r="M3632" i="13"/>
  <c r="M3631" i="13"/>
  <c r="M3630" i="13"/>
  <c r="M3629" i="13"/>
  <c r="M3628" i="13"/>
  <c r="M3627" i="13"/>
  <c r="M3626" i="13"/>
  <c r="M3625" i="13"/>
  <c r="M3624" i="13"/>
  <c r="M3623" i="13"/>
  <c r="M3622" i="13"/>
  <c r="M3621" i="13"/>
  <c r="M3620" i="13"/>
  <c r="M3619" i="13"/>
  <c r="M3618" i="13"/>
  <c r="M3617" i="13"/>
  <c r="M3616" i="13"/>
  <c r="M3615" i="13"/>
  <c r="M3614" i="13"/>
  <c r="M3613" i="13"/>
  <c r="M3612" i="13"/>
  <c r="M3611" i="13"/>
  <c r="M3610" i="13"/>
  <c r="M3609" i="13"/>
  <c r="M3608" i="13"/>
  <c r="M3607" i="13"/>
  <c r="M3606" i="13"/>
  <c r="M3605" i="13"/>
  <c r="M3604" i="13"/>
  <c r="M3603" i="13"/>
  <c r="M3602" i="13"/>
  <c r="M3601" i="13"/>
  <c r="M3600" i="13"/>
  <c r="M3599" i="13"/>
  <c r="M3598" i="13"/>
  <c r="M3597" i="13"/>
  <c r="M3596" i="13"/>
  <c r="M3595" i="13"/>
  <c r="M3594" i="13"/>
  <c r="M3593" i="13"/>
  <c r="M3592" i="13"/>
  <c r="M3591" i="13"/>
  <c r="M3590" i="13"/>
  <c r="M3589" i="13"/>
  <c r="M3588" i="13"/>
  <c r="M3587" i="13"/>
  <c r="M3586" i="13"/>
  <c r="M3585" i="13"/>
  <c r="M3584" i="13"/>
  <c r="M3583" i="13"/>
  <c r="M3582" i="13"/>
  <c r="M3581" i="13"/>
  <c r="M3580" i="13"/>
  <c r="M3579" i="13"/>
  <c r="M3578" i="13"/>
  <c r="M3577" i="13"/>
  <c r="M3576" i="13"/>
  <c r="M3575" i="13"/>
  <c r="M3574" i="13"/>
  <c r="M3573" i="13"/>
  <c r="M3572" i="13"/>
  <c r="M3571" i="13"/>
  <c r="M3570" i="13"/>
  <c r="M3569" i="13"/>
  <c r="M3568" i="13"/>
  <c r="M3567" i="13"/>
  <c r="M3566" i="13"/>
  <c r="M3565" i="13"/>
  <c r="M3564" i="13"/>
  <c r="M3563" i="13"/>
  <c r="M3562" i="13"/>
  <c r="M3561" i="13"/>
  <c r="M3560" i="13"/>
  <c r="M3559" i="13"/>
  <c r="M3558" i="13"/>
  <c r="M3557" i="13"/>
  <c r="M3556" i="13"/>
  <c r="M3555" i="13"/>
  <c r="M3554" i="13"/>
  <c r="M3553" i="13"/>
  <c r="M3552" i="13"/>
  <c r="M3551" i="13"/>
  <c r="M3550" i="13"/>
  <c r="M3549" i="13"/>
  <c r="M3548" i="13"/>
  <c r="M3547" i="13"/>
  <c r="M3546" i="13"/>
  <c r="M3545" i="13"/>
  <c r="M3544" i="13"/>
  <c r="M3543" i="13"/>
  <c r="M3542" i="13"/>
  <c r="M3541" i="13"/>
  <c r="M3540" i="13"/>
  <c r="M3539" i="13"/>
  <c r="M3538" i="13"/>
  <c r="M3537" i="13"/>
  <c r="M3536" i="13"/>
  <c r="M3535" i="13"/>
  <c r="M3534" i="13"/>
  <c r="M3533" i="13"/>
  <c r="M3532" i="13"/>
  <c r="M3531" i="13"/>
  <c r="M3530" i="13"/>
  <c r="M3529" i="13"/>
  <c r="M3528" i="13"/>
  <c r="M3527" i="13"/>
  <c r="M3526" i="13"/>
  <c r="M3525" i="13"/>
  <c r="M3524" i="13"/>
  <c r="M3523" i="13"/>
  <c r="M3522" i="13"/>
  <c r="M3521" i="13"/>
  <c r="M3520" i="13"/>
  <c r="M3519" i="13"/>
  <c r="M3518" i="13"/>
  <c r="M3517" i="13"/>
  <c r="M3516" i="13"/>
  <c r="M3515" i="13"/>
  <c r="M3514" i="13"/>
  <c r="M3513" i="13"/>
  <c r="M3512" i="13"/>
  <c r="M3511" i="13"/>
  <c r="M3510" i="13"/>
  <c r="M3509" i="13"/>
  <c r="M3508" i="13"/>
  <c r="M3507" i="13"/>
  <c r="M3506" i="13"/>
  <c r="M3505" i="13"/>
  <c r="M3504" i="13"/>
  <c r="M3503" i="13"/>
  <c r="M3502" i="13"/>
  <c r="M3501" i="13"/>
  <c r="M3500" i="13"/>
  <c r="M3499" i="13"/>
  <c r="M3497" i="13"/>
  <c r="M3496" i="13"/>
  <c r="M3495" i="13"/>
  <c r="M3494" i="13"/>
  <c r="M3493" i="13"/>
  <c r="M3492" i="13"/>
  <c r="M3491" i="13"/>
  <c r="M3490" i="13"/>
  <c r="M3489" i="13"/>
  <c r="M3488" i="13"/>
  <c r="M3487" i="13"/>
  <c r="M3486" i="13"/>
  <c r="M3485" i="13"/>
  <c r="M3484" i="13"/>
  <c r="M3483" i="13"/>
  <c r="M3474" i="13"/>
  <c r="M3473" i="13"/>
  <c r="M3472" i="13"/>
  <c r="M3471" i="13"/>
  <c r="M3470" i="13"/>
  <c r="M3469" i="13"/>
  <c r="M3468" i="13"/>
  <c r="M3467" i="13"/>
  <c r="M3456" i="13"/>
  <c r="M3455" i="13"/>
  <c r="M3454" i="13"/>
  <c r="M3453" i="13"/>
  <c r="M3452" i="13"/>
  <c r="M3451" i="13"/>
  <c r="M3441" i="13"/>
  <c r="M3440" i="13"/>
  <c r="M3439" i="13"/>
  <c r="M3438" i="13"/>
  <c r="M3437" i="13"/>
  <c r="M3436" i="13"/>
  <c r="M3435" i="13"/>
  <c r="M3434" i="13"/>
  <c r="M3433" i="13"/>
  <c r="M3432" i="13"/>
  <c r="M3422" i="13"/>
  <c r="M3421" i="13"/>
  <c r="M3420" i="13"/>
  <c r="M3419" i="13"/>
  <c r="M3418" i="13"/>
  <c r="M3417" i="13"/>
  <c r="M3408" i="13"/>
  <c r="M3407" i="13"/>
  <c r="M3406" i="13"/>
  <c r="M3405" i="13"/>
  <c r="M3404" i="13"/>
  <c r="M3403" i="13"/>
  <c r="M3395" i="13"/>
  <c r="M3394" i="13"/>
  <c r="M3393" i="13"/>
  <c r="M3392" i="13"/>
  <c r="M3391" i="13"/>
  <c r="M3377" i="13"/>
  <c r="M3376" i="13"/>
  <c r="M3375" i="13"/>
  <c r="M3374" i="13"/>
  <c r="M3373" i="13"/>
  <c r="M3353" i="13"/>
  <c r="M3352" i="13"/>
  <c r="M3351" i="13"/>
  <c r="M3350" i="13"/>
  <c r="M3349" i="13"/>
  <c r="M3348" i="13"/>
  <c r="M3347" i="13"/>
  <c r="M3346" i="13"/>
  <c r="M3336" i="13"/>
  <c r="M3335" i="13"/>
  <c r="M3334" i="13"/>
  <c r="M3333" i="13"/>
  <c r="M3332" i="13"/>
  <c r="M3331" i="13"/>
  <c r="M3330" i="13"/>
  <c r="M3329" i="13"/>
  <c r="M3312" i="13"/>
  <c r="M3311" i="13"/>
  <c r="M3310" i="13"/>
  <c r="M3309" i="13"/>
  <c r="M3308" i="13"/>
  <c r="M3307" i="13"/>
  <c r="M3306" i="13"/>
  <c r="M3305" i="13"/>
  <c r="M3304" i="13"/>
  <c r="M3303" i="13"/>
  <c r="M3289" i="13"/>
  <c r="M3288" i="13"/>
  <c r="M3287" i="13"/>
  <c r="M3286" i="13"/>
  <c r="M3285" i="13"/>
  <c r="M3284" i="13"/>
  <c r="M3267" i="13"/>
  <c r="M3266" i="13"/>
  <c r="M3265" i="13"/>
  <c r="M3264" i="13"/>
  <c r="M3263" i="13"/>
  <c r="M3262" i="13"/>
  <c r="M3246" i="13"/>
  <c r="M3245" i="13"/>
  <c r="M3244" i="13"/>
  <c r="M3243" i="13"/>
  <c r="M3242" i="13"/>
  <c r="M3226" i="13"/>
  <c r="M3225" i="13"/>
  <c r="M3224" i="13"/>
  <c r="M3223" i="13"/>
  <c r="M3205" i="13"/>
  <c r="M3204" i="13"/>
  <c r="M3203" i="13"/>
  <c r="M3202" i="13"/>
  <c r="M3201" i="13"/>
  <c r="M3200" i="13"/>
  <c r="M3199" i="13"/>
  <c r="M3198" i="13"/>
  <c r="M3185" i="13"/>
  <c r="M3184" i="13"/>
  <c r="M3183" i="13"/>
  <c r="M3182" i="13"/>
  <c r="M3181" i="13"/>
  <c r="M3180" i="13"/>
  <c r="M3179" i="13"/>
  <c r="M3178" i="13"/>
  <c r="M3177" i="13"/>
  <c r="M3176" i="13"/>
  <c r="M3164" i="13"/>
  <c r="M3163" i="13"/>
  <c r="M3162" i="13"/>
  <c r="M3143" i="13"/>
  <c r="M3142" i="13"/>
  <c r="M3141" i="13"/>
  <c r="M3140" i="13"/>
  <c r="M3129" i="13"/>
  <c r="M3128" i="13"/>
  <c r="M3127" i="13"/>
  <c r="M3126" i="13"/>
  <c r="M3125" i="13"/>
  <c r="M3124" i="13"/>
  <c r="M3123" i="13"/>
  <c r="M3122" i="13"/>
  <c r="M3110" i="13"/>
  <c r="M3109" i="13"/>
  <c r="M3108" i="13"/>
  <c r="M3107" i="13"/>
  <c r="M3106" i="13"/>
  <c r="M3105" i="13"/>
  <c r="M3104" i="13"/>
  <c r="M3103" i="13"/>
  <c r="M3092" i="13"/>
  <c r="M3091" i="13"/>
  <c r="M3090" i="13"/>
  <c r="M3089" i="13"/>
  <c r="M3088" i="13"/>
  <c r="M3087" i="13"/>
  <c r="M3086" i="13"/>
  <c r="M3085" i="13"/>
  <c r="M3067" i="13"/>
  <c r="M3066" i="13"/>
  <c r="M3065" i="13"/>
  <c r="M3064" i="13"/>
  <c r="M3063" i="13"/>
  <c r="M3062" i="13"/>
  <c r="M3061" i="13"/>
  <c r="M3043" i="13"/>
  <c r="M3042" i="13"/>
  <c r="M3041" i="13"/>
  <c r="M3027" i="13"/>
  <c r="M3026" i="13"/>
  <c r="M3025" i="13"/>
  <c r="M3001" i="13"/>
  <c r="M3000" i="13"/>
  <c r="M2999" i="13"/>
  <c r="M2998" i="13"/>
  <c r="M2997" i="13"/>
  <c r="M2996" i="13"/>
  <c r="M2995" i="13"/>
  <c r="M2994" i="13"/>
  <c r="M2993" i="13"/>
  <c r="M2982" i="13"/>
  <c r="M2981" i="13"/>
  <c r="M2980" i="13"/>
  <c r="M2979" i="13"/>
  <c r="M2978" i="13"/>
  <c r="M2977" i="13"/>
  <c r="M2966" i="13"/>
  <c r="M2965" i="13"/>
  <c r="M2964" i="13"/>
  <c r="M2963" i="13"/>
  <c r="M2962" i="13"/>
  <c r="M2961" i="13"/>
  <c r="M2960" i="13"/>
  <c r="M2946" i="13"/>
  <c r="M2945" i="13"/>
  <c r="M2944" i="13"/>
  <c r="M2943" i="13"/>
  <c r="M2942" i="13"/>
  <c r="M2941" i="13"/>
  <c r="M2940" i="13"/>
  <c r="M2939" i="13"/>
  <c r="M2938" i="13"/>
  <c r="M2922" i="13"/>
  <c r="M2921" i="13"/>
  <c r="M2920" i="13"/>
  <c r="M2919" i="13"/>
  <c r="M2918" i="13"/>
  <c r="M2917" i="13"/>
  <c r="M2916" i="13"/>
  <c r="M2915" i="13"/>
  <c r="M2914" i="13"/>
  <c r="M2913" i="13"/>
  <c r="M2912" i="13"/>
  <c r="M2900" i="13"/>
  <c r="M2899" i="13"/>
  <c r="M2880" i="13"/>
  <c r="M2879" i="13"/>
  <c r="M2878" i="13"/>
  <c r="M2877" i="13"/>
  <c r="M2876" i="13"/>
  <c r="M2875" i="13"/>
  <c r="M2863" i="13"/>
  <c r="M2862" i="13"/>
  <c r="M2861" i="13"/>
  <c r="M2860" i="13"/>
  <c r="M2859" i="13"/>
  <c r="M2858" i="13"/>
  <c r="M2857" i="13"/>
  <c r="M2856" i="13"/>
  <c r="M2830" i="13"/>
  <c r="M2829" i="13"/>
  <c r="M2828" i="13"/>
  <c r="M2827" i="13"/>
  <c r="M2826" i="13"/>
  <c r="M2825" i="13"/>
  <c r="M2810" i="13"/>
  <c r="M2809" i="13"/>
  <c r="M2808" i="13"/>
  <c r="M2807" i="13"/>
  <c r="M2806" i="13"/>
  <c r="M2805" i="13"/>
  <c r="M2804" i="13"/>
  <c r="M2803" i="13"/>
  <c r="M2802" i="13"/>
  <c r="M2784" i="13"/>
  <c r="M2783" i="13"/>
  <c r="M2782" i="13"/>
  <c r="M2781" i="13"/>
  <c r="M2780" i="13"/>
  <c r="M2779" i="13"/>
  <c r="M2778" i="13"/>
  <c r="M2762" i="13"/>
  <c r="M2761" i="13"/>
  <c r="M2760" i="13"/>
  <c r="M2759" i="13"/>
  <c r="M2758" i="13"/>
  <c r="M2740" i="13"/>
  <c r="M2739" i="13"/>
  <c r="M2738" i="13"/>
  <c r="M2737" i="13"/>
  <c r="M2736" i="13"/>
  <c r="M2735" i="13"/>
  <c r="M2734" i="13"/>
  <c r="M2733" i="13"/>
  <c r="M2732" i="13"/>
  <c r="M2716" i="13"/>
  <c r="M2715" i="13"/>
  <c r="M2714" i="13"/>
  <c r="M2713" i="13"/>
  <c r="M2712" i="13"/>
  <c r="M2711" i="13"/>
  <c r="M2710" i="13"/>
  <c r="M2709" i="13"/>
  <c r="M2708" i="13"/>
  <c r="M2694" i="13"/>
  <c r="M2693" i="13"/>
  <c r="M2692" i="13"/>
  <c r="M2691" i="13"/>
  <c r="M2690" i="13"/>
  <c r="M2689" i="13"/>
  <c r="M2688" i="13"/>
  <c r="M2674" i="13"/>
  <c r="M2673" i="13"/>
  <c r="M2672" i="13"/>
  <c r="M2671" i="13"/>
  <c r="M2670" i="13"/>
  <c r="M2669" i="13"/>
  <c r="M2668" i="13"/>
  <c r="M2656" i="13"/>
  <c r="M2655" i="13"/>
  <c r="M2654" i="13"/>
  <c r="M2653" i="13"/>
  <c r="M2652" i="13"/>
  <c r="M2651" i="13"/>
  <c r="M2650" i="13"/>
  <c r="M2630" i="13"/>
  <c r="M2629" i="13"/>
  <c r="M2628" i="13"/>
  <c r="M2627" i="13"/>
  <c r="M2626" i="13"/>
  <c r="M2625" i="13"/>
  <c r="M2624" i="13"/>
  <c r="M2623" i="13"/>
  <c r="M2622" i="13"/>
  <c r="M2621" i="13"/>
  <c r="M2606" i="13"/>
  <c r="M2605" i="13"/>
  <c r="M2604" i="13"/>
  <c r="M2603" i="13"/>
  <c r="M2586" i="13"/>
  <c r="M2585" i="13"/>
  <c r="M2584" i="13"/>
  <c r="M2583" i="13"/>
  <c r="M2582" i="13"/>
  <c r="M2581" i="13"/>
  <c r="M2580" i="13"/>
  <c r="M2579" i="13"/>
  <c r="M2578" i="13"/>
  <c r="M2577" i="13"/>
  <c r="M2576" i="13"/>
  <c r="M2555" i="13"/>
  <c r="M2554" i="13"/>
  <c r="M2553" i="13"/>
  <c r="M2552" i="13"/>
  <c r="M2551" i="13"/>
  <c r="M2550" i="13"/>
  <c r="M2531" i="13"/>
  <c r="M2530" i="13"/>
  <c r="M2529" i="13"/>
  <c r="M2528" i="13"/>
  <c r="M2513" i="13"/>
  <c r="M2512" i="13"/>
  <c r="M2511" i="13"/>
  <c r="M2510" i="13"/>
  <c r="M2509" i="13"/>
  <c r="M2508" i="13"/>
  <c r="M2507" i="13"/>
  <c r="M2506" i="13"/>
  <c r="M2505" i="13"/>
  <c r="M2493" i="13"/>
  <c r="M2492" i="13"/>
  <c r="M2491" i="13"/>
  <c r="M2490" i="13"/>
  <c r="M2489" i="13"/>
  <c r="M2473" i="13"/>
  <c r="M2472" i="13"/>
  <c r="M2471" i="13"/>
  <c r="M2470" i="13"/>
  <c r="M2469" i="13"/>
  <c r="M2449" i="13"/>
  <c r="M2448" i="13"/>
  <c r="M2447" i="13"/>
  <c r="M2446" i="13"/>
  <c r="M2445" i="13"/>
  <c r="M2430" i="13"/>
  <c r="M2429" i="13"/>
  <c r="M2428" i="13"/>
  <c r="M2427" i="13"/>
  <c r="M2426" i="13"/>
  <c r="M2425" i="13"/>
  <c r="M2414" i="13"/>
  <c r="M2413" i="13"/>
  <c r="M2412" i="13"/>
  <c r="M2411" i="13"/>
  <c r="M2395" i="13"/>
  <c r="M2394" i="13"/>
  <c r="M2393" i="13"/>
  <c r="M2392" i="13"/>
  <c r="M2391" i="13"/>
  <c r="M2372" i="13"/>
  <c r="M2371" i="13"/>
  <c r="M2370" i="13"/>
  <c r="M2369" i="13"/>
  <c r="M2368" i="13"/>
  <c r="M2348" i="13"/>
  <c r="M2347" i="13"/>
  <c r="M2346" i="13"/>
  <c r="M2345" i="13"/>
  <c r="M2344" i="13"/>
  <c r="M2343" i="13"/>
  <c r="M2342" i="13"/>
  <c r="M2341" i="13"/>
  <c r="M2340" i="13"/>
  <c r="M2339" i="13"/>
  <c r="M2338" i="13"/>
  <c r="M2337" i="13"/>
  <c r="M2327" i="13"/>
  <c r="M2326" i="13"/>
  <c r="M2325" i="13"/>
  <c r="M2324" i="13"/>
  <c r="M2323" i="13"/>
  <c r="M2322" i="13"/>
  <c r="M2321" i="13"/>
  <c r="M2305" i="13"/>
  <c r="M2304" i="13"/>
  <c r="M2303" i="13"/>
  <c r="M2302" i="13"/>
  <c r="M2301" i="13"/>
  <c r="M2300" i="13"/>
  <c r="M2299" i="13"/>
  <c r="M2298" i="13"/>
  <c r="M2297" i="13"/>
  <c r="M2296" i="13"/>
  <c r="M2295" i="13"/>
  <c r="M2294" i="13"/>
  <c r="M2293" i="13"/>
  <c r="M2292" i="13"/>
  <c r="M2281" i="13"/>
  <c r="M2280" i="13"/>
  <c r="M2279" i="13"/>
  <c r="M2278" i="13"/>
  <c r="M2277" i="13"/>
  <c r="M2276" i="13"/>
  <c r="M2275" i="13"/>
  <c r="M2274" i="13"/>
  <c r="M2253" i="13"/>
  <c r="M2252" i="13"/>
  <c r="M2251" i="13"/>
  <c r="M2250" i="13"/>
  <c r="M2249" i="13"/>
  <c r="M2248" i="13"/>
  <c r="M2247" i="13"/>
  <c r="M2226" i="13"/>
  <c r="M2225" i="13"/>
  <c r="M2224" i="13"/>
  <c r="M2223" i="13"/>
  <c r="M2222" i="13"/>
  <c r="M2221" i="13"/>
  <c r="M2220" i="13"/>
  <c r="M2219" i="13"/>
  <c r="M2206" i="13"/>
  <c r="M2205" i="13"/>
  <c r="M2204" i="13"/>
  <c r="M2203" i="13"/>
  <c r="M2202" i="13"/>
  <c r="M2184" i="13"/>
  <c r="M2183" i="13"/>
  <c r="M2182" i="13"/>
  <c r="M2181" i="13"/>
  <c r="M2180" i="13"/>
  <c r="M2179" i="13"/>
  <c r="M2168" i="13"/>
  <c r="M2167" i="13"/>
  <c r="M2166" i="13"/>
  <c r="M2165" i="13"/>
  <c r="M2164" i="13"/>
  <c r="M2163" i="13"/>
  <c r="M2162" i="13"/>
  <c r="M2161" i="13"/>
  <c r="M2156" i="13"/>
  <c r="M2155" i="13"/>
  <c r="M2154" i="13"/>
  <c r="M2153" i="13"/>
  <c r="M2152" i="13"/>
  <c r="M2144" i="13"/>
  <c r="M2143" i="13"/>
  <c r="M2142" i="13"/>
  <c r="M2141" i="13"/>
  <c r="M2129" i="13"/>
  <c r="M2128" i="13"/>
  <c r="M2127" i="13"/>
  <c r="M2126" i="13"/>
  <c r="M2125" i="13"/>
  <c r="M2124" i="13"/>
  <c r="M2123" i="13"/>
  <c r="M2122" i="13"/>
  <c r="M2108" i="13"/>
  <c r="M2107" i="13"/>
  <c r="M2106" i="13"/>
  <c r="M2105" i="13"/>
  <c r="M2104" i="13"/>
  <c r="M2103" i="13"/>
  <c r="M2102" i="13"/>
  <c r="M2101" i="13"/>
  <c r="M2100" i="13"/>
  <c r="M2081" i="13"/>
  <c r="M2080" i="13"/>
  <c r="M2079" i="13"/>
  <c r="M2078" i="13"/>
  <c r="M2077" i="13"/>
  <c r="M2076" i="13"/>
  <c r="M2075" i="13"/>
  <c r="M2074" i="13"/>
  <c r="M2073" i="13"/>
  <c r="M2072" i="13"/>
  <c r="M2071" i="13"/>
  <c r="M2070" i="13"/>
  <c r="M2069" i="13"/>
  <c r="M2068" i="13"/>
  <c r="M2053" i="13"/>
  <c r="M2052" i="13"/>
  <c r="M2051" i="13"/>
  <c r="M2050" i="13"/>
  <c r="M2049" i="13"/>
  <c r="M2048" i="13"/>
  <c r="M2047" i="13"/>
  <c r="M2046" i="13"/>
  <c r="M2030" i="13"/>
  <c r="M2029" i="13"/>
  <c r="M2028" i="13"/>
  <c r="M2027" i="13"/>
  <c r="M2026" i="13"/>
  <c r="M2025" i="13"/>
  <c r="M2024" i="13"/>
  <c r="M2009" i="13"/>
  <c r="M2000" i="13"/>
  <c r="M1999" i="13"/>
  <c r="M1998" i="13"/>
  <c r="M1997" i="13"/>
  <c r="M1996" i="13"/>
  <c r="M1980" i="13"/>
  <c r="M1979" i="13"/>
  <c r="M1978" i="13"/>
  <c r="M1977" i="13"/>
  <c r="M1976" i="13"/>
  <c r="M1975" i="13"/>
  <c r="M1974" i="13"/>
  <c r="M1973" i="13"/>
  <c r="M1959" i="13"/>
  <c r="M1958" i="13"/>
  <c r="M1957" i="13"/>
  <c r="M1956" i="13"/>
  <c r="M1955" i="13"/>
  <c r="M1954" i="13"/>
  <c r="M1953" i="13"/>
  <c r="M1952" i="13"/>
  <c r="M1951" i="13"/>
  <c r="M1950" i="13"/>
  <c r="M1949" i="13"/>
  <c r="M1933" i="13"/>
  <c r="M1932" i="13"/>
  <c r="M1931" i="13"/>
  <c r="M1930" i="13"/>
  <c r="M1929" i="13"/>
  <c r="M1928" i="13"/>
  <c r="M1927" i="13"/>
  <c r="M1926" i="13"/>
  <c r="M1906" i="13"/>
  <c r="M1905" i="13"/>
  <c r="M1904" i="13"/>
  <c r="M1903" i="13"/>
  <c r="M1892" i="13"/>
  <c r="M1891" i="13"/>
  <c r="M1879" i="13"/>
  <c r="M1878" i="13"/>
  <c r="M1877" i="13"/>
  <c r="M1876" i="13"/>
  <c r="M1875" i="13"/>
  <c r="M1874" i="13"/>
  <c r="M1873" i="13"/>
  <c r="M1872" i="13"/>
  <c r="M1871" i="13"/>
  <c r="M1870" i="13"/>
  <c r="M1855" i="13"/>
  <c r="M1854" i="13"/>
  <c r="M1853" i="13"/>
  <c r="M1852" i="13"/>
  <c r="M1851" i="13"/>
  <c r="M1850" i="13"/>
  <c r="M1849" i="13"/>
  <c r="M1848" i="13"/>
  <c r="M1847" i="13"/>
  <c r="M1846" i="13"/>
  <c r="M1845" i="13"/>
  <c r="M1844" i="13"/>
  <c r="M1843" i="13"/>
  <c r="M1823" i="13"/>
  <c r="M1822" i="13"/>
  <c r="M1821" i="13"/>
  <c r="M1820" i="13"/>
  <c r="M1819" i="13"/>
  <c r="M1804" i="13"/>
  <c r="M1803" i="13"/>
  <c r="M1802" i="13"/>
  <c r="M1801" i="13"/>
  <c r="M1780" i="13"/>
  <c r="M1779" i="13"/>
  <c r="M1778" i="13"/>
  <c r="M1777" i="13"/>
  <c r="M1776" i="13"/>
  <c r="M1775" i="13"/>
  <c r="M1774" i="13"/>
  <c r="M1773" i="13"/>
  <c r="M1772" i="13"/>
  <c r="M1753" i="13"/>
  <c r="M1752" i="13"/>
  <c r="M1751" i="13"/>
  <c r="M1750" i="13"/>
  <c r="M1749" i="13"/>
  <c r="M1748" i="13"/>
  <c r="M1747" i="13"/>
  <c r="M1729" i="13"/>
  <c r="M1728" i="13"/>
  <c r="M1727" i="13"/>
  <c r="M1726" i="13"/>
  <c r="M1725" i="13"/>
  <c r="M1699" i="13"/>
  <c r="M1698" i="13"/>
  <c r="M1697" i="13"/>
  <c r="M1696" i="13"/>
  <c r="M1695" i="13"/>
  <c r="M1694" i="13"/>
  <c r="M1693" i="13"/>
  <c r="M1692" i="13"/>
  <c r="M1672" i="13"/>
  <c r="M1671" i="13"/>
  <c r="M1670" i="13"/>
  <c r="M1669" i="13"/>
  <c r="M1652" i="13"/>
  <c r="M1651" i="13"/>
  <c r="M1650" i="13"/>
  <c r="M1649" i="13"/>
  <c r="M1648" i="13"/>
  <c r="M1647" i="13"/>
  <c r="M1646" i="13"/>
  <c r="M1645" i="13"/>
  <c r="M1632" i="13"/>
  <c r="M1631" i="13"/>
  <c r="M1630" i="13"/>
  <c r="M1629" i="13"/>
  <c r="M1628" i="13"/>
  <c r="M1627" i="13"/>
  <c r="M1626" i="13"/>
  <c r="M1613" i="13"/>
  <c r="M1612" i="13"/>
  <c r="M1611" i="13"/>
  <c r="M1610" i="13"/>
  <c r="M1609" i="13"/>
  <c r="M1608" i="13"/>
  <c r="M1607" i="13"/>
  <c r="M1606" i="13"/>
  <c r="M1605" i="13"/>
  <c r="M1587" i="13"/>
  <c r="M1586" i="13"/>
  <c r="M1585" i="13"/>
  <c r="M1584" i="13"/>
  <c r="M1583" i="13"/>
  <c r="M1571" i="13"/>
  <c r="M1570" i="13"/>
  <c r="M1569" i="13"/>
  <c r="M1568" i="13"/>
  <c r="M1567" i="13"/>
  <c r="M1566" i="13"/>
  <c r="M1565" i="13"/>
  <c r="M1564" i="13"/>
  <c r="M1563" i="13"/>
  <c r="M1562" i="13"/>
  <c r="M1522" i="13"/>
  <c r="M1521" i="13"/>
  <c r="M1520" i="13"/>
  <c r="M1519" i="13"/>
  <c r="M1518" i="13"/>
  <c r="M1517" i="13"/>
  <c r="M1516" i="13"/>
  <c r="M1497" i="13"/>
  <c r="M1496" i="13"/>
  <c r="M1495" i="13"/>
  <c r="M1494" i="13"/>
  <c r="M1493" i="13"/>
  <c r="M1492" i="13"/>
  <c r="M1491" i="13"/>
  <c r="M1478" i="13"/>
  <c r="M1477" i="13"/>
  <c r="M1476" i="13"/>
  <c r="M1475" i="13"/>
  <c r="M1474" i="13"/>
  <c r="M1473" i="13"/>
  <c r="M1459" i="13"/>
  <c r="M1458" i="13"/>
  <c r="M1457" i="13"/>
  <c r="M1456" i="13"/>
  <c r="M1455" i="13"/>
  <c r="M1454" i="13"/>
  <c r="M1453" i="13"/>
  <c r="M1452" i="13"/>
  <c r="M1431" i="13"/>
  <c r="M1430" i="13"/>
  <c r="M1429" i="13"/>
  <c r="M1428" i="13"/>
  <c r="M1427" i="13"/>
  <c r="M1409" i="13"/>
  <c r="M1408" i="13"/>
  <c r="M1407" i="13"/>
  <c r="M1406" i="13"/>
  <c r="M1405" i="13"/>
  <c r="M1404" i="13"/>
  <c r="M1403" i="13"/>
  <c r="M1402" i="13"/>
  <c r="M1401" i="13"/>
  <c r="M1400" i="13"/>
  <c r="M1399" i="13"/>
  <c r="M1398" i="13"/>
  <c r="M1397" i="13"/>
  <c r="M1381" i="13"/>
  <c r="M1380" i="13"/>
  <c r="M1379" i="13"/>
  <c r="M1378" i="13"/>
  <c r="M1377" i="13"/>
  <c r="M1376" i="13"/>
  <c r="M1375" i="13"/>
  <c r="M1374" i="13"/>
  <c r="M1356" i="13"/>
  <c r="M1355" i="13"/>
  <c r="M1354" i="13"/>
  <c r="M1353" i="13"/>
  <c r="M1352" i="13"/>
  <c r="M1351" i="13"/>
  <c r="M1350" i="13"/>
  <c r="M1349" i="13"/>
  <c r="M1348" i="13"/>
  <c r="M1347" i="13"/>
  <c r="M1346" i="13"/>
  <c r="M1345" i="13"/>
  <c r="M1344" i="13"/>
  <c r="M1343" i="13"/>
  <c r="M1342" i="13"/>
  <c r="M1341" i="13"/>
  <c r="M1328" i="13"/>
  <c r="M1327" i="13"/>
  <c r="M1326" i="13"/>
  <c r="M1325" i="13"/>
  <c r="M1324" i="13"/>
  <c r="M1323" i="13"/>
  <c r="M1322" i="13"/>
  <c r="M1321" i="13"/>
  <c r="M1320" i="13"/>
  <c r="M1319" i="13"/>
  <c r="M1318" i="13"/>
  <c r="M1317" i="13"/>
  <c r="M1316" i="13"/>
  <c r="M1299" i="13"/>
  <c r="M1298" i="13"/>
  <c r="M1297" i="13"/>
  <c r="M1296" i="13"/>
  <c r="M1276" i="13"/>
  <c r="M1275" i="13"/>
  <c r="M1274" i="13"/>
  <c r="M1273" i="13"/>
  <c r="M1272" i="13"/>
  <c r="M1249" i="13"/>
  <c r="M1248" i="13"/>
  <c r="M1247" i="13"/>
  <c r="M1246" i="13"/>
  <c r="M1245" i="13"/>
  <c r="M1244" i="13"/>
  <c r="M1243" i="13"/>
  <c r="M1242" i="13"/>
  <c r="M1222" i="13"/>
  <c r="M1221" i="13"/>
  <c r="M1220" i="13"/>
  <c r="M1219" i="13"/>
  <c r="M1218" i="13"/>
  <c r="M1217" i="13"/>
  <c r="M1216" i="13"/>
  <c r="M1198" i="13"/>
  <c r="M1197" i="13"/>
  <c r="M1196" i="13"/>
  <c r="M1195" i="13"/>
  <c r="M1194" i="13"/>
  <c r="M1193" i="13"/>
  <c r="M1192" i="13"/>
  <c r="M1191" i="13"/>
  <c r="M1190" i="13"/>
  <c r="M1189" i="13"/>
  <c r="M1178" i="13"/>
  <c r="M1177" i="13"/>
  <c r="M1176" i="13"/>
  <c r="M1175" i="13"/>
  <c r="M1174" i="13"/>
  <c r="M1173" i="13"/>
  <c r="M1172" i="13"/>
  <c r="M1171" i="13"/>
  <c r="M1156" i="13"/>
  <c r="M1155" i="13"/>
  <c r="M1154" i="13"/>
  <c r="M1153" i="13"/>
  <c r="M1152" i="13"/>
  <c r="M1151" i="13"/>
  <c r="M1135" i="13"/>
  <c r="M1134" i="13"/>
  <c r="M1133" i="13"/>
  <c r="M1132" i="13"/>
  <c r="M1131" i="13"/>
  <c r="M1130" i="13"/>
  <c r="M1129" i="13"/>
  <c r="M1128" i="13"/>
  <c r="M1127" i="13"/>
  <c r="M1126" i="13"/>
  <c r="M1113" i="13"/>
  <c r="M1112" i="13"/>
  <c r="M1111" i="13"/>
  <c r="M1110" i="13"/>
  <c r="M1109" i="13"/>
  <c r="M1108" i="13"/>
  <c r="M1107" i="13"/>
  <c r="M1106" i="13"/>
  <c r="M1105" i="13"/>
  <c r="M1104" i="13"/>
  <c r="M1084" i="13"/>
  <c r="M1083" i="13"/>
  <c r="M1082" i="13"/>
  <c r="M1081" i="13"/>
  <c r="M1080" i="13"/>
  <c r="M1079" i="13"/>
  <c r="M1078" i="13"/>
  <c r="M1077" i="13"/>
  <c r="M1064" i="13"/>
  <c r="M1063" i="13"/>
  <c r="M1062" i="13"/>
  <c r="M1061" i="13"/>
  <c r="M1060" i="13"/>
  <c r="M1045" i="13"/>
  <c r="M1044" i="13"/>
  <c r="M1043" i="13"/>
  <c r="M1042" i="13"/>
  <c r="M1041" i="13"/>
  <c r="M1040" i="13"/>
  <c r="M1039" i="13"/>
  <c r="M1024" i="13"/>
  <c r="M1023" i="13"/>
  <c r="M1022" i="13"/>
  <c r="M1021" i="13"/>
  <c r="M1020" i="13"/>
  <c r="M1019" i="13"/>
  <c r="M1006" i="13"/>
  <c r="M1005" i="13"/>
  <c r="M1004" i="13"/>
  <c r="M1003" i="13"/>
  <c r="M1002" i="13"/>
  <c r="M1001" i="13"/>
  <c r="M1000" i="13"/>
  <c r="M999" i="13"/>
  <c r="M998" i="13"/>
  <c r="M997" i="13"/>
  <c r="M982" i="13"/>
  <c r="M981" i="13"/>
  <c r="M980" i="13"/>
  <c r="M979" i="13"/>
  <c r="M978" i="13"/>
  <c r="M977" i="13"/>
  <c r="M963" i="13"/>
  <c r="M962" i="13"/>
  <c r="M961" i="13"/>
  <c r="M960" i="13"/>
  <c r="M959" i="13"/>
  <c r="M948" i="13"/>
  <c r="M947" i="13"/>
  <c r="M946" i="13"/>
  <c r="M945" i="13"/>
  <c r="M944" i="13"/>
  <c r="M943" i="13"/>
  <c r="M942" i="13"/>
  <c r="M941" i="13"/>
  <c r="M940" i="13"/>
  <c r="M928" i="13"/>
  <c r="M927" i="13"/>
  <c r="M926" i="13"/>
  <c r="M925" i="13"/>
  <c r="M924" i="13"/>
  <c r="M923" i="13"/>
  <c r="M906" i="13"/>
  <c r="M905" i="13"/>
  <c r="M904" i="13"/>
  <c r="M903" i="13"/>
  <c r="M902" i="13"/>
  <c r="M883" i="13"/>
  <c r="M882" i="13"/>
  <c r="M881" i="13"/>
  <c r="M880" i="13"/>
  <c r="M879" i="13"/>
  <c r="M878" i="13"/>
  <c r="M858" i="13"/>
  <c r="M857" i="13"/>
  <c r="M856" i="13"/>
  <c r="M855" i="13"/>
  <c r="M854" i="13"/>
  <c r="M853" i="13"/>
  <c r="M852" i="13"/>
  <c r="M851" i="13"/>
  <c r="M824" i="13"/>
  <c r="M823" i="13"/>
  <c r="M822" i="13"/>
  <c r="M821" i="13"/>
  <c r="M820" i="13"/>
  <c r="M819" i="13"/>
  <c r="M818" i="13"/>
  <c r="M817" i="13"/>
  <c r="M816" i="13"/>
  <c r="M815" i="13"/>
  <c r="M797" i="13"/>
  <c r="M796" i="13"/>
  <c r="M795" i="13"/>
  <c r="M794" i="13"/>
  <c r="M793" i="13"/>
  <c r="M792" i="13"/>
  <c r="M791" i="13"/>
  <c r="M790" i="13"/>
  <c r="M768" i="13"/>
  <c r="M767" i="13"/>
  <c r="M766" i="13"/>
  <c r="M765" i="13"/>
  <c r="M764" i="13"/>
  <c r="M763" i="13"/>
  <c r="M762" i="13"/>
  <c r="M761" i="13"/>
  <c r="M760" i="13"/>
  <c r="M733" i="13"/>
  <c r="M732" i="13"/>
  <c r="M731" i="13"/>
  <c r="M730" i="13"/>
  <c r="M729" i="13"/>
  <c r="M711" i="13"/>
  <c r="M710" i="13"/>
  <c r="M709" i="13"/>
  <c r="M708" i="13"/>
  <c r="M707" i="13"/>
  <c r="M706" i="13"/>
  <c r="M686" i="13"/>
  <c r="M685" i="13"/>
  <c r="M684" i="13"/>
  <c r="M683" i="13"/>
  <c r="M682" i="13"/>
  <c r="M681" i="13"/>
  <c r="M680" i="13"/>
  <c r="M679" i="13"/>
  <c r="M678" i="13"/>
  <c r="M655" i="13"/>
  <c r="M654" i="13"/>
  <c r="M653" i="13"/>
  <c r="M652" i="13"/>
  <c r="M651" i="13"/>
  <c r="M650" i="13"/>
  <c r="M649" i="13"/>
  <c r="M648" i="13"/>
  <c r="M647" i="13"/>
  <c r="M646" i="13"/>
  <c r="M622" i="13"/>
  <c r="M621" i="13"/>
  <c r="M620" i="13"/>
  <c r="M619" i="13"/>
  <c r="M618" i="13"/>
  <c r="M617" i="13"/>
  <c r="M600" i="13"/>
  <c r="M599" i="13"/>
  <c r="M598" i="13"/>
  <c r="M576" i="13"/>
  <c r="M575" i="13"/>
  <c r="M574" i="13"/>
  <c r="M573" i="13"/>
  <c r="M572" i="13"/>
  <c r="M571" i="13"/>
  <c r="M557" i="13"/>
  <c r="M556" i="13"/>
  <c r="M555" i="13"/>
  <c r="M554" i="13"/>
  <c r="M553" i="13"/>
  <c r="M552" i="13"/>
  <c r="M520" i="13"/>
  <c r="M519" i="13"/>
  <c r="M518" i="13"/>
  <c r="M517" i="13"/>
  <c r="M516" i="13"/>
  <c r="M515" i="13"/>
  <c r="M514" i="13"/>
  <c r="M513" i="13"/>
  <c r="M494" i="13"/>
  <c r="M493" i="13"/>
  <c r="M492" i="13"/>
  <c r="M491" i="13"/>
  <c r="M490" i="13"/>
  <c r="M489" i="13"/>
  <c r="M488" i="13"/>
  <c r="M487" i="13"/>
  <c r="M486" i="13"/>
  <c r="M485" i="13"/>
  <c r="M462" i="13"/>
  <c r="M461" i="13"/>
  <c r="M460" i="13"/>
  <c r="M459" i="13"/>
  <c r="M458" i="13"/>
  <c r="M457" i="13"/>
  <c r="M456" i="13"/>
  <c r="M435" i="13"/>
  <c r="M434" i="13"/>
  <c r="M433" i="13"/>
  <c r="M432" i="13"/>
  <c r="M431" i="13"/>
  <c r="M430" i="13"/>
  <c r="M429" i="13"/>
  <c r="M406" i="13"/>
  <c r="M405" i="13"/>
  <c r="M404" i="13"/>
  <c r="M403" i="13"/>
  <c r="M402" i="13"/>
  <c r="M377" i="13"/>
  <c r="M376" i="13"/>
  <c r="M375" i="13"/>
  <c r="M349" i="13"/>
  <c r="M348" i="13"/>
  <c r="M347" i="13"/>
  <c r="M346" i="13"/>
  <c r="M345" i="13"/>
  <c r="M344" i="13"/>
  <c r="M343" i="13"/>
  <c r="M321" i="13"/>
  <c r="M320" i="13"/>
  <c r="M319" i="13"/>
  <c r="M318" i="13"/>
  <c r="M317" i="13"/>
  <c r="M316" i="13"/>
  <c r="M315" i="13"/>
  <c r="M314" i="13"/>
  <c r="M313" i="13"/>
  <c r="M312" i="13"/>
  <c r="M311" i="13"/>
  <c r="M310" i="13"/>
  <c r="M279" i="13"/>
  <c r="M278" i="13"/>
  <c r="M277" i="13"/>
  <c r="M276" i="13"/>
  <c r="M258" i="13"/>
  <c r="M257" i="13"/>
  <c r="M256" i="13"/>
  <c r="M255" i="13"/>
  <c r="M254" i="13"/>
  <c r="M253" i="13"/>
  <c r="M252" i="13"/>
  <c r="M251" i="13"/>
  <c r="M229" i="13"/>
  <c r="M228" i="13"/>
  <c r="M227" i="13"/>
  <c r="M226" i="13"/>
  <c r="M225" i="13"/>
  <c r="M224" i="13"/>
  <c r="M223" i="13"/>
  <c r="M222" i="13"/>
  <c r="M221" i="13"/>
  <c r="M220" i="13"/>
  <c r="M194" i="13"/>
  <c r="M193" i="13"/>
  <c r="M192" i="13"/>
  <c r="M191" i="13"/>
  <c r="M190" i="13"/>
  <c r="M189" i="13"/>
  <c r="M188" i="13"/>
  <c r="M187" i="13"/>
  <c r="M186" i="13"/>
  <c r="M185" i="13"/>
  <c r="M184" i="13"/>
  <c r="M183" i="13"/>
  <c r="M164" i="13"/>
  <c r="M163" i="13"/>
  <c r="M162" i="13"/>
  <c r="M161" i="13"/>
  <c r="M160" i="13"/>
  <c r="M159" i="13"/>
  <c r="M158" i="13"/>
  <c r="M157" i="13"/>
  <c r="M156" i="13"/>
  <c r="M155" i="13"/>
  <c r="M154" i="13"/>
  <c r="M131" i="13"/>
  <c r="M130" i="13"/>
  <c r="M129" i="13"/>
  <c r="M128" i="13"/>
  <c r="M127" i="13"/>
  <c r="M126" i="13"/>
  <c r="M125" i="13"/>
  <c r="M124" i="13"/>
  <c r="M123" i="13"/>
  <c r="M103" i="13"/>
  <c r="M102" i="13"/>
  <c r="M101" i="13"/>
  <c r="M100" i="13"/>
  <c r="M99" i="13"/>
  <c r="M98" i="13"/>
  <c r="M97" i="13"/>
  <c r="M72" i="13"/>
  <c r="M71" i="13"/>
  <c r="M70" i="13"/>
  <c r="M69" i="13"/>
  <c r="M68" i="13"/>
  <c r="M67" i="13"/>
  <c r="M66" i="13"/>
  <c r="M42" i="13"/>
  <c r="M41" i="13"/>
  <c r="M40" i="13"/>
  <c r="M39" i="13"/>
  <c r="M38" i="13"/>
  <c r="M37" i="13"/>
  <c r="M36" i="13"/>
  <c r="M35" i="13"/>
  <c r="M10" i="13"/>
  <c r="M9" i="13"/>
  <c r="M8" i="13"/>
  <c r="M7" i="13"/>
  <c r="M6" i="13"/>
  <c r="M5" i="13"/>
  <c r="M4" i="13"/>
  <c r="M3" i="13"/>
  <c r="M2" i="13"/>
  <c r="D3" i="13"/>
  <c r="D4" i="13"/>
  <c r="D5" i="13"/>
  <c r="D6" i="13"/>
  <c r="D7" i="13"/>
  <c r="D8" i="13"/>
  <c r="D9" i="13"/>
  <c r="D10" i="13"/>
  <c r="D35" i="13"/>
  <c r="D36" i="13"/>
  <c r="D37" i="13"/>
  <c r="D38" i="13"/>
  <c r="D39" i="13"/>
  <c r="D40" i="13"/>
  <c r="D41" i="13"/>
  <c r="D42" i="13"/>
  <c r="D66" i="13"/>
  <c r="D67" i="13"/>
  <c r="D68" i="13"/>
  <c r="D69" i="13"/>
  <c r="D70" i="13"/>
  <c r="D71" i="13"/>
  <c r="D72" i="13"/>
  <c r="D97" i="13"/>
  <c r="D98" i="13"/>
  <c r="D99" i="13"/>
  <c r="D100" i="13"/>
  <c r="D101" i="13"/>
  <c r="D102" i="13"/>
  <c r="D103" i="13"/>
  <c r="D123" i="13"/>
  <c r="D124" i="13"/>
  <c r="D125" i="13"/>
  <c r="D126" i="13"/>
  <c r="D127" i="13"/>
  <c r="D128" i="13"/>
  <c r="D129" i="13"/>
  <c r="D130" i="13"/>
  <c r="D131" i="13"/>
  <c r="D154" i="13"/>
  <c r="D155" i="13"/>
  <c r="D156" i="13"/>
  <c r="D157" i="13"/>
  <c r="D158" i="13"/>
  <c r="D159" i="13"/>
  <c r="D160" i="13"/>
  <c r="D161" i="13"/>
  <c r="D162" i="13"/>
  <c r="D163" i="13"/>
  <c r="D164" i="13"/>
  <c r="D183" i="13"/>
  <c r="D184" i="13"/>
  <c r="D185" i="13"/>
  <c r="D186" i="13"/>
  <c r="D187" i="13"/>
  <c r="D188" i="13"/>
  <c r="D189" i="13"/>
  <c r="D190" i="13"/>
  <c r="D191" i="13"/>
  <c r="D192" i="13"/>
  <c r="D193" i="13"/>
  <c r="D194" i="13"/>
  <c r="D220" i="13"/>
  <c r="D221" i="13"/>
  <c r="D222" i="13"/>
  <c r="D223" i="13"/>
  <c r="D224" i="13"/>
  <c r="D225" i="13"/>
  <c r="D226" i="13"/>
  <c r="D227" i="13"/>
  <c r="D228" i="13"/>
  <c r="D229" i="13"/>
  <c r="D251" i="13"/>
  <c r="D252" i="13"/>
  <c r="D253" i="13"/>
  <c r="D254" i="13"/>
  <c r="D255" i="13"/>
  <c r="D256" i="13"/>
  <c r="D257" i="13"/>
  <c r="D258" i="13"/>
  <c r="D276" i="13"/>
  <c r="D277" i="13"/>
  <c r="D278" i="13"/>
  <c r="D279" i="13"/>
  <c r="D310" i="13"/>
  <c r="D311" i="13"/>
  <c r="D312" i="13"/>
  <c r="D313" i="13"/>
  <c r="D314" i="13"/>
  <c r="D315" i="13"/>
  <c r="D316" i="13"/>
  <c r="D317" i="13"/>
  <c r="D318" i="13"/>
  <c r="D319" i="13"/>
  <c r="D320" i="13"/>
  <c r="D321" i="13"/>
  <c r="D343" i="13"/>
  <c r="D344" i="13"/>
  <c r="D345" i="13"/>
  <c r="D346" i="13"/>
  <c r="D347" i="13"/>
  <c r="D348" i="13"/>
  <c r="D349" i="13"/>
  <c r="D375" i="13"/>
  <c r="D376" i="13"/>
  <c r="D377" i="13"/>
  <c r="D402" i="13"/>
  <c r="D403" i="13"/>
  <c r="D404" i="13"/>
  <c r="D405" i="13"/>
  <c r="D406" i="13"/>
  <c r="D429" i="13"/>
  <c r="D430" i="13"/>
  <c r="D431" i="13"/>
  <c r="D432" i="13"/>
  <c r="D433" i="13"/>
  <c r="D434" i="13"/>
  <c r="D435" i="13"/>
  <c r="D456" i="13"/>
  <c r="D457" i="13"/>
  <c r="D458" i="13"/>
  <c r="D459" i="13"/>
  <c r="D460" i="13"/>
  <c r="D461" i="13"/>
  <c r="D462" i="13"/>
  <c r="D485" i="13"/>
  <c r="D486" i="13"/>
  <c r="D487" i="13"/>
  <c r="D488" i="13"/>
  <c r="D489" i="13"/>
  <c r="D490" i="13"/>
  <c r="D491" i="13"/>
  <c r="D492" i="13"/>
  <c r="D493" i="13"/>
  <c r="D494" i="13"/>
  <c r="D513" i="13"/>
  <c r="D514" i="13"/>
  <c r="D515" i="13"/>
  <c r="D516" i="13"/>
  <c r="D517" i="13"/>
  <c r="D518" i="13"/>
  <c r="D519" i="13"/>
  <c r="D520" i="13"/>
  <c r="D552" i="13"/>
  <c r="D553" i="13"/>
  <c r="D554" i="13"/>
  <c r="D555" i="13"/>
  <c r="D556" i="13"/>
  <c r="D557" i="13"/>
  <c r="D571" i="13"/>
  <c r="D572" i="13"/>
  <c r="D573" i="13"/>
  <c r="D574" i="13"/>
  <c r="D575" i="13"/>
  <c r="D576" i="13"/>
  <c r="D598" i="13"/>
  <c r="D599" i="13"/>
  <c r="D600" i="13"/>
  <c r="D617" i="13"/>
  <c r="D618" i="13"/>
  <c r="D619" i="13"/>
  <c r="D620" i="13"/>
  <c r="D621" i="13"/>
  <c r="D622" i="13"/>
  <c r="D646" i="13"/>
  <c r="D647" i="13"/>
  <c r="D648" i="13"/>
  <c r="D649" i="13"/>
  <c r="D650" i="13"/>
  <c r="D651" i="13"/>
  <c r="D652" i="13"/>
  <c r="D653" i="13"/>
  <c r="D654" i="13"/>
  <c r="D655" i="13"/>
  <c r="D678" i="13"/>
  <c r="D679" i="13"/>
  <c r="D680" i="13"/>
  <c r="D681" i="13"/>
  <c r="D682" i="13"/>
  <c r="D683" i="13"/>
  <c r="D684" i="13"/>
  <c r="D685" i="13"/>
  <c r="D686" i="13"/>
  <c r="D706" i="13"/>
  <c r="D707" i="13"/>
  <c r="D708" i="13"/>
  <c r="D709" i="13"/>
  <c r="D710" i="13"/>
  <c r="D711" i="13"/>
  <c r="D729" i="13"/>
  <c r="D730" i="13"/>
  <c r="D731" i="13"/>
  <c r="D732" i="13"/>
  <c r="D733" i="13"/>
  <c r="D760" i="13"/>
  <c r="D761" i="13"/>
  <c r="D762" i="13"/>
  <c r="D763" i="13"/>
  <c r="D764" i="13"/>
  <c r="D765" i="13"/>
  <c r="D766" i="13"/>
  <c r="D767" i="13"/>
  <c r="D768" i="13"/>
  <c r="D790" i="13"/>
  <c r="D791" i="13"/>
  <c r="D792" i="13"/>
  <c r="D793" i="13"/>
  <c r="D794" i="13"/>
  <c r="D795" i="13"/>
  <c r="D796" i="13"/>
  <c r="D797" i="13"/>
  <c r="D815" i="13"/>
  <c r="D816" i="13"/>
  <c r="D817" i="13"/>
  <c r="D818" i="13"/>
  <c r="D819" i="13"/>
  <c r="D820" i="13"/>
  <c r="D821" i="13"/>
  <c r="D822" i="13"/>
  <c r="D823" i="13"/>
  <c r="D824" i="13"/>
  <c r="D851" i="13"/>
  <c r="D852" i="13"/>
  <c r="D853" i="13"/>
  <c r="D854" i="13"/>
  <c r="D855" i="13"/>
  <c r="D856" i="13"/>
  <c r="D857" i="13"/>
  <c r="D858" i="13"/>
  <c r="D878" i="13"/>
  <c r="D879" i="13"/>
  <c r="D880" i="13"/>
  <c r="D881" i="13"/>
  <c r="D882" i="13"/>
  <c r="D883" i="13"/>
  <c r="D902" i="13"/>
  <c r="D903" i="13"/>
  <c r="D904" i="13"/>
  <c r="D905" i="13"/>
  <c r="D906" i="13"/>
  <c r="D923" i="13"/>
  <c r="D924" i="13"/>
  <c r="D925" i="13"/>
  <c r="D926" i="13"/>
  <c r="D927" i="13"/>
  <c r="D928" i="13"/>
  <c r="D940" i="13"/>
  <c r="D941" i="13"/>
  <c r="D942" i="13"/>
  <c r="D943" i="13"/>
  <c r="D944" i="13"/>
  <c r="D945" i="13"/>
  <c r="D946" i="13"/>
  <c r="D947" i="13"/>
  <c r="D948" i="13"/>
  <c r="D959" i="13"/>
  <c r="D960" i="13"/>
  <c r="D961" i="13"/>
  <c r="D962" i="13"/>
  <c r="D963" i="13"/>
  <c r="D977" i="13"/>
  <c r="D978" i="13"/>
  <c r="D979" i="13"/>
  <c r="D980" i="13"/>
  <c r="D981" i="13"/>
  <c r="D982" i="13"/>
  <c r="D997" i="13"/>
  <c r="D998" i="13"/>
  <c r="D999" i="13"/>
  <c r="D1000" i="13"/>
  <c r="D1001" i="13"/>
  <c r="D1002" i="13"/>
  <c r="D1003" i="13"/>
  <c r="D1004" i="13"/>
  <c r="D1005" i="13"/>
  <c r="D1006" i="13"/>
  <c r="D1019" i="13"/>
  <c r="D1020" i="13"/>
  <c r="D1021" i="13"/>
  <c r="D1022" i="13"/>
  <c r="D1023" i="13"/>
  <c r="D1024" i="13"/>
  <c r="D1039" i="13"/>
  <c r="D1040" i="13"/>
  <c r="D1041" i="13"/>
  <c r="D1042" i="13"/>
  <c r="D1043" i="13"/>
  <c r="D1044" i="13"/>
  <c r="D1045" i="13"/>
  <c r="D1060" i="13"/>
  <c r="D1061" i="13"/>
  <c r="D1062" i="13"/>
  <c r="D1063" i="13"/>
  <c r="D1064" i="13"/>
  <c r="D1077" i="13"/>
  <c r="D1078" i="13"/>
  <c r="D1079" i="13"/>
  <c r="D1080" i="13"/>
  <c r="D1081" i="13"/>
  <c r="D1082" i="13"/>
  <c r="D1083" i="13"/>
  <c r="D1084" i="13"/>
  <c r="D1104" i="13"/>
  <c r="D1105" i="13"/>
  <c r="D1106" i="13"/>
  <c r="D1107" i="13"/>
  <c r="D1108" i="13"/>
  <c r="D1109" i="13"/>
  <c r="D1110" i="13"/>
  <c r="D1111" i="13"/>
  <c r="D1112" i="13"/>
  <c r="D1113" i="13"/>
  <c r="D1126" i="13"/>
  <c r="D1127" i="13"/>
  <c r="D1128" i="13"/>
  <c r="D1129" i="13"/>
  <c r="D1130" i="13"/>
  <c r="D1131" i="13"/>
  <c r="D1132" i="13"/>
  <c r="D1133" i="13"/>
  <c r="D1134" i="13"/>
  <c r="D1135" i="13"/>
  <c r="D1151" i="13"/>
  <c r="D1152" i="13"/>
  <c r="D1153" i="13"/>
  <c r="D1154" i="13"/>
  <c r="D1155" i="13"/>
  <c r="D1156" i="13"/>
  <c r="D1171" i="13"/>
  <c r="D1172" i="13"/>
  <c r="D1173" i="13"/>
  <c r="D1174" i="13"/>
  <c r="D1175" i="13"/>
  <c r="D1176" i="13"/>
  <c r="D1177" i="13"/>
  <c r="D1178" i="13"/>
  <c r="D1189" i="13"/>
  <c r="D1190" i="13"/>
  <c r="D1191" i="13"/>
  <c r="D1192" i="13"/>
  <c r="D1193" i="13"/>
  <c r="D1194" i="13"/>
  <c r="D1195" i="13"/>
  <c r="D1196" i="13"/>
  <c r="D1197" i="13"/>
  <c r="D1198" i="13"/>
  <c r="D1216" i="13"/>
  <c r="D1217" i="13"/>
  <c r="D1218" i="13"/>
  <c r="D1219" i="13"/>
  <c r="D1220" i="13"/>
  <c r="D1221" i="13"/>
  <c r="D1222" i="13"/>
  <c r="D1242" i="13"/>
  <c r="D1243" i="13"/>
  <c r="D1244" i="13"/>
  <c r="D1245" i="13"/>
  <c r="D1246" i="13"/>
  <c r="D1247" i="13"/>
  <c r="D1248" i="13"/>
  <c r="D1249" i="13"/>
  <c r="D1272" i="13"/>
  <c r="D1273" i="13"/>
  <c r="D1274" i="13"/>
  <c r="D1275" i="13"/>
  <c r="D1276" i="13"/>
  <c r="D1296" i="13"/>
  <c r="D1297" i="13"/>
  <c r="D1298" i="13"/>
  <c r="D1299" i="13"/>
  <c r="D1316" i="13"/>
  <c r="D1317" i="13"/>
  <c r="D1318" i="13"/>
  <c r="D1319" i="13"/>
  <c r="D1320" i="13"/>
  <c r="D1321" i="13"/>
  <c r="D1322" i="13"/>
  <c r="D1323" i="13"/>
  <c r="D1324" i="13"/>
  <c r="D1325" i="13"/>
  <c r="D1326" i="13"/>
  <c r="D1327" i="13"/>
  <c r="D1328" i="13"/>
  <c r="D1341" i="13"/>
  <c r="D1342" i="13"/>
  <c r="D1343" i="13"/>
  <c r="D1344" i="13"/>
  <c r="D1345" i="13"/>
  <c r="D1346" i="13"/>
  <c r="D1347" i="13"/>
  <c r="D1348" i="13"/>
  <c r="D1349" i="13"/>
  <c r="D1350" i="13"/>
  <c r="D1351" i="13"/>
  <c r="D1352" i="13"/>
  <c r="D1353" i="13"/>
  <c r="D1354" i="13"/>
  <c r="D1355" i="13"/>
  <c r="D1356" i="13"/>
  <c r="D1374" i="13"/>
  <c r="D1375" i="13"/>
  <c r="D1376" i="13"/>
  <c r="D1377" i="13"/>
  <c r="D1378" i="13"/>
  <c r="D1379" i="13"/>
  <c r="D1380" i="13"/>
  <c r="D1381" i="13"/>
  <c r="D1397" i="13"/>
  <c r="D1398" i="13"/>
  <c r="D1399" i="13"/>
  <c r="D1400" i="13"/>
  <c r="D1401" i="13"/>
  <c r="D1402" i="13"/>
  <c r="D1403" i="13"/>
  <c r="D1404" i="13"/>
  <c r="D1405" i="13"/>
  <c r="D1406" i="13"/>
  <c r="D1407" i="13"/>
  <c r="D1408" i="13"/>
  <c r="D1409" i="13"/>
  <c r="D1427" i="13"/>
  <c r="D1428" i="13"/>
  <c r="D1429" i="13"/>
  <c r="D1430" i="13"/>
  <c r="D1431" i="13"/>
  <c r="D1452" i="13"/>
  <c r="D1453" i="13"/>
  <c r="D1454" i="13"/>
  <c r="D1455" i="13"/>
  <c r="D1456" i="13"/>
  <c r="D1457" i="13"/>
  <c r="D1458" i="13"/>
  <c r="D1459" i="13"/>
  <c r="D1473" i="13"/>
  <c r="D1474" i="13"/>
  <c r="D1475" i="13"/>
  <c r="D1476" i="13"/>
  <c r="D1477" i="13"/>
  <c r="D1478" i="13"/>
  <c r="D1491" i="13"/>
  <c r="D1492" i="13"/>
  <c r="D1493" i="13"/>
  <c r="D1494" i="13"/>
  <c r="D1495" i="13"/>
  <c r="D1496" i="13"/>
  <c r="D1497" i="13"/>
  <c r="D1516" i="13"/>
  <c r="D1517" i="13"/>
  <c r="D1518" i="13"/>
  <c r="D1519" i="13"/>
  <c r="D1520" i="13"/>
  <c r="D1521" i="13"/>
  <c r="D1522" i="13"/>
  <c r="D1562" i="13"/>
  <c r="D1563" i="13"/>
  <c r="D1564" i="13"/>
  <c r="D1565" i="13"/>
  <c r="D1566" i="13"/>
  <c r="D1567" i="13"/>
  <c r="D1568" i="13"/>
  <c r="D1569" i="13"/>
  <c r="D1570" i="13"/>
  <c r="D1571" i="13"/>
  <c r="D1583" i="13"/>
  <c r="D1584" i="13"/>
  <c r="D1585" i="13"/>
  <c r="D1586" i="13"/>
  <c r="D1587" i="13"/>
  <c r="D1605" i="13"/>
  <c r="D1606" i="13"/>
  <c r="D1607" i="13"/>
  <c r="D1608" i="13"/>
  <c r="D1609" i="13"/>
  <c r="D1610" i="13"/>
  <c r="D1611" i="13"/>
  <c r="D1612" i="13"/>
  <c r="D1613" i="13"/>
  <c r="D1626" i="13"/>
  <c r="D1627" i="13"/>
  <c r="D1628" i="13"/>
  <c r="D1629" i="13"/>
  <c r="D1630" i="13"/>
  <c r="D1631" i="13"/>
  <c r="D1632" i="13"/>
  <c r="D1645" i="13"/>
  <c r="D1646" i="13"/>
  <c r="D1647" i="13"/>
  <c r="D1648" i="13"/>
  <c r="D1649" i="13"/>
  <c r="D1650" i="13"/>
  <c r="D1651" i="13"/>
  <c r="D1652" i="13"/>
  <c r="D1669" i="13"/>
  <c r="D1670" i="13"/>
  <c r="D1671" i="13"/>
  <c r="D1672" i="13"/>
  <c r="D1692" i="13"/>
  <c r="D1693" i="13"/>
  <c r="D1694" i="13"/>
  <c r="D1695" i="13"/>
  <c r="D1696" i="13"/>
  <c r="D1697" i="13"/>
  <c r="D1698" i="13"/>
  <c r="D1699" i="13"/>
  <c r="D1725" i="13"/>
  <c r="D1726" i="13"/>
  <c r="D1727" i="13"/>
  <c r="D1728" i="13"/>
  <c r="D1729" i="13"/>
  <c r="D1747" i="13"/>
  <c r="D1748" i="13"/>
  <c r="D1749" i="13"/>
  <c r="D1750" i="13"/>
  <c r="D1751" i="13"/>
  <c r="D1752" i="13"/>
  <c r="D1753" i="13"/>
  <c r="D1772" i="13"/>
  <c r="D1773" i="13"/>
  <c r="D1774" i="13"/>
  <c r="D1775" i="13"/>
  <c r="D1776" i="13"/>
  <c r="D1777" i="13"/>
  <c r="D1778" i="13"/>
  <c r="D1779" i="13"/>
  <c r="D1780" i="13"/>
  <c r="D1801" i="13"/>
  <c r="D1802" i="13"/>
  <c r="D1803" i="13"/>
  <c r="D1804" i="13"/>
  <c r="D1819" i="13"/>
  <c r="D1820" i="13"/>
  <c r="D1821" i="13"/>
  <c r="D1822" i="13"/>
  <c r="D1823" i="13"/>
  <c r="D1843" i="13"/>
  <c r="D1844" i="13"/>
  <c r="D1845" i="13"/>
  <c r="D1846" i="13"/>
  <c r="D1847" i="13"/>
  <c r="D1848" i="13"/>
  <c r="D1849" i="13"/>
  <c r="D1850" i="13"/>
  <c r="D1851" i="13"/>
  <c r="D1852" i="13"/>
  <c r="D1853" i="13"/>
  <c r="D1854" i="13"/>
  <c r="D1855" i="13"/>
  <c r="D1870" i="13"/>
  <c r="D1871" i="13"/>
  <c r="D1872" i="13"/>
  <c r="D1873" i="13"/>
  <c r="D1874" i="13"/>
  <c r="D1875" i="13"/>
  <c r="D1876" i="13"/>
  <c r="D1877" i="13"/>
  <c r="D1878" i="13"/>
  <c r="D1879" i="13"/>
  <c r="D1891" i="13"/>
  <c r="D1892" i="13"/>
  <c r="D1903" i="13"/>
  <c r="D1904" i="13"/>
  <c r="D1905" i="13"/>
  <c r="D1906" i="13"/>
  <c r="D1926" i="13"/>
  <c r="D1927" i="13"/>
  <c r="D1928" i="13"/>
  <c r="D1929" i="13"/>
  <c r="D1930" i="13"/>
  <c r="D1931" i="13"/>
  <c r="D1932" i="13"/>
  <c r="D1933" i="13"/>
  <c r="D1949" i="13"/>
  <c r="D1950" i="13"/>
  <c r="D1951" i="13"/>
  <c r="D1952" i="13"/>
  <c r="D1953" i="13"/>
  <c r="D1954" i="13"/>
  <c r="D1955" i="13"/>
  <c r="D1956" i="13"/>
  <c r="D1957" i="13"/>
  <c r="D1958" i="13"/>
  <c r="D1959" i="13"/>
  <c r="D1973" i="13"/>
  <c r="D1974" i="13"/>
  <c r="D1975" i="13"/>
  <c r="D1976" i="13"/>
  <c r="D1977" i="13"/>
  <c r="D1978" i="13"/>
  <c r="D1979" i="13"/>
  <c r="D1980" i="13"/>
  <c r="D1996" i="13"/>
  <c r="D1997" i="13"/>
  <c r="D1998" i="13"/>
  <c r="D1999" i="13"/>
  <c r="D2000" i="13"/>
  <c r="D2009" i="13"/>
  <c r="D2024" i="13"/>
  <c r="D2025" i="13"/>
  <c r="D2026" i="13"/>
  <c r="D2027" i="13"/>
  <c r="D2028" i="13"/>
  <c r="D2029" i="13"/>
  <c r="D2030" i="13"/>
  <c r="D2046" i="13"/>
  <c r="D2047" i="13"/>
  <c r="D2048" i="13"/>
  <c r="D2049" i="13"/>
  <c r="D2050" i="13"/>
  <c r="D2051" i="13"/>
  <c r="D2052" i="13"/>
  <c r="D2053" i="13"/>
  <c r="D2068" i="13"/>
  <c r="D2069" i="13"/>
  <c r="D2070" i="13"/>
  <c r="D2071" i="13"/>
  <c r="D2072" i="13"/>
  <c r="D2073" i="13"/>
  <c r="D2074" i="13"/>
  <c r="D2075" i="13"/>
  <c r="D2076" i="13"/>
  <c r="D2077" i="13"/>
  <c r="D2078" i="13"/>
  <c r="D2079" i="13"/>
  <c r="D2080" i="13"/>
  <c r="D2081" i="13"/>
  <c r="D2100" i="13"/>
  <c r="D2101" i="13"/>
  <c r="D2102" i="13"/>
  <c r="D2103" i="13"/>
  <c r="D2104" i="13"/>
  <c r="D2105" i="13"/>
  <c r="D2106" i="13"/>
  <c r="D2107" i="13"/>
  <c r="D2108" i="13"/>
  <c r="D2122" i="13"/>
  <c r="D2123" i="13"/>
  <c r="D2124" i="13"/>
  <c r="D2125" i="13"/>
  <c r="D2126" i="13"/>
  <c r="D2127" i="13"/>
  <c r="D2128" i="13"/>
  <c r="D2129" i="13"/>
  <c r="D2141" i="13"/>
  <c r="D2142" i="13"/>
  <c r="D2143" i="13"/>
  <c r="D2144" i="13"/>
  <c r="D2152" i="13"/>
  <c r="D2153" i="13"/>
  <c r="D2154" i="13"/>
  <c r="D2155" i="13"/>
  <c r="D2156" i="13"/>
  <c r="D2161" i="13"/>
  <c r="D2162" i="13"/>
  <c r="D2163" i="13"/>
  <c r="D2164" i="13"/>
  <c r="D2165" i="13"/>
  <c r="D2166" i="13"/>
  <c r="D2167" i="13"/>
  <c r="D2168" i="13"/>
  <c r="D2179" i="13"/>
  <c r="D2180" i="13"/>
  <c r="D2181" i="13"/>
  <c r="D2182" i="13"/>
  <c r="D2183" i="13"/>
  <c r="D2184" i="13"/>
  <c r="D2202" i="13"/>
  <c r="D2203" i="13"/>
  <c r="D2204" i="13"/>
  <c r="D2205" i="13"/>
  <c r="D2206" i="13"/>
  <c r="D2219" i="13"/>
  <c r="D2220" i="13"/>
  <c r="D2221" i="13"/>
  <c r="D2222" i="13"/>
  <c r="D2223" i="13"/>
  <c r="D2224" i="13"/>
  <c r="D2225" i="13"/>
  <c r="D2226" i="13"/>
  <c r="D2247" i="13"/>
  <c r="D2248" i="13"/>
  <c r="D2249" i="13"/>
  <c r="D2250" i="13"/>
  <c r="D2251" i="13"/>
  <c r="D2252" i="13"/>
  <c r="D2253" i="13"/>
  <c r="D2274" i="13"/>
  <c r="D2275" i="13"/>
  <c r="D2276" i="13"/>
  <c r="D2277" i="13"/>
  <c r="D2278" i="13"/>
  <c r="D2279" i="13"/>
  <c r="D2280" i="13"/>
  <c r="D2281" i="13"/>
  <c r="D2292" i="13"/>
  <c r="D2293" i="13"/>
  <c r="D2294" i="13"/>
  <c r="D2295" i="13"/>
  <c r="D2296" i="13"/>
  <c r="D2297" i="13"/>
  <c r="D2298" i="13"/>
  <c r="D2299" i="13"/>
  <c r="D2300" i="13"/>
  <c r="D2301" i="13"/>
  <c r="D2302" i="13"/>
  <c r="D2303" i="13"/>
  <c r="D2304" i="13"/>
  <c r="D2305" i="13"/>
  <c r="D2321" i="13"/>
  <c r="D2322" i="13"/>
  <c r="D2323" i="13"/>
  <c r="D2324" i="13"/>
  <c r="D2325" i="13"/>
  <c r="D2326" i="13"/>
  <c r="D2327" i="13"/>
  <c r="D2337" i="13"/>
  <c r="D2338" i="13"/>
  <c r="D2339" i="13"/>
  <c r="D2340" i="13"/>
  <c r="D2341" i="13"/>
  <c r="D2342" i="13"/>
  <c r="D2343" i="13"/>
  <c r="D2344" i="13"/>
  <c r="D2345" i="13"/>
  <c r="D2346" i="13"/>
  <c r="D2347" i="13"/>
  <c r="D2348" i="13"/>
  <c r="D2368" i="13"/>
  <c r="D2369" i="13"/>
  <c r="D2370" i="13"/>
  <c r="D2371" i="13"/>
  <c r="D2372" i="13"/>
  <c r="D2391" i="13"/>
  <c r="D2392" i="13"/>
  <c r="D2393" i="13"/>
  <c r="D2394" i="13"/>
  <c r="D2395" i="13"/>
  <c r="D2411" i="13"/>
  <c r="D2412" i="13"/>
  <c r="D2413" i="13"/>
  <c r="D2414" i="13"/>
  <c r="D2425" i="13"/>
  <c r="D2426" i="13"/>
  <c r="D2427" i="13"/>
  <c r="D2428" i="13"/>
  <c r="D2429" i="13"/>
  <c r="D2430" i="13"/>
  <c r="D2445" i="13"/>
  <c r="D2446" i="13"/>
  <c r="D2447" i="13"/>
  <c r="D2448" i="13"/>
  <c r="D2449" i="13"/>
  <c r="D2469" i="13"/>
  <c r="D2470" i="13"/>
  <c r="D2471" i="13"/>
  <c r="D2472" i="13"/>
  <c r="D2473" i="13"/>
  <c r="D2489" i="13"/>
  <c r="D2490" i="13"/>
  <c r="D2491" i="13"/>
  <c r="D2492" i="13"/>
  <c r="D2493" i="13"/>
  <c r="D2505" i="13"/>
  <c r="D2506" i="13"/>
  <c r="D2507" i="13"/>
  <c r="D2508" i="13"/>
  <c r="D2509" i="13"/>
  <c r="D2510" i="13"/>
  <c r="D2511" i="13"/>
  <c r="D2512" i="13"/>
  <c r="D2513" i="13"/>
  <c r="D2528" i="13"/>
  <c r="D2529" i="13"/>
  <c r="D2530" i="13"/>
  <c r="D2531" i="13"/>
  <c r="D2550" i="13"/>
  <c r="D2551" i="13"/>
  <c r="D2552" i="13"/>
  <c r="D2553" i="13"/>
  <c r="D2554" i="13"/>
  <c r="D2555" i="13"/>
  <c r="D2576" i="13"/>
  <c r="D2577" i="13"/>
  <c r="D2578" i="13"/>
  <c r="D2579" i="13"/>
  <c r="D2580" i="13"/>
  <c r="D2581" i="13"/>
  <c r="D2582" i="13"/>
  <c r="D2583" i="13"/>
  <c r="D2584" i="13"/>
  <c r="D2585" i="13"/>
  <c r="D2586" i="13"/>
  <c r="D2603" i="13"/>
  <c r="D2604" i="13"/>
  <c r="D2605" i="13"/>
  <c r="D2606" i="13"/>
  <c r="D2621" i="13"/>
  <c r="D2622" i="13"/>
  <c r="D2623" i="13"/>
  <c r="D2624" i="13"/>
  <c r="D2625" i="13"/>
  <c r="D2626" i="13"/>
  <c r="D2627" i="13"/>
  <c r="D2628" i="13"/>
  <c r="D2629" i="13"/>
  <c r="D2630" i="13"/>
  <c r="D2650" i="13"/>
  <c r="D2651" i="13"/>
  <c r="D2652" i="13"/>
  <c r="D2653" i="13"/>
  <c r="D2654" i="13"/>
  <c r="D2655" i="13"/>
  <c r="D2656" i="13"/>
  <c r="D2668" i="13"/>
  <c r="D2669" i="13"/>
  <c r="D2670" i="13"/>
  <c r="D2671" i="13"/>
  <c r="D2672" i="13"/>
  <c r="D2673" i="13"/>
  <c r="D2674" i="13"/>
  <c r="D2688" i="13"/>
  <c r="D2689" i="13"/>
  <c r="D2690" i="13"/>
  <c r="D2691" i="13"/>
  <c r="D2692" i="13"/>
  <c r="D2693" i="13"/>
  <c r="D2694" i="13"/>
  <c r="D2708" i="13"/>
  <c r="D2709" i="13"/>
  <c r="D2710" i="13"/>
  <c r="D2711" i="13"/>
  <c r="D2712" i="13"/>
  <c r="D2713" i="13"/>
  <c r="D2714" i="13"/>
  <c r="D2715" i="13"/>
  <c r="D2716" i="13"/>
  <c r="D2732" i="13"/>
  <c r="D2733" i="13"/>
  <c r="D2734" i="13"/>
  <c r="D2735" i="13"/>
  <c r="D2736" i="13"/>
  <c r="D2737" i="13"/>
  <c r="D2738" i="13"/>
  <c r="D2739" i="13"/>
  <c r="D2740" i="13"/>
  <c r="D2758" i="13"/>
  <c r="D2759" i="13"/>
  <c r="D2760" i="13"/>
  <c r="D2761" i="13"/>
  <c r="D2762" i="13"/>
  <c r="D2778" i="13"/>
  <c r="D2779" i="13"/>
  <c r="D2780" i="13"/>
  <c r="D2781" i="13"/>
  <c r="D2782" i="13"/>
  <c r="D2783" i="13"/>
  <c r="D2784" i="13"/>
  <c r="D2802" i="13"/>
  <c r="D2803" i="13"/>
  <c r="D2804" i="13"/>
  <c r="D2805" i="13"/>
  <c r="D2806" i="13"/>
  <c r="D2807" i="13"/>
  <c r="D2808" i="13"/>
  <c r="D2809" i="13"/>
  <c r="D2810" i="13"/>
  <c r="D2825" i="13"/>
  <c r="D2826" i="13"/>
  <c r="D2827" i="13"/>
  <c r="D2828" i="13"/>
  <c r="D2829" i="13"/>
  <c r="D2830" i="13"/>
  <c r="D2856" i="13"/>
  <c r="D2857" i="13"/>
  <c r="D2858" i="13"/>
  <c r="D2859" i="13"/>
  <c r="D2860" i="13"/>
  <c r="D2861" i="13"/>
  <c r="D2862" i="13"/>
  <c r="D2863" i="13"/>
  <c r="D2875" i="13"/>
  <c r="D2876" i="13"/>
  <c r="D2877" i="13"/>
  <c r="D2878" i="13"/>
  <c r="D2879" i="13"/>
  <c r="D2880" i="13"/>
  <c r="D2899" i="13"/>
  <c r="D2900" i="13"/>
  <c r="D2912" i="13"/>
  <c r="D2913" i="13"/>
  <c r="D2914" i="13"/>
  <c r="D2915" i="13"/>
  <c r="D2916" i="13"/>
  <c r="D2917" i="13"/>
  <c r="D2918" i="13"/>
  <c r="D2919" i="13"/>
  <c r="D2920" i="13"/>
  <c r="D2921" i="13"/>
  <c r="D2922" i="13"/>
  <c r="D2938" i="13"/>
  <c r="D2939" i="13"/>
  <c r="D2940" i="13"/>
  <c r="D2941" i="13"/>
  <c r="D2942" i="13"/>
  <c r="D2943" i="13"/>
  <c r="D2944" i="13"/>
  <c r="D2945" i="13"/>
  <c r="D2946" i="13"/>
  <c r="D2960" i="13"/>
  <c r="D2961" i="13"/>
  <c r="D2962" i="13"/>
  <c r="D2963" i="13"/>
  <c r="D2964" i="13"/>
  <c r="D2965" i="13"/>
  <c r="D2966" i="13"/>
  <c r="D2977" i="13"/>
  <c r="D2978" i="13"/>
  <c r="D2979" i="13"/>
  <c r="D2980" i="13"/>
  <c r="D2981" i="13"/>
  <c r="D2982" i="13"/>
  <c r="D2993" i="13"/>
  <c r="D2994" i="13"/>
  <c r="D2995" i="13"/>
  <c r="D2996" i="13"/>
  <c r="D2997" i="13"/>
  <c r="D2998" i="13"/>
  <c r="D2999" i="13"/>
  <c r="D3000" i="13"/>
  <c r="D3001" i="13"/>
  <c r="D3025" i="13"/>
  <c r="D3026" i="13"/>
  <c r="D3027" i="13"/>
  <c r="D3041" i="13"/>
  <c r="D3042" i="13"/>
  <c r="D3043" i="13"/>
  <c r="D3061" i="13"/>
  <c r="D3062" i="13"/>
  <c r="D3063" i="13"/>
  <c r="D3064" i="13"/>
  <c r="D3065" i="13"/>
  <c r="D3066" i="13"/>
  <c r="D3067" i="13"/>
  <c r="D3085" i="13"/>
  <c r="D3086" i="13"/>
  <c r="D3087" i="13"/>
  <c r="D3088" i="13"/>
  <c r="D3089" i="13"/>
  <c r="D3090" i="13"/>
  <c r="D3091" i="13"/>
  <c r="D3092" i="13"/>
  <c r="D3103" i="13"/>
  <c r="D3104" i="13"/>
  <c r="D3105" i="13"/>
  <c r="D3106" i="13"/>
  <c r="D3107" i="13"/>
  <c r="D3108" i="13"/>
  <c r="D3109" i="13"/>
  <c r="D3110" i="13"/>
  <c r="D3122" i="13"/>
  <c r="D3123" i="13"/>
  <c r="D3124" i="13"/>
  <c r="D3125" i="13"/>
  <c r="D3126" i="13"/>
  <c r="D3127" i="13"/>
  <c r="D3128" i="13"/>
  <c r="D3129" i="13"/>
  <c r="D3140" i="13"/>
  <c r="D3141" i="13"/>
  <c r="D3142" i="13"/>
  <c r="D3143" i="13"/>
  <c r="D3162" i="13"/>
  <c r="D3163" i="13"/>
  <c r="D3164" i="13"/>
  <c r="D3176" i="13"/>
  <c r="D3177" i="13"/>
  <c r="D3178" i="13"/>
  <c r="D3179" i="13"/>
  <c r="D3180" i="13"/>
  <c r="D3181" i="13"/>
  <c r="D3182" i="13"/>
  <c r="D3183" i="13"/>
  <c r="D3184" i="13"/>
  <c r="D3185" i="13"/>
  <c r="D3198" i="13"/>
  <c r="D3199" i="13"/>
  <c r="D3200" i="13"/>
  <c r="D3201" i="13"/>
  <c r="D3202" i="13"/>
  <c r="D3203" i="13"/>
  <c r="D3204" i="13"/>
  <c r="D3205" i="13"/>
  <c r="D3223" i="13"/>
  <c r="D3224" i="13"/>
  <c r="D3225" i="13"/>
  <c r="D3226" i="13"/>
  <c r="D3242" i="13"/>
  <c r="D3243" i="13"/>
  <c r="D3244" i="13"/>
  <c r="D3245" i="13"/>
  <c r="D3246" i="13"/>
  <c r="D3262" i="13"/>
  <c r="D3263" i="13"/>
  <c r="D3264" i="13"/>
  <c r="D3265" i="13"/>
  <c r="D3266" i="13"/>
  <c r="D3267" i="13"/>
  <c r="D3284" i="13"/>
  <c r="D3285" i="13"/>
  <c r="D3286" i="13"/>
  <c r="D3287" i="13"/>
  <c r="D3288" i="13"/>
  <c r="D3289" i="13"/>
  <c r="D3303" i="13"/>
  <c r="D3304" i="13"/>
  <c r="D3305" i="13"/>
  <c r="D3306" i="13"/>
  <c r="D3307" i="13"/>
  <c r="D3308" i="13"/>
  <c r="D3309" i="13"/>
  <c r="D3310" i="13"/>
  <c r="D3311" i="13"/>
  <c r="D3312" i="13"/>
  <c r="D3329" i="13"/>
  <c r="D3330" i="13"/>
  <c r="D3331" i="13"/>
  <c r="D3332" i="13"/>
  <c r="D3333" i="13"/>
  <c r="D3334" i="13"/>
  <c r="D3335" i="13"/>
  <c r="D3336" i="13"/>
  <c r="D3346" i="13"/>
  <c r="D3347" i="13"/>
  <c r="D3348" i="13"/>
  <c r="D3349" i="13"/>
  <c r="D3350" i="13"/>
  <c r="D3351" i="13"/>
  <c r="D3352" i="13"/>
  <c r="D3353" i="13"/>
  <c r="D3373" i="13"/>
  <c r="D3374" i="13"/>
  <c r="D3375" i="13"/>
  <c r="D3376" i="13"/>
  <c r="D3377" i="13"/>
  <c r="D3391" i="13"/>
  <c r="D3392" i="13"/>
  <c r="D3393" i="13"/>
  <c r="D3394" i="13"/>
  <c r="D3395" i="13"/>
  <c r="D3403" i="13"/>
  <c r="D3404" i="13"/>
  <c r="D3405" i="13"/>
  <c r="D3406" i="13"/>
  <c r="D3407" i="13"/>
  <c r="D3408" i="13"/>
  <c r="D3417" i="13"/>
  <c r="D3418" i="13"/>
  <c r="D3419" i="13"/>
  <c r="D3420" i="13"/>
  <c r="D3421" i="13"/>
  <c r="D3422" i="13"/>
  <c r="D3432" i="13"/>
  <c r="D3433" i="13"/>
  <c r="D3434" i="13"/>
  <c r="D3435" i="13"/>
  <c r="D3436" i="13"/>
  <c r="D3437" i="13"/>
  <c r="D3438" i="13"/>
  <c r="D3439" i="13"/>
  <c r="D3440" i="13"/>
  <c r="D3441" i="13"/>
  <c r="D3451" i="13"/>
  <c r="D3452" i="13"/>
  <c r="D3453" i="13"/>
  <c r="D3454" i="13"/>
  <c r="D3455" i="13"/>
  <c r="D3456" i="13"/>
  <c r="D3467" i="13"/>
  <c r="D3468" i="13"/>
  <c r="D3469" i="13"/>
  <c r="D3470" i="13"/>
  <c r="D3471" i="13"/>
  <c r="D3472" i="13"/>
  <c r="D3473" i="13"/>
  <c r="D3474" i="13"/>
  <c r="D3483" i="13"/>
  <c r="D3484" i="13"/>
  <c r="D3485" i="13"/>
  <c r="D3486" i="13"/>
  <c r="D3487" i="13"/>
  <c r="D3488" i="13"/>
  <c r="D3489" i="13"/>
  <c r="D3490" i="13"/>
  <c r="D3491" i="13"/>
  <c r="D3492" i="13"/>
  <c r="D3493" i="13"/>
  <c r="D3494" i="13"/>
  <c r="D3495" i="13"/>
  <c r="D3496" i="13"/>
  <c r="D3497" i="13"/>
  <c r="D3499" i="13"/>
  <c r="D3500" i="13"/>
  <c r="D3501" i="13"/>
  <c r="D3502" i="13"/>
  <c r="D3503" i="13"/>
  <c r="D3504" i="13"/>
  <c r="D3505" i="13"/>
  <c r="D3506" i="13"/>
  <c r="D3507" i="13"/>
  <c r="D3508" i="13"/>
  <c r="D3509" i="13"/>
  <c r="D3510" i="13"/>
  <c r="D3511" i="13"/>
  <c r="D3512" i="13"/>
  <c r="D3513" i="13"/>
  <c r="D3514" i="13"/>
  <c r="D3515" i="13"/>
  <c r="D3516" i="13"/>
  <c r="D3517" i="13"/>
  <c r="D3518" i="13"/>
  <c r="D3519" i="13"/>
  <c r="D3520" i="13"/>
  <c r="D3521" i="13"/>
  <c r="D3522" i="13"/>
  <c r="D3523" i="13"/>
  <c r="D3524" i="13"/>
  <c r="D3525" i="13"/>
  <c r="D3526" i="13"/>
  <c r="D3527" i="13"/>
  <c r="D3528" i="13"/>
  <c r="D3529" i="13"/>
  <c r="D3530" i="13"/>
  <c r="D3531" i="13"/>
  <c r="D3532" i="13"/>
  <c r="D3533" i="13"/>
  <c r="D3534" i="13"/>
  <c r="D3535" i="13"/>
  <c r="D3536" i="13"/>
  <c r="D3537" i="13"/>
  <c r="D3538" i="13"/>
  <c r="D3539" i="13"/>
  <c r="D3540" i="13"/>
  <c r="D3541" i="13"/>
  <c r="D3542" i="13"/>
  <c r="D3543" i="13"/>
  <c r="D3544" i="13"/>
  <c r="D3545" i="13"/>
  <c r="D3546" i="13"/>
  <c r="D3547" i="13"/>
  <c r="D3548" i="13"/>
  <c r="D3549" i="13"/>
  <c r="D3550" i="13"/>
  <c r="D3551" i="13"/>
  <c r="D3552" i="13"/>
  <c r="D3553" i="13"/>
  <c r="D3554" i="13"/>
  <c r="D3555" i="13"/>
  <c r="D3556" i="13"/>
  <c r="D3557" i="13"/>
  <c r="D3558" i="13"/>
  <c r="D3559" i="13"/>
  <c r="D3560" i="13"/>
  <c r="D3561" i="13"/>
  <c r="D3562" i="13"/>
  <c r="D3563" i="13"/>
  <c r="D3564" i="13"/>
  <c r="D3565" i="13"/>
  <c r="D3566" i="13"/>
  <c r="D3567" i="13"/>
  <c r="D3568" i="13"/>
  <c r="D3569" i="13"/>
  <c r="D3570" i="13"/>
  <c r="D3571" i="13"/>
  <c r="D3572" i="13"/>
  <c r="D3573" i="13"/>
  <c r="D3574" i="13"/>
  <c r="D3575" i="13"/>
  <c r="D3576" i="13"/>
  <c r="D3577" i="13"/>
  <c r="D3578" i="13"/>
  <c r="D3579" i="13"/>
  <c r="D3580" i="13"/>
  <c r="D3581" i="13"/>
  <c r="D3582" i="13"/>
  <c r="D3583" i="13"/>
  <c r="D3584" i="13"/>
  <c r="D3585" i="13"/>
  <c r="D3586" i="13"/>
  <c r="D3587" i="13"/>
  <c r="D3588" i="13"/>
  <c r="D3589" i="13"/>
  <c r="D3590" i="13"/>
  <c r="D3591" i="13"/>
  <c r="D3592" i="13"/>
  <c r="D3593" i="13"/>
  <c r="D3594" i="13"/>
  <c r="D3595" i="13"/>
  <c r="D3596" i="13"/>
  <c r="D3597" i="13"/>
  <c r="D3598" i="13"/>
  <c r="D3599" i="13"/>
  <c r="D3600" i="13"/>
  <c r="D3601" i="13"/>
  <c r="D3602" i="13"/>
  <c r="D3603" i="13"/>
  <c r="D3604" i="13"/>
  <c r="D3605" i="13"/>
  <c r="D3606" i="13"/>
  <c r="D3607" i="13"/>
  <c r="D3608" i="13"/>
  <c r="D3609" i="13"/>
  <c r="D3610" i="13"/>
  <c r="D3611" i="13"/>
  <c r="D3612" i="13"/>
  <c r="D3613" i="13"/>
  <c r="D3614" i="13"/>
  <c r="D3615" i="13"/>
  <c r="D3616" i="13"/>
  <c r="D3617" i="13"/>
  <c r="D3618" i="13"/>
  <c r="D3619" i="13"/>
  <c r="D3620" i="13"/>
  <c r="D3621" i="13"/>
  <c r="D3622" i="13"/>
  <c r="D3623" i="13"/>
  <c r="D3624" i="13"/>
  <c r="D3625" i="13"/>
  <c r="D3626" i="13"/>
  <c r="D3627" i="13"/>
  <c r="D3628" i="13"/>
  <c r="D3629" i="13"/>
  <c r="D3630" i="13"/>
  <c r="D3631" i="13"/>
  <c r="D3632" i="13"/>
  <c r="D3633" i="13"/>
  <c r="D3634" i="13"/>
  <c r="D3635" i="13"/>
  <c r="D3636" i="13"/>
  <c r="D3637" i="13"/>
  <c r="D3638" i="13"/>
  <c r="D3639" i="13"/>
  <c r="D3640" i="13"/>
  <c r="D3641" i="13"/>
  <c r="D3642" i="13"/>
  <c r="D3643" i="13"/>
  <c r="D3644" i="13"/>
  <c r="D3645" i="13"/>
  <c r="D3646" i="13"/>
  <c r="D3647" i="13"/>
  <c r="D3648" i="13"/>
  <c r="D3649" i="13"/>
  <c r="D3650" i="13"/>
  <c r="D3651" i="13"/>
  <c r="D3652" i="13"/>
  <c r="D3653" i="13"/>
  <c r="D3654" i="13"/>
  <c r="D3655" i="13"/>
  <c r="D3656" i="13"/>
  <c r="D3657" i="13"/>
  <c r="D3658" i="13"/>
  <c r="D3659" i="13"/>
  <c r="D3660" i="13"/>
  <c r="D3661" i="13"/>
  <c r="D3662" i="13"/>
  <c r="D3663" i="13"/>
  <c r="D3664" i="13"/>
  <c r="D3665" i="13"/>
  <c r="D3666" i="13"/>
  <c r="D3667" i="13"/>
  <c r="D3668" i="13"/>
  <c r="D3669" i="13"/>
  <c r="D3670" i="13"/>
  <c r="D3671" i="13"/>
  <c r="D3672" i="13"/>
  <c r="D3673" i="13"/>
  <c r="D3674" i="13"/>
  <c r="D3675" i="13"/>
  <c r="D3676" i="13"/>
  <c r="D3677" i="13"/>
  <c r="D3678" i="13"/>
  <c r="D3679" i="13"/>
  <c r="D3680" i="13"/>
  <c r="D3681" i="13"/>
  <c r="D3682" i="13"/>
  <c r="D3683" i="13"/>
  <c r="D3684" i="13"/>
  <c r="D3685" i="13"/>
  <c r="D3686" i="13"/>
  <c r="D3687" i="13"/>
  <c r="D3688" i="13"/>
  <c r="D3689" i="13"/>
  <c r="D3690" i="13"/>
  <c r="D3691" i="13"/>
  <c r="D3692" i="13"/>
  <c r="D3693" i="13"/>
  <c r="D3694" i="13"/>
  <c r="D3695" i="13"/>
  <c r="D3696" i="13"/>
  <c r="D3697" i="13"/>
  <c r="D3698" i="13"/>
  <c r="D3699" i="13"/>
  <c r="D3700" i="13"/>
  <c r="D3701" i="13"/>
  <c r="D3702" i="13"/>
  <c r="D3498" i="13"/>
  <c r="D27" i="13"/>
  <c r="D28" i="13"/>
  <c r="D29" i="13"/>
  <c r="D30" i="13"/>
  <c r="D31" i="13"/>
  <c r="D32" i="13"/>
  <c r="D33" i="13"/>
  <c r="D34" i="13"/>
  <c r="D57" i="13"/>
  <c r="D58" i="13"/>
  <c r="D59" i="13"/>
  <c r="D60" i="13"/>
  <c r="D61" i="13"/>
  <c r="D62" i="13"/>
  <c r="D63" i="13"/>
  <c r="D64" i="13"/>
  <c r="D65" i="13"/>
  <c r="D89" i="13"/>
  <c r="D90" i="13"/>
  <c r="D91" i="13"/>
  <c r="D92" i="13"/>
  <c r="D93" i="13"/>
  <c r="D94" i="13"/>
  <c r="D95" i="13"/>
  <c r="D96" i="13"/>
  <c r="D115" i="13"/>
  <c r="D116" i="13"/>
  <c r="D117" i="13"/>
  <c r="D118" i="13"/>
  <c r="D119" i="13"/>
  <c r="D120" i="13"/>
  <c r="D121" i="13"/>
  <c r="D122" i="13"/>
  <c r="D146" i="13"/>
  <c r="D147" i="13"/>
  <c r="D148" i="13"/>
  <c r="D149" i="13"/>
  <c r="D150" i="13"/>
  <c r="D151" i="13"/>
  <c r="D152" i="13"/>
  <c r="D153" i="13"/>
  <c r="D177" i="13"/>
  <c r="D178" i="13"/>
  <c r="D179" i="13"/>
  <c r="D180" i="13"/>
  <c r="D181" i="13"/>
  <c r="D182" i="13"/>
  <c r="D209" i="13"/>
  <c r="D210" i="13"/>
  <c r="D211" i="13"/>
  <c r="D212" i="13"/>
  <c r="D213" i="13"/>
  <c r="D214" i="13"/>
  <c r="D215" i="13"/>
  <c r="D216" i="13"/>
  <c r="D217" i="13"/>
  <c r="D218" i="13"/>
  <c r="D219" i="13"/>
  <c r="D245" i="13"/>
  <c r="D246" i="13"/>
  <c r="D247" i="13"/>
  <c r="D248" i="13"/>
  <c r="D249" i="13"/>
  <c r="D250" i="13"/>
  <c r="D271" i="13"/>
  <c r="D272" i="13"/>
  <c r="D273" i="13"/>
  <c r="D274" i="13"/>
  <c r="D275" i="13"/>
  <c r="D299" i="13"/>
  <c r="D300" i="13"/>
  <c r="D301" i="13"/>
  <c r="D302" i="13"/>
  <c r="D303" i="13"/>
  <c r="D304" i="13"/>
  <c r="D305" i="13"/>
  <c r="D306" i="13"/>
  <c r="D307" i="13"/>
  <c r="D308" i="13"/>
  <c r="D309" i="13"/>
  <c r="D333" i="13"/>
  <c r="D334" i="13"/>
  <c r="D335" i="13"/>
  <c r="D336" i="13"/>
  <c r="D337" i="13"/>
  <c r="D338" i="13"/>
  <c r="D339" i="13"/>
  <c r="D340" i="13"/>
  <c r="D341" i="13"/>
  <c r="D342" i="13"/>
  <c r="D368" i="13"/>
  <c r="D369" i="13"/>
  <c r="D370" i="13"/>
  <c r="D371" i="13"/>
  <c r="D372" i="13"/>
  <c r="D373" i="13"/>
  <c r="D374" i="13"/>
  <c r="D392" i="13"/>
  <c r="D393" i="13"/>
  <c r="D394" i="13"/>
  <c r="D395" i="13"/>
  <c r="D396" i="13"/>
  <c r="D397" i="13"/>
  <c r="D398" i="13"/>
  <c r="D399" i="13"/>
  <c r="D400" i="13"/>
  <c r="D401" i="13"/>
  <c r="D418" i="13"/>
  <c r="D419" i="13"/>
  <c r="D420" i="13"/>
  <c r="D421" i="13"/>
  <c r="D422" i="13"/>
  <c r="D423" i="13"/>
  <c r="D424" i="13"/>
  <c r="D425" i="13"/>
  <c r="D426" i="13"/>
  <c r="D427" i="13"/>
  <c r="D428" i="13"/>
  <c r="D448" i="13"/>
  <c r="D449" i="13"/>
  <c r="D450" i="13"/>
  <c r="D451" i="13"/>
  <c r="D452" i="13"/>
  <c r="D453" i="13"/>
  <c r="D454" i="13"/>
  <c r="D455" i="13"/>
  <c r="D481" i="13"/>
  <c r="D482" i="13"/>
  <c r="D483" i="13"/>
  <c r="D484" i="13"/>
  <c r="D507" i="13"/>
  <c r="D508" i="13"/>
  <c r="D509" i="13"/>
  <c r="D510" i="13"/>
  <c r="D511" i="13"/>
  <c r="D512" i="13"/>
  <c r="D544" i="13"/>
  <c r="D545" i="13"/>
  <c r="D546" i="13"/>
  <c r="D547" i="13"/>
  <c r="D548" i="13"/>
  <c r="D549" i="13"/>
  <c r="D550" i="13"/>
  <c r="D551" i="13"/>
  <c r="D566" i="13"/>
  <c r="D567" i="13"/>
  <c r="D568" i="13"/>
  <c r="D569" i="13"/>
  <c r="D570" i="13"/>
  <c r="D590" i="13"/>
  <c r="D591" i="13"/>
  <c r="D592" i="13"/>
  <c r="D593" i="13"/>
  <c r="D594" i="13"/>
  <c r="D595" i="13"/>
  <c r="D596" i="13"/>
  <c r="D597" i="13"/>
  <c r="D609" i="13"/>
  <c r="D610" i="13"/>
  <c r="D611" i="13"/>
  <c r="D612" i="13"/>
  <c r="D613" i="13"/>
  <c r="D614" i="13"/>
  <c r="D615" i="13"/>
  <c r="D616" i="13"/>
  <c r="D639" i="13"/>
  <c r="D640" i="13"/>
  <c r="D641" i="13"/>
  <c r="D642" i="13"/>
  <c r="D643" i="13"/>
  <c r="D644" i="13"/>
  <c r="D645" i="13"/>
  <c r="D672" i="13"/>
  <c r="D673" i="13"/>
  <c r="D674" i="13"/>
  <c r="D675" i="13"/>
  <c r="D676" i="13"/>
  <c r="D677" i="13"/>
  <c r="D701" i="13"/>
  <c r="D702" i="13"/>
  <c r="D703" i="13"/>
  <c r="D704" i="13"/>
  <c r="D705" i="13"/>
  <c r="D724" i="13"/>
  <c r="D725" i="13"/>
  <c r="D726" i="13"/>
  <c r="D727" i="13"/>
  <c r="D728" i="13"/>
  <c r="D755" i="13"/>
  <c r="D756" i="13"/>
  <c r="D757" i="13"/>
  <c r="D758" i="13"/>
  <c r="D759" i="13"/>
  <c r="D780" i="13"/>
  <c r="D781" i="13"/>
  <c r="D782" i="13"/>
  <c r="D783" i="13"/>
  <c r="D784" i="13"/>
  <c r="D785" i="13"/>
  <c r="D786" i="13"/>
  <c r="D787" i="13"/>
  <c r="D788" i="13"/>
  <c r="D789" i="13"/>
  <c r="D813" i="13"/>
  <c r="D814" i="13"/>
  <c r="D842" i="13"/>
  <c r="D843" i="13"/>
  <c r="D844" i="13"/>
  <c r="D845" i="13"/>
  <c r="D846" i="13"/>
  <c r="D847" i="13"/>
  <c r="D848" i="13"/>
  <c r="D849" i="13"/>
  <c r="D850" i="13"/>
  <c r="D870" i="13"/>
  <c r="D871" i="13"/>
  <c r="D872" i="13"/>
  <c r="D873" i="13"/>
  <c r="D874" i="13"/>
  <c r="D875" i="13"/>
  <c r="D876" i="13"/>
  <c r="D877" i="13"/>
  <c r="D897" i="13"/>
  <c r="D898" i="13"/>
  <c r="D899" i="13"/>
  <c r="D900" i="13"/>
  <c r="D901" i="13"/>
  <c r="D915" i="13"/>
  <c r="D916" i="13"/>
  <c r="D917" i="13"/>
  <c r="D918" i="13"/>
  <c r="D919" i="13"/>
  <c r="D920" i="13"/>
  <c r="D921" i="13"/>
  <c r="D922" i="13"/>
  <c r="D933" i="13"/>
  <c r="D934" i="13"/>
  <c r="D935" i="13"/>
  <c r="D936" i="13"/>
  <c r="D937" i="13"/>
  <c r="D938" i="13"/>
  <c r="D939" i="13"/>
  <c r="D956" i="13"/>
  <c r="D957" i="13"/>
  <c r="D958" i="13"/>
  <c r="D970" i="13"/>
  <c r="D971" i="13"/>
  <c r="D972" i="13"/>
  <c r="D973" i="13"/>
  <c r="D974" i="13"/>
  <c r="D975" i="13"/>
  <c r="D976" i="13"/>
  <c r="D990" i="13"/>
  <c r="D991" i="13"/>
  <c r="D992" i="13"/>
  <c r="D993" i="13"/>
  <c r="D994" i="13"/>
  <c r="D995" i="13"/>
  <c r="D996" i="13"/>
  <c r="D1014" i="13"/>
  <c r="D1015" i="13"/>
  <c r="D1016" i="13"/>
  <c r="D1017" i="13"/>
  <c r="D1018" i="13"/>
  <c r="D1033" i="13"/>
  <c r="D1034" i="13"/>
  <c r="D1035" i="13"/>
  <c r="D1036" i="13"/>
  <c r="D1037" i="13"/>
  <c r="D1038" i="13"/>
  <c r="D1053" i="13"/>
  <c r="D1054" i="13"/>
  <c r="D1055" i="13"/>
  <c r="D1056" i="13"/>
  <c r="D1057" i="13"/>
  <c r="D1058" i="13"/>
  <c r="D1059" i="13"/>
  <c r="D1073" i="13"/>
  <c r="D1074" i="13"/>
  <c r="D1075" i="13"/>
  <c r="D1076" i="13"/>
  <c r="D1100" i="13"/>
  <c r="D1101" i="13"/>
  <c r="D1102" i="13"/>
  <c r="D1103" i="13"/>
  <c r="D1122" i="13"/>
  <c r="D1123" i="13"/>
  <c r="D1124" i="13"/>
  <c r="D1125" i="13"/>
  <c r="D1142" i="13"/>
  <c r="D1143" i="13"/>
  <c r="D1144" i="13"/>
  <c r="D1145" i="13"/>
  <c r="D1146" i="13"/>
  <c r="D1147" i="13"/>
  <c r="D1148" i="13"/>
  <c r="D1149" i="13"/>
  <c r="D1150" i="13"/>
  <c r="D1164" i="13"/>
  <c r="D1165" i="13"/>
  <c r="D1166" i="13"/>
  <c r="D1167" i="13"/>
  <c r="D1168" i="13"/>
  <c r="D1169" i="13"/>
  <c r="D1170" i="13"/>
  <c r="D1184" i="13"/>
  <c r="D1185" i="13"/>
  <c r="D1186" i="13"/>
  <c r="D1187" i="13"/>
  <c r="D1188" i="13"/>
  <c r="D1206" i="13"/>
  <c r="D1207" i="13"/>
  <c r="D1208" i="13"/>
  <c r="D1209" i="13"/>
  <c r="D1210" i="13"/>
  <c r="D1211" i="13"/>
  <c r="D1212" i="13"/>
  <c r="D1213" i="13"/>
  <c r="D1214" i="13"/>
  <c r="D1215" i="13"/>
  <c r="D1230" i="13"/>
  <c r="D1231" i="13"/>
  <c r="D1232" i="13"/>
  <c r="D1233" i="13"/>
  <c r="D1234" i="13"/>
  <c r="D1235" i="13"/>
  <c r="D1236" i="13"/>
  <c r="D1237" i="13"/>
  <c r="D1238" i="13"/>
  <c r="D1239" i="13"/>
  <c r="D1240" i="13"/>
  <c r="D1241" i="13"/>
  <c r="D1261" i="13"/>
  <c r="D1262" i="13"/>
  <c r="D1263" i="13"/>
  <c r="D1264" i="13"/>
  <c r="D1265" i="13"/>
  <c r="D1266" i="13"/>
  <c r="D1267" i="13"/>
  <c r="D1268" i="13"/>
  <c r="D1269" i="13"/>
  <c r="D1270" i="13"/>
  <c r="D1271" i="13"/>
  <c r="D1284" i="13"/>
  <c r="D1285" i="13"/>
  <c r="D1286" i="13"/>
  <c r="D1287" i="13"/>
  <c r="D1288" i="13"/>
  <c r="D1289" i="13"/>
  <c r="D1290" i="13"/>
  <c r="D1291" i="13"/>
  <c r="D1292" i="13"/>
  <c r="D1293" i="13"/>
  <c r="D1294" i="13"/>
  <c r="D1295" i="13"/>
  <c r="D1307" i="13"/>
  <c r="D1308" i="13"/>
  <c r="D1309" i="13"/>
  <c r="D1310" i="13"/>
  <c r="D1311" i="13"/>
  <c r="D1312" i="13"/>
  <c r="D1313" i="13"/>
  <c r="D1314" i="13"/>
  <c r="D1315" i="13"/>
  <c r="D1333" i="13"/>
  <c r="D1334" i="13"/>
  <c r="D1335" i="13"/>
  <c r="D1336" i="13"/>
  <c r="D1337" i="13"/>
  <c r="D1338" i="13"/>
  <c r="D1339" i="13"/>
  <c r="D1340" i="13"/>
  <c r="D1364" i="13"/>
  <c r="D1365" i="13"/>
  <c r="D1366" i="13"/>
  <c r="D1367" i="13"/>
  <c r="D1368" i="13"/>
  <c r="D1369" i="13"/>
  <c r="D1370" i="13"/>
  <c r="D1371" i="13"/>
  <c r="D1372" i="13"/>
  <c r="D1373" i="13"/>
  <c r="D1388" i="13"/>
  <c r="D1389" i="13"/>
  <c r="D1390" i="13"/>
  <c r="D1391" i="13"/>
  <c r="D1392" i="13"/>
  <c r="D1393" i="13"/>
  <c r="D1394" i="13"/>
  <c r="D1395" i="13"/>
  <c r="D1396" i="13"/>
  <c r="D1416" i="13"/>
  <c r="D1417" i="13"/>
  <c r="D1418" i="13"/>
  <c r="D1419" i="13"/>
  <c r="D1420" i="13"/>
  <c r="D1421" i="13"/>
  <c r="D1422" i="13"/>
  <c r="D1423" i="13"/>
  <c r="D1424" i="13"/>
  <c r="D1425" i="13"/>
  <c r="D1426" i="13"/>
  <c r="D1444" i="13"/>
  <c r="D1445" i="13"/>
  <c r="D1446" i="13"/>
  <c r="D1447" i="13"/>
  <c r="D1448" i="13"/>
  <c r="D1449" i="13"/>
  <c r="D1450" i="13"/>
  <c r="D1451" i="13"/>
  <c r="D1465" i="13"/>
  <c r="D1466" i="13"/>
  <c r="D1467" i="13"/>
  <c r="D1468" i="13"/>
  <c r="D1469" i="13"/>
  <c r="D1470" i="13"/>
  <c r="D1471" i="13"/>
  <c r="D1472" i="13"/>
  <c r="D1484" i="13"/>
  <c r="D1485" i="13"/>
  <c r="D1486" i="13"/>
  <c r="D1487" i="13"/>
  <c r="D1488" i="13"/>
  <c r="D1489" i="13"/>
  <c r="D1490" i="13"/>
  <c r="D1505" i="13"/>
  <c r="D1506" i="13"/>
  <c r="D1507" i="13"/>
  <c r="D1508" i="13"/>
  <c r="D1509" i="13"/>
  <c r="D1510" i="13"/>
  <c r="D1511" i="13"/>
  <c r="D1512" i="13"/>
  <c r="D1513" i="13"/>
  <c r="D1514" i="13"/>
  <c r="D1515" i="13"/>
  <c r="D1526" i="13"/>
  <c r="D1527" i="13"/>
  <c r="D1528" i="13"/>
  <c r="D1529" i="13"/>
  <c r="D1530" i="13"/>
  <c r="D1531" i="13"/>
  <c r="D1532" i="13"/>
  <c r="D1533" i="13"/>
  <c r="D1534" i="13"/>
  <c r="D1535" i="13"/>
  <c r="D1536" i="13"/>
  <c r="D1537" i="13"/>
  <c r="D1538" i="13"/>
  <c r="D1539" i="13"/>
  <c r="D1540" i="13"/>
  <c r="D1541" i="13"/>
  <c r="D1542" i="13"/>
  <c r="D1543" i="13"/>
  <c r="D1544" i="13"/>
  <c r="D1545" i="13"/>
  <c r="D1546" i="13"/>
  <c r="D1547" i="13"/>
  <c r="D1548" i="13"/>
  <c r="D1549" i="13"/>
  <c r="D1550" i="13"/>
  <c r="D1551" i="13"/>
  <c r="D1552" i="13"/>
  <c r="D1553" i="13"/>
  <c r="D1554" i="13"/>
  <c r="D1555" i="13"/>
  <c r="D1556" i="13"/>
  <c r="D1557" i="13"/>
  <c r="D1558" i="13"/>
  <c r="D1559" i="13"/>
  <c r="D1560" i="13"/>
  <c r="D1561" i="13"/>
  <c r="D1574" i="13"/>
  <c r="D1575" i="13"/>
  <c r="D1576" i="13"/>
  <c r="D1577" i="13"/>
  <c r="D1578" i="13"/>
  <c r="D1579" i="13"/>
  <c r="D1580" i="13"/>
  <c r="D1581" i="13"/>
  <c r="D1582" i="13"/>
  <c r="D1597" i="13"/>
  <c r="D1598" i="13"/>
  <c r="D1599" i="13"/>
  <c r="D1600" i="13"/>
  <c r="D1601" i="13"/>
  <c r="D1602" i="13"/>
  <c r="D1603" i="13"/>
  <c r="D1604" i="13"/>
  <c r="D1621" i="13"/>
  <c r="D1622" i="13"/>
  <c r="D1623" i="13"/>
  <c r="D1624" i="13"/>
  <c r="D1625" i="13"/>
  <c r="D1639" i="13"/>
  <c r="D1640" i="13"/>
  <c r="D1641" i="13"/>
  <c r="D1642" i="13"/>
  <c r="D1643" i="13"/>
  <c r="D1644" i="13"/>
  <c r="D1665" i="13"/>
  <c r="D1666" i="13"/>
  <c r="D1667" i="13"/>
  <c r="D1668" i="13"/>
  <c r="D1683" i="13"/>
  <c r="D1684" i="13"/>
  <c r="D1685" i="13"/>
  <c r="D1686" i="13"/>
  <c r="D1687" i="13"/>
  <c r="D1688" i="13"/>
  <c r="D1689" i="13"/>
  <c r="D1690" i="13"/>
  <c r="D1691" i="13"/>
  <c r="D1713" i="13"/>
  <c r="D1714" i="13"/>
  <c r="D1715" i="13"/>
  <c r="D1716" i="13"/>
  <c r="D1717" i="13"/>
  <c r="D1718" i="13"/>
  <c r="D1719" i="13"/>
  <c r="D1720" i="13"/>
  <c r="D1721" i="13"/>
  <c r="D1722" i="13"/>
  <c r="D1723" i="13"/>
  <c r="D1724" i="13"/>
  <c r="D1738" i="13"/>
  <c r="D1739" i="13"/>
  <c r="D1740" i="13"/>
  <c r="D1741" i="13"/>
  <c r="D1742" i="13"/>
  <c r="D1743" i="13"/>
  <c r="D1744" i="13"/>
  <c r="D1745" i="13"/>
  <c r="D1746" i="13"/>
  <c r="D1763" i="13"/>
  <c r="D1764" i="13"/>
  <c r="D1765" i="13"/>
  <c r="D1766" i="13"/>
  <c r="D1767" i="13"/>
  <c r="D1768" i="13"/>
  <c r="D1769" i="13"/>
  <c r="D1770" i="13"/>
  <c r="D1771" i="13"/>
  <c r="D1792" i="13"/>
  <c r="D1793" i="13"/>
  <c r="D1794" i="13"/>
  <c r="D1795" i="13"/>
  <c r="D1796" i="13"/>
  <c r="D1797" i="13"/>
  <c r="D1798" i="13"/>
  <c r="D1799" i="13"/>
  <c r="D1800" i="13"/>
  <c r="D1812" i="13"/>
  <c r="D1813" i="13"/>
  <c r="D1814" i="13"/>
  <c r="D1815" i="13"/>
  <c r="D1816" i="13"/>
  <c r="D1817" i="13"/>
  <c r="D1818" i="13"/>
  <c r="D1832" i="13"/>
  <c r="D1833" i="13"/>
  <c r="D1834" i="13"/>
  <c r="D1835" i="13"/>
  <c r="D1836" i="13"/>
  <c r="D1837" i="13"/>
  <c r="D1838" i="13"/>
  <c r="D1839" i="13"/>
  <c r="D1840" i="13"/>
  <c r="D1841" i="13"/>
  <c r="D1842" i="13"/>
  <c r="D1862" i="13"/>
  <c r="D1863" i="13"/>
  <c r="D1864" i="13"/>
  <c r="D1865" i="13"/>
  <c r="D1866" i="13"/>
  <c r="D1867" i="13"/>
  <c r="D1868" i="13"/>
  <c r="D1869" i="13"/>
  <c r="D1887" i="13"/>
  <c r="D1888" i="13"/>
  <c r="D1889" i="13"/>
  <c r="D1890" i="13"/>
  <c r="D1900" i="13"/>
  <c r="D1901" i="13"/>
  <c r="D1902" i="13"/>
  <c r="D1917" i="13"/>
  <c r="D1918" i="13"/>
  <c r="D1919" i="13"/>
  <c r="D1920" i="13"/>
  <c r="D1921" i="13"/>
  <c r="D1922" i="13"/>
  <c r="D1923" i="13"/>
  <c r="D1924" i="13"/>
  <c r="D1925" i="13"/>
  <c r="D1946" i="13"/>
  <c r="D1947" i="13"/>
  <c r="D1948" i="13"/>
  <c r="D1966" i="13"/>
  <c r="D1967" i="13"/>
  <c r="D1968" i="13"/>
  <c r="D1969" i="13"/>
  <c r="D1970" i="13"/>
  <c r="D1971" i="13"/>
  <c r="D1972" i="13"/>
  <c r="D1990" i="13"/>
  <c r="D1991" i="13"/>
  <c r="D1992" i="13"/>
  <c r="D1993" i="13"/>
  <c r="D1994" i="13"/>
  <c r="D1995" i="13"/>
  <c r="D2004" i="13"/>
  <c r="D2005" i="13"/>
  <c r="D2006" i="13"/>
  <c r="D2007" i="13"/>
  <c r="D2008" i="13"/>
  <c r="D2016" i="13"/>
  <c r="D2017" i="13"/>
  <c r="D2018" i="13"/>
  <c r="D2019" i="13"/>
  <c r="D2020" i="13"/>
  <c r="D2021" i="13"/>
  <c r="D2022" i="13"/>
  <c r="D2023" i="13"/>
  <c r="D2041" i="13"/>
  <c r="D2042" i="13"/>
  <c r="D2043" i="13"/>
  <c r="D2044" i="13"/>
  <c r="D2045" i="13"/>
  <c r="D2060" i="13"/>
  <c r="D2061" i="13"/>
  <c r="D2062" i="13"/>
  <c r="D2063" i="13"/>
  <c r="D2064" i="13"/>
  <c r="D2065" i="13"/>
  <c r="D2066" i="13"/>
  <c r="D2067" i="13"/>
  <c r="D2095" i="13"/>
  <c r="D2096" i="13"/>
  <c r="D2097" i="13"/>
  <c r="D2098" i="13"/>
  <c r="D2099" i="13"/>
  <c r="D2117" i="13"/>
  <c r="D2118" i="13"/>
  <c r="D2119" i="13"/>
  <c r="D2120" i="13"/>
  <c r="D2121" i="13"/>
  <c r="D2133" i="13"/>
  <c r="D2134" i="13"/>
  <c r="D2135" i="13"/>
  <c r="D2136" i="13"/>
  <c r="D2137" i="13"/>
  <c r="D2138" i="13"/>
  <c r="D2139" i="13"/>
  <c r="D2140" i="13"/>
  <c r="D2148" i="13"/>
  <c r="D2149" i="13"/>
  <c r="D2150" i="13"/>
  <c r="D2151" i="13"/>
  <c r="D2158" i="13"/>
  <c r="D2159" i="13"/>
  <c r="D2160" i="13"/>
  <c r="D2177" i="13"/>
  <c r="D2178" i="13"/>
  <c r="D2190" i="13"/>
  <c r="D2191" i="13"/>
  <c r="D2192" i="13"/>
  <c r="D2193" i="13"/>
  <c r="D2194" i="13"/>
  <c r="D2195" i="13"/>
  <c r="D2196" i="13"/>
  <c r="D2197" i="13"/>
  <c r="D2198" i="13"/>
  <c r="D2199" i="13"/>
  <c r="D2200" i="13"/>
  <c r="D2201" i="13"/>
  <c r="D2236" i="13"/>
  <c r="D2237" i="13"/>
  <c r="D2238" i="13"/>
  <c r="D2239" i="13"/>
  <c r="D2240" i="13"/>
  <c r="D2241" i="13"/>
  <c r="D2242" i="13"/>
  <c r="D2243" i="13"/>
  <c r="D2244" i="13"/>
  <c r="D2245" i="13"/>
  <c r="D2246" i="13"/>
  <c r="D2262" i="13"/>
  <c r="D2263" i="13"/>
  <c r="D2264" i="13"/>
  <c r="D2265" i="13"/>
  <c r="D2266" i="13"/>
  <c r="D2267" i="13"/>
  <c r="D2268" i="13"/>
  <c r="D2269" i="13"/>
  <c r="D2270" i="13"/>
  <c r="D2271" i="13"/>
  <c r="D2272" i="13"/>
  <c r="D2273" i="13"/>
  <c r="D2286" i="13"/>
  <c r="D2287" i="13"/>
  <c r="D2288" i="13"/>
  <c r="D2289" i="13"/>
  <c r="D2290" i="13"/>
  <c r="D2291" i="13"/>
  <c r="D2315" i="13"/>
  <c r="D2316" i="13"/>
  <c r="D2317" i="13"/>
  <c r="D2318" i="13"/>
  <c r="D2319" i="13"/>
  <c r="D2320" i="13"/>
  <c r="D2330" i="13"/>
  <c r="D2331" i="13"/>
  <c r="D2332" i="13"/>
  <c r="D2333" i="13"/>
  <c r="D2334" i="13"/>
  <c r="D2335" i="13"/>
  <c r="D2363" i="13"/>
  <c r="D2364" i="13"/>
  <c r="D2365" i="13"/>
  <c r="D2366" i="13"/>
  <c r="D2367" i="13"/>
  <c r="D2380" i="13"/>
  <c r="D2381" i="13"/>
  <c r="D2382" i="13"/>
  <c r="D2383" i="13"/>
  <c r="D2384" i="13"/>
  <c r="D2385" i="13"/>
  <c r="D2386" i="13"/>
  <c r="D2387" i="13"/>
  <c r="D2388" i="13"/>
  <c r="D2389" i="13"/>
  <c r="D2390" i="13"/>
  <c r="D2404" i="13"/>
  <c r="D2405" i="13"/>
  <c r="D2406" i="13"/>
  <c r="D2407" i="13"/>
  <c r="D2408" i="13"/>
  <c r="D2409" i="13"/>
  <c r="D2410" i="13"/>
  <c r="D2421" i="13"/>
  <c r="D2422" i="13"/>
  <c r="D2423" i="13"/>
  <c r="D2424" i="13"/>
  <c r="D2439" i="13"/>
  <c r="D2440" i="13"/>
  <c r="D2441" i="13"/>
  <c r="D2442" i="13"/>
  <c r="D2443" i="13"/>
  <c r="D2444" i="13"/>
  <c r="D2461" i="13"/>
  <c r="D2462" i="13"/>
  <c r="D2463" i="13"/>
  <c r="D2464" i="13"/>
  <c r="D2465" i="13"/>
  <c r="D2466" i="13"/>
  <c r="D2467" i="13"/>
  <c r="D2468" i="13"/>
  <c r="D2481" i="13"/>
  <c r="D2482" i="13"/>
  <c r="D2483" i="13"/>
  <c r="D2484" i="13"/>
  <c r="D2485" i="13"/>
  <c r="D2486" i="13"/>
  <c r="D2487" i="13"/>
  <c r="D2488" i="13"/>
  <c r="D2500" i="13"/>
  <c r="D2501" i="13"/>
  <c r="D2502" i="13"/>
  <c r="D2503" i="13"/>
  <c r="D2504" i="13"/>
  <c r="D2519" i="13"/>
  <c r="D2520" i="13"/>
  <c r="D2521" i="13"/>
  <c r="D2522" i="13"/>
  <c r="D2523" i="13"/>
  <c r="D2524" i="13"/>
  <c r="D2525" i="13"/>
  <c r="D2526" i="13"/>
  <c r="D2527" i="13"/>
  <c r="D2541" i="13"/>
  <c r="D2542" i="13"/>
  <c r="D2543" i="13"/>
  <c r="D2544" i="13"/>
  <c r="D2545" i="13"/>
  <c r="D2546" i="13"/>
  <c r="D2547" i="13"/>
  <c r="D2548" i="13"/>
  <c r="D2549" i="13"/>
  <c r="D2567" i="13"/>
  <c r="D2568" i="13"/>
  <c r="D2569" i="13"/>
  <c r="D2570" i="13"/>
  <c r="D2571" i="13"/>
  <c r="D2572" i="13"/>
  <c r="D2573" i="13"/>
  <c r="D2574" i="13"/>
  <c r="D2575" i="13"/>
  <c r="D2595" i="13"/>
  <c r="D2596" i="13"/>
  <c r="D2597" i="13"/>
  <c r="D2598" i="13"/>
  <c r="D2599" i="13"/>
  <c r="D2600" i="13"/>
  <c r="D2601" i="13"/>
  <c r="D2602" i="13"/>
  <c r="D2612" i="13"/>
  <c r="D2613" i="13"/>
  <c r="D2614" i="13"/>
  <c r="D2615" i="13"/>
  <c r="D2616" i="13"/>
  <c r="D2617" i="13"/>
  <c r="D2618" i="13"/>
  <c r="D2619" i="13"/>
  <c r="D2620" i="13"/>
  <c r="D2642" i="13"/>
  <c r="D2643" i="13"/>
  <c r="D2644" i="13"/>
  <c r="D2645" i="13"/>
  <c r="D2646" i="13"/>
  <c r="D2647" i="13"/>
  <c r="D2648" i="13"/>
  <c r="D2649" i="13"/>
  <c r="D2664" i="13"/>
  <c r="D2665" i="13"/>
  <c r="D2666" i="13"/>
  <c r="D2667" i="13"/>
  <c r="D2680" i="13"/>
  <c r="D2681" i="13"/>
  <c r="D2682" i="13"/>
  <c r="D2683" i="13"/>
  <c r="D2684" i="13"/>
  <c r="D2685" i="13"/>
  <c r="D2686" i="13"/>
  <c r="D2687" i="13"/>
  <c r="D2699" i="13"/>
  <c r="D2700" i="13"/>
  <c r="D2701" i="13"/>
  <c r="D2702" i="13"/>
  <c r="D2703" i="13"/>
  <c r="D2704" i="13"/>
  <c r="D2705" i="13"/>
  <c r="D2706" i="13"/>
  <c r="D2707" i="13"/>
  <c r="D2725" i="13"/>
  <c r="D2726" i="13"/>
  <c r="D2727" i="13"/>
  <c r="D2728" i="13"/>
  <c r="D2729" i="13"/>
  <c r="D2730" i="13"/>
  <c r="D2731" i="13"/>
  <c r="D2748" i="13"/>
  <c r="D2749" i="13"/>
  <c r="D2750" i="13"/>
  <c r="D2751" i="13"/>
  <c r="D2752" i="13"/>
  <c r="D2753" i="13"/>
  <c r="D2754" i="13"/>
  <c r="D2755" i="13"/>
  <c r="D2756" i="13"/>
  <c r="D2757" i="13"/>
  <c r="D2772" i="13"/>
  <c r="D2773" i="13"/>
  <c r="D2774" i="13"/>
  <c r="D2775" i="13"/>
  <c r="D2776" i="13"/>
  <c r="D2777" i="13"/>
  <c r="D2793" i="13"/>
  <c r="D2794" i="13"/>
  <c r="D2795" i="13"/>
  <c r="D2796" i="13"/>
  <c r="D2797" i="13"/>
  <c r="D2798" i="13"/>
  <c r="D2799" i="13"/>
  <c r="D2800" i="13"/>
  <c r="D2801" i="13"/>
  <c r="D2818" i="13"/>
  <c r="D2819" i="13"/>
  <c r="D2820" i="13"/>
  <c r="D2821" i="13"/>
  <c r="D2822" i="13"/>
  <c r="D2823" i="13"/>
  <c r="D2824" i="13"/>
  <c r="D2845" i="13"/>
  <c r="D2846" i="13"/>
  <c r="D2847" i="13"/>
  <c r="D2848" i="13"/>
  <c r="D2849" i="13"/>
  <c r="D2850" i="13"/>
  <c r="D2851" i="13"/>
  <c r="D2852" i="13"/>
  <c r="D2853" i="13"/>
  <c r="D2854" i="13"/>
  <c r="D2855" i="13"/>
  <c r="D2870" i="13"/>
  <c r="D2871" i="13"/>
  <c r="D2872" i="13"/>
  <c r="D2873" i="13"/>
  <c r="D2874" i="13"/>
  <c r="D2891" i="13"/>
  <c r="D2892" i="13"/>
  <c r="D2893" i="13"/>
  <c r="D2894" i="13"/>
  <c r="D2895" i="13"/>
  <c r="D2896" i="13"/>
  <c r="D2897" i="13"/>
  <c r="D2898" i="13"/>
  <c r="D2907" i="13"/>
  <c r="D2908" i="13"/>
  <c r="D2909" i="13"/>
  <c r="D2910" i="13"/>
  <c r="D2911" i="13"/>
  <c r="D2930" i="13"/>
  <c r="D2931" i="13"/>
  <c r="D2932" i="13"/>
  <c r="D2933" i="13"/>
  <c r="D2934" i="13"/>
  <c r="D2935" i="13"/>
  <c r="D2936" i="13"/>
  <c r="D2937" i="13"/>
  <c r="D2954" i="13"/>
  <c r="D2955" i="13"/>
  <c r="D2956" i="13"/>
  <c r="D2957" i="13"/>
  <c r="D2958" i="13"/>
  <c r="D2959" i="13"/>
  <c r="D2972" i="13"/>
  <c r="D2973" i="13"/>
  <c r="D2974" i="13"/>
  <c r="D2975" i="13"/>
  <c r="D2976" i="13"/>
  <c r="D2987" i="13"/>
  <c r="D2988" i="13"/>
  <c r="D2989" i="13"/>
  <c r="D2990" i="13"/>
  <c r="D2991" i="13"/>
  <c r="D2992" i="13"/>
  <c r="D3012" i="13"/>
  <c r="D3013" i="13"/>
  <c r="D3014" i="13"/>
  <c r="D3015" i="13"/>
  <c r="D3016" i="13"/>
  <c r="D3017" i="13"/>
  <c r="D3018" i="13"/>
  <c r="D3019" i="13"/>
  <c r="D3020" i="13"/>
  <c r="D3021" i="13"/>
  <c r="D3022" i="13"/>
  <c r="D3023" i="13"/>
  <c r="D3024" i="13"/>
  <c r="D3037" i="13"/>
  <c r="D3038" i="13"/>
  <c r="D3039" i="13"/>
  <c r="D3040" i="13"/>
  <c r="D3052" i="13"/>
  <c r="D3053" i="13"/>
  <c r="D3054" i="13"/>
  <c r="D3055" i="13"/>
  <c r="D3056" i="13"/>
  <c r="D3057" i="13"/>
  <c r="D3058" i="13"/>
  <c r="D3059" i="13"/>
  <c r="D3060" i="13"/>
  <c r="D3075" i="13"/>
  <c r="D3076" i="13"/>
  <c r="D3077" i="13"/>
  <c r="D3078" i="13"/>
  <c r="D3079" i="13"/>
  <c r="D3080" i="13"/>
  <c r="D3081" i="13"/>
  <c r="D3082" i="13"/>
  <c r="D3083" i="13"/>
  <c r="D3084" i="13"/>
  <c r="D3100" i="13"/>
  <c r="D3101" i="13"/>
  <c r="D3102" i="13"/>
  <c r="D3117" i="13"/>
  <c r="D3118" i="13"/>
  <c r="D3119" i="13"/>
  <c r="D3120" i="13"/>
  <c r="D3121" i="13"/>
  <c r="D3137" i="13"/>
  <c r="D3138" i="13"/>
  <c r="D3139" i="13"/>
  <c r="D3150" i="13"/>
  <c r="D3151" i="13"/>
  <c r="D3152" i="13"/>
  <c r="D3153" i="13"/>
  <c r="D3154" i="13"/>
  <c r="D3155" i="13"/>
  <c r="D3156" i="13"/>
  <c r="D3157" i="13"/>
  <c r="D3158" i="13"/>
  <c r="D3159" i="13"/>
  <c r="D3160" i="13"/>
  <c r="D3161" i="13"/>
  <c r="D3170" i="13"/>
  <c r="D3171" i="13"/>
  <c r="D3172" i="13"/>
  <c r="D3173" i="13"/>
  <c r="D3174" i="13"/>
  <c r="D3175" i="13"/>
  <c r="D3193" i="13"/>
  <c r="D3194" i="13"/>
  <c r="D3195" i="13"/>
  <c r="D3196" i="13"/>
  <c r="D3197" i="13"/>
  <c r="D3216" i="13"/>
  <c r="D3217" i="13"/>
  <c r="D3218" i="13"/>
  <c r="D3219" i="13"/>
  <c r="D3220" i="13"/>
  <c r="D3221" i="13"/>
  <c r="D3222" i="13"/>
  <c r="D3234" i="13"/>
  <c r="D3235" i="13"/>
  <c r="D3236" i="13"/>
  <c r="D3237" i="13"/>
  <c r="D3238" i="13"/>
  <c r="D3239" i="13"/>
  <c r="D3240" i="13"/>
  <c r="D3241" i="13"/>
  <c r="D3256" i="13"/>
  <c r="D3257" i="13"/>
  <c r="D3258" i="13"/>
  <c r="D3259" i="13"/>
  <c r="D3260" i="13"/>
  <c r="D3261" i="13"/>
  <c r="D3277" i="13"/>
  <c r="D3278" i="13"/>
  <c r="D3279" i="13"/>
  <c r="D3280" i="13"/>
  <c r="D3281" i="13"/>
  <c r="D3282" i="13"/>
  <c r="D3283" i="13"/>
  <c r="D3296" i="13"/>
  <c r="D3297" i="13"/>
  <c r="D3298" i="13"/>
  <c r="D3299" i="13"/>
  <c r="D3300" i="13"/>
  <c r="D3301" i="13"/>
  <c r="D3302" i="13"/>
  <c r="D3320" i="13"/>
  <c r="D3321" i="13"/>
  <c r="D3322" i="13"/>
  <c r="D3323" i="13"/>
  <c r="D3324" i="13"/>
  <c r="D3325" i="13"/>
  <c r="D3326" i="13"/>
  <c r="D3327" i="13"/>
  <c r="D3328" i="13"/>
  <c r="D3340" i="13"/>
  <c r="D3341" i="13"/>
  <c r="D3342" i="13"/>
  <c r="D3343" i="13"/>
  <c r="D3344" i="13"/>
  <c r="D3345" i="13"/>
  <c r="D3366" i="13"/>
  <c r="D3367" i="13"/>
  <c r="D3368" i="13"/>
  <c r="D3369" i="13"/>
  <c r="D3370" i="13"/>
  <c r="D3371" i="13"/>
  <c r="D3372" i="13"/>
  <c r="D3383" i="13"/>
  <c r="D3384" i="13"/>
  <c r="D3385" i="13"/>
  <c r="D3386" i="13"/>
  <c r="D3387" i="13"/>
  <c r="D3388" i="13"/>
  <c r="D3389" i="13"/>
  <c r="D3390" i="13"/>
  <c r="D3396" i="13"/>
  <c r="D3397" i="13"/>
  <c r="D3398" i="13"/>
  <c r="D3399" i="13"/>
  <c r="D3400" i="13"/>
  <c r="D3401" i="13"/>
  <c r="D3402" i="13"/>
  <c r="D3409" i="13"/>
  <c r="D3410" i="13"/>
  <c r="D3411" i="13"/>
  <c r="D3412" i="13"/>
  <c r="D3413" i="13"/>
  <c r="D3414" i="13"/>
  <c r="D3415" i="13"/>
  <c r="D3416" i="13"/>
  <c r="D3423" i="13"/>
  <c r="D3424" i="13"/>
  <c r="D3425" i="13"/>
  <c r="D3426" i="13"/>
  <c r="D3427" i="13"/>
  <c r="D3428" i="13"/>
  <c r="D3429" i="13"/>
  <c r="D3430" i="13"/>
  <c r="D3431" i="13"/>
  <c r="D3442" i="13"/>
  <c r="D3443" i="13"/>
  <c r="D3444" i="13"/>
  <c r="D3445" i="13"/>
  <c r="D3446" i="13"/>
  <c r="D3447" i="13"/>
  <c r="D3448" i="13"/>
  <c r="D3449" i="13"/>
  <c r="D3450" i="13"/>
  <c r="D3457" i="13"/>
  <c r="D3458" i="13"/>
  <c r="D3459" i="13"/>
  <c r="D3460" i="13"/>
  <c r="D3461" i="13"/>
  <c r="D3462" i="13"/>
  <c r="D3463" i="13"/>
  <c r="D3464" i="13"/>
  <c r="D3465" i="13"/>
  <c r="D3466" i="13"/>
  <c r="D3475" i="13"/>
  <c r="D3476" i="13"/>
  <c r="D3477" i="13"/>
  <c r="D3478" i="13"/>
  <c r="D3479" i="13"/>
  <c r="D3480" i="13"/>
  <c r="D3481" i="13"/>
  <c r="D3482" i="13"/>
  <c r="D11" i="13"/>
  <c r="D12" i="13"/>
  <c r="D13" i="13"/>
  <c r="D14" i="13"/>
  <c r="D15" i="13"/>
  <c r="D16" i="13"/>
  <c r="D17" i="13"/>
  <c r="D18" i="13"/>
  <c r="D19" i="13"/>
  <c r="D43" i="13"/>
  <c r="D44" i="13"/>
  <c r="D45" i="13"/>
  <c r="D46" i="13"/>
  <c r="D73" i="13"/>
  <c r="D74" i="13"/>
  <c r="D75" i="13"/>
  <c r="D76" i="13"/>
  <c r="D77" i="13"/>
  <c r="D78" i="13"/>
  <c r="D79" i="13"/>
  <c r="D80" i="13"/>
  <c r="D104" i="13"/>
  <c r="D105" i="13"/>
  <c r="D106" i="13"/>
  <c r="D107" i="13"/>
  <c r="D108" i="13"/>
  <c r="D109" i="13"/>
  <c r="D110" i="13"/>
  <c r="D132" i="13"/>
  <c r="D133" i="13"/>
  <c r="D134" i="13"/>
  <c r="D135" i="13"/>
  <c r="D136" i="13"/>
  <c r="D137" i="13"/>
  <c r="D138" i="13"/>
  <c r="D165" i="13"/>
  <c r="D166" i="13"/>
  <c r="D167" i="13"/>
  <c r="D168" i="13"/>
  <c r="D169" i="13"/>
  <c r="D170" i="13"/>
  <c r="D171" i="13"/>
  <c r="D172" i="13"/>
  <c r="D195" i="13"/>
  <c r="D196" i="13"/>
  <c r="D197" i="13"/>
  <c r="D198" i="13"/>
  <c r="D199" i="13"/>
  <c r="D200" i="13"/>
  <c r="D201" i="13"/>
  <c r="D230" i="13"/>
  <c r="D231" i="13"/>
  <c r="D232" i="13"/>
  <c r="D233" i="13"/>
  <c r="D234" i="13"/>
  <c r="D235" i="13"/>
  <c r="D236" i="13"/>
  <c r="D259" i="13"/>
  <c r="D260" i="13"/>
  <c r="D261" i="13"/>
  <c r="D262" i="13"/>
  <c r="D263" i="13"/>
  <c r="D280" i="13"/>
  <c r="D281" i="13"/>
  <c r="D282" i="13"/>
  <c r="D283" i="13"/>
  <c r="D284" i="13"/>
  <c r="D285" i="13"/>
  <c r="D286" i="13"/>
  <c r="D287" i="13"/>
  <c r="D288" i="13"/>
  <c r="D322" i="13"/>
  <c r="D323" i="13"/>
  <c r="D324" i="13"/>
  <c r="D325" i="13"/>
  <c r="D326" i="13"/>
  <c r="D327" i="13"/>
  <c r="D328" i="13"/>
  <c r="D329" i="13"/>
  <c r="D350" i="13"/>
  <c r="D351" i="13"/>
  <c r="D352" i="13"/>
  <c r="D353" i="13"/>
  <c r="D354" i="13"/>
  <c r="D355" i="13"/>
  <c r="D356" i="13"/>
  <c r="D357" i="13"/>
  <c r="D358" i="13"/>
  <c r="D359" i="13"/>
  <c r="D360" i="13"/>
  <c r="D378" i="13"/>
  <c r="D379" i="13"/>
  <c r="D380" i="13"/>
  <c r="D381" i="13"/>
  <c r="D382" i="13"/>
  <c r="D383" i="13"/>
  <c r="D384" i="13"/>
  <c r="D407" i="13"/>
  <c r="D408" i="13"/>
  <c r="D409" i="13"/>
  <c r="D410" i="13"/>
  <c r="D436" i="13"/>
  <c r="D437" i="13"/>
  <c r="D438" i="13"/>
  <c r="D439" i="13"/>
  <c r="D440" i="13"/>
  <c r="D441" i="13"/>
  <c r="D442" i="13"/>
  <c r="D443" i="13"/>
  <c r="D463" i="13"/>
  <c r="D464" i="13"/>
  <c r="D465" i="13"/>
  <c r="D466" i="13"/>
  <c r="D467" i="13"/>
  <c r="D468" i="13"/>
  <c r="D469" i="13"/>
  <c r="D470" i="13"/>
  <c r="D471" i="13"/>
  <c r="D472" i="13"/>
  <c r="D495" i="13"/>
  <c r="D496" i="13"/>
  <c r="D497" i="13"/>
  <c r="D498" i="13"/>
  <c r="D499" i="13"/>
  <c r="D500" i="13"/>
  <c r="D521" i="13"/>
  <c r="D522" i="13"/>
  <c r="D523" i="13"/>
  <c r="D524" i="13"/>
  <c r="D525" i="13"/>
  <c r="D526" i="13"/>
  <c r="D527" i="13"/>
  <c r="D528" i="13"/>
  <c r="D529" i="13"/>
  <c r="D530" i="13"/>
  <c r="D531" i="13"/>
  <c r="D532" i="13"/>
  <c r="D558" i="13"/>
  <c r="D559" i="13"/>
  <c r="D560" i="13"/>
  <c r="D577" i="13"/>
  <c r="D578" i="13"/>
  <c r="D601" i="13"/>
  <c r="D602" i="13"/>
  <c r="D603" i="13"/>
  <c r="D604" i="13"/>
  <c r="D623" i="13"/>
  <c r="D624" i="13"/>
  <c r="D625" i="13"/>
  <c r="D626" i="13"/>
  <c r="D627" i="13"/>
  <c r="D628" i="13"/>
  <c r="D629" i="13"/>
  <c r="D630" i="13"/>
  <c r="D631" i="13"/>
  <c r="D656" i="13"/>
  <c r="D657" i="13"/>
  <c r="D658" i="13"/>
  <c r="D659" i="13"/>
  <c r="D660" i="13"/>
  <c r="D661" i="13"/>
  <c r="D662" i="13"/>
  <c r="D663" i="13"/>
  <c r="D664" i="13"/>
  <c r="D687" i="13"/>
  <c r="D688" i="13"/>
  <c r="D689" i="13"/>
  <c r="D690" i="13"/>
  <c r="D691" i="13"/>
  <c r="D692" i="13"/>
  <c r="D693" i="13"/>
  <c r="D712" i="13"/>
  <c r="D713" i="13"/>
  <c r="D714" i="13"/>
  <c r="D715" i="13"/>
  <c r="D716" i="13"/>
  <c r="D717" i="13"/>
  <c r="D734" i="13"/>
  <c r="D735" i="13"/>
  <c r="D736" i="13"/>
  <c r="D737" i="13"/>
  <c r="D738" i="13"/>
  <c r="D739" i="13"/>
  <c r="D740" i="13"/>
  <c r="D741" i="13"/>
  <c r="D769" i="13"/>
  <c r="D770" i="13"/>
  <c r="D771" i="13"/>
  <c r="D772" i="13"/>
  <c r="D773" i="13"/>
  <c r="D774" i="13"/>
  <c r="D798" i="13"/>
  <c r="D799" i="13"/>
  <c r="D800" i="13"/>
  <c r="D801" i="13"/>
  <c r="D802" i="13"/>
  <c r="D803" i="13"/>
  <c r="D804" i="13"/>
  <c r="D825" i="13"/>
  <c r="D826" i="13"/>
  <c r="D827" i="13"/>
  <c r="D828" i="13"/>
  <c r="D829" i="13"/>
  <c r="D830" i="13"/>
  <c r="D831" i="13"/>
  <c r="D832" i="13"/>
  <c r="D833" i="13"/>
  <c r="D834" i="13"/>
  <c r="D835" i="13"/>
  <c r="D836" i="13"/>
  <c r="D859" i="13"/>
  <c r="D860" i="13"/>
  <c r="D861" i="13"/>
  <c r="D862" i="13"/>
  <c r="D863" i="13"/>
  <c r="D884" i="13"/>
  <c r="D885" i="13"/>
  <c r="D886" i="13"/>
  <c r="D887" i="13"/>
  <c r="D888" i="13"/>
  <c r="D889" i="13"/>
  <c r="D20" i="13"/>
  <c r="D21" i="13"/>
  <c r="D22" i="13"/>
  <c r="D23" i="13"/>
  <c r="D24" i="13"/>
  <c r="D25" i="13"/>
  <c r="D26" i="13"/>
  <c r="D47" i="13"/>
  <c r="D48" i="13"/>
  <c r="D49" i="13"/>
  <c r="D50" i="13"/>
  <c r="D51" i="13"/>
  <c r="D52" i="13"/>
  <c r="D53" i="13"/>
  <c r="D54" i="13"/>
  <c r="D55" i="13"/>
  <c r="D56" i="13"/>
  <c r="D81" i="13"/>
  <c r="D82" i="13"/>
  <c r="D83" i="13"/>
  <c r="D84" i="13"/>
  <c r="D85" i="13"/>
  <c r="D86" i="13"/>
  <c r="D87" i="13"/>
  <c r="D88" i="13"/>
  <c r="D111" i="13"/>
  <c r="D112" i="13"/>
  <c r="D113" i="13"/>
  <c r="D114" i="13"/>
  <c r="D139" i="13"/>
  <c r="D140" i="13"/>
  <c r="D141" i="13"/>
  <c r="D142" i="13"/>
  <c r="D143" i="13"/>
  <c r="D144" i="13"/>
  <c r="D145" i="13"/>
  <c r="D173" i="13"/>
  <c r="D174" i="13"/>
  <c r="D175" i="13"/>
  <c r="D176" i="13"/>
  <c r="D202" i="13"/>
  <c r="D203" i="13"/>
  <c r="D204" i="13"/>
  <c r="D205" i="13"/>
  <c r="D206" i="13"/>
  <c r="D207" i="13"/>
  <c r="D208" i="13"/>
  <c r="D237" i="13"/>
  <c r="D238" i="13"/>
  <c r="D239" i="13"/>
  <c r="D240" i="13"/>
  <c r="D241" i="13"/>
  <c r="D242" i="13"/>
  <c r="D243" i="13"/>
  <c r="D244" i="13"/>
  <c r="D264" i="13"/>
  <c r="D265" i="13"/>
  <c r="D266" i="13"/>
  <c r="D267" i="13"/>
  <c r="D268" i="13"/>
  <c r="D269" i="13"/>
  <c r="D270" i="13"/>
  <c r="D289" i="13"/>
  <c r="D290" i="13"/>
  <c r="D291" i="13"/>
  <c r="D292" i="13"/>
  <c r="D293" i="13"/>
  <c r="D294" i="13"/>
  <c r="D295" i="13"/>
  <c r="D296" i="13"/>
  <c r="D297" i="13"/>
  <c r="D298" i="13"/>
  <c r="D330" i="13"/>
  <c r="D331" i="13"/>
  <c r="D332" i="13"/>
  <c r="D361" i="13"/>
  <c r="D362" i="13"/>
  <c r="D363" i="13"/>
  <c r="D364" i="13"/>
  <c r="D365" i="13"/>
  <c r="D366" i="13"/>
  <c r="D367" i="13"/>
  <c r="D385" i="13"/>
  <c r="D386" i="13"/>
  <c r="D387" i="13"/>
  <c r="D388" i="13"/>
  <c r="D389" i="13"/>
  <c r="D390" i="13"/>
  <c r="D391" i="13"/>
  <c r="D411" i="13"/>
  <c r="D412" i="13"/>
  <c r="D413" i="13"/>
  <c r="D414" i="13"/>
  <c r="D415" i="13"/>
  <c r="D416" i="13"/>
  <c r="D417" i="13"/>
  <c r="D444" i="13"/>
  <c r="D445" i="13"/>
  <c r="D446" i="13"/>
  <c r="D447" i="13"/>
  <c r="D473" i="13"/>
  <c r="D474" i="13"/>
  <c r="D475" i="13"/>
  <c r="D476" i="13"/>
  <c r="D477" i="13"/>
  <c r="D478" i="13"/>
  <c r="D479" i="13"/>
  <c r="D480" i="13"/>
  <c r="D501" i="13"/>
  <c r="D502" i="13"/>
  <c r="D503" i="13"/>
  <c r="D504" i="13"/>
  <c r="D505" i="13"/>
  <c r="D506" i="13"/>
  <c r="D533" i="13"/>
  <c r="D534" i="13"/>
  <c r="D535" i="13"/>
  <c r="D536" i="13"/>
  <c r="D537" i="13"/>
  <c r="D538" i="13"/>
  <c r="D539" i="13"/>
  <c r="D540" i="13"/>
  <c r="D541" i="13"/>
  <c r="D542" i="13"/>
  <c r="D543" i="13"/>
  <c r="D561" i="13"/>
  <c r="D562" i="13"/>
  <c r="D563" i="13"/>
  <c r="D564" i="13"/>
  <c r="D565" i="13"/>
  <c r="D579" i="13"/>
  <c r="D580" i="13"/>
  <c r="D581" i="13"/>
  <c r="D582" i="13"/>
  <c r="D583" i="13"/>
  <c r="D584" i="13"/>
  <c r="D585" i="13"/>
  <c r="D586" i="13"/>
  <c r="D587" i="13"/>
  <c r="D588" i="13"/>
  <c r="D589" i="13"/>
  <c r="D605" i="13"/>
  <c r="D606" i="13"/>
  <c r="D607" i="13"/>
  <c r="D608" i="13"/>
  <c r="D632" i="13"/>
  <c r="D633" i="13"/>
  <c r="D634" i="13"/>
  <c r="D635" i="13"/>
  <c r="D636" i="13"/>
  <c r="D637" i="13"/>
  <c r="D638" i="13"/>
  <c r="D665" i="13"/>
  <c r="D666" i="13"/>
  <c r="D667" i="13"/>
  <c r="D668" i="13"/>
  <c r="D669" i="13"/>
  <c r="D670" i="13"/>
  <c r="D671" i="13"/>
  <c r="D694" i="13"/>
  <c r="D695" i="13"/>
  <c r="D696" i="13"/>
  <c r="D697" i="13"/>
  <c r="D698" i="13"/>
  <c r="D699" i="13"/>
  <c r="D700" i="13"/>
  <c r="D718" i="13"/>
  <c r="D719" i="13"/>
  <c r="D720" i="13"/>
  <c r="D721" i="13"/>
  <c r="D722" i="13"/>
  <c r="D723" i="13"/>
  <c r="D742" i="13"/>
  <c r="D743" i="13"/>
  <c r="D744" i="13"/>
  <c r="D745" i="13"/>
  <c r="D746" i="13"/>
  <c r="D747" i="13"/>
  <c r="D748" i="13"/>
  <c r="D749" i="13"/>
  <c r="D750" i="13"/>
  <c r="D751" i="13"/>
  <c r="D752" i="13"/>
  <c r="D753" i="13"/>
  <c r="D754" i="13"/>
  <c r="D775" i="13"/>
  <c r="D776" i="13"/>
  <c r="D777" i="13"/>
  <c r="D778" i="13"/>
  <c r="D779" i="13"/>
  <c r="D805" i="13"/>
  <c r="D806" i="13"/>
  <c r="D807" i="13"/>
  <c r="D808" i="13"/>
  <c r="D809" i="13"/>
  <c r="D810" i="13"/>
  <c r="D811" i="13"/>
  <c r="D812" i="13"/>
  <c r="D837" i="13"/>
  <c r="D838" i="13"/>
  <c r="D839" i="13"/>
  <c r="D840" i="13"/>
  <c r="D841" i="13"/>
  <c r="D864" i="13"/>
  <c r="D865" i="13"/>
  <c r="D866" i="13"/>
  <c r="D867" i="13"/>
  <c r="D868" i="13"/>
  <c r="D869" i="13"/>
  <c r="D890" i="13"/>
  <c r="D891" i="13"/>
  <c r="D892" i="13"/>
  <c r="D893" i="13"/>
  <c r="D894" i="13"/>
  <c r="D895" i="13"/>
  <c r="D896" i="13"/>
  <c r="D907" i="13"/>
  <c r="D908" i="13"/>
  <c r="D909" i="13"/>
  <c r="D910" i="13"/>
  <c r="D911" i="13"/>
  <c r="D912" i="13"/>
  <c r="D913" i="13"/>
  <c r="D914" i="13"/>
  <c r="D929" i="13"/>
  <c r="D930" i="13"/>
  <c r="D931" i="13"/>
  <c r="D932" i="13"/>
  <c r="D949" i="13"/>
  <c r="D950" i="13"/>
  <c r="D951" i="13"/>
  <c r="D952" i="13"/>
  <c r="D953" i="13"/>
  <c r="D954" i="13"/>
  <c r="D955" i="13"/>
  <c r="D964" i="13"/>
  <c r="D965" i="13"/>
  <c r="D966" i="13"/>
  <c r="D967" i="13"/>
  <c r="D968" i="13"/>
  <c r="D969" i="13"/>
  <c r="D983" i="13"/>
  <c r="D984" i="13"/>
  <c r="D985" i="13"/>
  <c r="D986" i="13"/>
  <c r="D987" i="13"/>
  <c r="D988" i="13"/>
  <c r="D989" i="13"/>
  <c r="D1007" i="13"/>
  <c r="D1008" i="13"/>
  <c r="D1009" i="13"/>
  <c r="D1010" i="13"/>
  <c r="D1011" i="13"/>
  <c r="D1012" i="13"/>
  <c r="D1013" i="13"/>
  <c r="D1025" i="13"/>
  <c r="D1026" i="13"/>
  <c r="D1027" i="13"/>
  <c r="D1028" i="13"/>
  <c r="D1029" i="13"/>
  <c r="D1030" i="13"/>
  <c r="D1031" i="13"/>
  <c r="D1032" i="13"/>
  <c r="D1046" i="13"/>
  <c r="D1047" i="13"/>
  <c r="D1048" i="13"/>
  <c r="D1049" i="13"/>
  <c r="D1050" i="13"/>
  <c r="D1051" i="13"/>
  <c r="D1052" i="13"/>
  <c r="D1065" i="13"/>
  <c r="D1066" i="13"/>
  <c r="D1067" i="13"/>
  <c r="D1068" i="13"/>
  <c r="D1069" i="13"/>
  <c r="D1070" i="13"/>
  <c r="D1071" i="13"/>
  <c r="D1072" i="13"/>
  <c r="D1085" i="13"/>
  <c r="D1086" i="13"/>
  <c r="D1087" i="13"/>
  <c r="D1088" i="13"/>
  <c r="D1089" i="13"/>
  <c r="D1090" i="13"/>
  <c r="D1091" i="13"/>
  <c r="D1092" i="13"/>
  <c r="D1093" i="13"/>
  <c r="D1094" i="13"/>
  <c r="D1095" i="13"/>
  <c r="D1096" i="13"/>
  <c r="D1097" i="13"/>
  <c r="D1098" i="13"/>
  <c r="D1099" i="13"/>
  <c r="D1114" i="13"/>
  <c r="D1115" i="13"/>
  <c r="D1116" i="13"/>
  <c r="D1117" i="13"/>
  <c r="D1118" i="13"/>
  <c r="D1119" i="13"/>
  <c r="D1120" i="13"/>
  <c r="D1121" i="13"/>
  <c r="D1136" i="13"/>
  <c r="D1137" i="13"/>
  <c r="D1138" i="13"/>
  <c r="D1139" i="13"/>
  <c r="D1140" i="13"/>
  <c r="D1141" i="13"/>
  <c r="D1157" i="13"/>
  <c r="D1158" i="13"/>
  <c r="D1159" i="13"/>
  <c r="D1160" i="13"/>
  <c r="D1161" i="13"/>
  <c r="D1162" i="13"/>
  <c r="D1163" i="13"/>
  <c r="D1179" i="13"/>
  <c r="D1180" i="13"/>
  <c r="D1181" i="13"/>
  <c r="D1182" i="13"/>
  <c r="D1183" i="13"/>
  <c r="D1199" i="13"/>
  <c r="D1200" i="13"/>
  <c r="D1201" i="13"/>
  <c r="D1202" i="13"/>
  <c r="D1203" i="13"/>
  <c r="D1204" i="13"/>
  <c r="D1205" i="13"/>
  <c r="D1223" i="13"/>
  <c r="D1224" i="13"/>
  <c r="D1225" i="13"/>
  <c r="D1226" i="13"/>
  <c r="D1227" i="13"/>
  <c r="D1228" i="13"/>
  <c r="D1229" i="13"/>
  <c r="D1250" i="13"/>
  <c r="D1251" i="13"/>
  <c r="D1252" i="13"/>
  <c r="D1253" i="13"/>
  <c r="D1254" i="13"/>
  <c r="D1255" i="13"/>
  <c r="D1256" i="13"/>
  <c r="D1257" i="13"/>
  <c r="D1258" i="13"/>
  <c r="D1259" i="13"/>
  <c r="D1260" i="13"/>
  <c r="D1277" i="13"/>
  <c r="D1278" i="13"/>
  <c r="D1279" i="13"/>
  <c r="D1280" i="13"/>
  <c r="D1281" i="13"/>
  <c r="D1282" i="13"/>
  <c r="D1283" i="13"/>
  <c r="D1300" i="13"/>
  <c r="D1301" i="13"/>
  <c r="D1302" i="13"/>
  <c r="D1303" i="13"/>
  <c r="D1304" i="13"/>
  <c r="D1305" i="13"/>
  <c r="D1306" i="13"/>
  <c r="D1329" i="13"/>
  <c r="D1330" i="13"/>
  <c r="D1331" i="13"/>
  <c r="D1332" i="13"/>
  <c r="D1357" i="13"/>
  <c r="D1358" i="13"/>
  <c r="D1359" i="13"/>
  <c r="D1360" i="13"/>
  <c r="D1361" i="13"/>
  <c r="D1362" i="13"/>
  <c r="D1363" i="13"/>
  <c r="D1382" i="13"/>
  <c r="D1383" i="13"/>
  <c r="D1384" i="13"/>
  <c r="D1385" i="13"/>
  <c r="D1386" i="13"/>
  <c r="D1387" i="13"/>
  <c r="D1410" i="13"/>
  <c r="D1411" i="13"/>
  <c r="D1412" i="13"/>
  <c r="D1413" i="13"/>
  <c r="D1414" i="13"/>
  <c r="D1415" i="13"/>
  <c r="D1432" i="13"/>
  <c r="D1433" i="13"/>
  <c r="D1434" i="13"/>
  <c r="D1435" i="13"/>
  <c r="D1436" i="13"/>
  <c r="D1437" i="13"/>
  <c r="D1438" i="13"/>
  <c r="D1439" i="13"/>
  <c r="D1440" i="13"/>
  <c r="D1441" i="13"/>
  <c r="D1442" i="13"/>
  <c r="D1443" i="13"/>
  <c r="D1460" i="13"/>
  <c r="D1461" i="13"/>
  <c r="D1462" i="13"/>
  <c r="D1463" i="13"/>
  <c r="D1464" i="13"/>
  <c r="D1479" i="13"/>
  <c r="D1480" i="13"/>
  <c r="D1481" i="13"/>
  <c r="D1482" i="13"/>
  <c r="D1483" i="13"/>
  <c r="D1498" i="13"/>
  <c r="D1499" i="13"/>
  <c r="D1500" i="13"/>
  <c r="D1501" i="13"/>
  <c r="D1502" i="13"/>
  <c r="D1503" i="13"/>
  <c r="D1504" i="13"/>
  <c r="D1523" i="13"/>
  <c r="D1524" i="13"/>
  <c r="D1525" i="13"/>
  <c r="D1572" i="13"/>
  <c r="D1573" i="13"/>
  <c r="D1588" i="13"/>
  <c r="D1589" i="13"/>
  <c r="D1590" i="13"/>
  <c r="D1591" i="13"/>
  <c r="D1592" i="13"/>
  <c r="D1593" i="13"/>
  <c r="D1594" i="13"/>
  <c r="D1595" i="13"/>
  <c r="D1596" i="13"/>
  <c r="D1614" i="13"/>
  <c r="D1615" i="13"/>
  <c r="D1616" i="13"/>
  <c r="D1617" i="13"/>
  <c r="D1618" i="13"/>
  <c r="D1619" i="13"/>
  <c r="D1620" i="13"/>
  <c r="D1633" i="13"/>
  <c r="D1634" i="13"/>
  <c r="D1635" i="13"/>
  <c r="D1636" i="13"/>
  <c r="D1637" i="13"/>
  <c r="D1638" i="13"/>
  <c r="D1653" i="13"/>
  <c r="D1654" i="13"/>
  <c r="D1655" i="13"/>
  <c r="D1656" i="13"/>
  <c r="D1657" i="13"/>
  <c r="D1658" i="13"/>
  <c r="D1659" i="13"/>
  <c r="D1660" i="13"/>
  <c r="D1661" i="13"/>
  <c r="D1662" i="13"/>
  <c r="D1663" i="13"/>
  <c r="D1664" i="13"/>
  <c r="D1673" i="13"/>
  <c r="D1674" i="13"/>
  <c r="D1675" i="13"/>
  <c r="D1676" i="13"/>
  <c r="D1677" i="13"/>
  <c r="D1678" i="13"/>
  <c r="D1679" i="13"/>
  <c r="D1680" i="13"/>
  <c r="D1681" i="13"/>
  <c r="D1682" i="13"/>
  <c r="D1700" i="13"/>
  <c r="D1701" i="13"/>
  <c r="D1702" i="13"/>
  <c r="D1703" i="13"/>
  <c r="D1704" i="13"/>
  <c r="D1705" i="13"/>
  <c r="D1706" i="13"/>
  <c r="D1707" i="13"/>
  <c r="D1708" i="13"/>
  <c r="D1709" i="13"/>
  <c r="D1710" i="13"/>
  <c r="D1711" i="13"/>
  <c r="D1712" i="13"/>
  <c r="D1730" i="13"/>
  <c r="D1731" i="13"/>
  <c r="D1732" i="13"/>
  <c r="D1733" i="13"/>
  <c r="D1734" i="13"/>
  <c r="D1735" i="13"/>
  <c r="D1736" i="13"/>
  <c r="D1737" i="13"/>
  <c r="D1754" i="13"/>
  <c r="D1755" i="13"/>
  <c r="D1756" i="13"/>
  <c r="D1757" i="13"/>
  <c r="D1758" i="13"/>
  <c r="D1759" i="13"/>
  <c r="D1760" i="13"/>
  <c r="D1761" i="13"/>
  <c r="D1762" i="13"/>
  <c r="D1781" i="13"/>
  <c r="D1782" i="13"/>
  <c r="D1783" i="13"/>
  <c r="D1784" i="13"/>
  <c r="D1785" i="13"/>
  <c r="D1786" i="13"/>
  <c r="D1787" i="13"/>
  <c r="D1788" i="13"/>
  <c r="D1789" i="13"/>
  <c r="D1790" i="13"/>
  <c r="D1791" i="13"/>
  <c r="D1805" i="13"/>
  <c r="D1806" i="13"/>
  <c r="D1807" i="13"/>
  <c r="D1808" i="13"/>
  <c r="D1809" i="13"/>
  <c r="D1810" i="13"/>
  <c r="D1811" i="13"/>
  <c r="D1824" i="13"/>
  <c r="D1825" i="13"/>
  <c r="D1826" i="13"/>
  <c r="D1827" i="13"/>
  <c r="D1828" i="13"/>
  <c r="D1829" i="13"/>
  <c r="D1830" i="13"/>
  <c r="D1831" i="13"/>
  <c r="D1856" i="13"/>
  <c r="D1857" i="13"/>
  <c r="D1858" i="13"/>
  <c r="D1859" i="13"/>
  <c r="D1860" i="13"/>
  <c r="D1861" i="13"/>
  <c r="D1880" i="13"/>
  <c r="D1881" i="13"/>
  <c r="D1882" i="13"/>
  <c r="D1883" i="13"/>
  <c r="D1884" i="13"/>
  <c r="D1885" i="13"/>
  <c r="D1886" i="13"/>
  <c r="D1893" i="13"/>
  <c r="D1894" i="13"/>
  <c r="D1895" i="13"/>
  <c r="D1896" i="13"/>
  <c r="D1897" i="13"/>
  <c r="D1898" i="13"/>
  <c r="D1899" i="13"/>
  <c r="D1907" i="13"/>
  <c r="D1908" i="13"/>
  <c r="D1909" i="13"/>
  <c r="D1910" i="13"/>
  <c r="D1911" i="13"/>
  <c r="D1912" i="13"/>
  <c r="D1913" i="13"/>
  <c r="D1914" i="13"/>
  <c r="D1915" i="13"/>
  <c r="D1916" i="13"/>
  <c r="D1934" i="13"/>
  <c r="D1935" i="13"/>
  <c r="D1936" i="13"/>
  <c r="D1937" i="13"/>
  <c r="D1938" i="13"/>
  <c r="D1939" i="13"/>
  <c r="D1940" i="13"/>
  <c r="D1941" i="13"/>
  <c r="D1942" i="13"/>
  <c r="D1943" i="13"/>
  <c r="D1944" i="13"/>
  <c r="D1945" i="13"/>
  <c r="D1960" i="13"/>
  <c r="D1961" i="13"/>
  <c r="D1962" i="13"/>
  <c r="D1963" i="13"/>
  <c r="D1964" i="13"/>
  <c r="D1965" i="13"/>
  <c r="D1981" i="13"/>
  <c r="D1982" i="13"/>
  <c r="D1983" i="13"/>
  <c r="D1984" i="13"/>
  <c r="D1985" i="13"/>
  <c r="D1986" i="13"/>
  <c r="D1987" i="13"/>
  <c r="D1988" i="13"/>
  <c r="D1989" i="13"/>
  <c r="D2001" i="13"/>
  <c r="D2002" i="13"/>
  <c r="D2003" i="13"/>
  <c r="D2010" i="13"/>
  <c r="D2011" i="13"/>
  <c r="D2012" i="13"/>
  <c r="D2013" i="13"/>
  <c r="D2014" i="13"/>
  <c r="D2015" i="13"/>
  <c r="D2031" i="13"/>
  <c r="D2032" i="13"/>
  <c r="D2033" i="13"/>
  <c r="D2034" i="13"/>
  <c r="D2035" i="13"/>
  <c r="D2036" i="13"/>
  <c r="D2037" i="13"/>
  <c r="D2038" i="13"/>
  <c r="D2039" i="13"/>
  <c r="D2040" i="13"/>
  <c r="D2054" i="13"/>
  <c r="D2055" i="13"/>
  <c r="D2056" i="13"/>
  <c r="D2057" i="13"/>
  <c r="D2058" i="13"/>
  <c r="D2059" i="13"/>
  <c r="D2082" i="13"/>
  <c r="D2083" i="13"/>
  <c r="D2084" i="13"/>
  <c r="D2085" i="13"/>
  <c r="D2086" i="13"/>
  <c r="D2087" i="13"/>
  <c r="D2088" i="13"/>
  <c r="D2089" i="13"/>
  <c r="D2090" i="13"/>
  <c r="D2091" i="13"/>
  <c r="D2092" i="13"/>
  <c r="D2093" i="13"/>
  <c r="D2094" i="13"/>
  <c r="D2109" i="13"/>
  <c r="D2110" i="13"/>
  <c r="D2111" i="13"/>
  <c r="D2112" i="13"/>
  <c r="D2113" i="13"/>
  <c r="D2114" i="13"/>
  <c r="D2115" i="13"/>
  <c r="D2116" i="13"/>
  <c r="D2130" i="13"/>
  <c r="D2131" i="13"/>
  <c r="D2132" i="13"/>
  <c r="D2145" i="13"/>
  <c r="D2146" i="13"/>
  <c r="D2147" i="13"/>
  <c r="D2157" i="13"/>
  <c r="D2169" i="13"/>
  <c r="D2170" i="13"/>
  <c r="D2171" i="13"/>
  <c r="D2172" i="13"/>
  <c r="D2173" i="13"/>
  <c r="D2174" i="13"/>
  <c r="D2175" i="13"/>
  <c r="D2176" i="13"/>
  <c r="D2185" i="13"/>
  <c r="D2186" i="13"/>
  <c r="D2187" i="13"/>
  <c r="D2188" i="13"/>
  <c r="D2189" i="13"/>
  <c r="D2207" i="13"/>
  <c r="D2208" i="13"/>
  <c r="D2209" i="13"/>
  <c r="D2210" i="13"/>
  <c r="D2211" i="13"/>
  <c r="D2212" i="13"/>
  <c r="D2213" i="13"/>
  <c r="D2214" i="13"/>
  <c r="D2215" i="13"/>
  <c r="D2216" i="13"/>
  <c r="D2217" i="13"/>
  <c r="D2218" i="13"/>
  <c r="D2227" i="13"/>
  <c r="D2228" i="13"/>
  <c r="D2229" i="13"/>
  <c r="D2230" i="13"/>
  <c r="D2231" i="13"/>
  <c r="D2232" i="13"/>
  <c r="D2233" i="13"/>
  <c r="D2234" i="13"/>
  <c r="D2235" i="13"/>
  <c r="D2254" i="13"/>
  <c r="D2255" i="13"/>
  <c r="D2256" i="13"/>
  <c r="D2257" i="13"/>
  <c r="D2258" i="13"/>
  <c r="D2259" i="13"/>
  <c r="D2260" i="13"/>
  <c r="D2261" i="13"/>
  <c r="D2282" i="13"/>
  <c r="D2283" i="13"/>
  <c r="D2284" i="13"/>
  <c r="D2285" i="13"/>
  <c r="D2306" i="13"/>
  <c r="D2307" i="13"/>
  <c r="D2308" i="13"/>
  <c r="D2309" i="13"/>
  <c r="D2310" i="13"/>
  <c r="D2311" i="13"/>
  <c r="D2312" i="13"/>
  <c r="D2313" i="13"/>
  <c r="D2314" i="13"/>
  <c r="D2328" i="13"/>
  <c r="D2329" i="13"/>
  <c r="D2349" i="13"/>
  <c r="D2350" i="13"/>
  <c r="D2351" i="13"/>
  <c r="D2352" i="13"/>
  <c r="D2353" i="13"/>
  <c r="D2354" i="13"/>
  <c r="D2355" i="13"/>
  <c r="D2356" i="13"/>
  <c r="D2357" i="13"/>
  <c r="D2358" i="13"/>
  <c r="D2359" i="13"/>
  <c r="D2360" i="13"/>
  <c r="D2361" i="13"/>
  <c r="D2362" i="13"/>
  <c r="D2373" i="13"/>
  <c r="D2374" i="13"/>
  <c r="D2375" i="13"/>
  <c r="D2376" i="13"/>
  <c r="D2377" i="13"/>
  <c r="D2378" i="13"/>
  <c r="D2379" i="13"/>
  <c r="D2396" i="13"/>
  <c r="D2397" i="13"/>
  <c r="D2398" i="13"/>
  <c r="D2399" i="13"/>
  <c r="D2400" i="13"/>
  <c r="D2401" i="13"/>
  <c r="D2402" i="13"/>
  <c r="D2403" i="13"/>
  <c r="D2415" i="13"/>
  <c r="D2416" i="13"/>
  <c r="D2417" i="13"/>
  <c r="D2418" i="13"/>
  <c r="D2419" i="13"/>
  <c r="D2420" i="13"/>
  <c r="D2431" i="13"/>
  <c r="D2432" i="13"/>
  <c r="D2433" i="13"/>
  <c r="D2434" i="13"/>
  <c r="D2435" i="13"/>
  <c r="D2436" i="13"/>
  <c r="D2437" i="13"/>
  <c r="D2438" i="13"/>
  <c r="D2450" i="13"/>
  <c r="D2451" i="13"/>
  <c r="D2452" i="13"/>
  <c r="D2453" i="13"/>
  <c r="D2454" i="13"/>
  <c r="D2455" i="13"/>
  <c r="D2456" i="13"/>
  <c r="D2457" i="13"/>
  <c r="D2458" i="13"/>
  <c r="D2459" i="13"/>
  <c r="D2460" i="13"/>
  <c r="D2474" i="13"/>
  <c r="D2475" i="13"/>
  <c r="D2476" i="13"/>
  <c r="D2477" i="13"/>
  <c r="D2478" i="13"/>
  <c r="D2479" i="13"/>
  <c r="D2480" i="13"/>
  <c r="D2494" i="13"/>
  <c r="D2495" i="13"/>
  <c r="D2496" i="13"/>
  <c r="D2497" i="13"/>
  <c r="D2498" i="13"/>
  <c r="D2499" i="13"/>
  <c r="D2514" i="13"/>
  <c r="D2515" i="13"/>
  <c r="D2516" i="13"/>
  <c r="D2517" i="13"/>
  <c r="D2518" i="13"/>
  <c r="D2532" i="13"/>
  <c r="D2533" i="13"/>
  <c r="D2534" i="13"/>
  <c r="D2535" i="13"/>
  <c r="D2536" i="13"/>
  <c r="D2537" i="13"/>
  <c r="D2538" i="13"/>
  <c r="D2539" i="13"/>
  <c r="D2540" i="13"/>
  <c r="D2556" i="13"/>
  <c r="D2557" i="13"/>
  <c r="D2558" i="13"/>
  <c r="D2559" i="13"/>
  <c r="D2560" i="13"/>
  <c r="D2561" i="13"/>
  <c r="D2562" i="13"/>
  <c r="D2563" i="13"/>
  <c r="D2564" i="13"/>
  <c r="D2565" i="13"/>
  <c r="D2566" i="13"/>
  <c r="D2587" i="13"/>
  <c r="D2588" i="13"/>
  <c r="D2589" i="13"/>
  <c r="D2590" i="13"/>
  <c r="D2591" i="13"/>
  <c r="D2592" i="13"/>
  <c r="D2593" i="13"/>
  <c r="D2594" i="13"/>
  <c r="D2607" i="13"/>
  <c r="D2608" i="13"/>
  <c r="D2609" i="13"/>
  <c r="D2610" i="13"/>
  <c r="D2611" i="13"/>
  <c r="D2631" i="13"/>
  <c r="D2632" i="13"/>
  <c r="D2633" i="13"/>
  <c r="D2634" i="13"/>
  <c r="D2635" i="13"/>
  <c r="D2636" i="13"/>
  <c r="D2637" i="13"/>
  <c r="D2638" i="13"/>
  <c r="D2639" i="13"/>
  <c r="D2640" i="13"/>
  <c r="D2641" i="13"/>
  <c r="D2657" i="13"/>
  <c r="D2658" i="13"/>
  <c r="D2659" i="13"/>
  <c r="D2660" i="13"/>
  <c r="D2661" i="13"/>
  <c r="D2662" i="13"/>
  <c r="D2663" i="13"/>
  <c r="D2675" i="13"/>
  <c r="D2676" i="13"/>
  <c r="D2677" i="13"/>
  <c r="D2678" i="13"/>
  <c r="D2679" i="13"/>
  <c r="D2695" i="13"/>
  <c r="D2696" i="13"/>
  <c r="D2697" i="13"/>
  <c r="D2698" i="13"/>
  <c r="D2717" i="13"/>
  <c r="D2718" i="13"/>
  <c r="D2719" i="13"/>
  <c r="D2720" i="13"/>
  <c r="D2721" i="13"/>
  <c r="D2722" i="13"/>
  <c r="D2723" i="13"/>
  <c r="D2724" i="13"/>
  <c r="D2741" i="13"/>
  <c r="D2742" i="13"/>
  <c r="D2743" i="13"/>
  <c r="D2744" i="13"/>
  <c r="D2745" i="13"/>
  <c r="D2746" i="13"/>
  <c r="D2747" i="13"/>
  <c r="D2763" i="13"/>
  <c r="D2764" i="13"/>
  <c r="D2765" i="13"/>
  <c r="D2766" i="13"/>
  <c r="D2767" i="13"/>
  <c r="D2768" i="13"/>
  <c r="D2769" i="13"/>
  <c r="D2770" i="13"/>
  <c r="D2771" i="13"/>
  <c r="D2785" i="13"/>
  <c r="D2786" i="13"/>
  <c r="D2787" i="13"/>
  <c r="D2788" i="13"/>
  <c r="D2789" i="13"/>
  <c r="D2790" i="13"/>
  <c r="D2791" i="13"/>
  <c r="D2792" i="13"/>
  <c r="D2811" i="13"/>
  <c r="D2812" i="13"/>
  <c r="D2813" i="13"/>
  <c r="D2814" i="13"/>
  <c r="D2815" i="13"/>
  <c r="D2816" i="13"/>
  <c r="D2817" i="13"/>
  <c r="D2831" i="13"/>
  <c r="D2832" i="13"/>
  <c r="D2833" i="13"/>
  <c r="D2834" i="13"/>
  <c r="D2835" i="13"/>
  <c r="D2836" i="13"/>
  <c r="D2837" i="13"/>
  <c r="D2838" i="13"/>
  <c r="D2839" i="13"/>
  <c r="D2840" i="13"/>
  <c r="D2841" i="13"/>
  <c r="D2842" i="13"/>
  <c r="D2843" i="13"/>
  <c r="D2844" i="13"/>
  <c r="D2864" i="13"/>
  <c r="D2865" i="13"/>
  <c r="D2866" i="13"/>
  <c r="D2867" i="13"/>
  <c r="D2868" i="13"/>
  <c r="D2869" i="13"/>
  <c r="D2881" i="13"/>
  <c r="D2882" i="13"/>
  <c r="D2883" i="13"/>
  <c r="D2884" i="13"/>
  <c r="D2885" i="13"/>
  <c r="D2886" i="13"/>
  <c r="D2887" i="13"/>
  <c r="D2888" i="13"/>
  <c r="D2889" i="13"/>
  <c r="D2890" i="13"/>
  <c r="D2901" i="13"/>
  <c r="D2902" i="13"/>
  <c r="D2903" i="13"/>
  <c r="D2904" i="13"/>
  <c r="D2905" i="13"/>
  <c r="D2906" i="13"/>
  <c r="D2923" i="13"/>
  <c r="D2924" i="13"/>
  <c r="D2925" i="13"/>
  <c r="D2926" i="13"/>
  <c r="D2927" i="13"/>
  <c r="D2928" i="13"/>
  <c r="D2929" i="13"/>
  <c r="D2947" i="13"/>
  <c r="D2948" i="13"/>
  <c r="D2949" i="13"/>
  <c r="D2950" i="13"/>
  <c r="D2951" i="13"/>
  <c r="D2952" i="13"/>
  <c r="D2953" i="13"/>
  <c r="D2967" i="13"/>
  <c r="D2968" i="13"/>
  <c r="D2969" i="13"/>
  <c r="D2970" i="13"/>
  <c r="D2971" i="13"/>
  <c r="D2983" i="13"/>
  <c r="D2984" i="13"/>
  <c r="D2985" i="13"/>
  <c r="D2986" i="13"/>
  <c r="D3002" i="13"/>
  <c r="D3003" i="13"/>
  <c r="D3004" i="13"/>
  <c r="D3005" i="13"/>
  <c r="D3006" i="13"/>
  <c r="D3007" i="13"/>
  <c r="D3008" i="13"/>
  <c r="D3009" i="13"/>
  <c r="D3010" i="13"/>
  <c r="D3011" i="13"/>
  <c r="D3028" i="13"/>
  <c r="D3029" i="13"/>
  <c r="D3030" i="13"/>
  <c r="D3031" i="13"/>
  <c r="D3032" i="13"/>
  <c r="D3033" i="13"/>
  <c r="D3034" i="13"/>
  <c r="D3035" i="13"/>
  <c r="D3036" i="13"/>
  <c r="D3044" i="13"/>
  <c r="D3045" i="13"/>
  <c r="D3046" i="13"/>
  <c r="D3047" i="13"/>
  <c r="D3048" i="13"/>
  <c r="D3049" i="13"/>
  <c r="D3050" i="13"/>
  <c r="D3051" i="13"/>
  <c r="D3068" i="13"/>
  <c r="D3069" i="13"/>
  <c r="D3070" i="13"/>
  <c r="D3071" i="13"/>
  <c r="D3072" i="13"/>
  <c r="D3073" i="13"/>
  <c r="D3074" i="13"/>
  <c r="D3093" i="13"/>
  <c r="D3094" i="13"/>
  <c r="D3095" i="13"/>
  <c r="D3096" i="13"/>
  <c r="D3097" i="13"/>
  <c r="D3098" i="13"/>
  <c r="D3099" i="13"/>
  <c r="D3111" i="13"/>
  <c r="D3112" i="13"/>
  <c r="D3113" i="13"/>
  <c r="D3114" i="13"/>
  <c r="D3115" i="13"/>
  <c r="D3116" i="13"/>
  <c r="D3130" i="13"/>
  <c r="D3131" i="13"/>
  <c r="D3132" i="13"/>
  <c r="D3133" i="13"/>
  <c r="D3134" i="13"/>
  <c r="D3135" i="13"/>
  <c r="D3136" i="13"/>
  <c r="D3144" i="13"/>
  <c r="D3145" i="13"/>
  <c r="D3146" i="13"/>
  <c r="D3147" i="13"/>
  <c r="D3148" i="13"/>
  <c r="D3149" i="13"/>
  <c r="D3165" i="13"/>
  <c r="D3166" i="13"/>
  <c r="D3167" i="13"/>
  <c r="D3168" i="13"/>
  <c r="D3169" i="13"/>
  <c r="D3186" i="13"/>
  <c r="D3187" i="13"/>
  <c r="D3188" i="13"/>
  <c r="D3189" i="13"/>
  <c r="D3190" i="13"/>
  <c r="D3191" i="13"/>
  <c r="D3192" i="13"/>
  <c r="D3206" i="13"/>
  <c r="D3207" i="13"/>
  <c r="D3208" i="13"/>
  <c r="D3209" i="13"/>
  <c r="D3210" i="13"/>
  <c r="D3211" i="13"/>
  <c r="D3212" i="13"/>
  <c r="D3213" i="13"/>
  <c r="D3214" i="13"/>
  <c r="D3215" i="13"/>
  <c r="D3227" i="13"/>
  <c r="D3228" i="13"/>
  <c r="D3229" i="13"/>
  <c r="D3230" i="13"/>
  <c r="D3231" i="13"/>
  <c r="D3232" i="13"/>
  <c r="D3233" i="13"/>
  <c r="D3247" i="13"/>
  <c r="D3248" i="13"/>
  <c r="D3249" i="13"/>
  <c r="D3250" i="13"/>
  <c r="D3251" i="13"/>
  <c r="D3252" i="13"/>
  <c r="D3253" i="13"/>
  <c r="D3254" i="13"/>
  <c r="D3255" i="13"/>
  <c r="D3268" i="13"/>
  <c r="D3269" i="13"/>
  <c r="D3270" i="13"/>
  <c r="D3271" i="13"/>
  <c r="D3272" i="13"/>
  <c r="D3273" i="13"/>
  <c r="D3274" i="13"/>
  <c r="D3275" i="13"/>
  <c r="D3276" i="13"/>
  <c r="D3290" i="13"/>
  <c r="D3291" i="13"/>
  <c r="D3292" i="13"/>
  <c r="D3293" i="13"/>
  <c r="D3294" i="13"/>
  <c r="D3295" i="13"/>
  <c r="D3313" i="13"/>
  <c r="D3314" i="13"/>
  <c r="D3315" i="13"/>
  <c r="D3316" i="13"/>
  <c r="D3317" i="13"/>
  <c r="D3318" i="13"/>
  <c r="D3319" i="13"/>
  <c r="D3337" i="13"/>
  <c r="D3338" i="13"/>
  <c r="D3339" i="13"/>
  <c r="D3354" i="13"/>
  <c r="D3355" i="13"/>
  <c r="D3356" i="13"/>
  <c r="D3357" i="13"/>
  <c r="D3358" i="13"/>
  <c r="D3359" i="13"/>
  <c r="D3360" i="13"/>
  <c r="D3361" i="13"/>
  <c r="D3362" i="13"/>
  <c r="D3363" i="13"/>
  <c r="D3364" i="13"/>
  <c r="D3365" i="13"/>
  <c r="D3378" i="13"/>
  <c r="D3379" i="13"/>
  <c r="D3380" i="13"/>
  <c r="D3381" i="13"/>
  <c r="D3382" i="13"/>
  <c r="D2" i="13"/>
  <c r="R2"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9B81F7-7B21-4AC7-9363-32E6BA72B623}" keepAlive="1" name="Query - msid" description="Connection to the 'msid' query in the workbook." type="5" refreshedVersion="0" background="1">
    <dbPr connection="Provider=Microsoft.Mashup.OleDb.1;Data Source=$Workbook$;Location=msid;Extended Properties=&quot;&quot;" command="SELECT * FROM [msid]"/>
  </connection>
  <connection id="2" xr16:uid="{8E72DC76-3CE2-4BD8-B7D9-EDFCCB934F9A}" keepAlive="1" name="Query - tosk" description="Connection to the 'tosk' query in the workbook." type="5" refreshedVersion="0" background="1">
    <dbPr connection="Provider=Microsoft.Mashup.OleDb.1;Data Source=$Workbook$;Location=tosk;Extended Properties=&quot;&quot;" command="SELECT * FROM [tosk]"/>
  </connection>
  <connection id="3" xr16:uid="{653BE78C-8BE8-420F-8C1D-8A91E3DDB11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6A647B41-AB84-4A37-82EA-4854CDD82F63}" name="WorksheetConnection_mock_10_people!$A$1:$P$3702" type="102" refreshedVersion="8" minRefreshableVersion="5">
    <extLst>
      <ext xmlns:x15="http://schemas.microsoft.com/office/spreadsheetml/2010/11/main" uri="{DE250136-89BD-433C-8126-D09CA5730AF9}">
        <x15:connection id="Range">
          <x15:rangePr sourceName="_xlcn.WorksheetConnection_mock_10_peopleA1P37021"/>
        </x15:connection>
      </ext>
    </extLst>
  </connection>
</connections>
</file>

<file path=xl/sharedStrings.xml><?xml version="1.0" encoding="utf-8"?>
<sst xmlns="http://schemas.openxmlformats.org/spreadsheetml/2006/main" count="29705" uniqueCount="8465">
  <si>
    <t xml:space="preserve">Beijing Royal Fighters
</t>
  </si>
  <si>
    <t xml:space="preserve">Motor City Cruise -1.0
</t>
  </si>
  <si>
    <t xml:space="preserve">Motor City Cruise -1.5
</t>
  </si>
  <si>
    <t xml:space="preserve">Nanjing Monkey King
</t>
  </si>
  <si>
    <t xml:space="preserve">Bucknell Women +3.5
</t>
  </si>
  <si>
    <t xml:space="preserve">Bucknell Women +1.5
</t>
  </si>
  <si>
    <t xml:space="preserve">Dinamo Sassari +10.5
</t>
  </si>
  <si>
    <t xml:space="preserve">Ratiopharm Ulm +6.5
</t>
  </si>
  <si>
    <t xml:space="preserve">Ontario Clippers -14.5
</t>
  </si>
  <si>
    <t xml:space="preserve">Ontario Clippers -17.5
</t>
  </si>
  <si>
    <t xml:space="preserve">Uniao Corinthians -3.5
</t>
  </si>
  <si>
    <t xml:space="preserve">Obras Sanitarias -11.5
</t>
  </si>
  <si>
    <t xml:space="preserve">Obras Sanitarias -13.5
</t>
  </si>
  <si>
    <t xml:space="preserve">Ball State Women -4.5
</t>
  </si>
  <si>
    <t xml:space="preserve">Ball State Women -2.5
</t>
  </si>
  <si>
    <t xml:space="preserve">Corey Webster (Perth Wildcats) - Under 16.5
</t>
  </si>
  <si>
    <t xml:space="preserve">Ningbo Rockets +15.5
</t>
  </si>
  <si>
    <t xml:space="preserve">UD Santarem 0.0,+0.5
</t>
  </si>
  <si>
    <t xml:space="preserve">Antwerp Giants B -6.5
</t>
  </si>
  <si>
    <t xml:space="preserve">Zamarat Women -13.5
</t>
  </si>
  <si>
    <t xml:space="preserve">Unicaja Malaga +15.5
</t>
  </si>
  <si>
    <t>Frankie Ferrari (Manresa) - Ove</t>
  </si>
  <si>
    <t>Jerrick Harding (Manresa) - Unde</t>
  </si>
  <si>
    <t xml:space="preserve">CD Atletico Paso -0.5
</t>
  </si>
  <si>
    <t xml:space="preserve">Estrella CF +0.5,+1.0
</t>
  </si>
  <si>
    <t xml:space="preserve">Unicaja Malaga +17.5
</t>
  </si>
  <si>
    <t xml:space="preserve">Leicester Riders -10.5
</t>
  </si>
  <si>
    <t>Kevin Punter (Partizan) - Und</t>
  </si>
  <si>
    <t xml:space="preserve">Heidelberg Academics
</t>
  </si>
  <si>
    <t>Milton Doyle (Tasmania JackJumpers) -</t>
  </si>
  <si>
    <t xml:space="preserve">Botas Gelisim Women
</t>
  </si>
  <si>
    <t xml:space="preserve">(0-0) FC Tirsense 0.0
</t>
  </si>
  <si>
    <t xml:space="preserve">Zhejiang Golden Bulls
</t>
  </si>
  <si>
    <t xml:space="preserve">Pero Pinheiro 0.0,-0.5
</t>
  </si>
  <si>
    <t xml:space="preserve">Palayesh Naft Abadan
</t>
  </si>
  <si>
    <t xml:space="preserve">Nacional U19 0.0,-0.5
</t>
  </si>
  <si>
    <t xml:space="preserve">Alverca U19 +1.0,+1.5
</t>
  </si>
  <si>
    <t xml:space="preserve">Fairfield Women +2.5
</t>
  </si>
  <si>
    <t xml:space="preserve">Niagara Women +7.5
</t>
  </si>
  <si>
    <t xml:space="preserve">Ramat Hasharon +1.5
</t>
  </si>
  <si>
    <t xml:space="preserve">Cultural Leonesa -0.5
</t>
  </si>
  <si>
    <t xml:space="preserve">(0-0) Loures -0.5,-1.0
</t>
  </si>
  <si>
    <t xml:space="preserve">HC Stadion Litomerice
</t>
  </si>
  <si>
    <t xml:space="preserve">Atletico CP Lisbon 0.0
</t>
  </si>
  <si>
    <t xml:space="preserve">Vermont Women +8.0
</t>
  </si>
  <si>
    <t xml:space="preserve">VSG Altglienicke -1.0
</t>
  </si>
  <si>
    <t xml:space="preserve">Pieno Zvaigzdes +1.5
</t>
  </si>
  <si>
    <t xml:space="preserve">Balkan Botevgrad -7.5
</t>
  </si>
  <si>
    <t xml:space="preserve">Dziki Warszawa -11.5
</t>
  </si>
  <si>
    <t xml:space="preserve">FC Pipinsried 0.0,+0.5
</t>
  </si>
  <si>
    <t xml:space="preserve">(0-0) Litvinov 0.0,-0.5
</t>
  </si>
  <si>
    <t xml:space="preserve">HNK Gorica - Over 1.5
</t>
  </si>
  <si>
    <t xml:space="preserve">Neptunas - Over 78.5
</t>
  </si>
  <si>
    <t xml:space="preserve">Bayern Munich II -0.5
</t>
  </si>
  <si>
    <t xml:space="preserve">GDESSA Women -1.5
</t>
  </si>
  <si>
    <t>Nikola Kalinic (Barcelona) - Und</t>
  </si>
  <si>
    <t>SKS Starogard Gdanski - SKS Starogard Gdan</t>
  </si>
  <si>
    <t xml:space="preserve">Giresunspor U19 +1.5
</t>
  </si>
  <si>
    <t xml:space="preserve">Cagdas Bodrum +2.5
</t>
  </si>
  <si>
    <t xml:space="preserve">HK Jestrabi Prostejov
</t>
  </si>
  <si>
    <t xml:space="preserve">NK Vuteks Sloga +1.0
</t>
  </si>
  <si>
    <t xml:space="preserve">(1-0) PSBS Biak +1.0
</t>
  </si>
  <si>
    <t xml:space="preserve">Liudmila Samsonova
</t>
  </si>
  <si>
    <t xml:space="preserve">Hypo NÖ Women -6.5
</t>
  </si>
  <si>
    <t xml:space="preserve">(0-1) Brumunddal 0.0
</t>
  </si>
  <si>
    <t xml:space="preserve">Deportivo La Coruna
</t>
  </si>
  <si>
    <t xml:space="preserve">Warta Gorzów
Wielkopolski 0.0,+0.5
</t>
  </si>
  <si>
    <t>Darius Garland (CLE Cavaliers) - Und</t>
  </si>
  <si>
    <t xml:space="preserve">Nigma Galaxy.fe -7.5
</t>
  </si>
  <si>
    <t>Rudy Gobert (UTA Jazz) - Over 12.5</t>
  </si>
  <si>
    <t xml:space="preserve">Steven Adams (MEM Grizzlies) - Under 0.5
</t>
  </si>
  <si>
    <t xml:space="preserve">Gimnasia Comodoro
</t>
  </si>
  <si>
    <t xml:space="preserve">Venezia Women +1.5
</t>
  </si>
  <si>
    <t xml:space="preserve">Ramat Hasharon -1.5
</t>
  </si>
  <si>
    <t xml:space="preserve">Kapfenberg Bulls -5.5
</t>
  </si>
  <si>
    <t xml:space="preserve">Pinar Karsiyaka -11.5
</t>
  </si>
  <si>
    <t>date</t>
  </si>
  <si>
    <t>time</t>
  </si>
  <si>
    <t>result</t>
  </si>
  <si>
    <t>return</t>
  </si>
  <si>
    <t>amount_played</t>
  </si>
  <si>
    <t>selection</t>
  </si>
  <si>
    <t>odds</t>
  </si>
  <si>
    <t>event</t>
  </si>
  <si>
    <t>VHK ROBE Vsetín vs</t>
  </si>
  <si>
    <t>Alingsås HK vs Beykoz</t>
  </si>
  <si>
    <t>Atlético Cocula v Aves</t>
  </si>
  <si>
    <t>Strømsgodset 2 v</t>
  </si>
  <si>
    <t>Eger vs Budakalász</t>
  </si>
  <si>
    <t>WAT Atzgersdorf</t>
  </si>
  <si>
    <t>Nautico Tenerife vs</t>
  </si>
  <si>
    <t>PEACE vs</t>
  </si>
  <si>
    <t>Team FOG Næstved</t>
  </si>
  <si>
    <t>Lost</t>
  </si>
  <si>
    <t>Won</t>
  </si>
  <si>
    <t>Void</t>
  </si>
  <si>
    <t>Sotra</t>
  </si>
  <si>
    <t>Ben Sheaf - Over 1.5 Shots in the Match</t>
  </si>
  <si>
    <t xml:space="preserve">Melbourne Tigers +6.5
</t>
  </si>
  <si>
    <t xml:space="preserve">Katharina Fink/Yasmine Hamza
</t>
  </si>
  <si>
    <t>Dutch Int. Women Qual</t>
  </si>
  <si>
    <t>Jeremy Antonisse - Over 1.5 Shots in the Match -</t>
  </si>
  <si>
    <t>Ole Romeny - Over
1.5 Shots in the Match
-</t>
  </si>
  <si>
    <t xml:space="preserve">Shanghai Sharks +6.5
</t>
  </si>
  <si>
    <t xml:space="preserve">Hebraica Macabi -3.5
</t>
  </si>
  <si>
    <t>Anton Stach - Over 0.5 Shots in the Match</t>
  </si>
  <si>
    <t>Dominik Kohr - Over 0.5 Shots in the Match</t>
  </si>
  <si>
    <t xml:space="preserve">Herning Blue Fox +2.5
</t>
  </si>
  <si>
    <t xml:space="preserve">Caledonia Gladiators
</t>
  </si>
  <si>
    <t xml:space="preserve">Florida Mutineers +1.5
</t>
  </si>
  <si>
    <t>COD - CDL - Major 4</t>
  </si>
  <si>
    <t>Valdivia vs Español</t>
  </si>
  <si>
    <t xml:space="preserve">Perth Redbacks +18.5
</t>
  </si>
  <si>
    <t>Austin Reaves (LA Lakers) - Over 15.5 -</t>
  </si>
  <si>
    <t>Will Clyburn (Anadolu Efes) - Over 14.5</t>
  </si>
  <si>
    <t>Edgaras Ulanovas (Zalgiris) - Under 10.5</t>
  </si>
  <si>
    <t>Rolands Smits (Zalgiris) - Over 9.5 -</t>
  </si>
  <si>
    <t xml:space="preserve">Golubev/Nedovyesov
</t>
  </si>
  <si>
    <t xml:space="preserve">Draw or Ittihad Tanger
</t>
  </si>
  <si>
    <t xml:space="preserve">Kai Havertz - Over 2.5
</t>
  </si>
  <si>
    <t xml:space="preserve">Joe Willock - Over 1.5
</t>
  </si>
  <si>
    <t xml:space="preserve">Sturt Sabres Women
</t>
  </si>
  <si>
    <t>EYEBALLERS vs LDLC</t>
  </si>
  <si>
    <t>Marc Castro by Decision or Technical</t>
  </si>
  <si>
    <t>Zack Greinke (KC Royals) - Under 16.5 -</t>
  </si>
  <si>
    <t>Dylan Cease (CHI White Sox) - Over 7.5</t>
  </si>
  <si>
    <t xml:space="preserve">West Ham - Over 16.5
</t>
  </si>
  <si>
    <t xml:space="preserve">Joao Victor C Loureiro
</t>
  </si>
  <si>
    <t xml:space="preserve">Viktoria Kurtenko 3-0
</t>
  </si>
  <si>
    <t xml:space="preserve">Viktoria Kurtenko -2.5
</t>
  </si>
  <si>
    <t>Koovee vs Ketterä</t>
  </si>
  <si>
    <t xml:space="preserve">(0-0) CA
Independiente de la Chorrera Women +2.5
</t>
  </si>
  <si>
    <t xml:space="preserve">Waverley Falcons -5.5
</t>
  </si>
  <si>
    <t>UALEIKUMNIHAO vs</t>
  </si>
  <si>
    <t xml:space="preserve">Kolossos Rhodes -8.5
</t>
  </si>
  <si>
    <t>Guerschon Yabusele (Real Madrid) - Under</t>
  </si>
  <si>
    <t>Kevarrius Hayes (Zalgiris) - Under 6.5 -</t>
  </si>
  <si>
    <t>Edgaras Ulanovas (Zalgiris) - Under 11.5</t>
  </si>
  <si>
    <t xml:space="preserve">FC Kuressaare II -0.5
</t>
  </si>
  <si>
    <t xml:space="preserve">Urupan de Pando -8.5
</t>
  </si>
  <si>
    <t>Nikola Mirotic (Barcelona) - Under 1</t>
  </si>
  <si>
    <t>Maodo Lo (Alba Berlin) - Under 12.5 -</t>
  </si>
  <si>
    <t xml:space="preserve">Jared Harper (Valencia) - Under 3.5
</t>
  </si>
  <si>
    <t>Youssoupha Fall (Asvel Lyon- Villeurbanne) - Under</t>
  </si>
  <si>
    <t>Kevin Punter (Partizan) - Under 2.5</t>
  </si>
  <si>
    <t>Shabazz Napier (Milano) - Under 2.5 -</t>
  </si>
  <si>
    <t>Jaleen Smith (Alba Berlin) - Under 2.5 - 1.</t>
  </si>
  <si>
    <t xml:space="preserve">Internacional -1.0,-1.5
</t>
  </si>
  <si>
    <t xml:space="preserve">Español Osorno +12.5
</t>
  </si>
  <si>
    <t>Ancud vs Español</t>
  </si>
  <si>
    <t>Nick Calathes (Fenerbahce) - Over 7</t>
  </si>
  <si>
    <t xml:space="preserve">Illuminar Gaming -1.5
</t>
  </si>
  <si>
    <t>Thomas Walkup (Olympiacos) - Under</t>
  </si>
  <si>
    <t xml:space="preserve">Texas Southern +10.5
</t>
  </si>
  <si>
    <t>Vasilije Micic (Anadolu Efes) - Over 13.5</t>
  </si>
  <si>
    <t xml:space="preserve">Ancona-Matelica -0.5
</t>
  </si>
  <si>
    <t>Kevin Punter (Partizan) - Under 15.</t>
  </si>
  <si>
    <t>Rolands Smits (Zalgiris) - Over 4.5 -</t>
  </si>
  <si>
    <t xml:space="preserve">(1-1) Social Atletico
Television Women 0.0
</t>
  </si>
  <si>
    <t>Napoli (Foggy) Esports v AC Milan (Rus_1995_LAN)</t>
  </si>
  <si>
    <t>Jasiel Rivero (Valencia) - Over 10.5</t>
  </si>
  <si>
    <t>William McDowell- White (New Zealand Breakers) - Under 13.</t>
  </si>
  <si>
    <t>Timothe Luwawu- Cabarrot (Milano) - Ov</t>
  </si>
  <si>
    <t>Tornike Shengelia (Virtus Bologna) - Ove</t>
  </si>
  <si>
    <t>Sasha Vezenkov (Olympiacos) - Under</t>
  </si>
  <si>
    <t xml:space="preserve">PSG (tommy) Esports
</t>
  </si>
  <si>
    <t xml:space="preserve">CR Temouchent U21
</t>
  </si>
  <si>
    <t>QLASH vs GMT</t>
  </si>
  <si>
    <t>Borås HC vs KRIF</t>
  </si>
  <si>
    <t xml:space="preserve">Alabama Women -1.5
</t>
  </si>
  <si>
    <t xml:space="preserve">AC Ajaccio - Over 1.5
</t>
  </si>
  <si>
    <t>FC Fastav Zlín v Sparta</t>
  </si>
  <si>
    <t xml:space="preserve">Universidad de Chile
</t>
  </si>
  <si>
    <t xml:space="preserve">Sao Joao Ver 0.0,-0.5
</t>
  </si>
  <si>
    <t xml:space="preserve">Mohammedan Dhaka
</t>
  </si>
  <si>
    <t xml:space="preserve">(0-0) Kerala Police 0.0
</t>
  </si>
  <si>
    <t xml:space="preserve">Zhejiang Women +4.5
</t>
  </si>
  <si>
    <t xml:space="preserve">Florida Women +10.0
</t>
  </si>
  <si>
    <t xml:space="preserve">Ferrocarril Oeste -4.5
</t>
  </si>
  <si>
    <t xml:space="preserve">Leones Quilpue -18.5
</t>
  </si>
  <si>
    <t xml:space="preserve">Holstein Kiel -0.5,-1.0
</t>
  </si>
  <si>
    <t xml:space="preserve">Louisville Women -2.5
</t>
  </si>
  <si>
    <t xml:space="preserve">Vermont Women -6.5
</t>
  </si>
  <si>
    <t xml:space="preserve">La Salle Women +8.5
</t>
  </si>
  <si>
    <t xml:space="preserve">Sengoku Gaming -1.5
</t>
  </si>
  <si>
    <t xml:space="preserve">Brisbane Bullets +9.5
</t>
  </si>
  <si>
    <t>Barça eSports vs</t>
  </si>
  <si>
    <t xml:space="preserve">DJ Hogg (Cairns Taipans) - Under 19.5
</t>
  </si>
  <si>
    <t xml:space="preserve">Montalegre +0.5,+1.0
</t>
  </si>
  <si>
    <t xml:space="preserve">BC GGMT Vienna -1.5
</t>
  </si>
  <si>
    <t xml:space="preserve">Koshigaya Alphas -6.5
</t>
  </si>
  <si>
    <t xml:space="preserve">Leicester Riders -16.5
</t>
  </si>
  <si>
    <t xml:space="preserve">(0-0) Petrojet -1.0,-1.5
</t>
  </si>
  <si>
    <t xml:space="preserve">Karmiotissa +0.5,+1.0
</t>
  </si>
  <si>
    <t>Chris Jones (Valencia) - Under 15.</t>
  </si>
  <si>
    <t xml:space="preserve">Shanghai Sharks +5.5
</t>
  </si>
  <si>
    <t xml:space="preserve">Shanghai Sharks -5.5
</t>
  </si>
  <si>
    <t xml:space="preserve">HC Novy Jicin or Draw
</t>
  </si>
  <si>
    <t xml:space="preserve">Lafayette Women -1.5
</t>
  </si>
  <si>
    <t xml:space="preserve">Utsunomiya Brex -9.5
</t>
  </si>
  <si>
    <t xml:space="preserve">Houston Women -5.5
</t>
  </si>
  <si>
    <t xml:space="preserve">Houston Women -2.5
</t>
  </si>
  <si>
    <t>Sergio Llull (Real Madrid) - Under 6.5 -</t>
  </si>
  <si>
    <t>Filip Petrusev (Crvena Zvezda) - Unde</t>
  </si>
  <si>
    <t xml:space="preserve">SC Praiense 0.0,+0.5
</t>
  </si>
  <si>
    <t xml:space="preserve">USC Paredes 0.0,-0.5
</t>
  </si>
  <si>
    <t>Dario Brizuela (Unicaja Malaga) - Un</t>
  </si>
  <si>
    <t xml:space="preserve">Shanghai Sharks +1.5
</t>
  </si>
  <si>
    <t xml:space="preserve">Jiangsu Dragons -5.5
</t>
  </si>
  <si>
    <t xml:space="preserve">Ryukyu Golden Kings
</t>
  </si>
  <si>
    <t xml:space="preserve">Saga Ballooners +5.5
</t>
  </si>
  <si>
    <t>Μπειζίνγκ Ντακς v</t>
  </si>
  <si>
    <t>Σενζέν Λέοπαρντς v</t>
  </si>
  <si>
    <t>Βιλερμπάν v Ναντέρ</t>
  </si>
  <si>
    <t>Καρδίτσα v</t>
  </si>
  <si>
    <t>Τενερίφη v Γρανάδα</t>
  </si>
  <si>
    <t>Ατρόμητος Αθηνών v</t>
  </si>
  <si>
    <t>Βαλένθια να Σκοράρει το 1ος Γκολ -</t>
  </si>
  <si>
    <t>Giorgi Mamardashvili να Δεχθεί Κάρτα -</t>
  </si>
  <si>
    <t>Το αποτέλεσμα του Αγώνα θα είναι: Βαλένθια -</t>
  </si>
  <si>
    <t>Αστέρας Τρίπολης v</t>
  </si>
  <si>
    <t>1 +23.5</t>
  </si>
  <si>
    <t>1 -8.5</t>
  </si>
  <si>
    <t>αν 174.5</t>
  </si>
  <si>
    <t>2 +1.5</t>
  </si>
  <si>
    <t>1 +8.5</t>
  </si>
  <si>
    <t>1 -1.0</t>
  </si>
  <si>
    <t>2 +0</t>
  </si>
  <si>
    <t>χ2</t>
  </si>
  <si>
    <t>2 -23.5</t>
  </si>
  <si>
    <t>αν53.5</t>
  </si>
  <si>
    <t>un2.5</t>
  </si>
  <si>
    <t>οβ58.5</t>
  </si>
  <si>
    <t>1 -1.5</t>
  </si>
  <si>
    <t>2 +11.5</t>
  </si>
  <si>
    <t>1 +10.5</t>
  </si>
  <si>
    <t>1 -14.5</t>
  </si>
  <si>
    <t>2 +0.25</t>
  </si>
  <si>
    <t>1 -5.5</t>
  </si>
  <si>
    <t>2 +0.75</t>
  </si>
  <si>
    <t>2 +3.5</t>
  </si>
  <si>
    <t>οβ 3.5</t>
  </si>
  <si>
    <t>1 -9.5</t>
  </si>
  <si>
    <t>οβ2.5</t>
  </si>
  <si>
    <t>1 +0</t>
  </si>
  <si>
    <t>1χ</t>
  </si>
  <si>
    <t>1 +9.5</t>
  </si>
  <si>
    <t>2 +2.5</t>
  </si>
  <si>
    <t>1 -32.5</t>
  </si>
  <si>
    <t>2 +14.5</t>
  </si>
  <si>
    <t>1 -3.5</t>
  </si>
  <si>
    <t>αν 161.5</t>
  </si>
  <si>
    <t>1 -13.5</t>
  </si>
  <si>
    <t>2 +4.5</t>
  </si>
  <si>
    <t>1 -6.5</t>
  </si>
  <si>
    <t>Chris Jones un14.5p</t>
  </si>
  <si>
    <t>2 +5.5</t>
  </si>
  <si>
    <t>οω3.5</t>
  </si>
  <si>
    <t>1 -12.5</t>
  </si>
  <si>
    <t>αν4</t>
  </si>
  <si>
    <t>2 +7.5</t>
  </si>
  <si>
    <t>2 -12.5</t>
  </si>
  <si>
    <t>αν15.5</t>
  </si>
  <si>
    <t>2 -6.5</t>
  </si>
  <si>
    <t>2 +8.5</t>
  </si>
  <si>
    <t>2 -11.5</t>
  </si>
  <si>
    <t>1 -23.5</t>
  </si>
  <si>
    <t>2 +10.5</t>
  </si>
  <si>
    <t>2 -18.5</t>
  </si>
  <si>
    <t>οβ158.5</t>
  </si>
  <si>
    <t>1 +6.5</t>
  </si>
  <si>
    <t>1 +1.5</t>
  </si>
  <si>
    <t>2 -13.5</t>
  </si>
  <si>
    <t>1 -34.5</t>
  </si>
  <si>
    <t>j. Jessup un13.5</t>
  </si>
  <si>
    <t>οβ153.5</t>
  </si>
  <si>
    <t>2 -5.5</t>
  </si>
  <si>
    <t>2 -3.5</t>
  </si>
  <si>
    <t>1 -15.5</t>
  </si>
  <si>
    <t>gg</t>
  </si>
  <si>
    <t>2 +20.5</t>
  </si>
  <si>
    <t>Kevarrius Hayes (Zalgiris) - Under</t>
  </si>
  <si>
    <t>Edgaras Ulanovas (Zalgiris) - Unde</t>
  </si>
  <si>
    <t xml:space="preserve">Urupan de Pando -7.5
</t>
  </si>
  <si>
    <t>Nikola Mirotic (Barcelona) - U</t>
  </si>
  <si>
    <t>Youssoupha Fall (Asvel Lyon- Villeurbanne) -</t>
  </si>
  <si>
    <t xml:space="preserve">Xabi Lopez-Arostegui (Valencia) - Under 6.5
</t>
  </si>
  <si>
    <t>Shabazz Napier (Milano) - Under</t>
  </si>
  <si>
    <t>Jaleen Smith (Alba Berlin) - Under 2.</t>
  </si>
  <si>
    <t xml:space="preserve">Atletico Grau or Draw
</t>
  </si>
  <si>
    <t>FUSION vs RETA</t>
  </si>
  <si>
    <t>Thomas Walkup (Olympiacos) -</t>
  </si>
  <si>
    <t>Gabriel Deck (Real Madrid) - Over 5.</t>
  </si>
  <si>
    <t>Maodo Lo (Alba Berlin) - Under 2.</t>
  </si>
  <si>
    <t>Rolands Smits (Zalgiris) - Over</t>
  </si>
  <si>
    <t>Jasiel Rivero (Valencia) - Ove</t>
  </si>
  <si>
    <t>William McDowell- White (New Zealand Breakers) - Und</t>
  </si>
  <si>
    <t xml:space="preserve">Thomas Patrick Ward
</t>
  </si>
  <si>
    <t xml:space="preserve">Draw or NK Dugopolje
</t>
  </si>
  <si>
    <t>Unimed Campinas Women vs Sampaio Women</t>
  </si>
  <si>
    <t>Croatia U20 Women vs Bulgaria U20 Women</t>
  </si>
  <si>
    <t>Cameroon Women vs Guinea Women</t>
  </si>
  <si>
    <t>Bataan Risers vs Paranaque Patriots</t>
  </si>
  <si>
    <t>DAL Wings @ SEA Storm</t>
  </si>
  <si>
    <t>Pinheiros vs Corinthians</t>
  </si>
  <si>
    <t>Spartak Trnava v FK Auda</t>
  </si>
  <si>
    <t>Nigeria Women vs Mozambique Women</t>
  </si>
  <si>
    <t>Austria U20 Women vs Norway U20 Women</t>
  </si>
  <si>
    <t>France U20 Women vs Czech Republic U20 Women</t>
  </si>
  <si>
    <t>Romania U20 Women vs Greece U20 Women</t>
  </si>
  <si>
    <t>Denmark vs Switzerland</t>
  </si>
  <si>
    <t>PHX Mercury @ IND Fever</t>
  </si>
  <si>
    <t>MIN Lynx @ CON Sun</t>
  </si>
  <si>
    <t>Tabare vs Urunday Universitario</t>
  </si>
  <si>
    <t>Mozambique Women vs Ivory Coast Women</t>
  </si>
  <si>
    <t>Portugal U20 Women vs Israel U20 Women</t>
  </si>
  <si>
    <t>Angola Women vs Guinea Women</t>
  </si>
  <si>
    <t>Valenzuela XUR Homes Realty Inc. vs Sarangani Marlins</t>
  </si>
  <si>
    <t>France U20 Women vs Hungary U20 Women</t>
  </si>
  <si>
    <t>Italy U20 Women vs Belgium U20 Women</t>
  </si>
  <si>
    <t>Wellington Saints vs Canterbury Rams</t>
  </si>
  <si>
    <t>Pioneros de Los Mochis vs Caballeros de Culiacán</t>
  </si>
  <si>
    <t>Chiba Jets vs Ryukyu Golden Kings</t>
  </si>
  <si>
    <t>Atlanta FaZe vs Toronto Ultra</t>
  </si>
  <si>
    <t>PAOK vs Olympiacos</t>
  </si>
  <si>
    <t>West Adelaide v Sturt Lions</t>
  </si>
  <si>
    <t>Strumica vs Kumanovo</t>
  </si>
  <si>
    <t>Victor Lilov vs Ernesto Escobedo</t>
  </si>
  <si>
    <t>HB Torshavn Women v 07 Vestur Women</t>
  </si>
  <si>
    <t>GenSan Warriors vs Bacoor City Strikers</t>
  </si>
  <si>
    <t>Rayo Vallecano v Villarreal</t>
  </si>
  <si>
    <t>Negros Muscovados vs Bataan Risers</t>
  </si>
  <si>
    <t>Binh Phuoc v Quang Nam</t>
  </si>
  <si>
    <t>JK Tabasalu v Ida- Virumaa FC Alliance</t>
  </si>
  <si>
    <t>Cezar Cretu vs Benedikt Henning</t>
  </si>
  <si>
    <t>Tomas Farjat vs Johan A R Rodriguez</t>
  </si>
  <si>
    <t>Beroe v Spartak Varna</t>
  </si>
  <si>
    <t>Bumi Borneo Pontianak vs Bali United</t>
  </si>
  <si>
    <t>Gnistan/Ogeli v MPS/Atletico Malmi</t>
  </si>
  <si>
    <t>JK Tallinna Kalev v Paide Linnameeskond</t>
  </si>
  <si>
    <t>Yokohama FC v Sanfrecce Hiroshima</t>
  </si>
  <si>
    <t>Matej Varcl vs Kamil Hruda</t>
  </si>
  <si>
    <t>Mckenna Schaefbauer vs Kolie Allen</t>
  </si>
  <si>
    <t>Hanyu Guo vs Peangtarn Plipuech</t>
  </si>
  <si>
    <t>Estudiantes Rio Cuarto v All Boys</t>
  </si>
  <si>
    <t>Aswan FC v National Bank of Egypt</t>
  </si>
  <si>
    <t>Braga U23 v Estrela Amadora U23</t>
  </si>
  <si>
    <t>CS Dock Sud Reserves v Acassuso Reserves</t>
  </si>
  <si>
    <t>Lekie Filles FC Women v AS Awa FF Women</t>
  </si>
  <si>
    <t>Heilongjiang Ice City v Guangzhou FC</t>
  </si>
  <si>
    <t>Uzbekistan U20 v New Zealand U20</t>
  </si>
  <si>
    <t>Bashundhara Kings v Sheikh Russel KC</t>
  </si>
  <si>
    <t>FC Vaduz v Stade Lausanne-Ouchy</t>
  </si>
  <si>
    <t>Zamboanga Family`s Brand Sardines vs Bicol Volcanoes</t>
  </si>
  <si>
    <t>Lafia Club de Bamako v US Bougouni</t>
  </si>
  <si>
    <t>Chengdu Rongcheng v Shanghai Shenhua</t>
  </si>
  <si>
    <t>Olympiacos vs Real Madrid</t>
  </si>
  <si>
    <t>Aguia de Maraba v Humaita</t>
  </si>
  <si>
    <t>Geraldton Buccaneers vs Rockingham Flames</t>
  </si>
  <si>
    <t>Diamond Valley Eagles vs Bendigo Braves</t>
  </si>
  <si>
    <t>AC Ajaccio v Rennes</t>
  </si>
  <si>
    <t>Stockport v Salford City</t>
  </si>
  <si>
    <t>Karlsruher U19 v Hannover 96 U19</t>
  </si>
  <si>
    <t>Push</t>
  </si>
  <si>
    <t>Gold Coast United v Brisbane City</t>
  </si>
  <si>
    <t>Veronica Mirosh'ko vs Robin Anderson</t>
  </si>
  <si>
    <t>Norths Bears vs Central Coast Crusaders</t>
  </si>
  <si>
    <t>Ancud vs Valdivia</t>
  </si>
  <si>
    <t>TPS U20 v Ilves U20</t>
  </si>
  <si>
    <t>MIL Brewers @ TB Rays</t>
  </si>
  <si>
    <t>Barcelona vs Real Madrid</t>
  </si>
  <si>
    <t>BOS Red Sox @ SD Padres</t>
  </si>
  <si>
    <t>Santos AP v Santana EC</t>
  </si>
  <si>
    <t>Viking FK U19 v Vidar U19</t>
  </si>
  <si>
    <t>Olympiacos vs Monaco</t>
  </si>
  <si>
    <t>KSZO Ostrowiec v Stal Stalowa Wola</t>
  </si>
  <si>
    <t>IFK Berga v Kristianstad FC</t>
  </si>
  <si>
    <t>Sheff Wed v Peterborough</t>
  </si>
  <si>
    <t>Atletico Palmaflor Vinto v Independiente Petrolero</t>
  </si>
  <si>
    <t>Bayer Leverkusen v Roma</t>
  </si>
  <si>
    <t>Pinda SC Women v Sao Paulo Women</t>
  </si>
  <si>
    <t>Chernomorets vs Rilski Sportist</t>
  </si>
  <si>
    <t>Petro Atletico de Luanda Women vs Primeiro de Agosto Women</t>
  </si>
  <si>
    <t>Club Eagles v TC Sports Club</t>
  </si>
  <si>
    <t>PK-35 v FC Futura</t>
  </si>
  <si>
    <t>Ogre United 2 v FK Alberts</t>
  </si>
  <si>
    <t>Hoang/Jacq vs Habib/Houkes</t>
  </si>
  <si>
    <t>Nicolas Kobelt vs Lewie Lane</t>
  </si>
  <si>
    <t>Taubate Women v Realidade Jovem Women</t>
  </si>
  <si>
    <t>Ratiopharm Ulm vs Alba Berlin</t>
  </si>
  <si>
    <t>Juan Aurich v CD Universidad San Martin</t>
  </si>
  <si>
    <t>Atletico Colegiales vs Sol de America</t>
  </si>
  <si>
    <t>Universidad Catolica del Ecuador Women v Club Nanas Women</t>
  </si>
  <si>
    <t>Manila Stars vs Quezon City Gaz N Go</t>
  </si>
  <si>
    <t>Kyle Kang vs Nikolas S Izquierdo</t>
  </si>
  <si>
    <t>Vasile Antonescu vs Gabriele Pennaforti</t>
  </si>
  <si>
    <t>Inter Milan v AC Milan</t>
  </si>
  <si>
    <t>VPS-J v SIF</t>
  </si>
  <si>
    <t>Jeremy Jahn vs Khumoyun Sultanov</t>
  </si>
  <si>
    <t>Sorrento FC v Balcatta</t>
  </si>
  <si>
    <t>Deportivo Cali v Boyaca Chico</t>
  </si>
  <si>
    <t>Czech Republic vs Latvia</t>
  </si>
  <si>
    <t>FC Silon Taborsko v FC Sellier &amp; Bellot Vlasim</t>
  </si>
  <si>
    <t>Opava v SK Prostejov</t>
  </si>
  <si>
    <t>Thimphu Raven FC v Samtse FC</t>
  </si>
  <si>
    <t>Yannick Vostes vs Norbert Tauler</t>
  </si>
  <si>
    <t>Marius Henninger vs Damian Zech</t>
  </si>
  <si>
    <t>Bron Radom v LKS Lodz II</t>
  </si>
  <si>
    <t>Unicaja Malaga vs Tenerife</t>
  </si>
  <si>
    <t>US Orleans U19 v Gonfreville U19</t>
  </si>
  <si>
    <t>Fortuna Dusseldorf U19 v VfB Stuttgart U19</t>
  </si>
  <si>
    <t>Breogan vs Manresa</t>
  </si>
  <si>
    <t>BK Strakonice Women vs DSK Basketball Brandys Women</t>
  </si>
  <si>
    <t>TuS Komet Arsten v KSV Vatan Sport Bremen</t>
  </si>
  <si>
    <t>Fairplay Bucuresti Women v Universitatea Galati Women</t>
  </si>
  <si>
    <t>Beijing Institute v Tai'an Tiankuang</t>
  </si>
  <si>
    <t>Central District Lions vs Woodville Warriors</t>
  </si>
  <si>
    <t>Aston Villa v Tottenham</t>
  </si>
  <si>
    <t>Leeds v Newcastle</t>
  </si>
  <si>
    <t>Khovd v Deren FC</t>
  </si>
  <si>
    <t>Southern Tigers Women vs Sturt Sabres Women</t>
  </si>
  <si>
    <t>Union Berlin U19 v Paderborn U19</t>
  </si>
  <si>
    <t>Makati Kings vs GenSan Warriors</t>
  </si>
  <si>
    <t>Southern Districts Spartans vs Red City Roar</t>
  </si>
  <si>
    <t>Sandringham Sabres Women vs Keilor Thunder Women</t>
  </si>
  <si>
    <t>Barcelona vs Monbus Obradoiro</t>
  </si>
  <si>
    <t>Coventry v Middlesbrough</t>
  </si>
  <si>
    <t>Sunderland v Luton</t>
  </si>
  <si>
    <t>El Alominiom v Al Nasr Taaden</t>
  </si>
  <si>
    <t>AS Ain M'lila v MC El Eulma</t>
  </si>
  <si>
    <t>Larvik Women vs Vipers Kristiansand Women</t>
  </si>
  <si>
    <t>Chambray Touraine Women vs St Amand du Hainaut Women</t>
  </si>
  <si>
    <t>Vitesse v Cambuur Leeuwarden</t>
  </si>
  <si>
    <t>BK Hacken v Degerfors</t>
  </si>
  <si>
    <t>AZ v FC Emmen</t>
  </si>
  <si>
    <t>Universitario De Vinto v Atletico Palmaflor Vinto</t>
  </si>
  <si>
    <t>Miguel Angel Vilchez vs Tibor Spanik</t>
  </si>
  <si>
    <t>Bayer Leverkusen U19 v Bochum U19</t>
  </si>
  <si>
    <t>Oriente Petrolero v Real Santa Cruz</t>
  </si>
  <si>
    <t>Cloud9 vs Bilibili Gaming</t>
  </si>
  <si>
    <t>Mayu Crossley v Cadence Brace</t>
  </si>
  <si>
    <t>Bolton v Barnsley</t>
  </si>
  <si>
    <t>Peterborough v Sheff Wed</t>
  </si>
  <si>
    <t>Strasbourg v Nice</t>
  </si>
  <si>
    <t>Valeriia Olianovskaia vs Ilinca D Amariei</t>
  </si>
  <si>
    <t>Real Madrid vs Partizan</t>
  </si>
  <si>
    <t>Shanghai Port v Qingdao Hainiu</t>
  </si>
  <si>
    <t>Dmitrij Prokopcov vs Tibor Spanik</t>
  </si>
  <si>
    <t>Toru Horie vs Thomas Braithwaite</t>
  </si>
  <si>
    <t>Jakub Kaucky vs Miguel Angel Vilchez</t>
  </si>
  <si>
    <t>Real Madrid v Man City</t>
  </si>
  <si>
    <t>Samir Hamza Reguig vs Aleksa Pisaric</t>
  </si>
  <si>
    <t>Marco Miceli vs Sergis Kyratzis</t>
  </si>
  <si>
    <t>Girona vs Real Betis</t>
  </si>
  <si>
    <t>Granada vs Zaragoza</t>
  </si>
  <si>
    <t>Jiri Plachy vs Kamil Novak</t>
  </si>
  <si>
    <t>West Ham v AZ</t>
  </si>
  <si>
    <t>Kamil Novak vs Josef Belovsky</t>
  </si>
  <si>
    <t>Olympiacos vs Fenerbahce</t>
  </si>
  <si>
    <t>Singapore Women v Laos Women</t>
  </si>
  <si>
    <t>Cambodia Women v Thailand Women</t>
  </si>
  <si>
    <t>Josef Palecek vs Martin Nypl</t>
  </si>
  <si>
    <t>Gen.G vs G2 Esports</t>
  </si>
  <si>
    <t>Yasmin Ezzat vs Anna Ulyashchenko</t>
  </si>
  <si>
    <t>Altona Magic v Port Melbourne SC</t>
  </si>
  <si>
    <t>Wollongong Wolves v Mt Druitt Town Rangers</t>
  </si>
  <si>
    <t>Henrique Rocha vs Jakub Paul</t>
  </si>
  <si>
    <t>Charlie Camus vs Tuncay Duran</t>
  </si>
  <si>
    <t>David Jorda Sanchis vs Vladyslav Orlov</t>
  </si>
  <si>
    <t>Norwich v Blackpool</t>
  </si>
  <si>
    <t>Nottm Forest v Southampton</t>
  </si>
  <si>
    <t>Manresa vs Valencia</t>
  </si>
  <si>
    <t>Real Madrid vs Unicaja Malaga</t>
  </si>
  <si>
    <t>Cadiz B v CD Utrera</t>
  </si>
  <si>
    <t>Gumushanespor v Orduspor 1967</t>
  </si>
  <si>
    <t>Koshigaya Alphas vs Nishinomiya Storks</t>
  </si>
  <si>
    <t>Zaglebie Lubin U19 v Gornik Zabrze U19</t>
  </si>
  <si>
    <t>Bicol Volcanoes vs Bulacan Kuyas</t>
  </si>
  <si>
    <t>West Torrens Birkalla v Playford</t>
  </si>
  <si>
    <t>Partizan vs Real Madrid</t>
  </si>
  <si>
    <t>Maccabi Tel Aviv vs Monaco</t>
  </si>
  <si>
    <t>Newcastle v Arsenal</t>
  </si>
  <si>
    <t>Real Tomayapo v Jorge Wilstermann</t>
  </si>
  <si>
    <t>Kairat-Zhastar Almaty v Akademia Ontustyk</t>
  </si>
  <si>
    <t>Man City v Leeds</t>
  </si>
  <si>
    <t>Olympiakos v Panathinaikos</t>
  </si>
  <si>
    <t>West Ham v Man Utd</t>
  </si>
  <si>
    <t>Real Madrid v Osasuna</t>
  </si>
  <si>
    <t>Einheit Rudolstadt v Wacker Nordhausen</t>
  </si>
  <si>
    <t>Naft Mased Soleiman v Sepahan</t>
  </si>
  <si>
    <t>Kayla Day vs Katarzyna Kawa</t>
  </si>
  <si>
    <t>Bahia v Coritiba</t>
  </si>
  <si>
    <t>Zalgiris vs Barcelona</t>
  </si>
  <si>
    <t>Spirit Academy vs Apeks</t>
  </si>
  <si>
    <t>Cambodia Women v Laos Women</t>
  </si>
  <si>
    <t>Dnipro-1 v FC Metalist Kharkiv</t>
  </si>
  <si>
    <t>FC Emmen v FC Twente</t>
  </si>
  <si>
    <t>Cambuur Leeuwarden v FC Utrecht</t>
  </si>
  <si>
    <t>Brimbank v Altona Magic</t>
  </si>
  <si>
    <t>Domagoj Biljesko vs Sebastian Sorger</t>
  </si>
  <si>
    <t>IFK Goteborg v Degerfors</t>
  </si>
  <si>
    <t>Raluca Georgiana Serban vs Patricia Maria Tig</t>
  </si>
  <si>
    <t>Anagennisi Karditsas v Almopos Arideas</t>
  </si>
  <si>
    <t>Luisa Meyer Auf Der Heide vs Sonja Zhiyenbayeva</t>
  </si>
  <si>
    <t>Quezon City Gaz N Go vs Valenzuela XUR Homes Realty Inc.</t>
  </si>
  <si>
    <t>Cockburn City v Inglewood United</t>
  </si>
  <si>
    <t>Copenhagen Flames vs HAVU</t>
  </si>
  <si>
    <t>Felipe Pinzon Moreno vs Noureldin Adam</t>
  </si>
  <si>
    <t>Hsinchu Lioneers vs Fubon Braves</t>
  </si>
  <si>
    <t>South Melbourne v Avondale</t>
  </si>
  <si>
    <t>Yujiro Onuma vs Freddy Blaydes</t>
  </si>
  <si>
    <t>Leonardo Catani vs Biagio Gramaticopolo</t>
  </si>
  <si>
    <t>Nico Longhino vs Snehit Suravajjula</t>
  </si>
  <si>
    <t>Gimnasia y Tiro v San Martin Formosa</t>
  </si>
  <si>
    <t>Parana v Toledo EC</t>
  </si>
  <si>
    <t>Rot-Weiss Erfurt v Halberstadt</t>
  </si>
  <si>
    <t>Santa Cruz FC U20 v Sport Recife U20</t>
  </si>
  <si>
    <t>Kocaelispor v Karacabey Belediyespor AS</t>
  </si>
  <si>
    <t>Real Betis vs Barcelona</t>
  </si>
  <si>
    <t>Queen of South v Kelty Hearts</t>
  </si>
  <si>
    <t>1.55 Wetherby (Race 1)</t>
  </si>
  <si>
    <t>Lotte Marines @ Orix Buffaloes</t>
  </si>
  <si>
    <t>Crystal Palace v West Ham</t>
  </si>
  <si>
    <t>Nautico U20 v Central SC Caruaru U20</t>
  </si>
  <si>
    <t>Golden Arrows Reserves v Supersport United Reserves</t>
  </si>
  <si>
    <t>Amed SK Women v Karadeniz E Women</t>
  </si>
  <si>
    <t>Leicester v Everton</t>
  </si>
  <si>
    <t>SV Hemelingen v SG Aumund Vegesack</t>
  </si>
  <si>
    <t>CD Vida v Lobos UPNFM</t>
  </si>
  <si>
    <t>Nacional Potosi v Bolivar</t>
  </si>
  <si>
    <t>Arvid Nordquist vs Tauheed Browning</t>
  </si>
  <si>
    <t>Sporting Cristal v Cesar Vallejo</t>
  </si>
  <si>
    <t>FK Kyran v Kairat- Zhastar Almaty</t>
  </si>
  <si>
    <t>Santos v America MG</t>
  </si>
  <si>
    <t>Coritiba v Sao Paulo</t>
  </si>
  <si>
    <t>Cologne v SC Freiburg</t>
  </si>
  <si>
    <t>Glasspool/Heliovaara vs Hurkacz/Shelton</t>
  </si>
  <si>
    <t>Marseille v Auxerre</t>
  </si>
  <si>
    <t>Troyes v Nice</t>
  </si>
  <si>
    <t>Bengaluru v Odisha FC</t>
  </si>
  <si>
    <t>Tommaso Carnevale- Miino vs Gabriel Elicha Navas</t>
  </si>
  <si>
    <t>Shunsuke Wakita vs Jiri Cizek</t>
  </si>
  <si>
    <t>Maxim Shin vs Mert Alkaya</t>
  </si>
  <si>
    <t>Cesar Vallejo Women v Atletico Trujillo Women</t>
  </si>
  <si>
    <t>Girona v Real Madrid</t>
  </si>
  <si>
    <t>Miroslav Svedik vs Jiri Zuzanek</t>
  </si>
  <si>
    <t>Leonardo Catani vs Lorenzo Ferri</t>
  </si>
  <si>
    <t>Man City v Arsenal</t>
  </si>
  <si>
    <t>Costa Rica Women U20 v Guatemala Women U20</t>
  </si>
  <si>
    <t>Fulham v Leeds</t>
  </si>
  <si>
    <t>Osasuna v Real Betis</t>
  </si>
  <si>
    <t>VfB 1921 Krieschow v Ludwigsfelder FC</t>
  </si>
  <si>
    <t>Nacional U19 v CF Os Belenenses U19</t>
  </si>
  <si>
    <t>South Adelaide Panthers Women vs Forestville Eagles Women</t>
  </si>
  <si>
    <t>Frankston Blues Women vs Diamond Valley Eagles Women</t>
  </si>
  <si>
    <t>Zhejiang Hangzhou Women v Shanghai Shengli Women</t>
  </si>
  <si>
    <t>Changchun FC Women v Shaanxi Athletic Women</t>
  </si>
  <si>
    <t>Miroslav Adamec vs Jakub Vrabec</t>
  </si>
  <si>
    <t>Michal Regner vs Radek Rose</t>
  </si>
  <si>
    <t>Bengaluru v Jamshedpur FC</t>
  </si>
  <si>
    <t>Adam Sivera vs Frantisek Blaha 1980</t>
  </si>
  <si>
    <t>Newcastle v Tottenham</t>
  </si>
  <si>
    <t>Hobart Chargers Women vs Ballarat Miners Women</t>
  </si>
  <si>
    <t>Brisbane Capitals Women vs Mackay Meteorettes Women</t>
  </si>
  <si>
    <t>Sevilla v Man Utd</t>
  </si>
  <si>
    <t>Heerenveen v FC Emmen</t>
  </si>
  <si>
    <t>Eugenie Bouchard vs Danka Kovinic</t>
  </si>
  <si>
    <t>Anna Blinkova vs Erika Andreeva</t>
  </si>
  <si>
    <t>Rare Atom Period vs Invictus Gaming.Y</t>
  </si>
  <si>
    <t>Team WE.A vs Anyone's Legend.Y</t>
  </si>
  <si>
    <t>West Ham v Gent</t>
  </si>
  <si>
    <t>Katarzyna Kawa vs Liv Hovde</t>
  </si>
  <si>
    <t>Zalgiris vs Valencia</t>
  </si>
  <si>
    <t>Baskonia vs Fenerbahce</t>
  </si>
  <si>
    <t>Asvel Lyon- Villeurbanne vs Crvena Zvezda</t>
  </si>
  <si>
    <t>Real Madrid vs Fenerbahce</t>
  </si>
  <si>
    <t>Olympiacos vs Asvel Lyon-Villeurbanne</t>
  </si>
  <si>
    <t>Crvena Zvezda vs Valencia</t>
  </si>
  <si>
    <t>Monaco vs Valencia</t>
  </si>
  <si>
    <t>Crvena Zvezda vs Baskonia</t>
  </si>
  <si>
    <t>Panathinaikos vs Barcelona</t>
  </si>
  <si>
    <t>David Wawrzewski v Tony Wood</t>
  </si>
  <si>
    <t>Hernan Casanova vs Ignacio Buse</t>
  </si>
  <si>
    <t>Dane Sweeny vs Jeremy Jin</t>
  </si>
  <si>
    <t>Valencia vs Fenerbahce</t>
  </si>
  <si>
    <t>Maccabi Tel Aviv vs Baskonia</t>
  </si>
  <si>
    <t>Zalgiris vs Olympiacos</t>
  </si>
  <si>
    <t>Real Madrid vs Milano</t>
  </si>
  <si>
    <t>REG vs AS Douanes</t>
  </si>
  <si>
    <t>FC Einheit Wernigerode v SV Blau-Weiss Zorbau</t>
  </si>
  <si>
    <t>TuS Dietkirchen v Rot- Weiss Walldorf</t>
  </si>
  <si>
    <t>Sevilla v Almeria</t>
  </si>
  <si>
    <t>Deportivo Garcilaso v Sporting Cristal</t>
  </si>
  <si>
    <t>Maccabi Tel Aviv vs Fenerbahce</t>
  </si>
  <si>
    <t>Brixia Women vs Crema Women</t>
  </si>
  <si>
    <t>Kavala vs Triton</t>
  </si>
  <si>
    <t>UE Cornella v Eldense</t>
  </si>
  <si>
    <t>Nurnberg II v Turkgucu Munchen</t>
  </si>
  <si>
    <t>Obera vs Platense</t>
  </si>
  <si>
    <t>Spartans Women v Rangers Women</t>
  </si>
  <si>
    <t>Loik Radzhabov vs Esteban Ribovics</t>
  </si>
  <si>
    <t>VfB Lubeck II v SV Frisia 03</t>
  </si>
  <si>
    <t>New Zealand Breakers vs Sydney Kings</t>
  </si>
  <si>
    <t>Sporting Women v SCU Torreense Women</t>
  </si>
  <si>
    <t>SC Caldas vs Ala Nun'Alvares Gondomar</t>
  </si>
  <si>
    <t>SAW vs BIG</t>
  </si>
  <si>
    <t>Movistar Riders vs Complexity</t>
  </si>
  <si>
    <t>Sydney Kings vs New Zealand Breakers</t>
  </si>
  <si>
    <t>CR Temouchent U21 v GC Mascara U21</t>
  </si>
  <si>
    <t>Binghamton Women @ Maine Women</t>
  </si>
  <si>
    <t>Carlos Mannucci v Universitario de Deportes</t>
  </si>
  <si>
    <t>Vilaverdense Women B v Famalicao Women B</t>
  </si>
  <si>
    <t>Denmark vs Slovakia</t>
  </si>
  <si>
    <t>Cameroon vs Senegal</t>
  </si>
  <si>
    <t>Eastern Suburbs NPL Women v Sunshine Coast Wanderers Women</t>
  </si>
  <si>
    <t>KSV Vatan Sport Bremen v Brinkumer SV</t>
  </si>
  <si>
    <t>CS Dock Sud v Argentino Quilmes</t>
  </si>
  <si>
    <t>Esmoriz GC v Leixoes SC</t>
  </si>
  <si>
    <t>MSK Zilina Women v Union Nove Zamky Women</t>
  </si>
  <si>
    <t>BOS Bruins @ VAN Canucks</t>
  </si>
  <si>
    <t>UCAM Tokiers vs KPI Gaming</t>
  </si>
  <si>
    <t>EDM Oilers @ CLB Blue Jackets</t>
  </si>
  <si>
    <t>HC Asiago vs Vienna Capitals</t>
  </si>
  <si>
    <t>Zhejiang Lions vs Shanghai Sharks</t>
  </si>
  <si>
    <t>Bumi Borneo Pontianak vs Pacific Caesar Surabaya</t>
  </si>
  <si>
    <t>Hong Kong Eastern vs NS Matrix</t>
  </si>
  <si>
    <t>Qingdao Eagles vs Xinjiang Flying Tigers</t>
  </si>
  <si>
    <t>HC Asiago vs Pustertal</t>
  </si>
  <si>
    <t>Kalev/Cramo vs KK Viimsi</t>
  </si>
  <si>
    <t>CSKA Sofia vs Rilski Sportist</t>
  </si>
  <si>
    <t>Goskilla vs Illuminar Gaming</t>
  </si>
  <si>
    <t>HK 95 Povazska Bystrica vs MHK Martin</t>
  </si>
  <si>
    <t>Macau Black Bears vs Singapore Slingers</t>
  </si>
  <si>
    <t>Vechta vs Jena</t>
  </si>
  <si>
    <t>Maribor Women vs Konjice Women</t>
  </si>
  <si>
    <t>Maritimo Women v CA Ouriense Women</t>
  </si>
  <si>
    <t>Zaragoza vs Tenerife</t>
  </si>
  <si>
    <t>Karlovy Vary U20 vs Vitkovice U20</t>
  </si>
  <si>
    <t>Sokol Lancut vs Slask Wroclaw</t>
  </si>
  <si>
    <t>Namur Capitale Women vs Sepsi Sic Women</t>
  </si>
  <si>
    <t>Hamburg Towers vs Oldenburg</t>
  </si>
  <si>
    <t>Aris vs Kolossos Rhodes</t>
  </si>
  <si>
    <t>Braunschweig vs BG Gottingen</t>
  </si>
  <si>
    <t>Al Jubaiha vs Al Ahli Jordan</t>
  </si>
  <si>
    <t>IHC Pisek U20 vs Rytiri Kladno U20</t>
  </si>
  <si>
    <t>Genoa Women v Trento Women</t>
  </si>
  <si>
    <t>Sant Adria Women vs Basket Almeda Women</t>
  </si>
  <si>
    <t>Barcelona vs Granada</t>
  </si>
  <si>
    <t>Famalicao Women v Sporting Women</t>
  </si>
  <si>
    <t>FC Oberlausitz Neugersdorf v VfL Halle 96</t>
  </si>
  <si>
    <t>SE Melbourne Phoenix vs Illawarra Hawks</t>
  </si>
  <si>
    <t>BTS Neustadt v Leher TS</t>
  </si>
  <si>
    <t>Giresunspor U19 v Yeni Malatyaspor U19</t>
  </si>
  <si>
    <t>Sivasspor U19 v Trabzonspor U19</t>
  </si>
  <si>
    <t>Barcelona vs Baskonia</t>
  </si>
  <si>
    <t>FC Brno v Spartak Trnava</t>
  </si>
  <si>
    <t>FK Teplice v FC Sellier &amp; Bellot Vlasim</t>
  </si>
  <si>
    <t>Juventus vs Wolves</t>
  </si>
  <si>
    <t>Racing Ferrol v Merida</t>
  </si>
  <si>
    <t>Seoul Thunders vs KCC Egis</t>
  </si>
  <si>
    <t>Morehead State Women @ East Tennessee State Women</t>
  </si>
  <si>
    <t>Roanne vs Paris</t>
  </si>
  <si>
    <t>Enea Poznan vs PGE Turow Zgorzelec</t>
  </si>
  <si>
    <t>Semt77 Yalovaspor vs Samsunspor</t>
  </si>
  <si>
    <t>NB Paterna Women vs Iraurgi SB Women</t>
  </si>
  <si>
    <t>Melilla vs Real Valladolid</t>
  </si>
  <si>
    <t>Dudullu SK Women v Karadeniz E Women</t>
  </si>
  <si>
    <t>Somaspor v Sanliurfaspor</t>
  </si>
  <si>
    <t>BK Decin vs Brno</t>
  </si>
  <si>
    <t>IHC Pisek vs HC Benatky nad Jizerou</t>
  </si>
  <si>
    <t>CAB Madeira vs Esgueira/Oli</t>
  </si>
  <si>
    <t>Frydek Mistek v Velke Mezirici</t>
  </si>
  <si>
    <t>New Zealand Breakers vs Adelaide 36ers</t>
  </si>
  <si>
    <t>KF Shkupi Skopje v Shamrock Rovers</t>
  </si>
  <si>
    <t>Dinamo Zagreb v Ludogorets Razgrad</t>
  </si>
  <si>
    <t>Cologne v Schalke</t>
  </si>
  <si>
    <t>West Ham v Man City</t>
  </si>
  <si>
    <t>Paulistano vs Corinthians</t>
  </si>
  <si>
    <t>Istra 1961 v NK Osijek</t>
  </si>
  <si>
    <t>Uruguay Women vs Ecuador Women</t>
  </si>
  <si>
    <t>Forest Green v Ipswich</t>
  </si>
  <si>
    <t>Bournemouth v Aston Villa</t>
  </si>
  <si>
    <t>Paderborn v Hannover 96</t>
  </si>
  <si>
    <t>SV Ried II v SC Weiz</t>
  </si>
  <si>
    <t>Southland Sharks vs Franklin Bulls</t>
  </si>
  <si>
    <t>Hajduk Split v Guimaraes</t>
  </si>
  <si>
    <t>Fenerbahce v Slovacko</t>
  </si>
  <si>
    <t>Ισημερινός v Βραζιλία</t>
  </si>
  <si>
    <t>Η.Α.Ε v Συρία</t>
  </si>
  <si>
    <t>Έβερτον v Κρίσταλ Πάλας</t>
  </si>
  <si>
    <t>Λαύριο - Ολυμπιακός</t>
  </si>
  <si>
    <t>Ρεάλ - Τενερίφη</t>
  </si>
  <si>
    <t>Xornets - Majic</t>
  </si>
  <si>
    <t>T1 Challengers - KT Rolster Challengers</t>
  </si>
  <si>
    <t>Οπάβα - Ούστι Ναντ Λάμπεμ</t>
  </si>
  <si>
    <t>Γαζίτο - Ταλάντα</t>
  </si>
  <si>
    <t>Στομιλ Όλστιν - Γιαγκιελόνια Β'</t>
  </si>
  <si>
    <t>Λογρονιές - Αλκογιάνο</t>
  </si>
  <si>
    <t>USK Πράγασ - Φενέρμπαχτσε</t>
  </si>
  <si>
    <t>Μπενφίκα - Σαγκάλιος</t>
  </si>
  <si>
    <t>TSV Στάινμπαχ Β - Ποτ Βάις Κομπλνεζ</t>
  </si>
  <si>
    <t>Γκριν Μπέι Φίνιξ - IUPUI Τζάγκουαρς</t>
  </si>
  <si>
    <t>Όμπερν Τάιγκερσ - Φλόριντα Γκέιτορς</t>
  </si>
  <si>
    <t>Γκράμπλινκ Στέιτ - Άλκορν Στέιτ Μπρέιβς</t>
  </si>
  <si>
    <t>Μανρέσα - Βόνη</t>
  </si>
  <si>
    <t>Κβάρνερ - ΚΚ Καιζίνε-Αρμπανάσι</t>
  </si>
  <si>
    <t>ΠΑΟΚ - Λαύριο</t>
  </si>
  <si>
    <t>Ισραήλ - Τουρκία</t>
  </si>
  <si>
    <t>ΑΟ Αμύντας - ΑΕ Ψυχικού</t>
  </si>
  <si>
    <t>Μπάγερ Ντορμάγκεν - HC Μότορ</t>
  </si>
  <si>
    <t>AD Ματσίκο - Ρεσέντε</t>
  </si>
  <si>
    <t>Νταμαϊένσε - Φαμαλικάο</t>
  </si>
  <si>
    <t>Αλμπεργκάρια - SCU Τορεένσε</t>
  </si>
  <si>
    <t>Ιρόνι Ναχαρίγια - Μακάμπι Ρααανά</t>
  </si>
  <si>
    <t>Αμπλά Βερολίνου - Βαλένθια</t>
  </si>
  <si>
    <t>Τιουλέιν Γκριν Γουέιβ - Τεμπλ Όουλς</t>
  </si>
  <si>
    <t>Ντέιβιντσον Γουάιλντκατς - Σαίντ Λούις Μπίλικενς</t>
  </si>
  <si>
    <t>Ντέιτον Φλάιερς - Ντιουκέσν Λέιντι Ντιουκς</t>
  </si>
  <si>
    <t>Άρμι Μπλάκ Νάιτς - Αμέρικαν Ιγκλς</t>
  </si>
  <si>
    <t>Βίντενμπρουκ - Φίνεντροπ/ Μπάμενοχλ</t>
  </si>
  <si>
    <t>Τόρες - Ρεκανατέζε</t>
  </si>
  <si>
    <t>Νορθ Καρολάινα Σεντράλ Ιγκλς - Μέριλαντ Ίστερν Σορ Χοκς</t>
  </si>
  <si>
    <t>Ερυθρός Αστέρας - Τσεντέβιτα Ολίμπια Λιουμπλιάνα</t>
  </si>
  <si>
    <t>Λάτσιο - Βερόνα</t>
  </si>
  <si>
    <t>Φουενλαμπράδα - UCAM Μούρθια</t>
  </si>
  <si>
    <t>Νισομίγια Στορκς - Ερθφρεντς Τόκιο Ζ</t>
  </si>
  <si>
    <t>Όσιγιεκ - ΧΑΚΚ Μλάντοστ</t>
  </si>
  <si>
    <t>ΑΕΛ Λεμεσού - Καρμιώτισα Πολεμιδιών</t>
  </si>
  <si>
    <t>Gba Σόικι Πελρίμοφ - USK Πράγας Β'</t>
  </si>
  <si>
    <t>Βαλένθια - Παρτιζάν</t>
  </si>
  <si>
    <t>Τζιάνγκσου Ντράγκονς - Σενζέν Λέοπαρντς</t>
  </si>
  <si>
    <t>Σανγκάη Σαρκς - Σανξί Λοόνγκς</t>
  </si>
  <si>
    <t>Σταρς Κελτερν - ίγκνερ Έιντζελς Νόρτλίνγκεν</t>
  </si>
  <si>
    <t>Μπάμπεργκ - Λόβεν Μπράουνσβαϊγκ</t>
  </si>
  <si>
    <t>Ζετζιάνγκ Γκουανγκσά Λάιονς - Σανγκάη Σαρκς</t>
  </si>
  <si>
    <t>Σαξί λόουνγκς - Νινγκμπό Φουμπόν Ρόκετς</t>
  </si>
  <si>
    <t>Ζετζιάνγκ Γκουανγκσά Λάιονς - Σαγκάη Σάρκς</t>
  </si>
  <si>
    <t>Νεβέζις - Πιένο Ζβάιγκζντες</t>
  </si>
  <si>
    <t>ΤΣΣΚΑ Σόφιας - Ρίλσι Σπόρτιστ</t>
  </si>
  <si>
    <t>ES Ράντες - US Μοναστίς</t>
  </si>
  <si>
    <t>Τρεφλ Σοπότ - BC Γουλφς Βίλνιους</t>
  </si>
  <si>
    <t>Γκαργκζντάι - BC Τζονάβα</t>
  </si>
  <si>
    <t>Ποβάζσκα Μπιστρίτσα - ΜΗΚ Μάρτιν</t>
  </si>
  <si>
    <t>Γρανάδα - Ρεάλ Μαδρίτης</t>
  </si>
  <si>
    <t>ΑR Σάο Μαρίνιο - Αμαράντε</t>
  </si>
  <si>
    <t>Ράστα φέχτα - Σάιενς Σίτυ Γιένα</t>
  </si>
  <si>
    <t>Σαραγόσα - Τενερίφη</t>
  </si>
  <si>
    <t>Πέρλας Βίλνιους - Μαριαμπόλ Σουντούβα- Μαντίγκα</t>
  </si>
  <si>
    <t>Μεπτούνας Ακβασέρβις - Βιλνιάους Στέκας</t>
  </si>
  <si>
    <t>UNC Γουίλμινγκτον Σίχοκς - Χόφστρα Πράιντ</t>
  </si>
  <si>
    <t>Ντιτρόιτ Μέρσι Τάιτανς - Ράιτ Στέιτ Ράιντερς</t>
  </si>
  <si>
    <t>Μεταλάτς - ΚΚ Τσάτσακ 94</t>
  </si>
  <si>
    <t>Φεϊρένσε - Ακαδέμιο Βιζέου</t>
  </si>
  <si>
    <t>Εστορίλ - Κάζα Πία</t>
  </si>
  <si>
    <t>Ξίντζιάνγκ Φλάινγκ Τάιγκερς - Τζιανγκσού Ντράγκονς</t>
  </si>
  <si>
    <t>Σλίνγκερς - Σαιγκόν Χιτ</t>
  </si>
  <si>
    <t>Στρουμίτσα 2005 - Πέλιστερ</t>
  </si>
  <si>
    <t>Ρόζα ντε Καζαμπλάνκα - Βάιπερς</t>
  </si>
  <si>
    <t>SV 19 Στράαλεν - Φορτούνα Ντισελντόρφ Β'</t>
  </si>
  <si>
    <t>Περγκολέτεσε - Σαντζουλιάνο Σίτι Νόβα</t>
  </si>
  <si>
    <t>Λουξεμβούργο - Ιταλία</t>
  </si>
  <si>
    <t>Μ. Βρετανία - Εσθονία</t>
  </si>
  <si>
    <t>Βερμόντς Καταμάουντς - Μέιν Μπακ Μπέαρς</t>
  </si>
  <si>
    <t>Ντέιβντσόνς Γουάλντκάτς - Λογιόλα Σικάγο ράμπλέρς</t>
  </si>
  <si>
    <t>Γκάρντεν Γουέμπ - Ραντφόρντ Χάιλαντερς</t>
  </si>
  <si>
    <t>Σίμπιου - Βόλουντάρι</t>
  </si>
  <si>
    <t>Κράιλσαϊμ Μέρλινς - Γκαζιαντέπ</t>
  </si>
  <si>
    <t>Βις Πεζάρο - Ρίμινι</t>
  </si>
  <si>
    <t>Αλεσάντρια - Σαν Ντονάτο Ταβαρνέλε</t>
  </si>
  <si>
    <t>NLEX Ρόουντ Γουόριορς - Τζινέμπρα Σαν Μιγκέλ</t>
  </si>
  <si>
    <t>Cybulski/Swierczynsk</t>
  </si>
  <si>
    <t>Το αποτέλεσμα του Αγώνα θα είναι: Ατρόμητος Αθηνών</t>
  </si>
  <si>
    <t>P/L</t>
  </si>
  <si>
    <t>dayofweek</t>
  </si>
  <si>
    <t>Thursday</t>
  </si>
  <si>
    <t>Saturday</t>
  </si>
  <si>
    <t>Wednesday</t>
  </si>
  <si>
    <t>Tuesday</t>
  </si>
  <si>
    <t>Monday</t>
  </si>
  <si>
    <t>Sunday</t>
  </si>
  <si>
    <t>Friday</t>
  </si>
  <si>
    <t>props</t>
  </si>
  <si>
    <t>Βαλένθια να Προκριθεί</t>
  </si>
  <si>
    <t>market_category</t>
  </si>
  <si>
    <t>handicaps</t>
  </si>
  <si>
    <t>money-line</t>
  </si>
  <si>
    <t>under/ over</t>
  </si>
  <si>
    <t>Total</t>
  </si>
  <si>
    <t>Picks</t>
  </si>
  <si>
    <t>avg_stake</t>
  </si>
  <si>
    <t>avg_odds</t>
  </si>
  <si>
    <t>betID</t>
  </si>
  <si>
    <t>Row Labels</t>
  </si>
  <si>
    <t>Grand Total</t>
  </si>
  <si>
    <t>hit_rate</t>
  </si>
  <si>
    <t>2022</t>
  </si>
  <si>
    <t>Jan</t>
  </si>
  <si>
    <t>Feb</t>
  </si>
  <si>
    <t>Mar</t>
  </si>
  <si>
    <t>Apr</t>
  </si>
  <si>
    <t>May</t>
  </si>
  <si>
    <t>Jun</t>
  </si>
  <si>
    <t>Sum of P/L</t>
  </si>
  <si>
    <t>ROI</t>
  </si>
  <si>
    <t>Total progress</t>
  </si>
  <si>
    <t>Months</t>
  </si>
  <si>
    <t>Month</t>
  </si>
  <si>
    <t>Jan '22</t>
  </si>
  <si>
    <t>Feb '22</t>
  </si>
  <si>
    <t>Mar '22</t>
  </si>
  <si>
    <t>Apr '22</t>
  </si>
  <si>
    <t>May '22</t>
  </si>
  <si>
    <t>Jun '22</t>
  </si>
  <si>
    <t>P/L per account</t>
  </si>
  <si>
    <t>acc2</t>
  </si>
  <si>
    <t>acc3</t>
  </si>
  <si>
    <t>acc4</t>
  </si>
  <si>
    <t>acc5</t>
  </si>
  <si>
    <t>acc6</t>
  </si>
  <si>
    <t>acc7</t>
  </si>
  <si>
    <t>acc8</t>
  </si>
  <si>
    <t>acc9</t>
  </si>
  <si>
    <t>acc1</t>
  </si>
  <si>
    <t>Grand_total_growth</t>
  </si>
  <si>
    <t>Polonia Warszawa vs Gornik Walbrzych</t>
  </si>
  <si>
    <t>Polonia Warszawa</t>
  </si>
  <si>
    <t>WAS Wizards +9.5</t>
  </si>
  <si>
    <t>(1-1) SK Maria Saal 0.0,+0.5</t>
  </si>
  <si>
    <t>Over 3.0</t>
  </si>
  <si>
    <t>Tatabanya -8.5</t>
  </si>
  <si>
    <t>Foto-Higiena Olawa</t>
  </si>
  <si>
    <t>Enppi</t>
  </si>
  <si>
    <t>Pinheiros -6.5</t>
  </si>
  <si>
    <t>Nicolas Laprovittola (Barcelona) - Under
4.5</t>
  </si>
  <si>
    <t>Etimesgut Belediyespor 0.0</t>
  </si>
  <si>
    <t>Litvinov</t>
  </si>
  <si>
    <t>Giessen 46ers +10.5</t>
  </si>
  <si>
    <t>Aykanat Spor +2.5</t>
  </si>
  <si>
    <t>Malya Hoareau</t>
  </si>
  <si>
    <t>Austin Peay Women
+24.5</t>
  </si>
  <si>
    <t>(0-0) Over 2.0</t>
  </si>
  <si>
    <t>Wake Forest Women
+1.5</t>
  </si>
  <si>
    <t>Zhejiang Lions -9.5</t>
  </si>
  <si>
    <t>Verona Women</t>
  </si>
  <si>
    <t>East Perth Eagles
+1.5</t>
  </si>
  <si>
    <t>Katharina Fink/Yasmine Hamza
+3.5</t>
  </si>
  <si>
    <t>Liam Gavrielides</t>
  </si>
  <si>
    <t>Lavrio -1.5</t>
  </si>
  <si>
    <t>Peristeri -5.5</t>
  </si>
  <si>
    <t>CB Tarragona -1.5</t>
  </si>
  <si>
    <t>CLE Cavaliers</t>
  </si>
  <si>
    <t>Βιλερμπάν -5.5</t>
  </si>
  <si>
    <t>AC Carpi</t>
  </si>
  <si>
    <t>Siena +0.5</t>
  </si>
  <si>
    <t>Southern Miss Women +7.5</t>
  </si>
  <si>
    <t>Jarell Martin (Maccabi Tel Aviv) - Under 8.5</t>
  </si>
  <si>
    <t>Under 2.5</t>
  </si>
  <si>
    <t>Sundby BK Women
+1.0,+1.5</t>
  </si>
  <si>
    <t>Eastern Illinois Women -4.5</t>
  </si>
  <si>
    <t>Giannina</t>
  </si>
  <si>
    <t>Ουνικάχα Μάλαγα -
4.5</t>
  </si>
  <si>
    <t>Seoul Thunders +8.5</t>
  </si>
  <si>
    <t>(1-1) Under 4.0</t>
  </si>
  <si>
    <t>Brescia +1.5</t>
  </si>
  <si>
    <t>Johnathan Motley (Fenerbahce) - Under
14.5</t>
  </si>
  <si>
    <t>Temuco +24.5</t>
  </si>
  <si>
    <t>(0-0) Over 0.5</t>
  </si>
  <si>
    <t>Binghamton Women
+10.5</t>
  </si>
  <si>
    <t>Tie 0-0</t>
  </si>
  <si>
    <t>Wuppertaler -0.5</t>
  </si>
  <si>
    <t>Guangdong Southern Tigers -5.5</t>
  </si>
  <si>
    <t>Hapoel Jerusalem - 2.5</t>
  </si>
  <si>
    <t>Tubingen -20.5</t>
  </si>
  <si>
    <t>Capri Women +1.5</t>
  </si>
  <si>
    <t>Darius Thompson (Baskonia) - Under
15.5</t>
  </si>
  <si>
    <t>KOI +5.5</t>
  </si>
  <si>
    <t>Miljan Zekic</t>
  </si>
  <si>
    <t>Yes</t>
  </si>
  <si>
    <t>PHX Suns +1.5</t>
  </si>
  <si>
    <t>Joventut -16.5</t>
  </si>
  <si>
    <t>Binghamton Women
+5.5</t>
  </si>
  <si>
    <t>HC Olomouc U20
+1.5</t>
  </si>
  <si>
    <t>Over 9.0</t>
  </si>
  <si>
    <t>Puente Alto - Over
44.5</t>
  </si>
  <si>
    <t>Alex Kral - Over 0.5</t>
  </si>
  <si>
    <t>Over 187.5</t>
  </si>
  <si>
    <t>(0-0) Fabril Barreiro
0.0</t>
  </si>
  <si>
    <t>Italy</t>
  </si>
  <si>
    <t>Darussafaka</t>
  </si>
  <si>
    <t>Leones Quilpue</t>
  </si>
  <si>
    <t>Under 3.0,3.5</t>
  </si>
  <si>
    <t>UTEP Women +2.5</t>
  </si>
  <si>
    <t>Elitzur Netanya</t>
  </si>
  <si>
    <t>Under 6.0</t>
  </si>
  <si>
    <t>Over 13.0</t>
  </si>
  <si>
    <t>Braunschweig -1.5</t>
  </si>
  <si>
    <t>Yuna Hara</t>
  </si>
  <si>
    <t>Al Ahli Jordan -5.5</t>
  </si>
  <si>
    <t>Draw or Garbarnia Krakow</t>
  </si>
  <si>
    <t>Santiago City -0.5</t>
  </si>
  <si>
    <t>Olbia -0.5</t>
  </si>
  <si>
    <t>Under 162.5</t>
  </si>
  <si>
    <t>BB Team +1.5</t>
  </si>
  <si>
    <t>Anaitasuna -1.5</t>
  </si>
  <si>
    <t>Yemen</t>
  </si>
  <si>
    <t>Minas +2.5</t>
  </si>
  <si>
    <t>(0-0) Guimaraes U19
0.0</t>
  </si>
  <si>
    <t>Jeremy Jin +5.5</t>
  </si>
  <si>
    <t>Draw</t>
  </si>
  <si>
    <t>Werder Bremen II 0.0,
+0.5</t>
  </si>
  <si>
    <t>Kormend</t>
  </si>
  <si>
    <t>Wyndham Basketball Women -27.5</t>
  </si>
  <si>
    <t>VJS Vantaa U20 -1.0</t>
  </si>
  <si>
    <t>PHI 76ers -12.5</t>
  </si>
  <si>
    <t>SSV Jeddeloh</t>
  </si>
  <si>
    <t>C.B. L'Hospitalet</t>
  </si>
  <si>
    <t>Giessen 46ers +4.5</t>
  </si>
  <si>
    <t>Niigata Albirex +7.5</t>
  </si>
  <si>
    <t>Keita Kurihara</t>
  </si>
  <si>
    <t>Barry Brown Jr (New Zealand Breakers) - Under 18.5</t>
  </si>
  <si>
    <t>Into the Breach -1.5</t>
  </si>
  <si>
    <t>Under 51.5</t>
  </si>
  <si>
    <t>Robert Franks (Adelaide 36ers) - Under 19.5</t>
  </si>
  <si>
    <t>Brinkumer SV</t>
  </si>
  <si>
    <t>Georgia -2.5</t>
  </si>
  <si>
    <t>Ludwigsburg</t>
  </si>
  <si>
    <t>Atletico Madrid 0.0</t>
  </si>
  <si>
    <t>Puente Alto -3.5</t>
  </si>
  <si>
    <t>Abidjan BC</t>
  </si>
  <si>
    <t>Action PH</t>
  </si>
  <si>
    <t>Cincinnati Women
+4.5</t>
  </si>
  <si>
    <t>Olympiacos +6.5</t>
  </si>
  <si>
    <t>ORL Magic</t>
  </si>
  <si>
    <t>(2-0) Under 7.5</t>
  </si>
  <si>
    <t>Zarate Basket -4.5</t>
  </si>
  <si>
    <t>Mobis Phoebus</t>
  </si>
  <si>
    <t>(0-0) Murdoch University Melville FC Women -0.5</t>
  </si>
  <si>
    <t>Reece James - Over 2.5</t>
  </si>
  <si>
    <t>Over 146.5</t>
  </si>
  <si>
    <t>Gran Canaria</t>
  </si>
  <si>
    <t>Ohio State Women -
5.5</t>
  </si>
  <si>
    <t>UCAM Tokiers +2.5</t>
  </si>
  <si>
    <t>Beijing Women</t>
  </si>
  <si>
    <t>Ohio State Women -
4.5</t>
  </si>
  <si>
    <t>Deportivo Garcilaso
0.0</t>
  </si>
  <si>
    <t>FaZe Clan -9.5</t>
  </si>
  <si>
    <t>Over 6.5</t>
  </si>
  <si>
    <t>Carrarese -0.5</t>
  </si>
  <si>
    <t>Under 65.5</t>
  </si>
  <si>
    <t>Over 9.5</t>
  </si>
  <si>
    <t>Vasyl Verbianyi -4.5</t>
  </si>
  <si>
    <t>Scott McTominay - Over 36.5</t>
  </si>
  <si>
    <t>Corinthians</t>
  </si>
  <si>
    <t>Over 5.0</t>
  </si>
  <si>
    <t>Manuel Benson - Over 2.5</t>
  </si>
  <si>
    <t>Girona -8.5</t>
  </si>
  <si>
    <t>Macapa U20 -1.5</t>
  </si>
  <si>
    <t>(0-0) Sporting B -0.5</t>
  </si>
  <si>
    <t>Augsburg II</t>
  </si>
  <si>
    <t>Man City &amp; Yes</t>
  </si>
  <si>
    <t>Dennis Koppen -14.5</t>
  </si>
  <si>
    <t>Arthur Bouquier</t>
  </si>
  <si>
    <t>Bilbao +2.5</t>
  </si>
  <si>
    <t>BOS Celtics +6.5</t>
  </si>
  <si>
    <t>Wyndham Basketball Women -29.5</t>
  </si>
  <si>
    <t>Draw -</t>
  </si>
  <si>
    <t>Blooming</t>
  </si>
  <si>
    <t>Barcelona BA 0.0</t>
  </si>
  <si>
    <t>MIA Heat -3.5</t>
  </si>
  <si>
    <t>ATL Hawks -9.5</t>
  </si>
  <si>
    <t>Baskonia -6.5</t>
  </si>
  <si>
    <t>(0-2) FC Kray +1.5</t>
  </si>
  <si>
    <t>Coquimbo Unido Women 0.0,-0.5</t>
  </si>
  <si>
    <t>Game 2 - Katerina Tomalova -3.5</t>
  </si>
  <si>
    <t>Over 14.0</t>
  </si>
  <si>
    <t>Jilin Northeast Tigers -
2.5</t>
  </si>
  <si>
    <t>CLE Cavaliers -13.5</t>
  </si>
  <si>
    <t>Under 4.0</t>
  </si>
  <si>
    <t>Amorebieta 0.0</t>
  </si>
  <si>
    <t>Nova Southeastern</t>
  </si>
  <si>
    <t>Man City - No</t>
  </si>
  <si>
    <t>Melbourne City 0.0,-
0.5</t>
  </si>
  <si>
    <t>Felgueiras 1932 0.0</t>
  </si>
  <si>
    <t>Lorenzo Brown (Spain) - Under</t>
  </si>
  <si>
    <t>Universitario de Sucre
+6.5</t>
  </si>
  <si>
    <t>Stony Brook Women -
2.5</t>
  </si>
  <si>
    <t>Pelita Jaya Jakarta -
5.5</t>
  </si>
  <si>
    <t>Real Jaen 0.0</t>
  </si>
  <si>
    <t>Binghamton Women
+13.5</t>
  </si>
  <si>
    <t>Syntainics MBC +7.5</t>
  </si>
  <si>
    <t>Hapoel Hevel Modiin -
8.5</t>
  </si>
  <si>
    <t>Over 176.5</t>
  </si>
  <si>
    <t>Qingdao Eagles -1.5</t>
  </si>
  <si>
    <t>Τενερίφη -6.5</t>
  </si>
  <si>
    <t>(2-0) Under 6.0</t>
  </si>
  <si>
    <t>BC Luleå -25.5</t>
  </si>
  <si>
    <t>San Miguel Beermen - 3.5</t>
  </si>
  <si>
    <t>Eltham Wildcats Women +3.5</t>
  </si>
  <si>
    <t>(0-1) Selangor II U23 0.0,+0.5</t>
  </si>
  <si>
    <t>BIG -1.5</t>
  </si>
  <si>
    <t>Over 5.5</t>
  </si>
  <si>
    <t>MS Ironi Kuseife</t>
  </si>
  <si>
    <t>Pedro Araujo</t>
  </si>
  <si>
    <t>RETA Esports +1.5</t>
  </si>
  <si>
    <t>Baskonia</t>
  </si>
  <si>
    <t>Evansville Women - 0.5</t>
  </si>
  <si>
    <t>Ben Sheaf - Over 1.5</t>
  </si>
  <si>
    <t>Universitario de Sucre
+1.5</t>
  </si>
  <si>
    <t>Over 1.5</t>
  </si>
  <si>
    <t>UD Tamaraceite</t>
  </si>
  <si>
    <t>(0-0) CD Roda -1.0</t>
  </si>
  <si>
    <t>Besancon AC -7.5</t>
  </si>
  <si>
    <t>Trefl Sopot - Trefl Sopot</t>
  </si>
  <si>
    <t>Ole Romeny - Over
1.5</t>
  </si>
  <si>
    <t>Mac Kiger</t>
  </si>
  <si>
    <t>Over 169.0</t>
  </si>
  <si>
    <t>Yokohama B-Corsairs
-5.5</t>
  </si>
  <si>
    <t>Vanoli Cremona +3.5</t>
  </si>
  <si>
    <t>Zhejiang Lions -17.5</t>
  </si>
  <si>
    <t>Bilbao +12.5</t>
  </si>
  <si>
    <t>NY Rangers</t>
  </si>
  <si>
    <t>SAC Kings</t>
  </si>
  <si>
    <t>Rain or Shine Elasto Painters +13.5</t>
  </si>
  <si>
    <t>Justin Simon (Sydney Kings) - Under 13.5</t>
  </si>
  <si>
    <t>US Latina Calcio 0.0</t>
  </si>
  <si>
    <t>(2-3) Under 7.0,7.5</t>
  </si>
  <si>
    <t>Seoul Knights -1.5</t>
  </si>
  <si>
    <t>Shiga Lakes -11.5</t>
  </si>
  <si>
    <t>Lyon -0.5,-1.0</t>
  </si>
  <si>
    <t>1 -10.5</t>
  </si>
  <si>
    <t>ZVVZ USK Praha Women -4.5</t>
  </si>
  <si>
    <t>Tomic/Vitman</t>
  </si>
  <si>
    <t>Puerto Montt -6.5</t>
  </si>
  <si>
    <t>(0-0) Sporting De
Huelva Women +2.5,
+3.0</t>
  </si>
  <si>
    <t>Olympiacos - Olympiacos</t>
  </si>
  <si>
    <t>Coppin State Women
-4.0</t>
  </si>
  <si>
    <t>Gold Coast Rollers - 13.5</t>
  </si>
  <si>
    <t>Homenetmen -9.5</t>
  </si>
  <si>
    <t>Luana Carolina</t>
  </si>
  <si>
    <t>Inner West Bulls Women +22.5</t>
  </si>
  <si>
    <t>Universidad de Concepcion - Over
23.5</t>
  </si>
  <si>
    <t>Espanyol -1.0</t>
  </si>
  <si>
    <t>Bursa Uludag Women
+36.5</t>
  </si>
  <si>
    <t>Matheus P De Almeida</t>
  </si>
  <si>
    <t>Promitheas</t>
  </si>
  <si>
    <t>1WIN -1.5</t>
  </si>
  <si>
    <t>Under 1.5</t>
  </si>
  <si>
    <t>forZe</t>
  </si>
  <si>
    <t>(0-0) Murdoch University Melville FC Women -0.5,-1.0</t>
  </si>
  <si>
    <t>Man Utd 0.0,-0.5</t>
  </si>
  <si>
    <t>Bilbao</t>
  </si>
  <si>
    <t>Decka Pelplin -5.5</t>
  </si>
  <si>
    <t>Game 2 - Cecilia Wang -5.5</t>
  </si>
  <si>
    <t>LA Guerrillas</t>
  </si>
  <si>
    <t>Giants Gaming +1.5</t>
  </si>
  <si>
    <t>Angers +4.5</t>
  </si>
  <si>
    <t>El Salvador Women
+2.0</t>
  </si>
  <si>
    <t>S. Oliver Wurzburg
+4.5</t>
  </si>
  <si>
    <t>Filip Petrusev (Crvena Zvezda) - Over 9.5</t>
  </si>
  <si>
    <t>Under 4.5</t>
  </si>
  <si>
    <t>(1-0) Over 1.5,2.0</t>
  </si>
  <si>
    <t>MIA Heat</t>
  </si>
  <si>
    <t>Coppin State Women
-7.5</t>
  </si>
  <si>
    <t>Konak Bel Women
+2.0,+2.5</t>
  </si>
  <si>
    <t>Over 135.5</t>
  </si>
  <si>
    <t>AD San Carlos +0.5</t>
  </si>
  <si>
    <t>Manhattan Women
+6.0</t>
  </si>
  <si>
    <t>Under 61.5</t>
  </si>
  <si>
    <t>AD Vagos Women
+2.5</t>
  </si>
  <si>
    <t>Pinheiros -3.5</t>
  </si>
  <si>
    <t>Igokea -5.5</t>
  </si>
  <si>
    <t>Unicaja Malaga -7.5</t>
  </si>
  <si>
    <t>DEN Nuggets -12.5</t>
  </si>
  <si>
    <t>Fabian Schar - Over
54.5</t>
  </si>
  <si>
    <t>Reims Over 1.5</t>
  </si>
  <si>
    <t>Leeds</t>
  </si>
  <si>
    <t>Stirling</t>
  </si>
  <si>
    <t>(0-0) FK Tatran Kadan 0.0,-0.5</t>
  </si>
  <si>
    <t>Luciano Carraro</t>
  </si>
  <si>
    <t>Leicester</t>
  </si>
  <si>
    <t>Clube dos Galitos
+7.5</t>
  </si>
  <si>
    <t>DEN Nuggets</t>
  </si>
  <si>
    <t>Shandong Heroes - 5.5</t>
  </si>
  <si>
    <t>Valadares Gaia FC</t>
  </si>
  <si>
    <t>Swiss Central Basket
+20.5</t>
  </si>
  <si>
    <t>Deportivo Pasto Women +0.5</t>
  </si>
  <si>
    <t>Maccabi Rishon Lezion -6.5</t>
  </si>
  <si>
    <t>Barracas Central Reserves +1.0</t>
  </si>
  <si>
    <t>CD Mafra 0.0,+0.5</t>
  </si>
  <si>
    <t>(0-0) FC Kosice -1.5</t>
  </si>
  <si>
    <t>Mikawa Seahorses - 8.5</t>
  </si>
  <si>
    <t>Under 3.5</t>
  </si>
  <si>
    <t>Minas -3.5</t>
  </si>
  <si>
    <t>SKS Starogard Gdanski +1.5</t>
  </si>
  <si>
    <t>Hanoi Police U19
+1.0,+1.5</t>
  </si>
  <si>
    <t>Club Aurora +1.5</t>
  </si>
  <si>
    <t>Under 1.0,1.5</t>
  </si>
  <si>
    <t>(1-0) PSG (tommy)
Esports +1.0,+1.5</t>
  </si>
  <si>
    <t>Southern Utah Women -5.5</t>
  </si>
  <si>
    <t>Penn State Women
+9.5</t>
  </si>
  <si>
    <t>Miles Mikolas (STL Cardinals) - Under
17.5</t>
  </si>
  <si>
    <t>Francesca Jones</t>
  </si>
  <si>
    <t xml:space="preserve">Gregoire Barrere +1.5
</t>
  </si>
  <si>
    <t>Hapoel Haifa +7.5</t>
  </si>
  <si>
    <t>Brescia +5.5</t>
  </si>
  <si>
    <t>Under 9.5</t>
  </si>
  <si>
    <t>South West Metro Pirates Women +6.5</t>
  </si>
  <si>
    <t>Nicolas Tepmahc
+4.5</t>
  </si>
  <si>
    <t>Valencia +1.5</t>
  </si>
  <si>
    <t>(0-0) Scotland Women
U19 0.0,+0.5</t>
  </si>
  <si>
    <t>Minas -24.5</t>
  </si>
  <si>
    <t>AZS Politechnika Opolska +3.5</t>
  </si>
  <si>
    <t>Guangdong Southern Tigers</t>
  </si>
  <si>
    <t>Alanyaspor</t>
  </si>
  <si>
    <t>Dee Bost (Asvel Lyon- Villeurbanne) - Under
10.5</t>
  </si>
  <si>
    <t>Ancud</t>
  </si>
  <si>
    <t>Gold Coast Rollers Women -7.5</t>
  </si>
  <si>
    <t>Eltham Wildcats Women +1.5</t>
  </si>
  <si>
    <t>GamerLegion</t>
  </si>
  <si>
    <t>Sparta Prague 0.0,-
0.5</t>
  </si>
  <si>
    <t>KOI</t>
  </si>
  <si>
    <t>HK Kopavogur Women +0.5</t>
  </si>
  <si>
    <t>Fulham - Over 12.5</t>
  </si>
  <si>
    <t>(0-1) Over 3.5</t>
  </si>
  <si>
    <t>Ningbo Rockets +5.5</t>
  </si>
  <si>
    <t>Chaumont -1.5</t>
  </si>
  <si>
    <t>Marreco -1.5</t>
  </si>
  <si>
    <t>EDM Oilers</t>
  </si>
  <si>
    <t xml:space="preserve">Alexander Bublik +0.5
</t>
  </si>
  <si>
    <t>Josef Pavelka</t>
  </si>
  <si>
    <t>Saint Mary's -4.5</t>
  </si>
  <si>
    <t>Mercer -16.5</t>
  </si>
  <si>
    <t>Jamaica Women +3.5,
+4.0</t>
  </si>
  <si>
    <t>Hastings United</t>
  </si>
  <si>
    <t>Hibernian</t>
  </si>
  <si>
    <t>(0-0) Gandia -0.5</t>
  </si>
  <si>
    <t>Prienai +9.5</t>
  </si>
  <si>
    <t>Under 1.0</t>
  </si>
  <si>
    <t>NY Rangers 0.0,-0.5</t>
  </si>
  <si>
    <t>TLU/Kalev -15.5</t>
  </si>
  <si>
    <t>Over 11.5 Free Kicks in the Match for Sevilla</t>
  </si>
  <si>
    <t>CAR Hurricanes -1.5</t>
  </si>
  <si>
    <t>Shannon Scott (Cairns Taipans) - Under 14.5</t>
  </si>
  <si>
    <t>Crvena Zvezda</t>
  </si>
  <si>
    <t>(0-0) Gutersloh 2000
0.0,+0.5</t>
  </si>
  <si>
    <t>Sivas Belediyespor</t>
  </si>
  <si>
    <t>Nantes</t>
  </si>
  <si>
    <t>Liaoning Flying Leopards</t>
  </si>
  <si>
    <t>Start Lublin -3.5</t>
  </si>
  <si>
    <t>Ovarense -17.5</t>
  </si>
  <si>
    <t>Facundo Campazzo (Crvena Zvezda) - Under 17.5</t>
  </si>
  <si>
    <t>Let us cook</t>
  </si>
  <si>
    <t>Army Women -2.5</t>
  </si>
  <si>
    <t>MIL Bucks</t>
  </si>
  <si>
    <t>Slovanka MB Women
+39.5</t>
  </si>
  <si>
    <t>CD San Roque de Lepe 0.0,+0.5</t>
  </si>
  <si>
    <t>(0-0) USC Paredes
+1.0,+1.5</t>
  </si>
  <si>
    <t>Galatasaray +5.5</t>
  </si>
  <si>
    <t>Central District Lions
+5.5</t>
  </si>
  <si>
    <t>Ksenia Zaytseva</t>
  </si>
  <si>
    <t>Over 170.5</t>
  </si>
  <si>
    <t>Over 4.5</t>
  </si>
  <si>
    <t>Τσέλσι</t>
  </si>
  <si>
    <t>FC Teutonia 05 -0.5</t>
  </si>
  <si>
    <t>(1-1) Over 6.0</t>
  </si>
  <si>
    <t>Perth Redbacks +7.5</t>
  </si>
  <si>
    <t>Promitheas -3.5</t>
  </si>
  <si>
    <t>Over 11.5</t>
  </si>
  <si>
    <t>(1-1) Rabo Peixe 0.0</t>
  </si>
  <si>
    <t>Under 3.5,4.0</t>
  </si>
  <si>
    <t>Johann Berg Gudmundsson - Over</t>
  </si>
  <si>
    <t>Monaco -0.5,-1.0</t>
  </si>
  <si>
    <t>Beijing Royal Fighters
-8.5</t>
  </si>
  <si>
    <t>Rozwoj Katowice - Rozwoj Katowice</t>
  </si>
  <si>
    <t>Motor City Cruise</t>
  </si>
  <si>
    <t>Metropolitano AL U20
-0.5</t>
  </si>
  <si>
    <t>JS Kabylie U21 or Draw</t>
  </si>
  <si>
    <t>Jilin Northeast Tigers
+6.5</t>
  </si>
  <si>
    <t>UCAM Murcia - Under 86.5</t>
  </si>
  <si>
    <t>Pentanet.GG +3.5</t>
  </si>
  <si>
    <t>Asvel Lyon- Villeurbanne +14.5</t>
  </si>
  <si>
    <t>Adam Hunt - Under
1.5</t>
  </si>
  <si>
    <t>Cinkarna Celje Women -26.5</t>
  </si>
  <si>
    <t>Nantes +0.5,+1.0</t>
  </si>
  <si>
    <t>California Women</t>
  </si>
  <si>
    <t>Zejtun Corinthians
+1.0,+1.5</t>
  </si>
  <si>
    <t>Morton +0.5</t>
  </si>
  <si>
    <t>Νέβεζις +8.5</t>
  </si>
  <si>
    <t>Magnolia Hotshots
+11.5</t>
  </si>
  <si>
    <t>Quinta Dos Lombos Women -3.5</t>
  </si>
  <si>
    <t>Vfb Lubeck</t>
  </si>
  <si>
    <t>Lucia Bronzetti</t>
  </si>
  <si>
    <t>1st Half - Aguas Santas -0.5</t>
  </si>
  <si>
    <t>Adelaide United 0.0</t>
  </si>
  <si>
    <t>Coastal Heroes</t>
  </si>
  <si>
    <t>Furman Women -2.5</t>
  </si>
  <si>
    <t>Over 2.0</t>
  </si>
  <si>
    <t>Over 11.0</t>
  </si>
  <si>
    <t>Phoenix Fuel Masters
+1.5</t>
  </si>
  <si>
    <t>(1-0) Kotwica
Kolobrzeg -1.0</t>
  </si>
  <si>
    <t>Man City (Votepeace) Esports</t>
  </si>
  <si>
    <t>IDK Guipuzcoa Women -3.5</t>
  </si>
  <si>
    <t>Nikola Mirotic (Barcelona) - Under 17.5</t>
  </si>
  <si>
    <t>SOPCC -7.5</t>
  </si>
  <si>
    <t>Wyndham Basketball Women -14.0</t>
  </si>
  <si>
    <t>Wyndham Basketball Women -13.5</t>
  </si>
  <si>
    <t>Tyler Dorsey (Fenerbahce) - Over
9.5</t>
  </si>
  <si>
    <t>Giants -7.5</t>
  </si>
  <si>
    <t>PAOK Women -7.5</t>
  </si>
  <si>
    <t>Sao Jose +15.5</t>
  </si>
  <si>
    <t>Karditsa +3.5</t>
  </si>
  <si>
    <t>Luke Sikma (Alba Berlin) - Under 9.5</t>
  </si>
  <si>
    <t>Jan Krames Sr</t>
  </si>
  <si>
    <t>Patrik Pycha</t>
  </si>
  <si>
    <t>Chris Jones (Valencia) - Under
14.5</t>
  </si>
  <si>
    <t>(0-0) Over 1.0</t>
  </si>
  <si>
    <t>(0-0) Under 5.0</t>
  </si>
  <si>
    <t>(1-0) Over 2.0</t>
  </si>
  <si>
    <t>(0-0) Imbabura 0.0,
+0.5</t>
  </si>
  <si>
    <t>Mark Cavendish</t>
  </si>
  <si>
    <t>Over 2.5</t>
  </si>
  <si>
    <t>Aisin AW Wings Women +1.5</t>
  </si>
  <si>
    <t>Richard Veenstra</t>
  </si>
  <si>
    <t>Old Dominion Women
-0.5</t>
  </si>
  <si>
    <t>Dafni Agiou Dimitriou Women +16.5</t>
  </si>
  <si>
    <t>Guangdong Southern Tigers -7.5</t>
  </si>
  <si>
    <t>Gran Canaria - Gran Canaria</t>
  </si>
  <si>
    <t>Palmeiras Women</t>
  </si>
  <si>
    <t>David Wawrzewski - Under 0.5</t>
  </si>
  <si>
    <t>Bankstown Bruins Women +5.5</t>
  </si>
  <si>
    <t>Daniele Minighini</t>
  </si>
  <si>
    <t>UMass Lowell -19.5</t>
  </si>
  <si>
    <t>Real Madrid -6.5</t>
  </si>
  <si>
    <t>Eldense</t>
  </si>
  <si>
    <t>Shumen +3.5</t>
  </si>
  <si>
    <t>Panathinaikos +0.5</t>
  </si>
  <si>
    <t>Southern Illinois Women +7.5</t>
  </si>
  <si>
    <t>MIL Admirals +1.5</t>
  </si>
  <si>
    <t>Kipina Basket +2.5</t>
  </si>
  <si>
    <t>Braga</t>
  </si>
  <si>
    <t>Francois Musitelli</t>
  </si>
  <si>
    <t>(1-0) Borussia
M'gladbach 0.0,+0.5</t>
  </si>
  <si>
    <t>Rot-Weiss Erfurt 0.0</t>
  </si>
  <si>
    <t>Iona Women +1.5</t>
  </si>
  <si>
    <t>Sheikh Jamal - Over 3.5</t>
  </si>
  <si>
    <t>Under 6.5</t>
  </si>
  <si>
    <t>LSU Women -16.5</t>
  </si>
  <si>
    <t>OpTic Texas -22.5</t>
  </si>
  <si>
    <t>DET Pistons +12.5</t>
  </si>
  <si>
    <t>Loyola Chicago Women +11.5</t>
  </si>
  <si>
    <t>Maru Gaming -1.5</t>
  </si>
  <si>
    <t>Shandong Heroes</t>
  </si>
  <si>
    <t>(0-2) Under 7.0</t>
  </si>
  <si>
    <t>Anadia 0.0,+0.5</t>
  </si>
  <si>
    <t>PAOK Salonika</t>
  </si>
  <si>
    <t>Pavel Hala -4.5</t>
  </si>
  <si>
    <t>(4-0) Over 4.5</t>
  </si>
  <si>
    <t>Beijing Ducks -19.5</t>
  </si>
  <si>
    <t>Cloud9 -6.5</t>
  </si>
  <si>
    <t>Northwestern State Women</t>
  </si>
  <si>
    <t>Chihiro Muramatsu</t>
  </si>
  <si>
    <t>PAOK Salonika -1.0,-
1.5</t>
  </si>
  <si>
    <t>Stekas -4.5</t>
  </si>
  <si>
    <t>Changwon Sakers - 4.0</t>
  </si>
  <si>
    <t>Arantxa Rus</t>
  </si>
  <si>
    <t>Gigantes de Jalisco -
3.5</t>
  </si>
  <si>
    <t>(0-0) Houston Dynamo II -0.5,-1.0</t>
  </si>
  <si>
    <t>Fujian Sturgeons
+17.5</t>
  </si>
  <si>
    <t>Hermes 0.0,+0.5</t>
  </si>
  <si>
    <t>Puerto Rico -1.5</t>
  </si>
  <si>
    <t>(0-0) Vilaverdense Women B +1.5,+2.0</t>
  </si>
  <si>
    <t>Tom Paris</t>
  </si>
  <si>
    <t>Real Betis 0.0</t>
  </si>
  <si>
    <t>Reims 0.0,+0.5</t>
  </si>
  <si>
    <t>Olha Yureneva -1.5</t>
  </si>
  <si>
    <t>Universidad Catolica Over 2.5</t>
  </si>
  <si>
    <t>Le Portel -0.5</t>
  </si>
  <si>
    <t>Barcelona +3.5</t>
  </si>
  <si>
    <t>PHX Suns -1.5</t>
  </si>
  <si>
    <t>Yalmakan FC -1.0,-
1.5</t>
  </si>
  <si>
    <t>Al Jubaiha +23.5</t>
  </si>
  <si>
    <t>Valdivia</t>
  </si>
  <si>
    <t>Atletico Grau</t>
  </si>
  <si>
    <t>Bauru -13.5</t>
  </si>
  <si>
    <t>Gabriel Deck (Real Madrid) - Over 4.5</t>
  </si>
  <si>
    <t>Florida Gulf Coast Women +1.5</t>
  </si>
  <si>
    <t>(0-0) Gondomar 0.0,-
0.5</t>
  </si>
  <si>
    <t>Belgium -2.5</t>
  </si>
  <si>
    <t>(0-0) Under 5.0,5.5</t>
  </si>
  <si>
    <t>Magallanes Over 1.5</t>
  </si>
  <si>
    <t>(0-0) Valadares Gaia
FC 0.0,+0.5</t>
  </si>
  <si>
    <t>FAR Rabat Women - 1.5</t>
  </si>
  <si>
    <t>(0-0) Sparta Praha - 0.5</t>
  </si>
  <si>
    <t>TSG Hoffenheim II - 0.5</t>
  </si>
  <si>
    <t>HydroTruck Radom
+5.5</t>
  </si>
  <si>
    <t>Universidad de Concepcion - Over
46.5</t>
  </si>
  <si>
    <t>Real Betis B</t>
  </si>
  <si>
    <t>(0-0) ASA Tel Aviv Women 0.0</t>
  </si>
  <si>
    <t>Texas Tech Women
+8.5</t>
  </si>
  <si>
    <t>Saint Louis Women - 2.5</t>
  </si>
  <si>
    <t>Guimaraes -0.5</t>
  </si>
  <si>
    <t>Gardner Webb Women -6.5</t>
  </si>
  <si>
    <t>Bethune Cookman Women +0.5</t>
  </si>
  <si>
    <t>Dynamo Pardubice B
+1.0</t>
  </si>
  <si>
    <t>UT Rio Grande Valley Women +5.5</t>
  </si>
  <si>
    <t>Tahith Chong - Over 1.5</t>
  </si>
  <si>
    <t>East Perth Eagles
+3.5</t>
  </si>
  <si>
    <t>Calero Potosi</t>
  </si>
  <si>
    <t>VHK ROBE Vsetín</t>
  </si>
  <si>
    <t>Ole Romeny - Over 1.5</t>
  </si>
  <si>
    <t>HK Kopavogur Women</t>
  </si>
  <si>
    <t>Miami Ohio Women
+3.5</t>
  </si>
  <si>
    <t>Independiente de Oliva</t>
  </si>
  <si>
    <t>Strasbourg +3.5</t>
  </si>
  <si>
    <t>Italy -1.5</t>
  </si>
  <si>
    <t>Robeisy Ramirez by KO, TKO or
Disqualification</t>
  </si>
  <si>
    <t>Unifacisa -5.5</t>
  </si>
  <si>
    <t>Cecilia Wang -13.5</t>
  </si>
  <si>
    <t>Alacranes de Durango
-0.5</t>
  </si>
  <si>
    <t>Long Beach State -
12.5</t>
  </si>
  <si>
    <t>North Carolina Central Women +13.5</t>
  </si>
  <si>
    <t>Irina Amalie Andersen -15.5</t>
  </si>
  <si>
    <t>Quinnipiac Women
+27.5</t>
  </si>
  <si>
    <t>OKC Thunder +4.5</t>
  </si>
  <si>
    <t>Draw or Academica U19</t>
  </si>
  <si>
    <t>No</t>
  </si>
  <si>
    <t>Fayziev/Fomin</t>
  </si>
  <si>
    <t>Tenerife</t>
  </si>
  <si>
    <t>(0-3) Under 6.0</t>
  </si>
  <si>
    <t>(0-0) PK-35 Vantaa
Women 0.0,-0.5</t>
  </si>
  <si>
    <t>High Point Women
+8.5</t>
  </si>
  <si>
    <t>1WIN -4.5</t>
  </si>
  <si>
    <t>Deportes Tolima 0.0,-
0.5</t>
  </si>
  <si>
    <t>Cerrado</t>
  </si>
  <si>
    <t>OA Chanion Women
+10.5</t>
  </si>
  <si>
    <t>Tizona Burgos -9.5</t>
  </si>
  <si>
    <t>Tomas Liska -4.5</t>
  </si>
  <si>
    <t>Leones Quilpue - Over 44.5</t>
  </si>
  <si>
    <t>Draw or Da Nang</t>
  </si>
  <si>
    <t>Forfar</t>
  </si>
  <si>
    <t>Over 4.0</t>
  </si>
  <si>
    <t>(0-0) Man City (Mad) Esports -1.0</t>
  </si>
  <si>
    <t>Tainan GhostHawks -
1.5</t>
  </si>
  <si>
    <t>Cybulski/Trecki -</t>
  </si>
  <si>
    <t>Bendigo Braves Women -12.5</t>
  </si>
  <si>
    <t>Imran Louza - Over
1.5</t>
  </si>
  <si>
    <t>Halifax</t>
  </si>
  <si>
    <t>Stolem Gniewino
+1.0,+1.5</t>
  </si>
  <si>
    <t>Granada -3.5</t>
  </si>
  <si>
    <t>QLASH</t>
  </si>
  <si>
    <t>AFC Wimbledon</t>
  </si>
  <si>
    <t>Coastal Carolina Women +4.5</t>
  </si>
  <si>
    <t>Jovan Novak (Fuenlabrada) - Under 9.5</t>
  </si>
  <si>
    <t>DVTK Miskolc Women
-8.5</t>
  </si>
  <si>
    <t>Bad News Eagles</t>
  </si>
  <si>
    <t>Over 3.5</t>
  </si>
  <si>
    <t>US Amal Tiznit +1.5</t>
  </si>
  <si>
    <t>Alicante -23.5</t>
  </si>
  <si>
    <t>(4-0) Under 5.5,6.0</t>
  </si>
  <si>
    <t>Northern Kentucky -
5.5</t>
  </si>
  <si>
    <t>Over 2.5,3.0</t>
  </si>
  <si>
    <t>(0-1) Apaer WFC
Women -1.0,-1.5</t>
  </si>
  <si>
    <t>Villanova Women</t>
  </si>
  <si>
    <t>Shanghai Sharks</t>
  </si>
  <si>
    <t>Maitland Mustangs</t>
  </si>
  <si>
    <t>Al Ahli Jordan -3.5</t>
  </si>
  <si>
    <t>LDLC</t>
  </si>
  <si>
    <t>Falcons</t>
  </si>
  <si>
    <t>George Washington Women -4.5</t>
  </si>
  <si>
    <t>Kirchheim -3.5</t>
  </si>
  <si>
    <t>FAR Rabat</t>
  </si>
  <si>
    <t>FBC Melgar</t>
  </si>
  <si>
    <t>TOR Raptors -3.5</t>
  </si>
  <si>
    <t>Banik Ostrava U19</t>
  </si>
  <si>
    <t>Rio Claro -3.5</t>
  </si>
  <si>
    <t>(0-0) Future SC 0.0</t>
  </si>
  <si>
    <t>BBC Monthey +5.5</t>
  </si>
  <si>
    <t>Enea Gorzow Women
-6.5</t>
  </si>
  <si>
    <t>Man Utd +0.5,+1.0</t>
  </si>
  <si>
    <t>Shibuya Sun Rockers
-1.5</t>
  </si>
  <si>
    <t>SA Spurs +8.5</t>
  </si>
  <si>
    <t>Under 54.5</t>
  </si>
  <si>
    <t>PAOK -12.5</t>
  </si>
  <si>
    <t>Feirense 0.0</t>
  </si>
  <si>
    <t>Selvaduray Kisona -
8.5</t>
  </si>
  <si>
    <t>Hampshire</t>
  </si>
  <si>
    <t>Over 6.0</t>
  </si>
  <si>
    <t>Mario Hezonja (Real Madrid) - Under 9.5</t>
  </si>
  <si>
    <t>(0-0) Chainat FC 0.0,-
0.5</t>
  </si>
  <si>
    <t>Sushmit Sriram 2-0</t>
  </si>
  <si>
    <t>TB Lightning</t>
  </si>
  <si>
    <t>Latvijas Universitate
+5.5</t>
  </si>
  <si>
    <t>Al-Qazeres Women - 1.5</t>
  </si>
  <si>
    <t>Sporting</t>
  </si>
  <si>
    <t>Cyprus Women 0.0,-
0.5</t>
  </si>
  <si>
    <t>(2-1) Over 3.5</t>
  </si>
  <si>
    <t>East Tennessee State Women -7.5</t>
  </si>
  <si>
    <t>Galitos FC</t>
  </si>
  <si>
    <t>South West Metro Pirates Women -1.5</t>
  </si>
  <si>
    <t>Roundglass Punjab FC +0.5,+1.0</t>
  </si>
  <si>
    <t>Shenzhen Leopards -
8.5</t>
  </si>
  <si>
    <t>Mississippi Valley State Women +10.5</t>
  </si>
  <si>
    <t>Katharina Fink/Yasmine Hamza
+1.5</t>
  </si>
  <si>
    <t>AEL</t>
  </si>
  <si>
    <t>Albury Wodonga Bandits Women +2.5</t>
  </si>
  <si>
    <t>Estonia Women - Under 29.5</t>
  </si>
  <si>
    <t>Slovacko 0.0,-0.5</t>
  </si>
  <si>
    <t>Nathan Sobey (Brisbane Bullets) - Under 18.5</t>
  </si>
  <si>
    <t>Salernitana</t>
  </si>
  <si>
    <t>Wuppertaler +0.5</t>
  </si>
  <si>
    <t>Mario Hezonja (Real Madrid) - Under 1.5</t>
  </si>
  <si>
    <t>Georgia +1.5</t>
  </si>
  <si>
    <t>Oviedo - Oviedo</t>
  </si>
  <si>
    <t>Nanjing Monkey King
-8.5</t>
  </si>
  <si>
    <t>Bayern Munich -10.5</t>
  </si>
  <si>
    <t>Unics Kazan</t>
  </si>
  <si>
    <t>Breogan +7.5</t>
  </si>
  <si>
    <t>West Bandits Solo
+17.5</t>
  </si>
  <si>
    <t>SAC Kings -5.5</t>
  </si>
  <si>
    <t>NB Paterna Women - 5.5</t>
  </si>
  <si>
    <t>Bron Radom 0.0</t>
  </si>
  <si>
    <t>(0-0) Over 0.5,1.0</t>
  </si>
  <si>
    <t>Estela -17.5</t>
  </si>
  <si>
    <t>Σεντ Τζόνστον 0.0,-
0.5</t>
  </si>
  <si>
    <t>Ισοπαλία</t>
  </si>
  <si>
    <t>Cedevita Olimpija
+4.5</t>
  </si>
  <si>
    <t>Baskonia +5.5</t>
  </si>
  <si>
    <t>Mallorca - Under 3.5</t>
  </si>
  <si>
    <t>Monbus Obradoiro - 4.5</t>
  </si>
  <si>
    <t>Barcelona</t>
  </si>
  <si>
    <t>Ignacio Buse +4.5</t>
  </si>
  <si>
    <t>Cincinnati Women -
1.5</t>
  </si>
  <si>
    <t>Σάνξι Λονγκς +9.5</t>
  </si>
  <si>
    <t>Can Tho U19 +0.5</t>
  </si>
  <si>
    <t>Raiders Basket -7.5</t>
  </si>
  <si>
    <t>Wuppertaler 0.0,-0.5</t>
  </si>
  <si>
    <t>Under 168.5</t>
  </si>
  <si>
    <t>Gol Gohar</t>
  </si>
  <si>
    <t>Lavrio -7.5</t>
  </si>
  <si>
    <t>Oleh Hil -1.5</t>
  </si>
  <si>
    <t>Sport Huancayo</t>
  </si>
  <si>
    <t>Chelsea (Ganger_29) Esports -1.0,-1.5</t>
  </si>
  <si>
    <t>Mihan -8.5</t>
  </si>
  <si>
    <t>Καρδίτσα +28.5</t>
  </si>
  <si>
    <t>Baskonia -5.5</t>
  </si>
  <si>
    <t>Alba Berlin -8.5</t>
  </si>
  <si>
    <t>Under 4.0,4.5</t>
  </si>
  <si>
    <t>Chattanooga Women
+23.5</t>
  </si>
  <si>
    <t>Woodville Warriors -
23.5</t>
  </si>
  <si>
    <t>Oradea -3.5</t>
  </si>
  <si>
    <t>Over 206.5</t>
  </si>
  <si>
    <t>Monte</t>
  </si>
  <si>
    <t>Linense 0.0</t>
  </si>
  <si>
    <t>Gil Vicente U19 0.0,- 0.5</t>
  </si>
  <si>
    <t>MFK Karvina U19</t>
  </si>
  <si>
    <t>(0-1) NK Neretva 0.0,
+0.5</t>
  </si>
  <si>
    <t>Over 26.5</t>
  </si>
  <si>
    <t>Somerset</t>
  </si>
  <si>
    <t>Dijon +2.5</t>
  </si>
  <si>
    <t>Danny Smith</t>
  </si>
  <si>
    <t>Over 4.0,4.5</t>
  </si>
  <si>
    <t>Stekas +13.5</t>
  </si>
  <si>
    <t>CLE Cavaliers -3.5</t>
  </si>
  <si>
    <t>CSM Focsani - Under
18.5</t>
  </si>
  <si>
    <t>La Luz 0.0,+0.5</t>
  </si>
  <si>
    <t>Finland -7.5</t>
  </si>
  <si>
    <t>Lens -0.5</t>
  </si>
  <si>
    <t>(1-0) Over 3.0</t>
  </si>
  <si>
    <t>Anadia U19 0.0</t>
  </si>
  <si>
    <t>VA Commonwealth Women +8.5</t>
  </si>
  <si>
    <t>(0-0) TSV Eintracht
Stadtallendorf +1.0</t>
  </si>
  <si>
    <t>Manuel Benson - Over 1.5</t>
  </si>
  <si>
    <t>Osun Babes Women or Draw</t>
  </si>
  <si>
    <t>Draw or San Fernando CD</t>
  </si>
  <si>
    <t>Over 10.0</t>
  </si>
  <si>
    <t>Hamakhtesh Rumor Givatayim</t>
  </si>
  <si>
    <t>Georgetown Women - 1.0</t>
  </si>
  <si>
    <t>Piestanske Cajky Women +8.5</t>
  </si>
  <si>
    <t>Wisconsin Women
+9.5</t>
  </si>
  <si>
    <t>Ragusa Dubrovnik Women +21.5</t>
  </si>
  <si>
    <t>Over 74.5</t>
  </si>
  <si>
    <t>Vitoria Setubal -1.5</t>
  </si>
  <si>
    <t>Milano -3.5</t>
  </si>
  <si>
    <t>(0-0) Hradec Kralove
U19 +1.0</t>
  </si>
  <si>
    <t>West Bandits Solo - 12.5</t>
  </si>
  <si>
    <t>Croatia</t>
  </si>
  <si>
    <t>Northwestern State Women -0.5</t>
  </si>
  <si>
    <t>ATL Hawks</t>
  </si>
  <si>
    <t>Unicaja Malaga -1.5</t>
  </si>
  <si>
    <t>Mike James (Monaco)
- Over 16.5</t>
  </si>
  <si>
    <t>Karol Welter by Decision or Technical Decision</t>
  </si>
  <si>
    <t>Kipina Basket +1.5</t>
  </si>
  <si>
    <t>(3-2) Under 7.0,7.5</t>
  </si>
  <si>
    <t>Alabama State Women +3.5</t>
  </si>
  <si>
    <t>AD Machico 0.0,+0.5</t>
  </si>
  <si>
    <t>Bojan Dubljevic (Valencia) - Under
11.5</t>
  </si>
  <si>
    <t>WIN Jets</t>
  </si>
  <si>
    <t>Philippines Women
+2.0</t>
  </si>
  <si>
    <t>Braunschweig +8.5</t>
  </si>
  <si>
    <t>Under 138.5</t>
  </si>
  <si>
    <t>DetonatioN Gaming
+1.5</t>
  </si>
  <si>
    <t>Croatia +7.5</t>
  </si>
  <si>
    <t>Igokea</t>
  </si>
  <si>
    <t>Markus Howard (Baskonia) - Under
13.5</t>
  </si>
  <si>
    <t>Kavala +10.5</t>
  </si>
  <si>
    <t>Maitland Mustangs -
7.5</t>
  </si>
  <si>
    <t>FCC Basket Arad Women +1.5</t>
  </si>
  <si>
    <t>Over 84.5</t>
  </si>
  <si>
    <t>ATL Hawks +11.5</t>
  </si>
  <si>
    <t>Elmhurst Uni Women
-1.5</t>
  </si>
  <si>
    <t>Over 0.5</t>
  </si>
  <si>
    <t>UT Rio Grande Valley Women +6.5</t>
  </si>
  <si>
    <t>Zaglebie Lubin II -0.5</t>
  </si>
  <si>
    <t>Puerto Varas</t>
  </si>
  <si>
    <t>Finland Women</t>
  </si>
  <si>
    <t>Ceske Budejovice 0.0,-0.5</t>
  </si>
  <si>
    <t>(0-0) Over 3.5</t>
  </si>
  <si>
    <t>(0-1) Over 1.5</t>
  </si>
  <si>
    <t>Yale Women -5.5</t>
  </si>
  <si>
    <t>Panetolikos</t>
  </si>
  <si>
    <t>Al Gharafa -10.5</t>
  </si>
  <si>
    <t>LA Kings</t>
  </si>
  <si>
    <t>(1-0) Under 4.0</t>
  </si>
  <si>
    <t>Barry Brown Jr (New Zealand Breakers) - Under 15.5</t>
  </si>
  <si>
    <t>Over 166.5</t>
  </si>
  <si>
    <t>(2-4) Universidad Catolica Women 0.0</t>
  </si>
  <si>
    <t>Orlovi Women +5.5</t>
  </si>
  <si>
    <t>Panathlitikos Sykeon Women -20.5</t>
  </si>
  <si>
    <t>Vasyl Verbianyi</t>
  </si>
  <si>
    <t>Uniao Suzano 0.0</t>
  </si>
  <si>
    <t>Lorient +1.0</t>
  </si>
  <si>
    <t>Λιαονίνγκ Φλάινγκ
Λέοπαρντς -4.5</t>
  </si>
  <si>
    <t>Valbruna Bolzano Women -13.5</t>
  </si>
  <si>
    <t>ZB Pruszkow +21.5</t>
  </si>
  <si>
    <t>Western Illinois</t>
  </si>
  <si>
    <t>Under 159.5</t>
  </si>
  <si>
    <t>Torreense U19 0.0</t>
  </si>
  <si>
    <t>LA Lakers +3.0</t>
  </si>
  <si>
    <t>(0-0) La Equidad
Women 0.0</t>
  </si>
  <si>
    <t>(0-0) Under 2.5</t>
  </si>
  <si>
    <t>(0-0) Tushal Youth
Club 0.0</t>
  </si>
  <si>
    <t>Temuco +27.5</t>
  </si>
  <si>
    <t>Trento</t>
  </si>
  <si>
    <t>Yurii Kolos</t>
  </si>
  <si>
    <t>Cluj Napoca Women
+4.5</t>
  </si>
  <si>
    <t>Jonathan Sorbo</t>
  </si>
  <si>
    <t>UD San Fernando</t>
  </si>
  <si>
    <t>IND Pacers +6.5</t>
  </si>
  <si>
    <t>Juventus +0.5</t>
  </si>
  <si>
    <t>Victoria Hamburg 0.0,
+0.5</t>
  </si>
  <si>
    <t>Ceara -0.5</t>
  </si>
  <si>
    <t>Manhattan Women
+3.5</t>
  </si>
  <si>
    <t>Albania +10.5</t>
  </si>
  <si>
    <t>Wickets lost for 50 Runs (Surrey, 2nd Inns) - Under 1.5</t>
  </si>
  <si>
    <t>Olimpico 2 -4.5</t>
  </si>
  <si>
    <t>Shenzhen Leopards -
5.5</t>
  </si>
  <si>
    <t>Wacker Burghausen 0.0,+0.5</t>
  </si>
  <si>
    <t>Senegal -5.5</t>
  </si>
  <si>
    <t>Over 77.5</t>
  </si>
  <si>
    <t>GAS Evnikos Women
-2.5</t>
  </si>
  <si>
    <t>Brown Women +14.5</t>
  </si>
  <si>
    <t>Μελίγια +6.5</t>
  </si>
  <si>
    <t>Racing Power Women 0.0,+0.5</t>
  </si>
  <si>
    <t>(0-0) Viktoria Plzen
U19 -0.5,-1.0</t>
  </si>
  <si>
    <t>Sporting Gijon</t>
  </si>
  <si>
    <t>Universitario de Sucre
+4.5</t>
  </si>
  <si>
    <t>Spartak Pleven -15.5</t>
  </si>
  <si>
    <t>HC Motor Ceske Budejovice U20 -1.5</t>
  </si>
  <si>
    <t>Jan Herold -1.5</t>
  </si>
  <si>
    <t>Breogan +1.5</t>
  </si>
  <si>
    <t>Semi Ojeleye (Virtus Bologna) - Under 1.5</t>
  </si>
  <si>
    <t>Universitario de Sucre
+2.5</t>
  </si>
  <si>
    <t>Draw 0-0</t>
  </si>
  <si>
    <t>All Knights +1.5</t>
  </si>
  <si>
    <t>Λαμία</t>
  </si>
  <si>
    <t>(0-1) Under 4.0</t>
  </si>
  <si>
    <t>Latvijas Universitate
+17.5</t>
  </si>
  <si>
    <t>Κολωνία</t>
  </si>
  <si>
    <t>Independiente de Oliva -7.5</t>
  </si>
  <si>
    <t>Boston College Women +21.5</t>
  </si>
  <si>
    <t>(1-1) Over 2.5,3.0</t>
  </si>
  <si>
    <t>Leverkusen +4.5</t>
  </si>
  <si>
    <t>BM Nava</t>
  </si>
  <si>
    <t>Gyongyos -5.5</t>
  </si>
  <si>
    <t>Tennessee State Women</t>
  </si>
  <si>
    <t>Under 167.5</t>
  </si>
  <si>
    <t>Under 5.5</t>
  </si>
  <si>
    <t>Hungary +1.5</t>
  </si>
  <si>
    <t>RB Leipzig</t>
  </si>
  <si>
    <t>Shanxi Loongs +5.0</t>
  </si>
  <si>
    <t>(0-0) Pacos Ferreira
U19 +1.0,+1.5</t>
  </si>
  <si>
    <t>Hapoel Bnei Fureidis - Over 2.5</t>
  </si>
  <si>
    <t>(0-1) Over 2.5</t>
  </si>
  <si>
    <t>(3-3) Over 6.5</t>
  </si>
  <si>
    <t>Belgium +5.5</t>
  </si>
  <si>
    <t>Abdessamad Ezzalzouli - Over 1.5</t>
  </si>
  <si>
    <t>Leeds - Over 11.5</t>
  </si>
  <si>
    <t>JD Gaming +1.5</t>
  </si>
  <si>
    <t>Zhejiang Golden Bulls
-15.5</t>
  </si>
  <si>
    <t>Rayo Vallecano +0.5</t>
  </si>
  <si>
    <t>(0-0) Over 3.0</t>
  </si>
  <si>
    <t>BKN Nets +2.5</t>
  </si>
  <si>
    <t>APS Aias Evosmou
+1.5</t>
  </si>
  <si>
    <t>Glenville State Women +1.5</t>
  </si>
  <si>
    <t>AngraBasket +10.5</t>
  </si>
  <si>
    <t>Ισοπαλία 1-1</t>
  </si>
  <si>
    <t>(0-0) Liniers de Bahia Blanca 0.0</t>
  </si>
  <si>
    <t>BA London Lions Women +6.5</t>
  </si>
  <si>
    <t>Maria Fernanda Navarro</t>
  </si>
  <si>
    <t>Sporting CP +14.5</t>
  </si>
  <si>
    <t>Over 162.5</t>
  </si>
  <si>
    <t>(0-3) Under 10.0</t>
  </si>
  <si>
    <t>Draw or Hong Linh Ha Tinh</t>
  </si>
  <si>
    <t>Pelita Jaya Jakarta</t>
  </si>
  <si>
    <t>Liaoning Flying Leopards -43.5</t>
  </si>
  <si>
    <t>NO Pelicans -3.5</t>
  </si>
  <si>
    <t>Montpellier -0.5</t>
  </si>
  <si>
    <t>Linares Deportivo</t>
  </si>
  <si>
    <t>Wellington Phoenix 0.0,+0.5</t>
  </si>
  <si>
    <t>UT Rio Grande Valley Women -3.5</t>
  </si>
  <si>
    <t>Arkansas State Women -4.5</t>
  </si>
  <si>
    <t>Northwestern State Women +3.5</t>
  </si>
  <si>
    <t>BC Andorra -7.5</t>
  </si>
  <si>
    <t>Reims +0.5,+1.0</t>
  </si>
  <si>
    <t>Anton Stach - Over
1.5</t>
  </si>
  <si>
    <t>Eintracht Frankfurt
+0.5,+1.0</t>
  </si>
  <si>
    <t>Manresa</t>
  </si>
  <si>
    <t>Croatia +0.5</t>
  </si>
  <si>
    <t>Under 13.5</t>
  </si>
  <si>
    <t>Airdrieonians</t>
  </si>
  <si>
    <t>Changwon Sakers</t>
  </si>
  <si>
    <t>EHC Winterthur +2.5</t>
  </si>
  <si>
    <t>FC Ingolstadt 0.0</t>
  </si>
  <si>
    <t>Weightman/Wendelke n</t>
  </si>
  <si>
    <t>(0-0) Man Utd (JohnyBeGood) Esports -0.5,-1.0</t>
  </si>
  <si>
    <t>Mornar -13.5</t>
  </si>
  <si>
    <t>Akron Women -6.5</t>
  </si>
  <si>
    <t>Ibaraki Robots -6.5</t>
  </si>
  <si>
    <t>Beijing Royal Fighters
-9.5</t>
  </si>
  <si>
    <t>Helsingborg -3.5</t>
  </si>
  <si>
    <t>Milos Flanderka</t>
  </si>
  <si>
    <t>Bambitious Nara -6.5</t>
  </si>
  <si>
    <t>Namur Capitale Women +18.5</t>
  </si>
  <si>
    <t>AZS UMCS Lublin Women +1.5</t>
  </si>
  <si>
    <t>Universidad de Concepcion</t>
  </si>
  <si>
    <t>Deportivo Cali 0.0</t>
  </si>
  <si>
    <t>South Carolina State Women +33.5</t>
  </si>
  <si>
    <t>Notre Dame Women
+4.5</t>
  </si>
  <si>
    <t>Under 10.0</t>
  </si>
  <si>
    <t>Getafe 0.0</t>
  </si>
  <si>
    <t>Pichincha Potosi -5.5</t>
  </si>
  <si>
    <t>Puente Alto - Over
22.5</t>
  </si>
  <si>
    <t>Bauru</t>
  </si>
  <si>
    <t>Southern Miss Women +3.0</t>
  </si>
  <si>
    <t>Nagoya Fighting Eagles +3.5</t>
  </si>
  <si>
    <t>Kacper Zuk</t>
  </si>
  <si>
    <t>Ningbo Rockets +6.5</t>
  </si>
  <si>
    <t>(0-0) Sparta Praha
U20 -0.5</t>
  </si>
  <si>
    <t>Esgueira/Oli -7.5</t>
  </si>
  <si>
    <t>Kunshan</t>
  </si>
  <si>
    <t>Milan Cuba</t>
  </si>
  <si>
    <t>Game 2 - Katerina Tomalova -2.5</t>
  </si>
  <si>
    <t>Phonix Lubeck +0.5</t>
  </si>
  <si>
    <t>Κρις Τζόουνς
(Βαλένθια) - Under
13.5</t>
  </si>
  <si>
    <t>Uppsala Basket</t>
  </si>
  <si>
    <t>Inegolspor +0.5</t>
  </si>
  <si>
    <t>DVTK Miskolc Women
-1.5</t>
  </si>
  <si>
    <t>Buducnost Women - 25.5</t>
  </si>
  <si>
    <t>Corinthians +2.5</t>
  </si>
  <si>
    <t>Wyndham Basketball Women -11.5</t>
  </si>
  <si>
    <t>Shandong Heroes -
22.5</t>
  </si>
  <si>
    <t>Sam Froling (Illawarra Hawks) - Under 14.5</t>
  </si>
  <si>
    <t>SAW -5.5</t>
  </si>
  <si>
    <t>Sudbury Five -6.5</t>
  </si>
  <si>
    <t>Portland State Women +5.5</t>
  </si>
  <si>
    <t>Over 81.5</t>
  </si>
  <si>
    <t>FC Oasis -1.0</t>
  </si>
  <si>
    <t>Shenzhen Leopards</t>
  </si>
  <si>
    <t>Brescia +6.5</t>
  </si>
  <si>
    <t>Joventut</t>
  </si>
  <si>
    <t>K23 -3.5</t>
  </si>
  <si>
    <t>Monopoli -0.5</t>
  </si>
  <si>
    <t>Ντένις Αλίμπετς να Σκοράρει
Οποιαδήποτε Στιγμή στον Αγώνα</t>
  </si>
  <si>
    <t>Weber State Women
+1.5</t>
  </si>
  <si>
    <t>Scottie Wilbekin (Fenerbahce) - Under
13.5</t>
  </si>
  <si>
    <t>Ciaran Teehan - Under 0.5</t>
  </si>
  <si>
    <t>Velocity Gaming -1.5</t>
  </si>
  <si>
    <t>Moreirense -0.5,-1.0</t>
  </si>
  <si>
    <t>Melilla La Salle Women -7.5</t>
  </si>
  <si>
    <t>Under 55.5</t>
  </si>
  <si>
    <t>Istra 1961 0.0,-0.5</t>
  </si>
  <si>
    <t>Tahith Chong - Over 0.5</t>
  </si>
  <si>
    <t>GD Fontinhas 0.0,
+0.5</t>
  </si>
  <si>
    <t>Zalgiris +4.5</t>
  </si>
  <si>
    <t>BOS Celtics</t>
  </si>
  <si>
    <t>GKS Sokol Jerzmanowa +2.5</t>
  </si>
  <si>
    <t>George Washington Women +10.5</t>
  </si>
  <si>
    <t>Florida A&amp;M Women
+7.0</t>
  </si>
  <si>
    <t>SE Melbourne Phoenix -7.5</t>
  </si>
  <si>
    <t>Brose Bamberg +3.5</t>
  </si>
  <si>
    <t>SC Derby +11.5</t>
  </si>
  <si>
    <t>Braga B</t>
  </si>
  <si>
    <t>Everton +1.0</t>
  </si>
  <si>
    <t>Qingdao Eagles</t>
  </si>
  <si>
    <t>Holstein Kiel II</t>
  </si>
  <si>
    <t>Brindisi -1.5</t>
  </si>
  <si>
    <t>Marco van Ginkel - Over 0.5 Shots in the Match</t>
  </si>
  <si>
    <t>Toulouse</t>
  </si>
  <si>
    <t>North Texas Women
+7.5</t>
  </si>
  <si>
    <t>Jankowska/Swierczyn ska -</t>
  </si>
  <si>
    <t>Barcelona 0.0</t>
  </si>
  <si>
    <t>CAR Hurricanes 0.0,-
0.5</t>
  </si>
  <si>
    <t>Over 149.5</t>
  </si>
  <si>
    <t>Atletico Palmaflor Vinto -1.0</t>
  </si>
  <si>
    <t>Estonia +1.5</t>
  </si>
  <si>
    <t>Sevilla</t>
  </si>
  <si>
    <t>Darius Thompson (Baskonia) - Under
12.5</t>
  </si>
  <si>
    <t>Sport Boys 0.0,-0.5</t>
  </si>
  <si>
    <t>SA Spurs +1.5</t>
  </si>
  <si>
    <t>Panathinaikos - Under 78.5</t>
  </si>
  <si>
    <t>King Wilki Morskie Szczecin - Over 79.5</t>
  </si>
  <si>
    <t>Athletic Bilbao -0.5,-
1.0</t>
  </si>
  <si>
    <t>ASD Pomigliano Women +1.5,+2.0</t>
  </si>
  <si>
    <t>(0-0) Zmaj Makarska
0.0</t>
  </si>
  <si>
    <t>San Pablo Burgos</t>
  </si>
  <si>
    <t>Over 1.0</t>
  </si>
  <si>
    <t>IND Pacers -1.5</t>
  </si>
  <si>
    <t>(0-0) UD Torre del Mar -0.5</t>
  </si>
  <si>
    <t>(0-0) Row Rybnik
Women +3.0</t>
  </si>
  <si>
    <t>Jan Luder</t>
  </si>
  <si>
    <t>Dominik Marasek</t>
  </si>
  <si>
    <t>Panathinaikos -2.5</t>
  </si>
  <si>
    <t>U BT Cluj-Napoca - 23.5</t>
  </si>
  <si>
    <t>Hohenems</t>
  </si>
  <si>
    <t>NRG +1.5</t>
  </si>
  <si>
    <t>Universidad Catolica -
0.5</t>
  </si>
  <si>
    <t>Knox Raiders -14.5</t>
  </si>
  <si>
    <t>Billy Baron (Milano) - Under 2.5</t>
  </si>
  <si>
    <t>Unicaja Malaga -7.0</t>
  </si>
  <si>
    <t>Dee Bost (Asvel Lyon- Villeurbanne) - Under
2.5</t>
  </si>
  <si>
    <t>Lech Poznan II 0.0,-
0.5</t>
  </si>
  <si>
    <t>Λιαονίνγκ Φλάινγκ
Λέοπαρντς -6.5</t>
  </si>
  <si>
    <t>Ratiopharm Ulm</t>
  </si>
  <si>
    <t>South China -3.5</t>
  </si>
  <si>
    <t>Under 14.5 Free Kicks in the Match for Inter Milan</t>
  </si>
  <si>
    <t>Samuel Vincent Ruggeri</t>
  </si>
  <si>
    <t>Filip Petrusev (Crvena Zvezda) - Over 10.5</t>
  </si>
  <si>
    <t>Tomas Satoransky (Barcelona) - Under
9.5</t>
  </si>
  <si>
    <t>RK Gorenje Velenje -
7.5</t>
  </si>
  <si>
    <t>Apollon Limassol - 10.5</t>
  </si>
  <si>
    <t>Ancud -4.5</t>
  </si>
  <si>
    <t>NW Tasmania +5.5</t>
  </si>
  <si>
    <t>paiN Gaming +1.5</t>
  </si>
  <si>
    <t>HOU Rockets +13.5</t>
  </si>
  <si>
    <t>Tenerife - Tenerife</t>
  </si>
  <si>
    <t>Nicolo Melli (Milano) - Over 5.5</t>
  </si>
  <si>
    <t>NW Tasmania +2.5</t>
  </si>
  <si>
    <t>Irina Amalie Andersen -16.5</t>
  </si>
  <si>
    <t>Over 75.5</t>
  </si>
  <si>
    <t>BK Amager +26.5</t>
  </si>
  <si>
    <t>Caballeros de
Culiacán</t>
  </si>
  <si>
    <t>Over 15.0</t>
  </si>
  <si>
    <t>Osaka Evessa +24.5</t>
  </si>
  <si>
    <t>(1-0) AEK Athens 0.0</t>
  </si>
  <si>
    <t>Over 27.5</t>
  </si>
  <si>
    <t>(0-1) Under 3.5,4.0</t>
  </si>
  <si>
    <t>Man Utd</t>
  </si>
  <si>
    <t>(3-2) Over 5.5</t>
  </si>
  <si>
    <t>MIA Heat +5.5</t>
  </si>
  <si>
    <t>Emil Ruusuvuori +3.5</t>
  </si>
  <si>
    <t>LKS Lodz 0.0</t>
  </si>
  <si>
    <t>DAL Mavericks -1.5</t>
  </si>
  <si>
    <t>Alan Williams (SE Melbourne Phoenix) - Under 18.5</t>
  </si>
  <si>
    <t>Puente Alto</t>
  </si>
  <si>
    <t>Astralis +4.5</t>
  </si>
  <si>
    <t>TOR Raptors</t>
  </si>
  <si>
    <t>(0-0) UE Cornella
Women -0.5</t>
  </si>
  <si>
    <t>Toulouse +0.5</t>
  </si>
  <si>
    <t>Tenerife - Over 77.5</t>
  </si>
  <si>
    <t>Bengaluru B</t>
  </si>
  <si>
    <t>Finland -4.5</t>
  </si>
  <si>
    <t>WAC Casablanca - 1.0,-1.5</t>
  </si>
  <si>
    <t>(0-0) Over 3.5,4.0</t>
  </si>
  <si>
    <t>Bilbao +9.5</t>
  </si>
  <si>
    <t>Over 12.0</t>
  </si>
  <si>
    <t>Over 159.5</t>
  </si>
  <si>
    <t>Idaho Women +6.5</t>
  </si>
  <si>
    <t>Puerto Del Carmen Women -12.5</t>
  </si>
  <si>
    <t>PSV - 1st Goal Before 40:00</t>
  </si>
  <si>
    <t>(0-0) Club Brugge
+0.5,+1.0</t>
  </si>
  <si>
    <t>(0-1) Zaglebie
Sosnowiec -1.0</t>
  </si>
  <si>
    <t>(0-1) Over 2.0</t>
  </si>
  <si>
    <t>Iowa Women -2.5</t>
  </si>
  <si>
    <t>(1-0) Atletico San Luis Women 0.0</t>
  </si>
  <si>
    <t>Furman</t>
  </si>
  <si>
    <t>Milton Doyle (Tasmania JackJumpers) - Under
18.5</t>
  </si>
  <si>
    <t>Oman</t>
  </si>
  <si>
    <t>TOR Raptors -2.5</t>
  </si>
  <si>
    <t>Neptunas -11.5</t>
  </si>
  <si>
    <t>Under 158.5</t>
  </si>
  <si>
    <t>MS Hapoel Lod</t>
  </si>
  <si>
    <t>Gloria Bistrita Women
-1.5</t>
  </si>
  <si>
    <t>NJ Devils</t>
  </si>
  <si>
    <t>Alabama State Women -6.5</t>
  </si>
  <si>
    <t>Resovia Rzeszow
+1.0</t>
  </si>
  <si>
    <t>Flamengo -28.5</t>
  </si>
  <si>
    <t>Vitoria Setubal U19 0.0,-0.5</t>
  </si>
  <si>
    <t>Real Canoe +2.5</t>
  </si>
  <si>
    <t>(0-1) Cologne II
Women 0.0,+0.5</t>
  </si>
  <si>
    <t>(1-0) Over 2.5</t>
  </si>
  <si>
    <t>FC Teutonia 05 0.0</t>
  </si>
  <si>
    <t>Houston Women
+17.5</t>
  </si>
  <si>
    <t>Kale Mazandaran - 27.5</t>
  </si>
  <si>
    <t>Latvijas Universitate
+12.5</t>
  </si>
  <si>
    <t>Jan Herink</t>
  </si>
  <si>
    <t>Period 1 - Over 0.5</t>
  </si>
  <si>
    <t>(0-0) Borneo FC 0.0</t>
  </si>
  <si>
    <t>Den Bosch</t>
  </si>
  <si>
    <t>Rytas -11.5</t>
  </si>
  <si>
    <t>Joe Willock - Over 1.5</t>
  </si>
  <si>
    <t>Leicester +1.0</t>
  </si>
  <si>
    <t>Independiente de Oliva -1.5</t>
  </si>
  <si>
    <t>CHA Hornets</t>
  </si>
  <si>
    <t>FC Ferreiras +1.0,
+1.5</t>
  </si>
  <si>
    <t>Forssan Alku Women
+3.5</t>
  </si>
  <si>
    <t>(0-0) Atletico Mineiro
Women +0.5</t>
  </si>
  <si>
    <t>Furnir Dubrava +8.5</t>
  </si>
  <si>
    <t>(0-0) HC Olomouc
U20 +1.0</t>
  </si>
  <si>
    <t>Earth Friends Tokyo Z
+1.5</t>
  </si>
  <si>
    <t>Verona +6.5</t>
  </si>
  <si>
    <t>Lleida +5.5</t>
  </si>
  <si>
    <t>Pichincha Potosi -3.5</t>
  </si>
  <si>
    <t>Khachanov/Rublev</t>
  </si>
  <si>
    <t>Brisbane Capitals Women -3.5</t>
  </si>
  <si>
    <t>US Amal Tiznit +1.0,
+1.5</t>
  </si>
  <si>
    <t>Zabok</t>
  </si>
  <si>
    <t>Shiga Lakes +6.5</t>
  </si>
  <si>
    <t>(0-0) Boyaca Chico
Women 0.0,+0.5</t>
  </si>
  <si>
    <t>Emilie Lindh</t>
  </si>
  <si>
    <t>ADCR Caxinas -3.5</t>
  </si>
  <si>
    <t>ATL Hawks -7.5</t>
  </si>
  <si>
    <t>Illiabum Clube +13.5</t>
  </si>
  <si>
    <t>Valencia -4.5</t>
  </si>
  <si>
    <t>Koshigaya Alphas
+3.5</t>
  </si>
  <si>
    <t>Pioneros de Los Mochis +1.5</t>
  </si>
  <si>
    <t>Mersin BBGSK +3.5</t>
  </si>
  <si>
    <t>Valencia</t>
  </si>
  <si>
    <t>Enea Gorzow Women
-9.5</t>
  </si>
  <si>
    <t>UTA Jazz -8.5</t>
  </si>
  <si>
    <t>MTB Majd Tanger Women -5.5</t>
  </si>
  <si>
    <t>(1-0) Under 3.5,4.0</t>
  </si>
  <si>
    <t>Σάνξι Λονγκς +12.5</t>
  </si>
  <si>
    <t>Panthers Schwenningen -5.5</t>
  </si>
  <si>
    <t>Plzen</t>
  </si>
  <si>
    <t>BIG</t>
  </si>
  <si>
    <t>Benidorm -3.5</t>
  </si>
  <si>
    <t>Selvaduray Kisona -
1.5</t>
  </si>
  <si>
    <t>CS Dock Sud -1.0</t>
  </si>
  <si>
    <t>(2-1) Over 3.5,4.0</t>
  </si>
  <si>
    <t>Pachuca 0.0,-0.5</t>
  </si>
  <si>
    <t>East Perth Eagles
+4.5</t>
  </si>
  <si>
    <t>Steve Garcia Jr.</t>
  </si>
  <si>
    <t>Zhejiang Golden Bulls
+7.5</t>
  </si>
  <si>
    <t>Andorra -12.5</t>
  </si>
  <si>
    <t>(0-0) Over 1.5,2.0</t>
  </si>
  <si>
    <t>Al Ahli Jordan -1.5</t>
  </si>
  <si>
    <t>Martin Biolek</t>
  </si>
  <si>
    <t>POR Trail Blazers</t>
  </si>
  <si>
    <t>Fortaleza BC -11.5</t>
  </si>
  <si>
    <t>Yokohama B-Corsairs
+6.5</t>
  </si>
  <si>
    <t>Unicaja Malaga -9.5</t>
  </si>
  <si>
    <t>Partizan +3.5</t>
  </si>
  <si>
    <t>Ogre -13.5</t>
  </si>
  <si>
    <t>Over 10.5</t>
  </si>
  <si>
    <t>CHA Hornets +9.0</t>
  </si>
  <si>
    <t>Murray State Women
+9.5</t>
  </si>
  <si>
    <t>FC Voluntari</t>
  </si>
  <si>
    <t>San Simon de Cochabamba +2.5</t>
  </si>
  <si>
    <t>Over 180.5</t>
  </si>
  <si>
    <t>(0-0) Istra 1961 0.0,-
0.5</t>
  </si>
  <si>
    <t>Bankstown Bruins Women +1.5</t>
  </si>
  <si>
    <t>(0-0) Legia Warsaw II
-1.0</t>
  </si>
  <si>
    <t>Werder Bremen U19</t>
  </si>
  <si>
    <t>Deportes Iquique 0.0</t>
  </si>
  <si>
    <t>Dyshawn Pierre (Fenerbahce) - Over
1.5</t>
  </si>
  <si>
    <t>Shenzhen Leopards -
6.5</t>
  </si>
  <si>
    <t>CD Mafra +0.5,+1.0</t>
  </si>
  <si>
    <t>Dinamo Sassari +5.5</t>
  </si>
  <si>
    <t>UTA Jazz +17.5</t>
  </si>
  <si>
    <t>SD Panama Oeste Women +0.5,+1.0</t>
  </si>
  <si>
    <t>San Diego State -3.0</t>
  </si>
  <si>
    <t>TSM +9.5</t>
  </si>
  <si>
    <t>Giants</t>
  </si>
  <si>
    <t>Anadolu Efes</t>
  </si>
  <si>
    <t>Zhejiang Golden Bulls
+3.5</t>
  </si>
  <si>
    <t>Cedevita Olimpija</t>
  </si>
  <si>
    <t>Tertnes Women -4.5</t>
  </si>
  <si>
    <t>Tenerife -1.5</t>
  </si>
  <si>
    <t>Shandong Heroes - 2.5</t>
  </si>
  <si>
    <t>Darius Thompson (Baskonia) - Under
13.5</t>
  </si>
  <si>
    <t>Uniao Corinthians - 15.5</t>
  </si>
  <si>
    <t>Over 78.5</t>
  </si>
  <si>
    <t>Lehigh Women +1.5</t>
  </si>
  <si>
    <t>CP Natacao Women
+1.5</t>
  </si>
  <si>
    <t>Chad -6.0</t>
  </si>
  <si>
    <t>Durham</t>
  </si>
  <si>
    <t>Changwon Sakers - 4.5</t>
  </si>
  <si>
    <t>NY Knicks</t>
  </si>
  <si>
    <t>(0-0) SK Lisen 0.0,-
0.5</t>
  </si>
  <si>
    <t>Deportes Concepcion 0.0,-0.5</t>
  </si>
  <si>
    <t>EDM Oilers -1.5</t>
  </si>
  <si>
    <t>Hapoel Kaukab</t>
  </si>
  <si>
    <t>Filip Vesely</t>
  </si>
  <si>
    <t>Colegio Los Leones</t>
  </si>
  <si>
    <t>Lancashire</t>
  </si>
  <si>
    <t>Fulham - Over 10.5</t>
  </si>
  <si>
    <t>Merelinense 0.0,-0.5</t>
  </si>
  <si>
    <t>(0-0) Velke Hamry
+0.5,+1.0</t>
  </si>
  <si>
    <t>Azkya A. Ruhanda</t>
  </si>
  <si>
    <t>Draw or Ha Noi FC U19</t>
  </si>
  <si>
    <t>Dortmund (Krouks) Esports</t>
  </si>
  <si>
    <t>Al Shabab Riyadh</t>
  </si>
  <si>
    <t>Peristeri +2.5</t>
  </si>
  <si>
    <t>Alcorcon 0.0,-0.5</t>
  </si>
  <si>
    <t>Albacete -13.5</t>
  </si>
  <si>
    <t>(0-0) Under 2.5,3.0</t>
  </si>
  <si>
    <t>Spojnia Stargard - Over 83.5</t>
  </si>
  <si>
    <t>Leeds +0.5</t>
  </si>
  <si>
    <t>North Carolina Central Women +7.0</t>
  </si>
  <si>
    <t>PHI 76ers</t>
  </si>
  <si>
    <t>Qingdao Eagles -7.5</t>
  </si>
  <si>
    <t>Dundee Utd</t>
  </si>
  <si>
    <t>Falcons +1.5</t>
  </si>
  <si>
    <t>South Bay Lakers
+10.5</t>
  </si>
  <si>
    <t>Real Valladolid Baloncesto 2 +15.5</t>
  </si>
  <si>
    <t>Texas A&amp;M Corpus Christi -5.5</t>
  </si>
  <si>
    <t>PAOK -10.5</t>
  </si>
  <si>
    <t>KRC Genk Esports</t>
  </si>
  <si>
    <t>CSKA Moscow -11.5</t>
  </si>
  <si>
    <t>Pakistan (20 Overs) - Over 181.5</t>
  </si>
  <si>
    <t>Rokas Jokubaitis (Barcelona) - Under
4.5</t>
  </si>
  <si>
    <t>Over 46.5</t>
  </si>
  <si>
    <t>Bremerhaven -6.5</t>
  </si>
  <si>
    <t>Italy Women -23.5</t>
  </si>
  <si>
    <t>Nebraska Omaha Women +9.5</t>
  </si>
  <si>
    <t>SC Maria da Fonte 0.0,+0.5</t>
  </si>
  <si>
    <t>Fnatic +1.5</t>
  </si>
  <si>
    <t>Florida A&amp;M Women
+12.5</t>
  </si>
  <si>
    <t>Bucaspor +1.0</t>
  </si>
  <si>
    <t>Leher TS</t>
  </si>
  <si>
    <t>(0-0) Over 1.5</t>
  </si>
  <si>
    <t>S. Oliver Wurzburg
+8.5</t>
  </si>
  <si>
    <t>Austin Reaves (LA Lakers) - Over 1.5</t>
  </si>
  <si>
    <t>Liaoning Flying Leopards -7.5</t>
  </si>
  <si>
    <t>Benfica B 0.0</t>
  </si>
  <si>
    <t>Putri Kusuma Wardani
+1.5</t>
  </si>
  <si>
    <t>CD Buzanada 0.0,
+0.5</t>
  </si>
  <si>
    <t>Over 184.5</t>
  </si>
  <si>
    <t>Worcestershire</t>
  </si>
  <si>
    <t>PSIS Semarang -1.0</t>
  </si>
  <si>
    <t>Over 44.5</t>
  </si>
  <si>
    <t>Chattanooga Women
+2.5</t>
  </si>
  <si>
    <t>Babelsberg 03</t>
  </si>
  <si>
    <t>Marilia 0.0,-0.5</t>
  </si>
  <si>
    <t>(0-0) SF Damaiense
Women +1.5,+2.0</t>
  </si>
  <si>
    <t>Motor City Cruise - Motor City Cruise</t>
  </si>
  <si>
    <t>FK Zalgiris Vilnius</t>
  </si>
  <si>
    <t>(1-0) Under 3.0</t>
  </si>
  <si>
    <t>Espanyol - Yes</t>
  </si>
  <si>
    <t>Colgate Women +7.5</t>
  </si>
  <si>
    <t>Yale Women +12.5</t>
  </si>
  <si>
    <t>Shenzhen Leopards - 8.5</t>
  </si>
  <si>
    <t>(1-1) Under 4.5,5.0</t>
  </si>
  <si>
    <t>Hamburg Towers</t>
  </si>
  <si>
    <t>Lorenzo Brown (Maccabi Tel Aviv) - Over 5.5</t>
  </si>
  <si>
    <t>Under 14.5 Free Kicks in the Match for Man Utd</t>
  </si>
  <si>
    <t>St Pauli II +0.5,+1.0</t>
  </si>
  <si>
    <t>Kawasaki Brave Thunders -12.5</t>
  </si>
  <si>
    <t>Changwon Sakers - 2.5</t>
  </si>
  <si>
    <t>Artland -3.5</t>
  </si>
  <si>
    <t>Martina Okalova</t>
  </si>
  <si>
    <t>Andrej Grossu +2.5</t>
  </si>
  <si>
    <t>LKS Pogon Lebork or Draw</t>
  </si>
  <si>
    <t>Dyshawn Pierre (Fenerbahce) - Under
9.5</t>
  </si>
  <si>
    <t>Zhejiang Lions -18.0</t>
  </si>
  <si>
    <t>Ibaraki Robots -15.5</t>
  </si>
  <si>
    <t>Sheikh Jamal - Over 2.5</t>
  </si>
  <si>
    <t>Turk Telekom</t>
  </si>
  <si>
    <t>Leyre R Gormaz</t>
  </si>
  <si>
    <t>Patrick Zbinden</t>
  </si>
  <si>
    <t>Nunawading Spectres Women -34.5</t>
  </si>
  <si>
    <t>Finland -6.5</t>
  </si>
  <si>
    <t>Tubingen -18.5</t>
  </si>
  <si>
    <t>Deng Deng (Illawarra Hawks) - Under 8.5</t>
  </si>
  <si>
    <t>Under 139.5</t>
  </si>
  <si>
    <t>Imortal Basket -8.5</t>
  </si>
  <si>
    <t>DAL Mavericks</t>
  </si>
  <si>
    <t>Andorra</t>
  </si>
  <si>
    <t>Orthodox -23.5</t>
  </si>
  <si>
    <t>Salzburg -2.5</t>
  </si>
  <si>
    <t>Trento -1.5</t>
  </si>
  <si>
    <t>CSM Galati -17.5</t>
  </si>
  <si>
    <t>Artland +3.5</t>
  </si>
  <si>
    <t>HC Motor Ceske Budejovice U20</t>
  </si>
  <si>
    <t>McNeese State Women +15.5</t>
  </si>
  <si>
    <t>Rising Zephyr Fukuoka -1.5</t>
  </si>
  <si>
    <t>Pagkrati +6.5</t>
  </si>
  <si>
    <t>Bosnia and Herzegovina</t>
  </si>
  <si>
    <t>Troistorrents Women
+19.5</t>
  </si>
  <si>
    <t>Treviso -3.5</t>
  </si>
  <si>
    <t>Whitney Osuigwe</t>
  </si>
  <si>
    <t>Panathinaikos +4.5</t>
  </si>
  <si>
    <t>Elitzur Kiryat Ata -3.5</t>
  </si>
  <si>
    <t>Melilla La Salle Women -4.5</t>
  </si>
  <si>
    <t>Leher TS +1.5,+2.0</t>
  </si>
  <si>
    <t>Tennessee -3.5</t>
  </si>
  <si>
    <t>Under 2.5,3.0</t>
  </si>
  <si>
    <t>SC Weiche Flensburg 08</t>
  </si>
  <si>
    <t>Hatayspor U19 0.0</t>
  </si>
  <si>
    <t>Iraklis -6.5</t>
  </si>
  <si>
    <t>Shuyue Ma</t>
  </si>
  <si>
    <t>Nicolas Otamendi - Over 71.5</t>
  </si>
  <si>
    <t>(1-0) Dhaka Abahani -
2.0</t>
  </si>
  <si>
    <t>(2-1) Over 5.0</t>
  </si>
  <si>
    <t>Miami Florida +3.5</t>
  </si>
  <si>
    <t>NO Pelicans</t>
  </si>
  <si>
    <t>Gorica</t>
  </si>
  <si>
    <t>Legia Warsaw 0.0,
+0.5</t>
  </si>
  <si>
    <t>Montenegro</t>
  </si>
  <si>
    <t>Niagara Women -4.5</t>
  </si>
  <si>
    <t>Rostock Seawolves</t>
  </si>
  <si>
    <t>Sampdoria Women 0.0,-0.5</t>
  </si>
  <si>
    <t>Haverlag/Mikulskyte</t>
  </si>
  <si>
    <t>HC Novy Jicin +1.5</t>
  </si>
  <si>
    <t>Hapoel Holon -2.5</t>
  </si>
  <si>
    <t>Poland -1.5</t>
  </si>
  <si>
    <t>Montenegro -9.5</t>
  </si>
  <si>
    <t>Wake Forest Women
+2.5</t>
  </si>
  <si>
    <t>Kerala Blasters - Over
3.5</t>
  </si>
  <si>
    <t>Draw or Reims</t>
  </si>
  <si>
    <t>Pascal Struijk - Over
53.5</t>
  </si>
  <si>
    <t>Kwangdong Freecs
+7.5</t>
  </si>
  <si>
    <t>BC Marburg Women
+12.5</t>
  </si>
  <si>
    <t>Cedevita Olimpija
+6.5</t>
  </si>
  <si>
    <t>(0-0) Valadares Gaia FC Women 0.0,+0.5</t>
  </si>
  <si>
    <t>OSE Lions - Under 78.5</t>
  </si>
  <si>
    <t>FC Porto B -1.5</t>
  </si>
  <si>
    <t>CSU Sibiu -1.5</t>
  </si>
  <si>
    <t>KCC Egis +1.5</t>
  </si>
  <si>
    <t>SC Rothis or Draw</t>
  </si>
  <si>
    <t>Portugal +11.0</t>
  </si>
  <si>
    <t>Dire Wolves +1.5</t>
  </si>
  <si>
    <t>Rebordosa</t>
  </si>
  <si>
    <t>Luleå Basket Women
-4.5</t>
  </si>
  <si>
    <t>Unics Kazan - Unics Kazan</t>
  </si>
  <si>
    <t>Sanna Khanh Hoa
+1.0</t>
  </si>
  <si>
    <t>Moto Club 0.0,+0.5</t>
  </si>
  <si>
    <t>Georgia Tech Women
-1.5</t>
  </si>
  <si>
    <t>Qingdao Eagles -4.5</t>
  </si>
  <si>
    <t>Under 337.5</t>
  </si>
  <si>
    <t>Sao Bento +0.5</t>
  </si>
  <si>
    <t>Suwon Sonicboom
+10.5</t>
  </si>
  <si>
    <t>(0-0) UD Santarem
0.0,-0.5</t>
  </si>
  <si>
    <t>Duje Ajdukovic</t>
  </si>
  <si>
    <t>Georgia</t>
  </si>
  <si>
    <t>Saint Louis Women - 1.5</t>
  </si>
  <si>
    <t>(0-2) Over 3.5</t>
  </si>
  <si>
    <t>Estoril -0.5</t>
  </si>
  <si>
    <t>Period 1 - USA Women -0.5</t>
  </si>
  <si>
    <t>(2-0) Real Betis -0.5</t>
  </si>
  <si>
    <t>Franca -1.5</t>
  </si>
  <si>
    <t>Dimitrije Levajac -1.5</t>
  </si>
  <si>
    <t>Ancud +1.5</t>
  </si>
  <si>
    <t>Nanjing Monkey King
+4.5</t>
  </si>
  <si>
    <t>Brentford - Over 8.5</t>
  </si>
  <si>
    <t>EHC Basel +1.5</t>
  </si>
  <si>
    <t>Cibona -20.5</t>
  </si>
  <si>
    <t>Nagoya Fighting Eagles +7.5</t>
  </si>
  <si>
    <t>Maccabi Ramat Gan
+1.5</t>
  </si>
  <si>
    <t>Baskonia - Over 24.5</t>
  </si>
  <si>
    <t>Thanh Hoa 0.0</t>
  </si>
  <si>
    <t>Unifacisa</t>
  </si>
  <si>
    <t>NY Knicks -10.5</t>
  </si>
  <si>
    <t>Strasbourg -1.5</t>
  </si>
  <si>
    <t>Cottbus</t>
  </si>
  <si>
    <t>Vanja Marinkovic (Baskonia) - Under
9.5</t>
  </si>
  <si>
    <t>(0-0) Old County FC -
1.5</t>
  </si>
  <si>
    <t>China -28.5</t>
  </si>
  <si>
    <t>SG BBM Bietigheim Women Over 34.5</t>
  </si>
  <si>
    <t>Moncarapachense
+0.5</t>
  </si>
  <si>
    <t>AD Ceuta +0.5</t>
  </si>
  <si>
    <t>Limoges - Over 75.5</t>
  </si>
  <si>
    <t>Flamengo +8.5</t>
  </si>
  <si>
    <t>Robin Koch - Over
53.5</t>
  </si>
  <si>
    <t>Richard Carapaz</t>
  </si>
  <si>
    <t>Dee Bost (Asvel Lyon- Villeurbanne) - Under
5.5</t>
  </si>
  <si>
    <t>Crvena Zvezda -14.5</t>
  </si>
  <si>
    <t>Rytas -12.5</t>
  </si>
  <si>
    <t>Johann Berg Gudmundsson - Over 1.5</t>
  </si>
  <si>
    <t>Volei Renata</t>
  </si>
  <si>
    <t>Idaho Women +13.5</t>
  </si>
  <si>
    <t>Spain -1.5</t>
  </si>
  <si>
    <t>Kent State +4.5</t>
  </si>
  <si>
    <t>Guangdong Southern Tigers -2.0</t>
  </si>
  <si>
    <t>Shibuya Sun Rockers
-9.5</t>
  </si>
  <si>
    <t>Nebraska Omaha Women +5.5</t>
  </si>
  <si>
    <t>Dominik Kohr - Over
1.5</t>
  </si>
  <si>
    <t>Palencia -17.5</t>
  </si>
  <si>
    <t>Stjarnan Women</t>
  </si>
  <si>
    <t>Real Esteli</t>
  </si>
  <si>
    <t>Valencia -2.5</t>
  </si>
  <si>
    <t>VfB Lubeck II -0.5</t>
  </si>
  <si>
    <t>Barcelona -12.5</t>
  </si>
  <si>
    <t>Durham Palatinates Women +13.5</t>
  </si>
  <si>
    <t>MEM Grizzlies</t>
  </si>
  <si>
    <t>Under 11.0</t>
  </si>
  <si>
    <t>Paderborn -7.5</t>
  </si>
  <si>
    <t>Shaquielle McKissic (Olympiacos) - Under
9.5</t>
  </si>
  <si>
    <t>Shanxi Loongs -12.5</t>
  </si>
  <si>
    <t>Sporting CP +10.5</t>
  </si>
  <si>
    <t>GKS Katowice Women -0.5,-1.0</t>
  </si>
  <si>
    <t>Crvena Zvezda +3.5</t>
  </si>
  <si>
    <t>Maodo Lo (Alba Berlin) - Under</t>
  </si>
  <si>
    <t>Palencia -8.5</t>
  </si>
  <si>
    <t>Ciudad de Malaga</t>
  </si>
  <si>
    <t>(0-0) Vitoria Setubal
U19 -0.5</t>
  </si>
  <si>
    <t>Mexico -11.5</t>
  </si>
  <si>
    <t>Al-Kharitiyath SC</t>
  </si>
  <si>
    <t>Shanxi Loongs</t>
  </si>
  <si>
    <t>Dafni Agiou Dimitriou Women +11.5</t>
  </si>
  <si>
    <t>Vanja Marinkovic (Baskonia) - Under 8.5</t>
  </si>
  <si>
    <t>(0-0) Under 3.5,4.0</t>
  </si>
  <si>
    <t>AZS Politechnika Opolska -1.5</t>
  </si>
  <si>
    <t>Sutherland Sharks</t>
  </si>
  <si>
    <t>Karan Singh</t>
  </si>
  <si>
    <t>SV Wallern</t>
  </si>
  <si>
    <t>Song Lam Nghe An
+0.5,+1.0</t>
  </si>
  <si>
    <t>Disguised +1.5</t>
  </si>
  <si>
    <t>Real Madrid -5.5</t>
  </si>
  <si>
    <t>Guangzhou Long- Lions +2.5</t>
  </si>
  <si>
    <t>Cholet</t>
  </si>
  <si>
    <t>MACKO Esports</t>
  </si>
  <si>
    <t>UTA Jazz</t>
  </si>
  <si>
    <t>UTA Jazz +14.5</t>
  </si>
  <si>
    <t>Appalachian State Women +34.5</t>
  </si>
  <si>
    <t>DAL Mavericks +3.5</t>
  </si>
  <si>
    <t>Melbourne Tigers Women -5.5</t>
  </si>
  <si>
    <t>Gran Canaria +4.5</t>
  </si>
  <si>
    <t>Huachipato 0.0</t>
  </si>
  <si>
    <t>UALEIKUMNIHAO -
1.5</t>
  </si>
  <si>
    <t>Over 29.5</t>
  </si>
  <si>
    <t>Zamboanga Valientes
-19.5</t>
  </si>
  <si>
    <t>(1-0) Abergavenny
Women 0.0</t>
  </si>
  <si>
    <t>Hapoel Afula -9.5</t>
  </si>
  <si>
    <t>Kyrie Irving (BKN Nets) - Yes -</t>
  </si>
  <si>
    <t>RB Leipzig Women
0.0</t>
  </si>
  <si>
    <t>Tondela U19 +2.0</t>
  </si>
  <si>
    <t>(0-0) Over 1.0,1.5</t>
  </si>
  <si>
    <t>Quimsa -7.5</t>
  </si>
  <si>
    <t>Eastern Kentucky Women -9.5</t>
  </si>
  <si>
    <t>Rytas - Rytas</t>
  </si>
  <si>
    <t>Rutgers -3.5</t>
  </si>
  <si>
    <t>(0-0) TJ Novy Jicin - 0.5,-1.0</t>
  </si>
  <si>
    <t>Under 14.5</t>
  </si>
  <si>
    <t>Amora -0.5,-1.0</t>
  </si>
  <si>
    <t>Obera and Both teams to score 60</t>
  </si>
  <si>
    <t>Spjelkavik +1.5</t>
  </si>
  <si>
    <t>Southern Districts Spartans +3.5</t>
  </si>
  <si>
    <t>Denmark -3.5</t>
  </si>
  <si>
    <t>Anadolu Efes -2.5</t>
  </si>
  <si>
    <t>Over 213.5</t>
  </si>
  <si>
    <t>Over 22.5</t>
  </si>
  <si>
    <t>Jennie Gai</t>
  </si>
  <si>
    <t>FSV Budissa Bautzen
+0.5</t>
  </si>
  <si>
    <t>Game 2 - Cecilia Wang -6.5</t>
  </si>
  <si>
    <t>Yishiuan Lin +2.5</t>
  </si>
  <si>
    <t>Barcelona -14.5</t>
  </si>
  <si>
    <t>Under 1.5,2.0</t>
  </si>
  <si>
    <t>Grayhound</t>
  </si>
  <si>
    <t>Tainan GhostHawks -
3.5</t>
  </si>
  <si>
    <t>Nagoya Fighting Eagles -5.5</t>
  </si>
  <si>
    <t>(0-2) Over 3.0</t>
  </si>
  <si>
    <t>Promitheas +14.5</t>
  </si>
  <si>
    <t>Boulogne–Levallois - 2.5</t>
  </si>
  <si>
    <t>Barcelona -5.5</t>
  </si>
  <si>
    <t>Deportes Colina</t>
  </si>
  <si>
    <t>Shanxi Loongs +4.5</t>
  </si>
  <si>
    <t>Kevin Holland</t>
  </si>
  <si>
    <t>Dewa United FC 0.0,
+0.5</t>
  </si>
  <si>
    <t>(1-1) Famalicao
Women B 0.0</t>
  </si>
  <si>
    <t>Zamboanga Valientes
-10.5</t>
  </si>
  <si>
    <t>Franca -7.5</t>
  </si>
  <si>
    <t>VA Commonwealth Women +4.5</t>
  </si>
  <si>
    <t>Baskets Wuerzburg - 15.5</t>
  </si>
  <si>
    <t>(0-0) Barnet 0.0,-0.5</t>
  </si>
  <si>
    <t>Polonia Warszawa
+12.5</t>
  </si>
  <si>
    <t>Partick</t>
  </si>
  <si>
    <t>(0-1) Follo -0.5,-1.0</t>
  </si>
  <si>
    <t>Pascal Siakam (TOR Raptors) - Over 30.5</t>
  </si>
  <si>
    <t>William Borland - Under 0.5</t>
  </si>
  <si>
    <t>(0-0) Vysocina Jihlava
0.0</t>
  </si>
  <si>
    <t>Caykur Rizespor</t>
  </si>
  <si>
    <t>Fluminense - Yes</t>
  </si>
  <si>
    <t>Over 12.5 Free Kicks in the Match for Benfica</t>
  </si>
  <si>
    <t>SINNERS AC -2.5</t>
  </si>
  <si>
    <t>Rytas -6.5</t>
  </si>
  <si>
    <t>Hume City Broncos -
11.5</t>
  </si>
  <si>
    <t>Balkan Botevgrad
+2.5</t>
  </si>
  <si>
    <t>Juventus -6.5</t>
  </si>
  <si>
    <t>Gabon +6.5</t>
  </si>
  <si>
    <t>Boavista SC Saquarema U20 0.0,
+0.5</t>
  </si>
  <si>
    <t>Forca Lleida -8.5</t>
  </si>
  <si>
    <t>(0-0) Under 4.5,5.0</t>
  </si>
  <si>
    <t>Amarante -0.5</t>
  </si>
  <si>
    <t>Rot-Weiss Erfurt</t>
  </si>
  <si>
    <t>Uppsala Basket +2.5</t>
  </si>
  <si>
    <t>Zaragoza -1.5</t>
  </si>
  <si>
    <t>Western Carolina Women +7.5</t>
  </si>
  <si>
    <t>Verona Women +1.0</t>
  </si>
  <si>
    <t>Fuenlabrada +0.5</t>
  </si>
  <si>
    <t>Goes -1.5</t>
  </si>
  <si>
    <t>Guangdong Southern Tigers -5.0</t>
  </si>
  <si>
    <t>Prairie View A&amp;M Women +13.5</t>
  </si>
  <si>
    <t>Syntainics MBC +5.5</t>
  </si>
  <si>
    <t>Ferrara -10.5</t>
  </si>
  <si>
    <t>Lucas Gerch</t>
  </si>
  <si>
    <t>Fnatic TQ</t>
  </si>
  <si>
    <t>(1-3) Al Tayaran
Women +0.5</t>
  </si>
  <si>
    <t>Virtus Verona 0.0</t>
  </si>
  <si>
    <t>Northwestern +5.5</t>
  </si>
  <si>
    <t>Fortaleza BC +6.5</t>
  </si>
  <si>
    <t>Treviso</t>
  </si>
  <si>
    <t>Marseille &amp; Yes</t>
  </si>
  <si>
    <t>Siena</t>
  </si>
  <si>
    <t>Aris -1.5</t>
  </si>
  <si>
    <t>Pardubice 0.0</t>
  </si>
  <si>
    <t>Sada Cruzeiro -1.5</t>
  </si>
  <si>
    <t>(0-0) Kangemi Ladies FC Women +5.5</t>
  </si>
  <si>
    <t>Daniela Vismane</t>
  </si>
  <si>
    <t>Zaragoza</t>
  </si>
  <si>
    <t>OG</t>
  </si>
  <si>
    <t>RB Leipzig +0.5</t>
  </si>
  <si>
    <t>Man Utd - Over 13.5</t>
  </si>
  <si>
    <t>Prairie View A&amp;M Women +6.5</t>
  </si>
  <si>
    <t>(0-0) Real Jaen 0.0,-
0.5</t>
  </si>
  <si>
    <t>Fink/Hamza</t>
  </si>
  <si>
    <t>Cape Verde -11.5</t>
  </si>
  <si>
    <t>Period 2 - (0-0) Sparta Praha U20 0.0,-0.5</t>
  </si>
  <si>
    <t>Bowling Green Women -14.5</t>
  </si>
  <si>
    <t>Cincinnati Women
+8.5</t>
  </si>
  <si>
    <t>Michigan Women - 18.5</t>
  </si>
  <si>
    <t>Sebastian Sorger
+6.5</t>
  </si>
  <si>
    <t>Olympiacos</t>
  </si>
  <si>
    <t>NKP Podhale Nowy Targ</t>
  </si>
  <si>
    <t>Vanderbilt</t>
  </si>
  <si>
    <t>Mississippi Valley State Women +4.5</t>
  </si>
  <si>
    <t>Under 156.5</t>
  </si>
  <si>
    <t>Maik Kotsar (Baskonia) - Under
5.5</t>
  </si>
  <si>
    <t>East Perth Eagles
+0.5</t>
  </si>
  <si>
    <t>Nevezis -1.5</t>
  </si>
  <si>
    <t>ORL Magic +7.5</t>
  </si>
  <si>
    <t>Estonia Women - Under 59.5</t>
  </si>
  <si>
    <t>Slask Wroclaw -7.5</t>
  </si>
  <si>
    <t>Manhattan Women -
7.5</t>
  </si>
  <si>
    <t>Start Lublin -1.5</t>
  </si>
  <si>
    <t>Al Gharafa -6.5</t>
  </si>
  <si>
    <t>Espanyol 0.0</t>
  </si>
  <si>
    <t>Nicholls State Women
+1.5</t>
  </si>
  <si>
    <t>Bengaluru 0.0,+0.5</t>
  </si>
  <si>
    <t>Roma (JohnyBeGood) Esports</t>
  </si>
  <si>
    <t>Guimaraes +0.5</t>
  </si>
  <si>
    <t>Bonzie Colson (Maccabi Tel Aviv) - Under 13.5</t>
  </si>
  <si>
    <t>Estrella CF</t>
  </si>
  <si>
    <t>Targu Mures +9.5</t>
  </si>
  <si>
    <t>Anastasia Degteva -
6.5</t>
  </si>
  <si>
    <t>PGE Turow Zgorzelec
+14.5</t>
  </si>
  <si>
    <t>Saint-Chamond</t>
  </si>
  <si>
    <t>Alba Berlin</t>
  </si>
  <si>
    <t>Katie Boulter Over
7.5</t>
  </si>
  <si>
    <t>Memphis +1.5</t>
  </si>
  <si>
    <t>Enriko Gogokhia by Decision or Technical Decision</t>
  </si>
  <si>
    <t>(0-0) Huddersfield
Women +0.5,+1.0</t>
  </si>
  <si>
    <t>Period 2 - Sparta Praha U20 -0.5</t>
  </si>
  <si>
    <t>Yokohama B-Corsairs
-4.5</t>
  </si>
  <si>
    <t>Prairie View A&amp;M Women -3.5</t>
  </si>
  <si>
    <t>(0-0) Amora 0.0</t>
  </si>
  <si>
    <t>Rutgers Women -1.5</t>
  </si>
  <si>
    <t>St Etienne -0.5</t>
  </si>
  <si>
    <t>ORL Magic +10.5</t>
  </si>
  <si>
    <t>St Mirren</t>
  </si>
  <si>
    <t>(2-0) Over 3.0</t>
  </si>
  <si>
    <t>SAW -1.5</t>
  </si>
  <si>
    <t>Peristeri</t>
  </si>
  <si>
    <t>McNeese State Women -2.5</t>
  </si>
  <si>
    <t>Chattanooga Women
+13.0</t>
  </si>
  <si>
    <t>Iljo Van Delsen/Yaro Van Delsen +1.5</t>
  </si>
  <si>
    <t>Torun -3.5</t>
  </si>
  <si>
    <t>SC Vasco Da Gama
+4.5</t>
  </si>
  <si>
    <t>Akita Northern Happinets -10.5</t>
  </si>
  <si>
    <t>LSU Women -10.5</t>
  </si>
  <si>
    <t>Camberwell Dragons Women -6.5</t>
  </si>
  <si>
    <t>Switzerland Women</t>
  </si>
  <si>
    <t>UTA Jazz -2.5</t>
  </si>
  <si>
    <t>(2-1) Under 5.5,6.0</t>
  </si>
  <si>
    <t>San Miguel Beermen
+3.5</t>
  </si>
  <si>
    <t>Memphis 901 FC - Memphis 901 FC</t>
  </si>
  <si>
    <t>SKS Starogard Gdanski</t>
  </si>
  <si>
    <t>Nice +0.5,+1.0</t>
  </si>
  <si>
    <t>AEK +14.5</t>
  </si>
  <si>
    <t>BK Liepaja</t>
  </si>
  <si>
    <t>(1-0) Alajuelense
Women 0.0</t>
  </si>
  <si>
    <t>Iryna Shymanovich</t>
  </si>
  <si>
    <t>Vechta -9.5</t>
  </si>
  <si>
    <t>San Fernando CD
+0.5</t>
  </si>
  <si>
    <t>Warta Poznan</t>
  </si>
  <si>
    <t>Ludwigsburg - Over 84.5</t>
  </si>
  <si>
    <t>Daniel Blenda Dos Santos</t>
  </si>
  <si>
    <t>(0-0) Rajasthan 0.0,
+0.5</t>
  </si>
  <si>
    <t>Dererk Pardon (New Zealand Breakers) - Under 11.5</t>
  </si>
  <si>
    <t>Jilin Northeast Tigers
+7.5</t>
  </si>
  <si>
    <t>Atletico Sanluqueno - 0.5</t>
  </si>
  <si>
    <t>Petra Polanc</t>
  </si>
  <si>
    <t>Kibirkstis MRU Women -17.5</t>
  </si>
  <si>
    <t>Atalanta (-1)</t>
  </si>
  <si>
    <t>(0-0) Pero Pinheiro
0.0,-0.5</t>
  </si>
  <si>
    <t>Kaposvari +7.5</t>
  </si>
  <si>
    <t>Monbus Obradoiro
+12.5</t>
  </si>
  <si>
    <t>Brandon Davies (Barcelona) - Under 3.5</t>
  </si>
  <si>
    <t>Desportivo Moncao
+1.0</t>
  </si>
  <si>
    <t>ATL Hawks -6.5</t>
  </si>
  <si>
    <t>BC Timisoara -15.5</t>
  </si>
  <si>
    <t>(1-0) Dinamo
Maksimir Women 0.0,
+0.5</t>
  </si>
  <si>
    <t>Cerrado +4.5</t>
  </si>
  <si>
    <t>AS Prishtina +14.5</t>
  </si>
  <si>
    <t>Español Osorno +3.5</t>
  </si>
  <si>
    <t>Dong Nai U19 +0.5</t>
  </si>
  <si>
    <t>(1-1) Over 5.0</t>
  </si>
  <si>
    <t>Alpha</t>
  </si>
  <si>
    <t>Georgia Tech Women
-3.5</t>
  </si>
  <si>
    <t>Tenerife +1.0</t>
  </si>
  <si>
    <t>Draw or Racing Santander</t>
  </si>
  <si>
    <t>Xinjiang Flying Tigers
-17.5</t>
  </si>
  <si>
    <t>Joseph Pyfer</t>
  </si>
  <si>
    <t>Indy Eleven -0.5,-1.0</t>
  </si>
  <si>
    <t>Clube dos Galitos Women +10.5</t>
  </si>
  <si>
    <t>Luigi Sorrentino</t>
  </si>
  <si>
    <t>Nanjing Monkey King
+8.5</t>
  </si>
  <si>
    <t>(1-1) Corum FK -0.5</t>
  </si>
  <si>
    <t>Under 73.5</t>
  </si>
  <si>
    <t>Tornike Shengelia (Virtus Bologna) - Under 3.5</t>
  </si>
  <si>
    <t>Alcorcon -0.5</t>
  </si>
  <si>
    <t>Beijing Ducks -13.5</t>
  </si>
  <si>
    <t>Keysborough Cougars
-12.0</t>
  </si>
  <si>
    <t>(0-0) CD Luis Angel Firpo Women 0.0</t>
  </si>
  <si>
    <t>FCSM Csata Women - 40.5</t>
  </si>
  <si>
    <t>Xinjiang Flying Tigers
-1.5</t>
  </si>
  <si>
    <t>UTA Jazz +11.5</t>
  </si>
  <si>
    <t>Qingdao Eagles -5.5</t>
  </si>
  <si>
    <t>St. Polten -6.5</t>
  </si>
  <si>
    <t>LA Lakers +4.5</t>
  </si>
  <si>
    <t>Nicolas Otamendi - Over 66.5</t>
  </si>
  <si>
    <t>Pablo Ibanez - Over
1.5</t>
  </si>
  <si>
    <t>Trento -3.5</t>
  </si>
  <si>
    <t>Cibona +13.5</t>
  </si>
  <si>
    <t>Belmont Women -4.5</t>
  </si>
  <si>
    <t>Over 1.5,2.0</t>
  </si>
  <si>
    <t>Les Petits Bouffons</t>
  </si>
  <si>
    <t>Anastasia Degteva -
1.5</t>
  </si>
  <si>
    <t>Ohio -16.5</t>
  </si>
  <si>
    <t>SAW 2-0</t>
  </si>
  <si>
    <t>Texas San Antonio Women +4.5</t>
  </si>
  <si>
    <t>Ohio State Women -
7.5</t>
  </si>
  <si>
    <t>Real Sociedad - Under 2.5</t>
  </si>
  <si>
    <t>Deportes Union Companias</t>
  </si>
  <si>
    <t>Shanghai Port 0.0,
+0.5</t>
  </si>
  <si>
    <t>Persikabo 1973 or
Draw</t>
  </si>
  <si>
    <t>Kaohsiung Steelers -
4.5</t>
  </si>
  <si>
    <t>(0-1) Under 3.0</t>
  </si>
  <si>
    <t>SIU Edwardsville Women +11.5</t>
  </si>
  <si>
    <t>Asvel Lyon- Villeurbanne +5.5</t>
  </si>
  <si>
    <t>Dinamo Sassari +2.5</t>
  </si>
  <si>
    <t>(0-1) FK Usti nad Labem -0.5</t>
  </si>
  <si>
    <t>Changwon Sakers - 5.5</t>
  </si>
  <si>
    <t>Mali Women +21.5</t>
  </si>
  <si>
    <t>Celta Vigo - Over 2.5</t>
  </si>
  <si>
    <t>FC Svratka Brno</t>
  </si>
  <si>
    <t>Zambia Women -1.5</t>
  </si>
  <si>
    <t>IVY</t>
  </si>
  <si>
    <t>Napoli (Foggy) Esports</t>
  </si>
  <si>
    <t>BRION</t>
  </si>
  <si>
    <t>Samuel Cassar</t>
  </si>
  <si>
    <t>Joseph Pyfer by KO, TKO, Submission or DQ</t>
  </si>
  <si>
    <t>DAL Mavericks +4.5</t>
  </si>
  <si>
    <t>Hoang Anh Gia Lai</t>
  </si>
  <si>
    <t>Pacific Caesar Surabaya +1.5</t>
  </si>
  <si>
    <t>Caballeros de
Culiacán -3.5</t>
  </si>
  <si>
    <t>(0-1) Over 1.5,2.0</t>
  </si>
  <si>
    <t>Kometa Brno U20</t>
  </si>
  <si>
    <t>Kaohsiung Steelers</t>
  </si>
  <si>
    <t>Longwood Women -
4.5</t>
  </si>
  <si>
    <t>Ilirija</t>
  </si>
  <si>
    <t>Trefl Sopot -5.5</t>
  </si>
  <si>
    <t>Ryukyu Golden Kings
-1.5</t>
  </si>
  <si>
    <t>(1-0) Al Ahly Cairo - 0.5,-1.0</t>
  </si>
  <si>
    <t>Kaposvari -2.5</t>
  </si>
  <si>
    <t>Morgan State Women
+3.5</t>
  </si>
  <si>
    <t>Shanghai Sharks -
19.5</t>
  </si>
  <si>
    <t>(2-0) Over 2.5,3.0</t>
  </si>
  <si>
    <t>Bauru -8.5</t>
  </si>
  <si>
    <t>Perth Glory Women - 1.0,-1.5</t>
  </si>
  <si>
    <t>MIA Heat +1.5</t>
  </si>
  <si>
    <t>(0-0) Pevidem SC 0.0,
+0.5</t>
  </si>
  <si>
    <t>(0-0) SU Sintrense
0.0,-0.5</t>
  </si>
  <si>
    <t>Steaua Bucuresti</t>
  </si>
  <si>
    <t>Waverley Falcons Women -3.5</t>
  </si>
  <si>
    <t>Valencia 0.0</t>
  </si>
  <si>
    <t>Ken Cavrak</t>
  </si>
  <si>
    <t>Foggia</t>
  </si>
  <si>
    <t>Λιαονίνγκ Φλάινγκ Λέοπαρντς</t>
  </si>
  <si>
    <t>Telekom Bonn -15.5</t>
  </si>
  <si>
    <t>Al Arabi Qatar</t>
  </si>
  <si>
    <t>FaZe Clan</t>
  </si>
  <si>
    <t>Northampton</t>
  </si>
  <si>
    <t>UT Rio Grande Valley Women +10.5</t>
  </si>
  <si>
    <t>Lehigh Women +3.5</t>
  </si>
  <si>
    <t>Prienai +9.0</t>
  </si>
  <si>
    <t>Lewis Ritson</t>
  </si>
  <si>
    <t>(1-1) Under 5.0,5.5</t>
  </si>
  <si>
    <t>(0-0) Athletic 220 FC -
1.0</t>
  </si>
  <si>
    <t>Shijiazhuang Xianglan
+31.5</t>
  </si>
  <si>
    <t>Mississippi Valley State Women +15.5</t>
  </si>
  <si>
    <t>Julien Carraggi</t>
  </si>
  <si>
    <t>Finland -2.5</t>
  </si>
  <si>
    <t>CD Real Santander</t>
  </si>
  <si>
    <t>Oleksandr Tymofieiev
-8.5</t>
  </si>
  <si>
    <t>Fnatic -1.5</t>
  </si>
  <si>
    <t>Carl Zeiss Jena</t>
  </si>
  <si>
    <t>Al-Qazeres Women - 3.5</t>
  </si>
  <si>
    <t>Vitoria Setubal +2.5</t>
  </si>
  <si>
    <t>Nova KBM Branik Women -1.5</t>
  </si>
  <si>
    <t>(0-0) Atletico Mineiro
Women 0.0,+0.5</t>
  </si>
  <si>
    <t>HC Benatky nad Jizerou +2.5</t>
  </si>
  <si>
    <t>Shenzhen Leopards - 16.5</t>
  </si>
  <si>
    <t>TOR Raptors -8.5</t>
  </si>
  <si>
    <t>KW Titans +1.5</t>
  </si>
  <si>
    <t>DR Congo 0.0,+0.5</t>
  </si>
  <si>
    <t>FEA NF NX +2.5</t>
  </si>
  <si>
    <t>Margaux Rouvroy</t>
  </si>
  <si>
    <t>Newcastle Eagles
+7.5</t>
  </si>
  <si>
    <t>Cholet +3.5</t>
  </si>
  <si>
    <t>(4-0) FK Prepere 0.0</t>
  </si>
  <si>
    <t>Team ESCA Gaming
+7.5</t>
  </si>
  <si>
    <t>Scafati +1.5</t>
  </si>
  <si>
    <t>FK MAS Taborsko</t>
  </si>
  <si>
    <t>Bodø/Glimt U19 +0.5</t>
  </si>
  <si>
    <t>Xinjiang Flying Tigers
+7.5</t>
  </si>
  <si>
    <t>KOI +1.5</t>
  </si>
  <si>
    <t>Kenan Song</t>
  </si>
  <si>
    <t>Criciuma</t>
  </si>
  <si>
    <t>(0-0) Apaer WFC
Women 0.0</t>
  </si>
  <si>
    <t>Mikawa Seahorses
+19.5</t>
  </si>
  <si>
    <t>BA London Lions Women</t>
  </si>
  <si>
    <t>Brno -6.5</t>
  </si>
  <si>
    <t>Esteban Ribovics</t>
  </si>
  <si>
    <t>Honore Daumier</t>
  </si>
  <si>
    <t>Stranraer +0.5,+1.0</t>
  </si>
  <si>
    <t>Iowa Women +2.5</t>
  </si>
  <si>
    <t>Boca Juniors</t>
  </si>
  <si>
    <t>(0-0) Felgueiras 1932
-0.5,-1.0</t>
  </si>
  <si>
    <t>Under 99.5</t>
  </si>
  <si>
    <t>Peyton Stearns</t>
  </si>
  <si>
    <t>Israel -6.5</t>
  </si>
  <si>
    <t>Nancy -5.5</t>
  </si>
  <si>
    <t>Over 167.5</t>
  </si>
  <si>
    <t>Beijing Ducks -9.5</t>
  </si>
  <si>
    <t>NJIT Women -2.5</t>
  </si>
  <si>
    <t>Jilin Northeast Tigers
+8.5</t>
  </si>
  <si>
    <t>Panserraikos</t>
  </si>
  <si>
    <t>Draw or Juventus</t>
  </si>
  <si>
    <t>Trefl Sopot -1.5</t>
  </si>
  <si>
    <t>Santa Ana +6.5</t>
  </si>
  <si>
    <t>Draw or Yeclano</t>
  </si>
  <si>
    <t>Chad</t>
  </si>
  <si>
    <t>SV Rodinghausen -
0.5</t>
  </si>
  <si>
    <t>Pittsburgh -10.5</t>
  </si>
  <si>
    <t>Wolves +5.5</t>
  </si>
  <si>
    <t>Nebraska Omaha Women -1.5</t>
  </si>
  <si>
    <t>(0-1) UKS SMS Lodz Women 0.0,-0.5</t>
  </si>
  <si>
    <t>Bay Area Dragons -
1.5</t>
  </si>
  <si>
    <t>VBK Klagenfurt Women</t>
  </si>
  <si>
    <t>(0-0) Under 5.5</t>
  </si>
  <si>
    <t>COL Avalanche</t>
  </si>
  <si>
    <t>Utah Tech Women
+25.5</t>
  </si>
  <si>
    <t>Maria Mateas</t>
  </si>
  <si>
    <t>(1-3) Blanco FC
Women +1.0,+1.5</t>
  </si>
  <si>
    <t>Gimnasia Comodoro -
12.5</t>
  </si>
  <si>
    <t>MIA Heat -9.5</t>
  </si>
  <si>
    <t>Under 170.5</t>
  </si>
  <si>
    <t>(1-0) Fabril Barreiro
0.0</t>
  </si>
  <si>
    <t>Albany Women -3.5</t>
  </si>
  <si>
    <t>B8 Esports</t>
  </si>
  <si>
    <t>CSE 0.0</t>
  </si>
  <si>
    <t>Independiente de Oliva -9.5</t>
  </si>
  <si>
    <t>Litvinov +1.5</t>
  </si>
  <si>
    <t>FC Porto -31.5</t>
  </si>
  <si>
    <t>Puente Alto - Yes</t>
  </si>
  <si>
    <t>(2-0) Under 6.5,7.0</t>
  </si>
  <si>
    <t>Over 60.5</t>
  </si>
  <si>
    <t>Marcos Giron</t>
  </si>
  <si>
    <t>U BT Cluj-Napoca</t>
  </si>
  <si>
    <t>Notre Dame Women
+1.5</t>
  </si>
  <si>
    <t>Alicante</t>
  </si>
  <si>
    <t>HC Ocelari Trinec U20
+1.5</t>
  </si>
  <si>
    <t>Derrick Walton Jr. (Sydney Kings) - Under 15.5</t>
  </si>
  <si>
    <t>Weber State Women
+1.0</t>
  </si>
  <si>
    <t>Estudiantes Women
+3.5</t>
  </si>
  <si>
    <t>Enea AZS Poznan Women -6.5</t>
  </si>
  <si>
    <t>Rincon/Wong to win set 1</t>
  </si>
  <si>
    <t>Acend</t>
  </si>
  <si>
    <t>CD Mafra +0.5</t>
  </si>
  <si>
    <t>Rajasthan 0.0,-0.5</t>
  </si>
  <si>
    <t>Prairie View A&amp;M Women +12.5</t>
  </si>
  <si>
    <t>(0-0) Cardiff City
Women 0.0</t>
  </si>
  <si>
    <t>Boavista U19 0.0</t>
  </si>
  <si>
    <t>(2-0) JK Trans Narva
+2.0</t>
  </si>
  <si>
    <t>Evansville Women - 2.5</t>
  </si>
  <si>
    <t>Isparta 32 Spor - Isparta 32 Spor</t>
  </si>
  <si>
    <t>Jeanne d’Arc Dijon Women +3.5</t>
  </si>
  <si>
    <t>CHA Hornets +5.5</t>
  </si>
  <si>
    <t>Bakken Bears -8.5</t>
  </si>
  <si>
    <t>(0-0) SFK Holesov
+1.0,+1.5</t>
  </si>
  <si>
    <t>Shenyang Urban</t>
  </si>
  <si>
    <t>Ceilandia 0.0,-0.5</t>
  </si>
  <si>
    <t>Dunfermline</t>
  </si>
  <si>
    <t>Legia Warsaw +9.5</t>
  </si>
  <si>
    <t>Caykur Rizespor U19 0.0,+0.5</t>
  </si>
  <si>
    <t>Over 20.5</t>
  </si>
  <si>
    <t>Reims +0.5</t>
  </si>
  <si>
    <t>Cesena -0.5</t>
  </si>
  <si>
    <t>Bryant Women +12.5</t>
  </si>
  <si>
    <t>Prienai +8.5</t>
  </si>
  <si>
    <t>Kevarrius Hayes (Zalgiris) - Under 6.5</t>
  </si>
  <si>
    <t>Draw or Xelaju</t>
  </si>
  <si>
    <t>MIN Timberwolves
+5.5</t>
  </si>
  <si>
    <t>St Pauli II 0.0</t>
  </si>
  <si>
    <t>Español Osorno +4.5</t>
  </si>
  <si>
    <t>Unicaja Malaga -5.5</t>
  </si>
  <si>
    <t>Bolivar Women or Draw</t>
  </si>
  <si>
    <t>Bethune Cookman Women -1.5</t>
  </si>
  <si>
    <t>Atletico Palmaflor Vinto</t>
  </si>
  <si>
    <t>(0-0) Cimarrones de
Sonora FC 0.0</t>
  </si>
  <si>
    <t>Under 148.5</t>
  </si>
  <si>
    <t>Rokas Giedraitis (Baskonia) - Under
6.5</t>
  </si>
  <si>
    <t>Boreham Wood</t>
  </si>
  <si>
    <t>Portugal +9.5</t>
  </si>
  <si>
    <t>Alabama State Women +6.5</t>
  </si>
  <si>
    <t>Heidelberg -4.5</t>
  </si>
  <si>
    <t>Martin Landaluce
+4.5</t>
  </si>
  <si>
    <t>HC Olomouc U20
+2.5</t>
  </si>
  <si>
    <t>Always Ready 0.0</t>
  </si>
  <si>
    <t>MIL Bucks -3.5</t>
  </si>
  <si>
    <t>Tie</t>
  </si>
  <si>
    <t>Lehigh Women +4.5</t>
  </si>
  <si>
    <t>George Washington Women +7.5</t>
  </si>
  <si>
    <t>Μπέρνλι ή Λέστερ</t>
  </si>
  <si>
    <t>Forca Lleida -5.5</t>
  </si>
  <si>
    <t>Panathinaikos -18.5</t>
  </si>
  <si>
    <t>Qingdao Eagles +1.5</t>
  </si>
  <si>
    <t>Puerto Montt -5.5</t>
  </si>
  <si>
    <t>Kayserispor U19 0.0</t>
  </si>
  <si>
    <t>BLUEJAYS -1.5</t>
  </si>
  <si>
    <t>ΑΕΚ</t>
  </si>
  <si>
    <t>Liverpool</t>
  </si>
  <si>
    <t>Over 164.5</t>
  </si>
  <si>
    <t>AEK -1.5</t>
  </si>
  <si>
    <t>Thomas Walkup (Olympiacos) - Under
8.5</t>
  </si>
  <si>
    <t>Bonzie Colson (Maccabi Tel Aviv) - Under 6.5</t>
  </si>
  <si>
    <t>Atletico Bucaramanga
+0.5,+1.0</t>
  </si>
  <si>
    <t>(1-3) Under 6.5,7.0</t>
  </si>
  <si>
    <t>HK 95 Povazska
Bystrica</t>
  </si>
  <si>
    <t>Dijon U21 -2.5</t>
  </si>
  <si>
    <t>Tramec Cento -4.5</t>
  </si>
  <si>
    <t>PK-35 Vantaa Women
-1.0</t>
  </si>
  <si>
    <t>Ibiza Islas Pitiusas</t>
  </si>
  <si>
    <t>Ryukyu Golden Kings
-7.5</t>
  </si>
  <si>
    <t>Leixoes Under 1.5</t>
  </si>
  <si>
    <t>Southern Miss Women +5.5</t>
  </si>
  <si>
    <t>Cottbus 0.0</t>
  </si>
  <si>
    <t>UC Irvine Women
+1.5</t>
  </si>
  <si>
    <t>Darius Thompson (Baskonia) to score 5 or more</t>
  </si>
  <si>
    <t>ESC Geestemünde
0.0</t>
  </si>
  <si>
    <t>Over 152.5</t>
  </si>
  <si>
    <t>Romania Women -1.5</t>
  </si>
  <si>
    <t>Dinamo Sassari</t>
  </si>
  <si>
    <t>Varzim -0.5</t>
  </si>
  <si>
    <t>Universitario de Deportes 0.0,-0.5</t>
  </si>
  <si>
    <t>Evil Geniuses</t>
  </si>
  <si>
    <t>Falkirk -0.5</t>
  </si>
  <si>
    <t>Jilin Northeast Tigers
+5.5</t>
  </si>
  <si>
    <t>Real Madrid</t>
  </si>
  <si>
    <t>(0-0) SC Maria da Fonte 0.0,+0.5</t>
  </si>
  <si>
    <t>Virtus Bologna +9.5</t>
  </si>
  <si>
    <t>Beykoz +8.5</t>
  </si>
  <si>
    <t>FK Jonava +1.0,+1.5</t>
  </si>
  <si>
    <t>Paris +1.5</t>
  </si>
  <si>
    <t>Beijing Ducks +1.5</t>
  </si>
  <si>
    <t>(1-2) Boldmere St Michaels Women 0.0</t>
  </si>
  <si>
    <t>Gonzalez/Verdugo</t>
  </si>
  <si>
    <t>Arizona State -7.5</t>
  </si>
  <si>
    <t>Pellegrino/Vavassori</t>
  </si>
  <si>
    <t>Dusseldorf -1.5</t>
  </si>
  <si>
    <t>Zhejiang Golden Bulls
-17.5</t>
  </si>
  <si>
    <t>Pyramids FC</t>
  </si>
  <si>
    <t>Arronches e Benfica</t>
  </si>
  <si>
    <t>(1-1) Mbarara City -
1.0</t>
  </si>
  <si>
    <t>HCB Ticino Rockets
+2.5</t>
  </si>
  <si>
    <t>VEF Riga -13.5</t>
  </si>
  <si>
    <t>Grand Canyon +15.5</t>
  </si>
  <si>
    <t>Austin Peay Women
+13.5</t>
  </si>
  <si>
    <t>Craiova -21.5</t>
  </si>
  <si>
    <t>Benevento U19</t>
  </si>
  <si>
    <t>Slovenia -7.5</t>
  </si>
  <si>
    <t>Vizela U19 or Draw</t>
  </si>
  <si>
    <t>Over 59.5</t>
  </si>
  <si>
    <t>Mongolia -27.5</t>
  </si>
  <si>
    <t>Nantes +0.5</t>
  </si>
  <si>
    <t>Neptunas +8.5</t>
  </si>
  <si>
    <t>Appalachian State Women +18.5</t>
  </si>
  <si>
    <t>Denmark -1.5</t>
  </si>
  <si>
    <t>Gran Canaria -6.5</t>
  </si>
  <si>
    <t>Obras Sanitarias</t>
  </si>
  <si>
    <t>Slavia Prague B -0.5</t>
  </si>
  <si>
    <t>(3-0) Over 4.5</t>
  </si>
  <si>
    <t>(1-1) Clube de Albergaria Women
+1.0</t>
  </si>
  <si>
    <t>Sport Lisboa Benfica - 25.5</t>
  </si>
  <si>
    <t>Keysborough Cougars
-12.5</t>
  </si>
  <si>
    <t>Cadiz 0.0</t>
  </si>
  <si>
    <t>Le Mans -4.5</t>
  </si>
  <si>
    <t>Binh Duong U19 -0.5,-
1.0</t>
  </si>
  <si>
    <t>SA Spurs</t>
  </si>
  <si>
    <t>Sasha Vezenkov (Olympiacos) -</t>
  </si>
  <si>
    <t>Latvijas Universitate
+8.5</t>
  </si>
  <si>
    <t>Caceres - Caceres</t>
  </si>
  <si>
    <t>AEL -18.5</t>
  </si>
  <si>
    <t>Atalanta -2.5</t>
  </si>
  <si>
    <t>Azkya A. Ruhanda -
1.5</t>
  </si>
  <si>
    <t>Magnolia Hotshots -
3.5</t>
  </si>
  <si>
    <t>TALTECH +5.5</t>
  </si>
  <si>
    <t>AD Fundao +2.5</t>
  </si>
  <si>
    <t>Prienai +5.5</t>
  </si>
  <si>
    <t>Elie Okobo (Monaco) - Under 5.5</t>
  </si>
  <si>
    <t>(0-0) Karadeniz E
Women -0.5</t>
  </si>
  <si>
    <t>Switzerland -13.5</t>
  </si>
  <si>
    <t>Shane Larkin (Anadolu Efes) - Under 5.5</t>
  </si>
  <si>
    <t>LA Lakers +2.5</t>
  </si>
  <si>
    <t>Florida Mutineers</t>
  </si>
  <si>
    <t>Prometey +7.5</t>
  </si>
  <si>
    <t>Quinta Dos Lombos Women +1.5</t>
  </si>
  <si>
    <t>Yaroslav Tebenko</t>
  </si>
  <si>
    <t>Fnatic -6.5</t>
  </si>
  <si>
    <t>Joblife</t>
  </si>
  <si>
    <t>Sacred Heart Women
+11.5</t>
  </si>
  <si>
    <t>Bolton</t>
  </si>
  <si>
    <t>Vitoria Guimaraes</t>
  </si>
  <si>
    <t>Melilla +10.0</t>
  </si>
  <si>
    <t>Martin Bouska -5.5</t>
  </si>
  <si>
    <t>Cliftonville -0.5,-1.0</t>
  </si>
  <si>
    <t>ORL Magic +6.5</t>
  </si>
  <si>
    <t>SD Atletico Nacional Women +1.0</t>
  </si>
  <si>
    <t>Istanbul Wildcats</t>
  </si>
  <si>
    <t>Jonava -3.5</t>
  </si>
  <si>
    <t>Cordoba -0.5</t>
  </si>
  <si>
    <t>Real Murcia 0.0</t>
  </si>
  <si>
    <t>ASPS Avia Swidnik
+1.5</t>
  </si>
  <si>
    <t>(0-0) Aizawl FC 0.0,
+0.5</t>
  </si>
  <si>
    <t>AZS UMCS Lublin Women -14.5</t>
  </si>
  <si>
    <t>(1-1) AD Guarulhos
U20 -1.0</t>
  </si>
  <si>
    <t>(2-1) Over 4.0</t>
  </si>
  <si>
    <t>AS Douanes +10.5</t>
  </si>
  <si>
    <t>Nebraska Omaha Women +8.5</t>
  </si>
  <si>
    <t>Karditsa +5.5</t>
  </si>
  <si>
    <t>Virtus Entella</t>
  </si>
  <si>
    <t>Panathinaikos -23.5</t>
  </si>
  <si>
    <t>CD Povoa B +6.5</t>
  </si>
  <si>
    <t>Elche 0.0</t>
  </si>
  <si>
    <t>Gustavo Hamer - Over 1.5 Shots in the Match</t>
  </si>
  <si>
    <t>KRIF</t>
  </si>
  <si>
    <t>Draw or Binh Duong</t>
  </si>
  <si>
    <t>Kormend +8.5</t>
  </si>
  <si>
    <t>Over 140.5</t>
  </si>
  <si>
    <t>Fukushima Fire Bonds
-14.5</t>
  </si>
  <si>
    <t>Nancy</t>
  </si>
  <si>
    <t>USK Praha -3.5</t>
  </si>
  <si>
    <t>US Monastir -6.5</t>
  </si>
  <si>
    <t>Eger +1.5</t>
  </si>
  <si>
    <t>GC Mascara +1.0</t>
  </si>
  <si>
    <t>(0-1) Belgium Women
0.0</t>
  </si>
  <si>
    <t>Illinois Chicago Women -3.5</t>
  </si>
  <si>
    <t>Skull Cracker +1.5</t>
  </si>
  <si>
    <t>Over 14.5</t>
  </si>
  <si>
    <t>Pichincha Potosi -1.5</t>
  </si>
  <si>
    <t>Movistar Riders +9.5</t>
  </si>
  <si>
    <t>Penn State Women
+17.5</t>
  </si>
  <si>
    <t>Sanliurfaspor 0.0</t>
  </si>
  <si>
    <t>Osasuna 0.0</t>
  </si>
  <si>
    <t>Arends/Pel</t>
  </si>
  <si>
    <t>Guastatoya</t>
  </si>
  <si>
    <t>One Too Many</t>
  </si>
  <si>
    <t>Jaylen Brown (BOS Celtics) - Yes -</t>
  </si>
  <si>
    <t>National Bank of Egypt</t>
  </si>
  <si>
    <t>Palayesh Naft Abadan
+1.5</t>
  </si>
  <si>
    <t>(0-0) SK Sokol Zapy 0.0</t>
  </si>
  <si>
    <t>Isaiah Taylor (Zalgiris)
- Over 11.5</t>
  </si>
  <si>
    <t>Manhattan Women
+11.5</t>
  </si>
  <si>
    <t>Real Betis +3.5</t>
  </si>
  <si>
    <t>Oklahoma State Women +2.5</t>
  </si>
  <si>
    <t>Penybont</t>
  </si>
  <si>
    <t>Jiangsu Dragons</t>
  </si>
  <si>
    <t>Crvena Zvezda - Over 77.5</t>
  </si>
  <si>
    <t>Bern +1.0</t>
  </si>
  <si>
    <t>Israel -2.5</t>
  </si>
  <si>
    <t>Vilaverdense Women
+4.0</t>
  </si>
  <si>
    <t>(0-0) ZFU Zvezda B 2018 Women +3.5</t>
  </si>
  <si>
    <t>Indiana Women -8.5</t>
  </si>
  <si>
    <t>Pero Pinheiro 0.0</t>
  </si>
  <si>
    <t>Hamakhtesh Rumor Givatayim 0.0</t>
  </si>
  <si>
    <t>Under 153.5</t>
  </si>
  <si>
    <t>Western Carolina Women +12.5</t>
  </si>
  <si>
    <t>Marko Guduric (Fenerbahce) - Under
12.5</t>
  </si>
  <si>
    <t>BOS Celtics +3.5</t>
  </si>
  <si>
    <t>Arkansas State Women -2.5</t>
  </si>
  <si>
    <t>MKS Dabrowa Gornicza -3.5</t>
  </si>
  <si>
    <t>Ethan Cook</t>
  </si>
  <si>
    <t>Cairns Marlins</t>
  </si>
  <si>
    <t>Under 57.5</t>
  </si>
  <si>
    <t>Barcelona Women - 7.5</t>
  </si>
  <si>
    <t>Jackson Page -2.5</t>
  </si>
  <si>
    <t>Brady/Southcombe</t>
  </si>
  <si>
    <t>Larry Diouf - Under
16.5</t>
  </si>
  <si>
    <t>PSG 0.0</t>
  </si>
  <si>
    <t>Manresa -17.5</t>
  </si>
  <si>
    <t>Colegio Los Leones -
3.5</t>
  </si>
  <si>
    <t>(1-1) Man Utd (Tyson) Esports 0.0,-0.5</t>
  </si>
  <si>
    <t>Gravelines -9.5</t>
  </si>
  <si>
    <t>Mueller/Stern</t>
  </si>
  <si>
    <t>(0-0) Beitar Tel Aviv Bat Yam 0.0,+0.5</t>
  </si>
  <si>
    <t>Jennifer Maia</t>
  </si>
  <si>
    <t>Gustavo Hamer - Over 1.5</t>
  </si>
  <si>
    <t>Club Celaya</t>
  </si>
  <si>
    <t>Over 84.0</t>
  </si>
  <si>
    <t>Nordlingen Women
+7.5</t>
  </si>
  <si>
    <t>Roman Sorkin (Maccabi Tel Aviv) - Under 8.5</t>
  </si>
  <si>
    <t>Yokohama B-Corsairs
-19.5</t>
  </si>
  <si>
    <t>(0-0) FK Pribram U19 +2.0</t>
  </si>
  <si>
    <t>Nicolas Laprovittola (Barcelona) - Under 4.5</t>
  </si>
  <si>
    <t>Hume City Broncos - 9.5</t>
  </si>
  <si>
    <t>Chattanooga Women</t>
  </si>
  <si>
    <t>North Texas Women +19.5</t>
  </si>
  <si>
    <t>Stratford Town v Alvechurch</t>
  </si>
  <si>
    <t>(1-0) Under 3.0, 3.5</t>
  </si>
  <si>
    <t>East Perth Eagles +1.5</t>
  </si>
  <si>
    <t>WAS Wizards @ LA Lakers</t>
  </si>
  <si>
    <t>North Texas Women @ SMU Women</t>
  </si>
  <si>
    <t>SV Kraig v SK Maria Saal</t>
  </si>
  <si>
    <t>Altay v Sakaryaspor</t>
  </si>
  <si>
    <t>Tatabanya vs Budai Farkasok</t>
  </si>
  <si>
    <t>Stal Brzeg v Foto- Higiena Olawa</t>
  </si>
  <si>
    <t>Aswan FC v Enppi</t>
  </si>
  <si>
    <t>Pinheiros vs Sao Jose</t>
  </si>
  <si>
    <t>FK Pribram U19 v Mlada Boleslav U19</t>
  </si>
  <si>
    <t>Fenerbahce vs Barcelona</t>
  </si>
  <si>
    <t>Wyndham Basketball vs Hume City Broncos</t>
  </si>
  <si>
    <t>Etimesgut Belediyespor v Fethiyespor</t>
  </si>
  <si>
    <t>Chattanooga Women @ Ohio Women</t>
  </si>
  <si>
    <t>Litvinov vs CEZ Motor Ceske Budejovice</t>
  </si>
  <si>
    <t>Crailsheim Merlins vs Giessen 46ers</t>
  </si>
  <si>
    <t>Ege Uni Dacka vs Aykanat Spor</t>
  </si>
  <si>
    <t>Dutch Int. Women - Tereza Svabikova vs Malya Hoareau</t>
  </si>
  <si>
    <t>Austin Peay Women @ Duke Women</t>
  </si>
  <si>
    <t>HNK Rijeka v Slaven Belupo</t>
  </si>
  <si>
    <t>Virginia Women @ Wake Forest Women</t>
  </si>
  <si>
    <t>Zhejiang Lions vs Shanxi Loongs</t>
  </si>
  <si>
    <t>PHX Suns @ LA Lakers</t>
  </si>
  <si>
    <t>Verona Women v San Marino Academy Women</t>
  </si>
  <si>
    <t>Mandurah Magic vs East Perth Eagles</t>
  </si>
  <si>
    <t>Fink/Hamza vs Hsieh/Lin</t>
  </si>
  <si>
    <t>Michael Zhu vs Liam Gavrielides</t>
  </si>
  <si>
    <t>Karditsa vs Lavrio</t>
  </si>
  <si>
    <t>AEK vs Peristeri</t>
  </si>
  <si>
    <t>Barcelona II vs CB Tarragona</t>
  </si>
  <si>
    <t>CLE Cavaliers @ IND Pacers</t>
  </si>
  <si>
    <t>United Riccione v AC Carpi</t>
  </si>
  <si>
    <t>Virtus Entella v Siena</t>
  </si>
  <si>
    <t>UC Irvine Women @ Southern Miss Women</t>
  </si>
  <si>
    <t>Brumunddal v Aalesunds FK 2</t>
  </si>
  <si>
    <t>Anadolu Efes vs Maccabi Tel Aviv</t>
  </si>
  <si>
    <t>TSV Bordesholm v Heider SV</t>
  </si>
  <si>
    <t>Sundby BK Women v AGF Women</t>
  </si>
  <si>
    <t>Tennessee Martin Women @ Eastern Illinois Women</t>
  </si>
  <si>
    <t>Giannina v Atromitos Athinon</t>
  </si>
  <si>
    <t>Ουνικάχα Μάλαγα v UCAM Μούρθια</t>
  </si>
  <si>
    <t>Goyang Carrot Jumpers vs Seoul Thunders</t>
  </si>
  <si>
    <t>Nantes Women v Metz Women</t>
  </si>
  <si>
    <t>Brescia vs Bourg</t>
  </si>
  <si>
    <t>Viktoria Kurtenko vs Nadiia Harmash</t>
  </si>
  <si>
    <t>Temuco vs Universidad de Concepcion</t>
  </si>
  <si>
    <t>Hyderabad FC v ATK Mohun Bagan</t>
  </si>
  <si>
    <t>LA Kings @ MIN Wild</t>
  </si>
  <si>
    <t>Rot Weiss Ahlen v Wuppertaler</t>
  </si>
  <si>
    <t>Zhejiang Golden Bulls vs Guangdong Southern Tigers</t>
  </si>
  <si>
    <t>Darussafaka vs Hapoel Jerusalem</t>
  </si>
  <si>
    <t>Tubingen vs Jena</t>
  </si>
  <si>
    <t>Capri Women vs ASD Pallacanestro Vigarano Women</t>
  </si>
  <si>
    <t>SK Gaming vs KOI</t>
  </si>
  <si>
    <t>Miljan Zekic vs Raul Brancaccio</t>
  </si>
  <si>
    <t>Lecce v Sassuolo</t>
  </si>
  <si>
    <t>PHX Suns @ NO Pelicans</t>
  </si>
  <si>
    <t>Loures v Arronches e Benfica</t>
  </si>
  <si>
    <t>Joventut vs Girona</t>
  </si>
  <si>
    <t>HC Olomouc U20 vs Dukla Jihlava U20</t>
  </si>
  <si>
    <t>Hyderabad FC v Chennaiyin FC</t>
  </si>
  <si>
    <t>Tinguiririca vs Puente Alto</t>
  </si>
  <si>
    <t>TSG Hoffenheim v Schalke</t>
  </si>
  <si>
    <t>Qingdao Eagles vs Jiangsu Dragons</t>
  </si>
  <si>
    <t>SC Praiense v Fabril Barreiro</t>
  </si>
  <si>
    <t>Ukraine vs Italy</t>
  </si>
  <si>
    <t>Buyukcekmece vs Darussafaka</t>
  </si>
  <si>
    <t>Baskonia vs Alba Berlin</t>
  </si>
  <si>
    <t>Leones Quilpue vs Puente Alto</t>
  </si>
  <si>
    <t>Gokulam FC Reserves v Wayanad United</t>
  </si>
  <si>
    <t>UTEP Women @ Charlotte Women</t>
  </si>
  <si>
    <t>Elitzur Netanya vs Hapoel Hevel Modiin</t>
  </si>
  <si>
    <t>Almeria v Atletico Madrid</t>
  </si>
  <si>
    <t>Brentford v Liverpool</t>
  </si>
  <si>
    <t>Braunschweig vs Heidelberg Academics</t>
  </si>
  <si>
    <t>Kosuke Saka vs Yuna Hara</t>
  </si>
  <si>
    <t>Cork City Women v Galway Women</t>
  </si>
  <si>
    <t>Al Ahli Jordan vs Orthodox</t>
  </si>
  <si>
    <t>Wisla Krakow v Garbarnia Krakow</t>
  </si>
  <si>
    <t>Santiago City v CD Municipal Mejillones</t>
  </si>
  <si>
    <t>Olbia v Imolese</t>
  </si>
  <si>
    <t>Chemnitz 99 vs Bayern Munich</t>
  </si>
  <si>
    <t>BOOM Esports vs BB Team</t>
  </si>
  <si>
    <t>DLR Waves Women v Cork City Women</t>
  </si>
  <si>
    <t>Anaitasuna vs Ademar Leon</t>
  </si>
  <si>
    <t>Iraq v Yemen</t>
  </si>
  <si>
    <t>Sao Paulo vs Minas</t>
  </si>
  <si>
    <t>Boavista U19 v Guimaraes U19</t>
  </si>
  <si>
    <t>Thomas Patrick Ward vs Otabek Kholmatov</t>
  </si>
  <si>
    <t>Arsenal v Man City</t>
  </si>
  <si>
    <t>SV Atlas Delmenhorst v Werder Bremen II</t>
  </si>
  <si>
    <t>CD Atletico Paso v Cerdanyola del Valles FC</t>
  </si>
  <si>
    <t>Tourism Bogazici Women vs Botas Gelisim Women</t>
  </si>
  <si>
    <t>Sopron KC vs Kormend</t>
  </si>
  <si>
    <t>Asteras Tripolis v Aris Salonika</t>
  </si>
  <si>
    <t>Wyndham Basketball Women vs Pakenham Warriors Women</t>
  </si>
  <si>
    <t>VJS Vantaa U20 v FC Honka U20</t>
  </si>
  <si>
    <t>DET Pistons @ PHI 76ers</t>
  </si>
  <si>
    <t>SSV Jeddeloh v TSV Havelse</t>
  </si>
  <si>
    <t>Giessen 46ers vs Brose Bamberg</t>
  </si>
  <si>
    <t>Niigata Albirex vs Kawasaki Brave Thunders</t>
  </si>
  <si>
    <t>Maccabi Ahva Shaab v Ironi Bnei Kabul</t>
  </si>
  <si>
    <t>Kai Chiba vs Keita Kurihara</t>
  </si>
  <si>
    <t>FTW vs Into the Breach</t>
  </si>
  <si>
    <t>EC Pinheiros vs Handebol Itajai</t>
  </si>
  <si>
    <t>TuSpo Surheide v Brinkumer SV</t>
  </si>
  <si>
    <t>Georgia vs Bulgaria</t>
  </si>
  <si>
    <t>Fraport Skyliners vs Ludwigsburg</t>
  </si>
  <si>
    <t>Girona v Atletico Madrid</t>
  </si>
  <si>
    <t>Puente Alto vs Ancud</t>
  </si>
  <si>
    <t>Abidjan BC vs US Monastir</t>
  </si>
  <si>
    <t>Looking For Sponsors vs Action PH</t>
  </si>
  <si>
    <t>Cincinnati Women @ SMU Women</t>
  </si>
  <si>
    <t>Monaco vs Olympiacos</t>
  </si>
  <si>
    <t>ORL Magic @ BOS Celtics</t>
  </si>
  <si>
    <t>Colo Colo Women v Deportes Iquique Women</t>
  </si>
  <si>
    <t>Rocamora vs Zarate Basket</t>
  </si>
  <si>
    <t>Changwon Sakers vs Mobis Phoebus</t>
  </si>
  <si>
    <t>Murdoch University Melville FC Women v Subiaco AFC Women</t>
  </si>
  <si>
    <t>Chelsea v Real Madrid</t>
  </si>
  <si>
    <t>Hungary Women vs Iceland Women</t>
  </si>
  <si>
    <t>Gran Canaria vs Buducnost</t>
  </si>
  <si>
    <t>Deportivo La Coruna v Rayo Majadahonda</t>
  </si>
  <si>
    <t>Ohio State Women @ Connecticut Women</t>
  </si>
  <si>
    <t>UCAM Tokiers vs Team Queso</t>
  </si>
  <si>
    <t>Beijing Women vs Shanghai Women</t>
  </si>
  <si>
    <t>Sporting U19 v Alverca U19</t>
  </si>
  <si>
    <t>FaZe Clan vs Rooster</t>
  </si>
  <si>
    <t>TOR Maple Leafs @ BUF Sabres</t>
  </si>
  <si>
    <t>Carrarese v Imolese</t>
  </si>
  <si>
    <t>Dinamo Bucuresti vs CSM Odorheiu Secuiesc</t>
  </si>
  <si>
    <t>Tarleton State Women @ Ball State Women</t>
  </si>
  <si>
    <t>Northeast United v East Bengal Club</t>
  </si>
  <si>
    <t>Yaroslav Kravets vs Vasyl Verbianyi</t>
  </si>
  <si>
    <t>Man Utd v Everton</t>
  </si>
  <si>
    <t>Corinthians vs Caxias Do Sul</t>
  </si>
  <si>
    <t>LA Galaxy v Seattle Sounders FC</t>
  </si>
  <si>
    <t>Central Florida Women @ Houston Women</t>
  </si>
  <si>
    <t>Nigma Galaxy.fe vs equipa</t>
  </si>
  <si>
    <t>Rotherham v Burnley</t>
  </si>
  <si>
    <t>Girona vs Zaragoza</t>
  </si>
  <si>
    <t>Independente EC U20 v Macapa U20</t>
  </si>
  <si>
    <t>Zalgiris vs Maccabi Tel Aviv</t>
  </si>
  <si>
    <t>Moncarapachense v Sporting B</t>
  </si>
  <si>
    <t>Augsburg II v Viktoria Aschaffenburg</t>
  </si>
  <si>
    <t>Dutch Int. Qual - Dennis Koppen vs Zack Bobrowski</t>
  </si>
  <si>
    <t>Arthur Bouquier vs Francois Musitelli</t>
  </si>
  <si>
    <t>Shanghai Sharks vs Shanxi Loongs</t>
  </si>
  <si>
    <t>Burgos vs Bilbao</t>
  </si>
  <si>
    <t>BOS Celtics @ CLE Cavaliers</t>
  </si>
  <si>
    <t>Alex Pereira vs Israel Adesanya</t>
  </si>
  <si>
    <t>Real Santa Cruz v Blooming</t>
  </si>
  <si>
    <t>Barcelona BA v Itabuna</t>
  </si>
  <si>
    <t>CHI Bulls @ MIA Heat</t>
  </si>
  <si>
    <t>ORL Magic @ ATL Hawks</t>
  </si>
  <si>
    <t>Baskonia vs Fuenlabrada</t>
  </si>
  <si>
    <t>FC Kray v VfB Hilden</t>
  </si>
  <si>
    <t>Coquimbo Unido Women v CD Antofagasta Women</t>
  </si>
  <si>
    <t>Dutch Int. Women - Katerina Tomalova vs Wiktoria Dabczynska</t>
  </si>
  <si>
    <t>VfL Osnabruck v Dynamo Dresden</t>
  </si>
  <si>
    <t>Liaoning Flying Leopards vs Jilin Northeast Tigers</t>
  </si>
  <si>
    <t>MIL Bucks @ CLE Cavaliers</t>
  </si>
  <si>
    <t>Parnu JK Vaprus Women v Polva FC Lootos Women</t>
  </si>
  <si>
    <t>Alcoyano v Amorebieta</t>
  </si>
  <si>
    <t>Missouri St Louis @ Nova Southeastern</t>
  </si>
  <si>
    <t>RB Leipzig v Man City</t>
  </si>
  <si>
    <t>Western Sydney Wanderers v Melbourne City</t>
  </si>
  <si>
    <t>CF Canelas 2010 v Felgueiras 1932</t>
  </si>
  <si>
    <t>Montenegro vs Spain</t>
  </si>
  <si>
    <t>Universitario de Sucre vs Leones Potosi</t>
  </si>
  <si>
    <t>Delaware Women @ Stony Brook Women</t>
  </si>
  <si>
    <t>Eintracht Braunschweig v Holstein Kiel</t>
  </si>
  <si>
    <t>Pacific Caesar Surabaya vs Pelita Jaya Jakarta</t>
  </si>
  <si>
    <t>Atletico Malagueno v Real Jaen</t>
  </si>
  <si>
    <t>Syntainics MBC vs Ludwigsburg</t>
  </si>
  <si>
    <t>UTA Jazz @ BOS Celtics</t>
  </si>
  <si>
    <t>Hapoel Hevel Modiin vs Maccabi Rehovot</t>
  </si>
  <si>
    <t>Zhejiang Lions vs Qingdao Eagles</t>
  </si>
  <si>
    <t>University of Western Cape Women v Tsunami Queens Women</t>
  </si>
  <si>
    <t>BC Luleå vs KFUM Kalmar Basket</t>
  </si>
  <si>
    <t>San Miguel Beermen vs TNT Tropang Giga</t>
  </si>
  <si>
    <t>Heeslinger SC v MTV Gifhorn</t>
  </si>
  <si>
    <t>Eltham Wildcats Women vs Launceston Tornadoes Women</t>
  </si>
  <si>
    <t>Sri Pahang FC U23 v Selangor II U23</t>
  </si>
  <si>
    <t>Sevilla v Osasuna</t>
  </si>
  <si>
    <t>Hapoel Marmorek v MS Ironi Kuseife</t>
  </si>
  <si>
    <t>Raphael Lambling vs Pedro Araujo</t>
  </si>
  <si>
    <t>Baskonia vs Manresa</t>
  </si>
  <si>
    <t>SE Missouri State Women @ Evansville Women</t>
  </si>
  <si>
    <t>Blackburn v Coventry</t>
  </si>
  <si>
    <t>Club Tenis La Paz vs Universitario de Sucre</t>
  </si>
  <si>
    <t>San Lorenzo v CA Independiente</t>
  </si>
  <si>
    <t>UD Tamaraceite v Lanzarote</t>
  </si>
  <si>
    <t>CD Roda v UD Rayo Ibense</t>
  </si>
  <si>
    <t>Besancon AC vs SOMB Boulogne</t>
  </si>
  <si>
    <t>Trefl Sopot vs Zielona Gora</t>
  </si>
  <si>
    <t>FC Emmen v NEC</t>
  </si>
  <si>
    <t>Guido Ivan Justo vs Mac Kiger</t>
  </si>
  <si>
    <t>Fuenlabrada vs Monbus Obradoiro</t>
  </si>
  <si>
    <t>Yokohama B-Corsairs vs Gunma Crane Thunders</t>
  </si>
  <si>
    <t>Pesaro vs Vanoli Cremona</t>
  </si>
  <si>
    <t>Alba Berlin vs Zalgiris</t>
  </si>
  <si>
    <t>Gran Canaria vs Bilbao</t>
  </si>
  <si>
    <t>NY Rangers @ DET Red Wings</t>
  </si>
  <si>
    <t>LA Lakers @ SAC Kings</t>
  </si>
  <si>
    <t>San Miguel Beermen vs Rain or Shine Elasto Painters</t>
  </si>
  <si>
    <t>US Latina Calcio v ASD Turris</t>
  </si>
  <si>
    <t>Metro United FC Women v Salisbury Inter Women</t>
  </si>
  <si>
    <t>Goyang Carrot Jumpers vs Seoul Knights</t>
  </si>
  <si>
    <t>Shiga Lakes vs Hiroshima Dragonflies</t>
  </si>
  <si>
    <t>Auxerre v Lyon</t>
  </si>
  <si>
    <t>Zhejiang Golden Bulls vs Zhejiang Lions</t>
  </si>
  <si>
    <t>Valencia Women vs ZVVZ USK Praha Women</t>
  </si>
  <si>
    <t>Yeung/Yeung vs Tomic/Vitman</t>
  </si>
  <si>
    <t>Temuco vs Puerto Montt</t>
  </si>
  <si>
    <t>SV Unter-Flockenbach v FSV Fernwald</t>
  </si>
  <si>
    <t>Wolverhampton v Chelsea</t>
  </si>
  <si>
    <t>Real Madrid Women v Sporting De Huelva Women</t>
  </si>
  <si>
    <t>St. Peter's Women @ Coppin State Women</t>
  </si>
  <si>
    <t>South West Metro Pirates vs Gold Coast Rollers</t>
  </si>
  <si>
    <t>Homenetmen vs Antranik Beirut</t>
  </si>
  <si>
    <t>Joanne Wood vs Luana Carolina</t>
  </si>
  <si>
    <t>Inner West Bulls Women vs Manly Warringah Sea Eagles Women</t>
  </si>
  <si>
    <t>Ancud vs Universidad de Concepcion</t>
  </si>
  <si>
    <t>Espanyol v Mallorca</t>
  </si>
  <si>
    <t>Galatasaray Women vs Bursa Uludag Women</t>
  </si>
  <si>
    <t>Marco Cecchinato vs Matheus P De Almeida</t>
  </si>
  <si>
    <t>Apollon Patras vs Promitheas</t>
  </si>
  <si>
    <t>1WIN vs Illuminar Gaming</t>
  </si>
  <si>
    <t>John Part v Danny Smith</t>
  </si>
  <si>
    <t>forZe vs 1WIN</t>
  </si>
  <si>
    <t>AC Ajaccio v Troyes</t>
  </si>
  <si>
    <t>Man Utd v Barcelona</t>
  </si>
  <si>
    <t>Bilbao vs Monbus Obradoiro</t>
  </si>
  <si>
    <t>AZS AGH Krakow vs Decka Pelplin</t>
  </si>
  <si>
    <t>KOI vs Giants Gaming</t>
  </si>
  <si>
    <t>Angers vs Chalon/Saone</t>
  </si>
  <si>
    <t>Panama Women v El Salvador Women</t>
  </si>
  <si>
    <t>S. Oliver Wurzburg vs Brose Bamberg</t>
  </si>
  <si>
    <t>MIN Wild @ CLB Blue Jackets</t>
  </si>
  <si>
    <t>Lazio Women v Verona Women</t>
  </si>
  <si>
    <t>Tanzania Prisons v Dodoma Jiji FC</t>
  </si>
  <si>
    <t>LA Clippers @ MIA Heat</t>
  </si>
  <si>
    <t>Konak Bel Women v Besiktas Women</t>
  </si>
  <si>
    <t>Woori Hansae Wibee Women vs BNK Sum Women</t>
  </si>
  <si>
    <t>Santos de Guápiles v AD San Carlos</t>
  </si>
  <si>
    <t>Shanghai Sharks vs Shandong Heroes</t>
  </si>
  <si>
    <t>Manhattan Women @ George Washington Women</t>
  </si>
  <si>
    <t>ABC Braga vs Vitoria Setubal</t>
  </si>
  <si>
    <t>GDESSA Women vs AD Vagos Women</t>
  </si>
  <si>
    <t>Unifacisa vs Pinheiros</t>
  </si>
  <si>
    <t>Igokea vs Hapoel Holon</t>
  </si>
  <si>
    <t>Tennis Borussia Berlin v VSG Altglienicke</t>
  </si>
  <si>
    <t>Al Ittihad Al Sakandary v Ghazl El Mahallah</t>
  </si>
  <si>
    <t>Unicaja Malaga vs UCAM Murcia</t>
  </si>
  <si>
    <t>HOU Rockets @ DEN Nuggets</t>
  </si>
  <si>
    <t>Aston Villa v Newcastle</t>
  </si>
  <si>
    <t>Reims v AC Ajaccio</t>
  </si>
  <si>
    <t>Leeds v Man Utd</t>
  </si>
  <si>
    <t>Stirling v Forfar</t>
  </si>
  <si>
    <t>FK Tatran Kadan v Banik Modlany</t>
  </si>
  <si>
    <t>DPMM FC v Tanjong Pagar United</t>
  </si>
  <si>
    <t>Luciano Carraro vs Bautista Vilicich</t>
  </si>
  <si>
    <t>Man Utd v Leicester</t>
  </si>
  <si>
    <t>Illiabum Clube vs Clube dos Galitos</t>
  </si>
  <si>
    <t>DEN Nuggets @ LA Lakers</t>
  </si>
  <si>
    <t>Shandong Heroes vs Shanxi Loongs</t>
  </si>
  <si>
    <t>SC Espinho v Valadares Gaia FC</t>
  </si>
  <si>
    <t>Albacete Balompie v Las Palmas</t>
  </si>
  <si>
    <t>Geneve Lions vs Swiss Central Basket</t>
  </si>
  <si>
    <t>FA Kalev Tartu v JK Viljandi Tulevik</t>
  </si>
  <si>
    <t>Deportivo Pasto Women v Atletico Bucaramanga Women</t>
  </si>
  <si>
    <t>Maccabi Rishon Lezion vs Elitzur Ashkelon</t>
  </si>
  <si>
    <t>Gimnasia LP Reserves v Barracas Central Reserves</t>
  </si>
  <si>
    <t>Vilafranquense v CD Mafra</t>
  </si>
  <si>
    <t>FC Kosice v Raca Bratislava</t>
  </si>
  <si>
    <t>Mikawa Seahorses vs Kyoto Hannaryz</t>
  </si>
  <si>
    <t>TSV Eintracht Stadtallendorf v Waldgirmes</t>
  </si>
  <si>
    <t>Minas vs Quimsa</t>
  </si>
  <si>
    <t>SKS Starogard Gdanski vs Gornik Walbrzych</t>
  </si>
  <si>
    <t>Hanoi Police U19 v Thanh Hoa U19</t>
  </si>
  <si>
    <t>Bolivar v Club Aurora</t>
  </si>
  <si>
    <t>Eintracht Frankfurt II Women v Nurnberg Women</t>
  </si>
  <si>
    <t>Man City (Spex) Esports v PSG (tommy) Esports</t>
  </si>
  <si>
    <t>Curico Unido v Universidad de Chile</t>
  </si>
  <si>
    <t>New Mexico State Women @ Southern Utah Women</t>
  </si>
  <si>
    <t>AEL Limassol v Karmiotissa</t>
  </si>
  <si>
    <t>Indiana Women @ Penn State Women</t>
  </si>
  <si>
    <t>ATL Braves @ STL Cardinals</t>
  </si>
  <si>
    <t>Francesca Jones vs Joanne Zuger</t>
  </si>
  <si>
    <t>David Goffin vs Gregoire Barrere</t>
  </si>
  <si>
    <t>Hapoel Haifa vs Kauhajoen Karhu</t>
  </si>
  <si>
    <t>Cedevita Olimpija vs Brescia</t>
  </si>
  <si>
    <t>Ha Noi II Women v Ho Chi Minh Women</t>
  </si>
  <si>
    <t>RB Brasil v Oeste</t>
  </si>
  <si>
    <t>Aguilas v Muleno</t>
  </si>
  <si>
    <t>South West Metro Pirates Women vs North Gold Coast Seahawks Women</t>
  </si>
  <si>
    <t>Li Tu vs Nicolas Tepmahc</t>
  </si>
  <si>
    <t>Valencia vs Baskonia</t>
  </si>
  <si>
    <t>Scotland Women U19 v Hungary Women U19</t>
  </si>
  <si>
    <t>Minas vs Cerrado</t>
  </si>
  <si>
    <t>Louisville Women @ Virginia Women</t>
  </si>
  <si>
    <t>AZS Politechnika Opolska vs GKS Tychy</t>
  </si>
  <si>
    <t>Alanyaspor v Istanbul Basaksehir</t>
  </si>
  <si>
    <t>Ancud vs Tinguiririca</t>
  </si>
  <si>
    <t>Gold Coast Rollers Women vs Sunshine Coast Phoenix Women</t>
  </si>
  <si>
    <t>Apeks vs GamerLegion</t>
  </si>
  <si>
    <t>Slovan Liberec v Sparta Prague</t>
  </si>
  <si>
    <t>NRG vs KOI</t>
  </si>
  <si>
    <t>Fortaleza BC vs Uniao Corinthians</t>
  </si>
  <si>
    <t>Vikingur Reykjavik Women v HK Kopavogur Women</t>
  </si>
  <si>
    <t>Fulham v Tottenham</t>
  </si>
  <si>
    <t>Vizela U23 v Gil Vicente U23</t>
  </si>
  <si>
    <t>Ningbo Rockets vs Shanxi Loongs</t>
  </si>
  <si>
    <t>Chaumont v Montpellier</t>
  </si>
  <si>
    <t>Marreco vs Ampere Futsal</t>
  </si>
  <si>
    <t>EDM Oilers @ PIT Penguins</t>
  </si>
  <si>
    <t>Stan Wawrinka vs Alexander Bublik</t>
  </si>
  <si>
    <t>Milan Cuba vs Josef Pavelka</t>
  </si>
  <si>
    <t>VA Commonwealth @ Saint Mary's</t>
  </si>
  <si>
    <t>The Citadel @ Mercer</t>
  </si>
  <si>
    <t>Australia Women v Jamaica Women</t>
  </si>
  <si>
    <t>Hastings United v Folkestone Invicta</t>
  </si>
  <si>
    <t>Hibernian v Livingston</t>
  </si>
  <si>
    <t>Gandia v Jove Espanol</t>
  </si>
  <si>
    <t>Granada v Elche</t>
  </si>
  <si>
    <t>Prienai vs Neptunas</t>
  </si>
  <si>
    <t>Aguilas v Real Murcia B</t>
  </si>
  <si>
    <t>Milano vs Olympiacos</t>
  </si>
  <si>
    <t>NY Rangers @ WAS Capitals</t>
  </si>
  <si>
    <t>Barcelona vs Unicaja Malaga</t>
  </si>
  <si>
    <t>Social Atletico Television Women v Platense Women</t>
  </si>
  <si>
    <t>Litvinov vs HC Olomouc</t>
  </si>
  <si>
    <t>Tere Kadrina Karud vs TLU/Kalev</t>
  </si>
  <si>
    <t>Man Utd v Sevilla</t>
  </si>
  <si>
    <t>OTT Senators @ CAR Hurricanes</t>
  </si>
  <si>
    <t>Cairns Taipans vs Perth Wildcats</t>
  </si>
  <si>
    <t>Crvena Zvezda vs Milano</t>
  </si>
  <si>
    <t>SC Paderborn 07 II v Gutersloh 2000</t>
  </si>
  <si>
    <t>Sivas Belediyespor v Diyarbekirspor</t>
  </si>
  <si>
    <t>Nantes v Juventus</t>
  </si>
  <si>
    <t>Liaoning Flying Leopards vs Beijing Ducks</t>
  </si>
  <si>
    <t>Start Lublin vs Trefl Sopot</t>
  </si>
  <si>
    <t>Sangalhos vs Ovarense</t>
  </si>
  <si>
    <t>Let us cook vs EYEBALLERS</t>
  </si>
  <si>
    <t>Army Women @ Loyola Maryland Women</t>
  </si>
  <si>
    <t>MIL Bucks @ CHI Bulls</t>
  </si>
  <si>
    <t>ZVVZ USK Praha Women vs Slovanka MB Women</t>
  </si>
  <si>
    <t>Xerez Deportivo FC v CD San Roque de Lepe</t>
  </si>
  <si>
    <t>Vilaverdense v USC Paredes</t>
  </si>
  <si>
    <t>Hapoel Holon vs Galatasaray</t>
  </si>
  <si>
    <t>Central District Lions vs South Adelaide Panthers</t>
  </si>
  <si>
    <t>Tereza Martincova vs Ksenia Zaytseva</t>
  </si>
  <si>
    <t>Heilbronner EC vs Kassel Huskies</t>
  </si>
  <si>
    <t>Τσέλσι v Λίβερπουλ</t>
  </si>
  <si>
    <t>BSV Kickers Emden v FC Teutonia 05</t>
  </si>
  <si>
    <t>AD Guarulhos U20 v AD Guaruja U20</t>
  </si>
  <si>
    <t>Geraldton Buccaneers vs Perth Redbacks</t>
  </si>
  <si>
    <t>Comunicaciones vs Obras Sanitarias</t>
  </si>
  <si>
    <t>Grypciocraft vs Zero Tenacity</t>
  </si>
  <si>
    <t>Juventude Evora v Rabo Peixe</t>
  </si>
  <si>
    <t>Lions FC v Brisbane City</t>
  </si>
  <si>
    <t>Rahmatgonj MFS v Mohammedan Dhaka</t>
  </si>
  <si>
    <t>Brest v Monaco</t>
  </si>
  <si>
    <t>Beijing Royal Fighters vs Nanjing Monkey King</t>
  </si>
  <si>
    <t>Rozwoj Katowice v Victoria Czestochowa</t>
  </si>
  <si>
    <t>Northern Gateway FC v Mbarara City</t>
  </si>
  <si>
    <t>G League Ignite @ Motor City Cruise</t>
  </si>
  <si>
    <t>Metropolitano AL U20 v Sao Domingos U20</t>
  </si>
  <si>
    <t>JS Kabylie U21 v JS Saoura U21</t>
  </si>
  <si>
    <t>Jilin Northeast Tigers vs Guangdong Southern Tigers</t>
  </si>
  <si>
    <t>UCAM Murcia vs Real Betis</t>
  </si>
  <si>
    <t>Mito Hollyhock v Ventforet Kofu</t>
  </si>
  <si>
    <t>Anadolu Efes vs Asvel Lyon-Villeurbanne</t>
  </si>
  <si>
    <t>Adam Hunt v Ciaran Teehan</t>
  </si>
  <si>
    <t>Jezica Women vs Cinkarna Celje Women</t>
  </si>
  <si>
    <t>California Women @ Arizona State Women</t>
  </si>
  <si>
    <t>Tarxien Rainbows FC v Zejtun Corinthians</t>
  </si>
  <si>
    <t>Partick v Morton</t>
  </si>
  <si>
    <t>Νέβεζις v Ρίτας</t>
  </si>
  <si>
    <t>Magnolia Hotshots vs Barangay Ginebra San Miguel</t>
  </si>
  <si>
    <t>Imortal BC Women vs Quinta Dos Lombos Women</t>
  </si>
  <si>
    <t>SSV Jeddeloh v Vfb Lubeck</t>
  </si>
  <si>
    <t>Lauren Davis vs Lucia Bronzetti</t>
  </si>
  <si>
    <t>Aguas Santas vs Belenenses</t>
  </si>
  <si>
    <t>Five Islands v Old Road FC</t>
  </si>
  <si>
    <t>Adelaide United v Melbourne Victory</t>
  </si>
  <si>
    <t>Coastal Heroes v Naivas FC</t>
  </si>
  <si>
    <t>Radford Women @ Furman Women</t>
  </si>
  <si>
    <t>Penafiel v Moreirense</t>
  </si>
  <si>
    <t>Al Shoalah v Al Riyadh</t>
  </si>
  <si>
    <t>TNT Tropang Giga vs Phoenix Fuel Masters</t>
  </si>
  <si>
    <t>Blekitni Stargard v Kotwica Kolobrzeg</t>
  </si>
  <si>
    <t>Hibernian Women v Celtic Women</t>
  </si>
  <si>
    <t>Real Madrid v Valladolid</t>
  </si>
  <si>
    <t>Newcastle (Mars) Esports v Man City (Votepeace) Esports</t>
  </si>
  <si>
    <t>Estudiantes Women vs IDK Guipuzcoa Women</t>
  </si>
  <si>
    <t>Barcelona vs Asvel Lyon-Villeurbanne</t>
  </si>
  <si>
    <t>SOPCC vs Union Sportive Avignon/Pontet</t>
  </si>
  <si>
    <t>Guasones vs Giants</t>
  </si>
  <si>
    <t>PAOK Women vs Panathlitikos Sykeon Women</t>
  </si>
  <si>
    <t>Sao Jose vs Franca</t>
  </si>
  <si>
    <t>Lavrio vs Karditsa</t>
  </si>
  <si>
    <t>Alba Berlin vs Fenerbahce</t>
  </si>
  <si>
    <t>Jan Krames Sr vs Martin Kocvara</t>
  </si>
  <si>
    <t>Marek Sedlak vs Patrik Pycha</t>
  </si>
  <si>
    <t>Union Furstenwalde v SG Dynamo Schwerin</t>
  </si>
  <si>
    <t>Gold Coast Knights v Moreton Bay United</t>
  </si>
  <si>
    <t>Fenerbahce vs Anadolu Efes</t>
  </si>
  <si>
    <t>RB Leipzig Women v FFC Turbine Potsdam II Women</t>
  </si>
  <si>
    <t>Kayserispor v Genclerbirligi</t>
  </si>
  <si>
    <t>Guayaquil SC v Imbabura</t>
  </si>
  <si>
    <t>Las Palmas v Sporting Gijon</t>
  </si>
  <si>
    <t>SV Schalding-Heining v VFB Hallbergmoos</t>
  </si>
  <si>
    <t>Hitachi Cougars Women vs Aisin AW Wings Women</t>
  </si>
  <si>
    <t>Ihud Bnei Shfaram v Hapoel Bnei Zalafa</t>
  </si>
  <si>
    <t>Aswan FC v Smouha</t>
  </si>
  <si>
    <t>James Madison Women @ Old Dominion Women</t>
  </si>
  <si>
    <t>PAS Giannina Women vs Dafni Agiou Dimitriou Women</t>
  </si>
  <si>
    <t>Palmeiras Women v Ferroviaria SP Women</t>
  </si>
  <si>
    <t>Eding Sport FC v Cotonsport</t>
  </si>
  <si>
    <t>Bankstown Bruins Women vs Albury Wodonga Bandits Women</t>
  </si>
  <si>
    <t>Daniele Minighini vs Pietro Pampanin</t>
  </si>
  <si>
    <t>Sassuolo v Torino</t>
  </si>
  <si>
    <t>Zamora v Caracas</t>
  </si>
  <si>
    <t>La Equidad v Atletico Nacional Medellin</t>
  </si>
  <si>
    <t>New Hampshire @ UMass Lowell</t>
  </si>
  <si>
    <t>Bayern Munich vs Real Madrid</t>
  </si>
  <si>
    <t>Barcelona B v Eldense</t>
  </si>
  <si>
    <t>Yambol vs Shumen</t>
  </si>
  <si>
    <t>Maine Women @ Vermont Women</t>
  </si>
  <si>
    <t>Southern Illinois Women @ Missouri State Women</t>
  </si>
  <si>
    <t>MIL Admirals @ CHI Wolves</t>
  </si>
  <si>
    <t>Kipina Basket vs Torpan Pojat</t>
  </si>
  <si>
    <t>Nun'Alvares vs Braga</t>
  </si>
  <si>
    <t>Francois Musitelli vs Nikolay Nedelchev</t>
  </si>
  <si>
    <t>Mainz v Borussia M'gladbach</t>
  </si>
  <si>
    <t>Berliner AK 07 v Rot- Weiss Erfurt</t>
  </si>
  <si>
    <t>Iona Women @ Marist Women</t>
  </si>
  <si>
    <t>Sheikh Jamal v Azampur FC Uttara</t>
  </si>
  <si>
    <t>HC Masaryk University vs UK Hockey Prague</t>
  </si>
  <si>
    <t>Michigan Women @ LSU Women</t>
  </si>
  <si>
    <t>Boston Breach vs OpTic Texas</t>
  </si>
  <si>
    <t>DET Pistons @ BOS Celtics</t>
  </si>
  <si>
    <t>Loyola Chicago Women @ Davidson Women</t>
  </si>
  <si>
    <t>Maru Gaming vs OP.GG Sports</t>
  </si>
  <si>
    <t>AMOK Chrysomilia Women v Omonia Nicosia Women</t>
  </si>
  <si>
    <t>USC Paredes v Anadia</t>
  </si>
  <si>
    <t>PAOK Salonika v Marseille</t>
  </si>
  <si>
    <t>Pavel Hala vs Martin Stehlik</t>
  </si>
  <si>
    <t>Bashundhara Kings v Fortis FC</t>
  </si>
  <si>
    <t>Fujian Sturgeons vs Beijing Ducks</t>
  </si>
  <si>
    <t>Counter Logic Gaming vs Cloud9</t>
  </si>
  <si>
    <t>Werder Bremen Women v Bayern Munich Women</t>
  </si>
  <si>
    <t>New Orleans Women @ Northwestern State Women</t>
  </si>
  <si>
    <t>Chihiro Muramatsu vs Ayumi Koshiishi</t>
  </si>
  <si>
    <t>PAOK Salonika v Giannina</t>
  </si>
  <si>
    <t>Stekas vs Kretinga</t>
  </si>
  <si>
    <t>Dongbu Promy vs Changwon Sakers</t>
  </si>
  <si>
    <t>Tereza Martincova vs Arantxa Rus</t>
  </si>
  <si>
    <t>Zonkeys de Tijuana vs Gigantes de Jalisco</t>
  </si>
  <si>
    <t>Houston Dynamo II v Colorado Rapids II</t>
  </si>
  <si>
    <t>Fujian Sturgeons vs Beijing Royal Fighters</t>
  </si>
  <si>
    <t>Roki vs Hermes</t>
  </si>
  <si>
    <t>Brazil vs Puerto Rico</t>
  </si>
  <si>
    <t>CF Benfica Women v Vilaverdense Women B</t>
  </si>
  <si>
    <t>Tom Paris vs Timo Legout</t>
  </si>
  <si>
    <t>Villarreal v Real Betis</t>
  </si>
  <si>
    <t>Rennes v Reims</t>
  </si>
  <si>
    <t>Olha Melnyk vs Olha Yureneva</t>
  </si>
  <si>
    <t>Universidad Catolica v Palestino</t>
  </si>
  <si>
    <t>Le Portel vs Limoges</t>
  </si>
  <si>
    <t>Real Madrid vs Barcelona</t>
  </si>
  <si>
    <t>Delaware Women @ Vermont Women</t>
  </si>
  <si>
    <t>Leviatan FC v Yalmakan FC</t>
  </si>
  <si>
    <t>Al Ahli Jordan vs Al Jubaiha</t>
  </si>
  <si>
    <t>Valdivia vs Puerto Montt</t>
  </si>
  <si>
    <t>Atletico Grau v Alianza Lima</t>
  </si>
  <si>
    <t>Milano vs Partizan</t>
  </si>
  <si>
    <t>Bauru vs Caxias Do Sul</t>
  </si>
  <si>
    <t>Lupo-Martini Wolfsburg v HSC Hannover</t>
  </si>
  <si>
    <t>Anadolu Efes vs Real Madrid</t>
  </si>
  <si>
    <t>Florida Gulf Coast Women @ Kentucky Women</t>
  </si>
  <si>
    <t>FC Alpendorada v Gondomar</t>
  </si>
  <si>
    <t>Bulgaria vs Belgium</t>
  </si>
  <si>
    <t>Alhama CF Women v Barcelona Women</t>
  </si>
  <si>
    <t>Magallanes v Always Ready</t>
  </si>
  <si>
    <t>Valadares Gaia FC v Beira Mar</t>
  </si>
  <si>
    <t>FAR Rabat Women v Simba Queens Women</t>
  </si>
  <si>
    <t>Sparta Praha vs HC Olomouc</t>
  </si>
  <si>
    <t>TSG Hoffenheim II v SGV Freiberg</t>
  </si>
  <si>
    <t>HydroTruck Radom vs Torun</t>
  </si>
  <si>
    <t>Sevilla Atletico v Real Betis B</t>
  </si>
  <si>
    <t>Hapoel Petah Tikva Women v ASA Tel Aviv Women</t>
  </si>
  <si>
    <t>Texas Tech Women @ Oklahoma State Women</t>
  </si>
  <si>
    <t>Wichita State Women @ Saint Louis Women</t>
  </si>
  <si>
    <t>Vilafranquense v Guimaraes</t>
  </si>
  <si>
    <t>USC Paredes v Guimaraes B</t>
  </si>
  <si>
    <t>Girona vs Lleida</t>
  </si>
  <si>
    <t>High Point Women @ Gardner Webb Women</t>
  </si>
  <si>
    <t>Bethune Cookman Women @ Southern Women</t>
  </si>
  <si>
    <t>Draci Sumperk vs Dynamo Pardubice B</t>
  </si>
  <si>
    <t>Wolfsburg II Women v Cologne II Women</t>
  </si>
  <si>
    <t>Bowling Green Women @ UT Rio Grande Valley Women</t>
  </si>
  <si>
    <t>Millwall v Birmingham</t>
  </si>
  <si>
    <t>Calero Potosi vs Basquetbol La Paz</t>
  </si>
  <si>
    <t>Bahrain v India</t>
  </si>
  <si>
    <t>Buffalo Women @ Miami Ohio Women</t>
  </si>
  <si>
    <t>Independiente de Oliva vs Regatas</t>
  </si>
  <si>
    <t>Le Mans vs Strasbourg</t>
  </si>
  <si>
    <t>Italy vs Croatia</t>
  </si>
  <si>
    <t>Deportivo Binacional v UTC Cajamarca</t>
  </si>
  <si>
    <t>Robeisy Ramirez vs Isaac Dogboe</t>
  </si>
  <si>
    <t>Caxias Do Sul vs Unifacisa</t>
  </si>
  <si>
    <t>Alacranes de Durango v Tapatio</t>
  </si>
  <si>
    <t>Cal State Northridge @ Long Beach State</t>
  </si>
  <si>
    <t>North Carolina Central Women @ Coppin State Women</t>
  </si>
  <si>
    <t>New Lambton FC v Maitland FC</t>
  </si>
  <si>
    <t>Dutch Int. Women - Veronika Dobiášová vs Irina Amalie Andersen</t>
  </si>
  <si>
    <t>COD - CDL - Major 5
Quals - To Qualify Number One Seed</t>
  </si>
  <si>
    <t>Quinnipiac Women @ Indiana Women</t>
  </si>
  <si>
    <t>Espanyol v Real Sociedad</t>
  </si>
  <si>
    <t>OKC Thunder @ CHA Hornets</t>
  </si>
  <si>
    <t>Alverca U19 v Academica U19</t>
  </si>
  <si>
    <t>United City v Jeonnam Dragons</t>
  </si>
  <si>
    <t>Fayziev/Fomin vs Erel/Kirkin</t>
  </si>
  <si>
    <t>Bahia Women v Ceara Women</t>
  </si>
  <si>
    <t>Tenerife vs Baskonia</t>
  </si>
  <si>
    <t>FBC Melgar Women v Atletico Trujillo Women</t>
  </si>
  <si>
    <t>PK-35 Vantaa Women v Ilves Women</t>
  </si>
  <si>
    <t>VfB Hilden v SpVg Schonnebeck</t>
  </si>
  <si>
    <t>Apan vs Suzano Volei</t>
  </si>
  <si>
    <t>Atletico Huila v Deportes Tolima</t>
  </si>
  <si>
    <t>Cerrado vs Paulistano</t>
  </si>
  <si>
    <t>PAOK Women vs OA Chanion Women</t>
  </si>
  <si>
    <t>Real Canoe vs Tizona Burgos</t>
  </si>
  <si>
    <t>Tomas Liska vs Miloslav Ullman</t>
  </si>
  <si>
    <t>Leones Quilpue vs Univ. Catolica</t>
  </si>
  <si>
    <t>Leones Quilpue vs Ancud</t>
  </si>
  <si>
    <t>Song Lam Nghe An v Da Nang</t>
  </si>
  <si>
    <t>Albion v Forfar</t>
  </si>
  <si>
    <t>Saudi Arabia v Oman</t>
  </si>
  <si>
    <t>Waverley Falcons vs Ringwood Hawks</t>
  </si>
  <si>
    <t>Man City (Mad) Esports v Liverpool (Nasmi) Esports</t>
  </si>
  <si>
    <t>Vilaverdense v Belenenses SAD</t>
  </si>
  <si>
    <t>Taiwan HeroBears vs Tainan GhostHawks</t>
  </si>
  <si>
    <t>Cybulski/Trecki vs Wei/Wu</t>
  </si>
  <si>
    <t>Bendigo Braves Women vs Launceston Tornadoes Women</t>
  </si>
  <si>
    <t>Watford v Bristol City</t>
  </si>
  <si>
    <t>Keilor Thunder vs Melbourne Tigers</t>
  </si>
  <si>
    <t>Dorking v Halifax</t>
  </si>
  <si>
    <t>KS Pogon Nowe Skalmierzyce v Stolem Gniewino</t>
  </si>
  <si>
    <t>Lleida vs Granada</t>
  </si>
  <si>
    <t>Ancud vs Las Animas</t>
  </si>
  <si>
    <t>Crewe v AFC Wimbledon</t>
  </si>
  <si>
    <t>Coastal Carolina Women @ UL Lafayette Women</t>
  </si>
  <si>
    <t>Real Madrid vs Fuenlabrada</t>
  </si>
  <si>
    <t>Elizur Ramla Women vs DVTK Miskolc Women</t>
  </si>
  <si>
    <t>Bad News Eagles vs 1WIN</t>
  </si>
  <si>
    <t>Clermont Foot v AC Ajaccio</t>
  </si>
  <si>
    <t>Urupan de Pando vs Malvin</t>
  </si>
  <si>
    <t>STL Blues @ CAR Hurricanes</t>
  </si>
  <si>
    <t>OC Khouribga v US Amal Tiznit</t>
  </si>
  <si>
    <t>Alicante vs Almansa</t>
  </si>
  <si>
    <t>Deportivo Cali Women v CD Real Santander Women</t>
  </si>
  <si>
    <t>Northern Kentucky @ Youngstown State</t>
  </si>
  <si>
    <t>Apaer WFC Women v ES Mutunda Women</t>
  </si>
  <si>
    <t>Βαλένθια v Αθλέτικ Μπιλμπάο</t>
  </si>
  <si>
    <t>Creighton Women @ Villanova Women</t>
  </si>
  <si>
    <t>MAD Lions vs Astralis</t>
  </si>
  <si>
    <t>Sutherland Sharks vs Maitland Mustangs</t>
  </si>
  <si>
    <t>Sprout vs Falcons</t>
  </si>
  <si>
    <t>Ryukyu Golden Kings vs Tokyo Alvark</t>
  </si>
  <si>
    <t>George Washington Women @ American Women</t>
  </si>
  <si>
    <t>North Adelaide Rockets Women vs Sturt Sabres Women</t>
  </si>
  <si>
    <t>Kirchheim vs Trier</t>
  </si>
  <si>
    <t>FAR Rabat v ASKO Kara</t>
  </si>
  <si>
    <t>Olympiakos v Atalanta</t>
  </si>
  <si>
    <t>AD Tarma v FBC Melgar</t>
  </si>
  <si>
    <t>Ατρόμητος Αθηνών v Παναθηναϊκός</t>
  </si>
  <si>
    <t>TOR Raptors @ ORL Magic</t>
  </si>
  <si>
    <t>Dukla Praha U19 v Banik Ostrava U19</t>
  </si>
  <si>
    <t>Cologne v Mainz</t>
  </si>
  <si>
    <t>Rio Claro vs Bauru</t>
  </si>
  <si>
    <t>Al Moqawloon Al Arab v Future SC</t>
  </si>
  <si>
    <t>Swiss Central Basket vs BBC Monthey</t>
  </si>
  <si>
    <t>Enea Gorzow Women vs Zaglebie Sosnowiec Women</t>
  </si>
  <si>
    <t>Barcelona v Man Utd</t>
  </si>
  <si>
    <t>Shibuya Sun Rockers vs Shinshu Brave Warriors</t>
  </si>
  <si>
    <t>SA Spurs @ OKC Thunder</t>
  </si>
  <si>
    <t>Petrojet v Kahraba Ismailia</t>
  </si>
  <si>
    <t>EC Pinheiros Women vs Cepe/2004/Santos Women</t>
  </si>
  <si>
    <t>PAOK vs Aris</t>
  </si>
  <si>
    <t>Vienna Timberwolves vs Kapfenberg Bulls</t>
  </si>
  <si>
    <t>Academica v Feirense</t>
  </si>
  <si>
    <t>Selvaduray Kisona vs Tara Shah</t>
  </si>
  <si>
    <t>Surrey vs Hampshire - CC Div 1</t>
  </si>
  <si>
    <t>Celta Vigo v Almeria</t>
  </si>
  <si>
    <t>Chainat FC v Kasetsart FC</t>
  </si>
  <si>
    <t>Nanjing Monkey King vs Jilin Northeast Tigers</t>
  </si>
  <si>
    <t>Dillon Chambers vs Sushmit Sriram</t>
  </si>
  <si>
    <t>Jiangsu Dragons vs Shanghai Sharks</t>
  </si>
  <si>
    <t>Tony Wood v John Part</t>
  </si>
  <si>
    <t>TB Lightning @ PIT Penguins</t>
  </si>
  <si>
    <t>Latvijas Universitate vs Ogre</t>
  </si>
  <si>
    <t>Al-Qazeres Women vs CAB Estepona Women</t>
  </si>
  <si>
    <t>Sporting v Juventus</t>
  </si>
  <si>
    <t>Armenia Women v Cyprus Women</t>
  </si>
  <si>
    <t>Sreenidi Deccan v Neroca FC</t>
  </si>
  <si>
    <t>Esgueira/Oli vs Galitos FC</t>
  </si>
  <si>
    <t>Ipswich Force Women vs South West Metro Pirates Women</t>
  </si>
  <si>
    <t>Kerala Blasters v Roundglass Punjab FC</t>
  </si>
  <si>
    <t>Jiangsu Dragons vs Shenzhen Leopards</t>
  </si>
  <si>
    <t>Mississippi Valley State Women @ South Alabama Women</t>
  </si>
  <si>
    <t>Hebraica Macabi vs Penarol Montevideo</t>
  </si>
  <si>
    <t>Lancashire vs Surrey - CC Div 1</t>
  </si>
  <si>
    <t>VfB 1921 Krieschow v Grimma</t>
  </si>
  <si>
    <t>EN Paralimni vs AEL</t>
  </si>
  <si>
    <t>Sutherland Sharks Women vs Albury Wodonga Bandits Women</t>
  </si>
  <si>
    <t>Estonia Women vs Greece Women</t>
  </si>
  <si>
    <t>Slovacko v Bohemians 1905</t>
  </si>
  <si>
    <t>Brisbane Bullets vs Sydney Kings</t>
  </si>
  <si>
    <t>Salernitana v AC Milan</t>
  </si>
  <si>
    <t>Wuppertaler v Rot- Weiss Essen</t>
  </si>
  <si>
    <t>FC La Calzada v Casalarreina CF</t>
  </si>
  <si>
    <t>Asvel Lyon- Villeurbanne vs Real Madrid</t>
  </si>
  <si>
    <t>Netherlands vs Georgia</t>
  </si>
  <si>
    <t>Ehime Orange Vikings vs Saga Ballooners</t>
  </si>
  <si>
    <t>Oviedo vs Ourense</t>
  </si>
  <si>
    <t>Nanjing Monkey King vs Xinjiang Flying Tigers</t>
  </si>
  <si>
    <t>Bayern Munich vs Hamburg Towers</t>
  </si>
  <si>
    <t>Zalgiris vs Unics Kazan</t>
  </si>
  <si>
    <t>Gran Canaria vs Breogan</t>
  </si>
  <si>
    <t>Satria Muda Pertamina vs West Bandits Solo</t>
  </si>
  <si>
    <t>Bron Radom v Blonianka Blonie</t>
  </si>
  <si>
    <t>Retro v Salgueiro</t>
  </si>
  <si>
    <t>Estela vs Castello</t>
  </si>
  <si>
    <t>Σεντ Τζόνστον v Νταντί Γιουν.</t>
  </si>
  <si>
    <t>Γρανάδα v Καντίθ</t>
  </si>
  <si>
    <t>Bourg vs Cedevita Olimpija</t>
  </si>
  <si>
    <t>Sporting v Braga</t>
  </si>
  <si>
    <t>Fenerbahce vs Baskonia</t>
  </si>
  <si>
    <t>Mallorca v Girona</t>
  </si>
  <si>
    <t>Monbus Obradoiro vs Real Betis</t>
  </si>
  <si>
    <t>Barcelona vs Panathinaikos</t>
  </si>
  <si>
    <t>Central Florida Women @ Cincinnati Women</t>
  </si>
  <si>
    <t>Can Tho U19 v Long An U19</t>
  </si>
  <si>
    <t>HBA Marsky vs Raiders Basket</t>
  </si>
  <si>
    <t>SC Wiedenbruck v Wuppertaler</t>
  </si>
  <si>
    <t>NK Vuteks Sloga v NK Jadran Porec</t>
  </si>
  <si>
    <t>Gecit Spor vs Buyuk Anadolu</t>
  </si>
  <si>
    <t>Sanat Naft FC v Gol Gohar</t>
  </si>
  <si>
    <t>Lavrio vs Ionikos Nikaias</t>
  </si>
  <si>
    <t>Mykola Kulynych vs Oleh Hil</t>
  </si>
  <si>
    <t>Sport Huancayo v Alianza Lima</t>
  </si>
  <si>
    <t>Chelsea (Ganger_29) Esports v Nice (PhoeniX) Esports</t>
  </si>
  <si>
    <t>Mihan vs Gol Gharsirjan</t>
  </si>
  <si>
    <t>Baskonia vs Bayern Munich</t>
  </si>
  <si>
    <t>BC Τζονάβα - Νεπτούνας</t>
  </si>
  <si>
    <t>Chattanooga Women @ Tennessee Women</t>
  </si>
  <si>
    <t>Finland Women U19 v Spain Women U19</t>
  </si>
  <si>
    <t>Woodville Warriors vs Eastern Mavericks</t>
  </si>
  <si>
    <t>FK Krupa v FK Modrica</t>
  </si>
  <si>
    <t>Oradea vs Anwil Wloclawek</t>
  </si>
  <si>
    <t>Atlas Women v Queretaro Women</t>
  </si>
  <si>
    <t>Monte vs Apeks</t>
  </si>
  <si>
    <t>Linense v Rio Claro</t>
  </si>
  <si>
    <t>Ironi Modiin v Shimshon Tel Aviv</t>
  </si>
  <si>
    <t>Gil Vicente U19 v Tondela U19</t>
  </si>
  <si>
    <t>Mlada Boleslav U19 v MFK Karvina U19</t>
  </si>
  <si>
    <t>NK Neretvanac Opuzen v NK Neretva</t>
  </si>
  <si>
    <t>SK Gaming vs G2 Esports</t>
  </si>
  <si>
    <t>Somerset vs Warwickshire - CC Div 1</t>
  </si>
  <si>
    <t>Dijon vs PAOK</t>
  </si>
  <si>
    <t>IK Start U19 v Odd BK U19</t>
  </si>
  <si>
    <t>Sengoku Gaming vs Northeption</t>
  </si>
  <si>
    <t>Zhejiang Golden Bulls vs Nanjing Monkey King</t>
  </si>
  <si>
    <t>Mazeikiai vs Stekas</t>
  </si>
  <si>
    <t>MIN Timberwolves @ CLE Cavaliers</t>
  </si>
  <si>
    <t>Targu Mures vs CSM Focsani</t>
  </si>
  <si>
    <t>La Luz v Boston River</t>
  </si>
  <si>
    <t>Finland vs Germany</t>
  </si>
  <si>
    <t>Montpellier v Lens</t>
  </si>
  <si>
    <t>Sanna Khanh Hoa U21 v Ha Noi FC U21</t>
  </si>
  <si>
    <t>Anadia U19 v Tondela U19</t>
  </si>
  <si>
    <t>Litvinov vs Sparta Praha</t>
  </si>
  <si>
    <t>VA Commonwealth Women @ Richmond Women</t>
  </si>
  <si>
    <t>Eintracht Frankfurt II v TSV Eintracht Stadtallendorf</t>
  </si>
  <si>
    <t>Osun Babes Women v Bayelsa Queens FC Women</t>
  </si>
  <si>
    <t>AD Ceuta v San Fernando CD</t>
  </si>
  <si>
    <t>Hapoel Azor v Hamakhtesh Rumor Givatayim</t>
  </si>
  <si>
    <t>Xavier Women @ Georgetown Women</t>
  </si>
  <si>
    <t>Piestanske Cajky Women vs Galatasaray Women</t>
  </si>
  <si>
    <t>Michigan State Women @ Wisconsin Women</t>
  </si>
  <si>
    <t>KP Brno Women vs Ragusa Dubrovnik Women</t>
  </si>
  <si>
    <t>Roman Rybachuk vs Andrii Zaitsev</t>
  </si>
  <si>
    <t>Vitoria Setubal vs Aguas Santas</t>
  </si>
  <si>
    <t>Milano vs Maccabi Tel Aviv</t>
  </si>
  <si>
    <t>FC Fastav Zlín U19 v Hradec Kralove U19</t>
  </si>
  <si>
    <t>West Bandits Solo vs Satya Wacana Salatiga</t>
  </si>
  <si>
    <t>MBA Moscow Women vs Venezia Women</t>
  </si>
  <si>
    <t>Switzerland vs Croatia</t>
  </si>
  <si>
    <t>BKN Nets @ ATL Hawks</t>
  </si>
  <si>
    <t>MTV Gifhorn v SC Spelle-Venhaus</t>
  </si>
  <si>
    <t>Tenerife vs Unicaja Malaga</t>
  </si>
  <si>
    <t>Monaco vs Panathinaikos</t>
  </si>
  <si>
    <t>Karol Welter vs Stanislaw Gibaldo</t>
  </si>
  <si>
    <t>HUSA Agadir v FAR Rabat</t>
  </si>
  <si>
    <t>Jyvaskyla Basketball Academy vs Kipina Basket</t>
  </si>
  <si>
    <t>CFF Olympia Las Rozas Women v Santa Teresa Women B</t>
  </si>
  <si>
    <t>Alabama State Women @ South Alabama Women</t>
  </si>
  <si>
    <t>Guarda Desportiva v AD Machico</t>
  </si>
  <si>
    <t>Beijing Royal Fighters vs Jiangsu Dragons</t>
  </si>
  <si>
    <t>NY Islanders @ WIN Jets</t>
  </si>
  <si>
    <t>Philippines Women v Iceland Women</t>
  </si>
  <si>
    <t>Brose Bamberg vs Braunschweig</t>
  </si>
  <si>
    <t>Zamarat Women vs Ferrol Women</t>
  </si>
  <si>
    <t>Fenerbahce Gelisim Women vs AB Antalya Gunesi GSK Women</t>
  </si>
  <si>
    <t>Giants Gaming vs DetonatioN Gaming</t>
  </si>
  <si>
    <t>Sweden vs Croatia</t>
  </si>
  <si>
    <t>Igokea vs Mornar</t>
  </si>
  <si>
    <t>Maitland Mustangs vs Newcastle Falcons</t>
  </si>
  <si>
    <t>CSM Constanta Women vs FCC Basket Arad Women</t>
  </si>
  <si>
    <t>Ancud vs Deportes Castro</t>
  </si>
  <si>
    <t>Crusaders Reserves v Coleraine Reserves</t>
  </si>
  <si>
    <t>ATL Hawks @ BKN Nets</t>
  </si>
  <si>
    <t>Elmhurst Uni Women vs Dominican (Ill.) Women</t>
  </si>
  <si>
    <t>Haras El Hedoud v Enppi</t>
  </si>
  <si>
    <t>TSG 1899 Hoffenheim Women v SV Meppen Women</t>
  </si>
  <si>
    <t>Valencia vs Tenerife</t>
  </si>
  <si>
    <t>CLB Blue Jackets @ MIN Wild</t>
  </si>
  <si>
    <t>Zaglebie Lubin II v Polonia Bytom</t>
  </si>
  <si>
    <t>Puerto Varas vs Espanol Talca</t>
  </si>
  <si>
    <t>Hapoel Ironi Gedera v Hapoel Segev Shalom</t>
  </si>
  <si>
    <t>Finland Women vs Sweden Women</t>
  </si>
  <si>
    <t>Ceske Budejovice v FC Brno</t>
  </si>
  <si>
    <t>Slavia Prague B v FK Prepere</t>
  </si>
  <si>
    <t>Kenkre FC v Real Kashmir FC</t>
  </si>
  <si>
    <t>Boston U Women @ Yale Women</t>
  </si>
  <si>
    <t>Panetolikos v Asteras Tripolis</t>
  </si>
  <si>
    <t>Giannina v Panathinaikos</t>
  </si>
  <si>
    <t>Al Gharafa vs Al Ahli Qatar</t>
  </si>
  <si>
    <t>LA Kings @ NY Islanders</t>
  </si>
  <si>
    <t>Stockport Women v Leeds Women</t>
  </si>
  <si>
    <t>Tasmania JackJumpers vs New Zealand Breakers</t>
  </si>
  <si>
    <t>Universidad Catolica Women v Santiago Morning Women</t>
  </si>
  <si>
    <t>Orlovi Women vs Montana Women</t>
  </si>
  <si>
    <t>Panathlitikos Sykeon Women vs Niki Lefkadas Women</t>
  </si>
  <si>
    <t>Vasyl Verbianyi vs Yaroslav Kravets</t>
  </si>
  <si>
    <t>Bochum v VfB Stuttgart</t>
  </si>
  <si>
    <t>Uniao Suzano v EC Sao Bernardo</t>
  </si>
  <si>
    <t>Lyon v Lorient</t>
  </si>
  <si>
    <t>Valbruna Bolzano Women vs Vicenza Women</t>
  </si>
  <si>
    <t>ZB Pruszkow vs Kotwica Kolobrzeg</t>
  </si>
  <si>
    <t>Peninsula Power v Brisbane Roar NPL</t>
  </si>
  <si>
    <t>Western Illinois @ North Dakota</t>
  </si>
  <si>
    <t>Kotwica Kolobrzeg vs Gornik Walbrzych</t>
  </si>
  <si>
    <t>Nacional U19 v Torreense U19</t>
  </si>
  <si>
    <t>MIN Timberwolves @ LA Lakers</t>
  </si>
  <si>
    <t>La Equidad Women v Boyaca Chico Women</t>
  </si>
  <si>
    <t>BOS Bruins @ DAL Stars</t>
  </si>
  <si>
    <t>Libertad Limpeno Women v Cerro Porteno Women</t>
  </si>
  <si>
    <t>Tushal Youth Club v Jhamsikhel Youth Club</t>
  </si>
  <si>
    <t>Trento vs Hamburg Towers</t>
  </si>
  <si>
    <t>Neptunas vs Jonava</t>
  </si>
  <si>
    <t>Yurii Kolos vs Volodymyr Okopnyi</t>
  </si>
  <si>
    <t>Cluj Napoca Women vs Targu Secuiesc Women</t>
  </si>
  <si>
    <t>Jonathan Sorbo vs Nicaise Muamba</t>
  </si>
  <si>
    <t>Ancona-Matelica v Olbia</t>
  </si>
  <si>
    <t>UD San Fernando v Tenerife B</t>
  </si>
  <si>
    <t>PHI 76ers @ IND Pacers</t>
  </si>
  <si>
    <t>TuS Osdorf v Victoria Hamburg</t>
  </si>
  <si>
    <t>Ceara v Sergipe</t>
  </si>
  <si>
    <t>Manhattan Women @ Siena Women</t>
  </si>
  <si>
    <t>Kongsvinger v Raufoss</t>
  </si>
  <si>
    <t>Romania vs Albania</t>
  </si>
  <si>
    <t>Olimpico 2 vs Juan Bautista Alberdi de Tucuman</t>
  </si>
  <si>
    <t>Guangzhou Long-Lions vs Shenzhen Leopards</t>
  </si>
  <si>
    <t>Ansbach v Wacker Burghausen</t>
  </si>
  <si>
    <t>Seoul Thunders vs Dongbu Promy</t>
  </si>
  <si>
    <t>GAS Evnikos Women vs PAOK Women</t>
  </si>
  <si>
    <t>NK Maribor v Aluminij Kidricevo</t>
  </si>
  <si>
    <t>Brown Women @ Pennsylvania Women</t>
  </si>
  <si>
    <t>Estela v Μελίγια</t>
  </si>
  <si>
    <t>Valadares Gaia FC Women v Racing Power Women</t>
  </si>
  <si>
    <t>Viktoria Plzen U19 v Slovacko U19</t>
  </si>
  <si>
    <t>Sporting Gijon v Ponferradina</t>
  </si>
  <si>
    <t>Spartak Pleven vs Cherno More Varna</t>
  </si>
  <si>
    <t>FC Tzeirey Tamra v Shafaram</t>
  </si>
  <si>
    <t>HC Motor Ceske Budejovice U20 vs HC Chrudim U20</t>
  </si>
  <si>
    <t>Jan Herold vs Matyas Navedla</t>
  </si>
  <si>
    <t>Breogan vs Joventut</t>
  </si>
  <si>
    <t>Anadolu Efes vs Virtus Bologna</t>
  </si>
  <si>
    <t>Hong Kong Women vs Estonia Women</t>
  </si>
  <si>
    <t>Moldova Women U19 v Andorra Women U19</t>
  </si>
  <si>
    <t>Mouloudia Oujda v OC Safi</t>
  </si>
  <si>
    <t>9z Team vs All Knights</t>
  </si>
  <si>
    <t>ΠΑΣ Γιάννινα v Λαμία</t>
  </si>
  <si>
    <t>Tacuary Women v Sportivo Trinidense Women</t>
  </si>
  <si>
    <t>Latvijas Universitate vs VEF Riga</t>
  </si>
  <si>
    <t>Γκρόιτερ Φιρτ v Κολωνία</t>
  </si>
  <si>
    <t>Virginia Tech Women @ Boston College Women</t>
  </si>
  <si>
    <t>Wellington Olympic v Whanganui Athletic</t>
  </si>
  <si>
    <t>Leverkusen vs Dresden</t>
  </si>
  <si>
    <t>BM Base Oviedo vs BM Nava</t>
  </si>
  <si>
    <t>Gyongyos vs NEKA</t>
  </si>
  <si>
    <t>SE Missouri State Women @ Tennessee State Women</t>
  </si>
  <si>
    <t>Bourg vs Gravelines</t>
  </si>
  <si>
    <t>Marquense Women v Gardenias de Coatepeque Women</t>
  </si>
  <si>
    <t>Montenegro vs Hungary</t>
  </si>
  <si>
    <t>Shanxi Loongs vs Zhejiang Lions</t>
  </si>
  <si>
    <t>Valencia vs Partizan</t>
  </si>
  <si>
    <t>Famalicao U19 v Pacos Ferreira U19</t>
  </si>
  <si>
    <t>Achva Reina v Hapoel Bnei Fureidis</t>
  </si>
  <si>
    <t>Boluspor U19 v Yeni Malatyaspor U19</t>
  </si>
  <si>
    <t>Al-Wakrah SC v Al Gharafa</t>
  </si>
  <si>
    <t>Latvia vs Belgium</t>
  </si>
  <si>
    <t>Rayo Vallecano v Osasuna</t>
  </si>
  <si>
    <t>Osasuna v Real Madrid</t>
  </si>
  <si>
    <t>Royal Never Give Up vs JD Gaming</t>
  </si>
  <si>
    <t>Zhejiang Golden Bulls vs Guangzhou Long- Lions</t>
  </si>
  <si>
    <t>Rayo Vallecano v Sevilla</t>
  </si>
  <si>
    <t>Lugazi Municipal FC v Calvary FC Midigo</t>
  </si>
  <si>
    <t>Ningbo Rockets vs Shanghai Sharks</t>
  </si>
  <si>
    <t>MIA Heat @ BKN Nets</t>
  </si>
  <si>
    <t>American Women @ Lafayette Women</t>
  </si>
  <si>
    <t>APS Aias Evosmou vs AO Agriniou</t>
  </si>
  <si>
    <t>Glenville State Women vs Grand Valley State Women</t>
  </si>
  <si>
    <t>AngraBasket vs ABC Santo Andre</t>
  </si>
  <si>
    <t>Παναιτωλικός v Λαμία</t>
  </si>
  <si>
    <t>Liniers de Bahia Blanca v Santamarina Tandil</t>
  </si>
  <si>
    <t>Roche Vendee Women vs BA London Lions Women</t>
  </si>
  <si>
    <t>Maria Fernanda Navarro vs Darya Schwartzman</t>
  </si>
  <si>
    <t>Sporting CP vs Sport Lisboa Benfica</t>
  </si>
  <si>
    <t>Giessen 46ers vs Ludwigsburg</t>
  </si>
  <si>
    <t>Hapoel Petah Tikva Women v Kiryat Gat SC Women</t>
  </si>
  <si>
    <t>Taroona Women v Devonport Strikers Women</t>
  </si>
  <si>
    <t>Hoang Anh Gia Lai v Hong Linh Ha Tinh</t>
  </si>
  <si>
    <t>Fujian Sturgeons vs Liaoning Flying Leopards</t>
  </si>
  <si>
    <t>NO Pelicans @ UTA Jazz</t>
  </si>
  <si>
    <t>Montpellier v Angers</t>
  </si>
  <si>
    <t>Linares Deportivo v Unionistas de Salamanca CF</t>
  </si>
  <si>
    <t>Brisbane Roar v Wellington Phoenix</t>
  </si>
  <si>
    <t>UT Rio Grande Valley Women @ Tarleton State Women</t>
  </si>
  <si>
    <t>Arkansas State Women @ Little Rock Women</t>
  </si>
  <si>
    <t>Southern Women @ Northwestern State Women</t>
  </si>
  <si>
    <t>BC Andorra vs Joventut</t>
  </si>
  <si>
    <t>Fenerbahce vs Virtus Bologna</t>
  </si>
  <si>
    <t>RB Leipzig v Eintracht Frankfurt</t>
  </si>
  <si>
    <t>Monbus Obradoiro vs Manresa</t>
  </si>
  <si>
    <t>Cultural Leonesa v San Fernando CD</t>
  </si>
  <si>
    <t>Morocco vs Croatia</t>
  </si>
  <si>
    <t>Lucknow Super Giants vs Sunrisers Hyderabad - Twenty20</t>
  </si>
  <si>
    <t>Peterhead v Airdrieonians</t>
  </si>
  <si>
    <t>EHC Winterthur vs HC La Chaux-de-Fonds</t>
  </si>
  <si>
    <t>Verl v FC Ingolstadt</t>
  </si>
  <si>
    <t>Weightman/Wendelken vs Matusevich/Paris</t>
  </si>
  <si>
    <t>Newcastle (Mars) Esports v Man Utd (JohnyBeGood) Esports</t>
  </si>
  <si>
    <t>Mornar vs Cibona</t>
  </si>
  <si>
    <t>Akron Women @ Eastern Michigan Women</t>
  </si>
  <si>
    <t>Ibaraki Robots vs Shiga Lakes</t>
  </si>
  <si>
    <t>Sichuan Blue Whales vs Beijing Royal Fighters</t>
  </si>
  <si>
    <t>Helsingborg vs RIG Mark</t>
  </si>
  <si>
    <t>Vit Herrmann vs Milos Flanderka</t>
  </si>
  <si>
    <t>Bambitious Nara vs Saga Ballooners</t>
  </si>
  <si>
    <t>Girona v Valladolid</t>
  </si>
  <si>
    <t>AZS UMCS Lublin Women vs VBW Arka Gdynia Women</t>
  </si>
  <si>
    <t>Deportes Castro vs Universidad de Concepcion</t>
  </si>
  <si>
    <t>Kairat-Zhastar Almaty v Ekibastuz</t>
  </si>
  <si>
    <t>Deportivo Cali v Aguilas Doradas</t>
  </si>
  <si>
    <t>South Carolina State Women @ Wichita State Women</t>
  </si>
  <si>
    <t>Notre Dame Women @ Virginia Tech Women</t>
  </si>
  <si>
    <t>Uzbekistan v Kyrgyzstan</t>
  </si>
  <si>
    <t>Getafe v Sevilla</t>
  </si>
  <si>
    <t>Leones Potosi vs Pichincha Potosi</t>
  </si>
  <si>
    <t>CLB Hoa Binh v PVF- CAND</t>
  </si>
  <si>
    <t>Kleve v Cronenberger SC</t>
  </si>
  <si>
    <t>Corinthians vs Bauru</t>
  </si>
  <si>
    <t>Ekibastuz v Akzhayik Uralsk</t>
  </si>
  <si>
    <t>Kyoto Hannaryz vs Nagoya Fighting Eagles</t>
  </si>
  <si>
    <t>Kacper Zuk vs Norbert Gombos</t>
  </si>
  <si>
    <t>Ningbo Rockets vs Sichuan Blue Whales</t>
  </si>
  <si>
    <t>Sparta Praha U20 vs Vitkovice U20</t>
  </si>
  <si>
    <t>Vitoria SC vs Esgueira/Oli</t>
  </si>
  <si>
    <t>Qingdao Youth Island v Kunshan</t>
  </si>
  <si>
    <t>Emanuel Votipka vs Milan Cuba</t>
  </si>
  <si>
    <t>Verona v Sassuolo</t>
  </si>
  <si>
    <t>SSV Jeddeloh v Phonix Lubeck</t>
  </si>
  <si>
    <t>Γκραν Κανάρια v Βαλένθια</t>
  </si>
  <si>
    <t>Uppsala Basket vs Nassjo Basket</t>
  </si>
  <si>
    <t>Tarsus Idman Yurdu v Inegolspor</t>
  </si>
  <si>
    <t>Buducnost Women vs Banovici Women</t>
  </si>
  <si>
    <t>Minas vs Corinthians</t>
  </si>
  <si>
    <t>Shandong Heroes vs Jilin Northeast Tigers</t>
  </si>
  <si>
    <t>Illawarra Hawks vs Brisbane Bullets</t>
  </si>
  <si>
    <t>K23 vs SAW</t>
  </si>
  <si>
    <t>MS Shikun Hamizrah v AS Nordia Jerusalem</t>
  </si>
  <si>
    <t>Sudbury Five vs KW Titans</t>
  </si>
  <si>
    <t>Portland State Women @ Idaho State Women</t>
  </si>
  <si>
    <t>Seoul Knights vs Suwon Sonicboom</t>
  </si>
  <si>
    <t>FC Oasis v Jeunesse Ksar</t>
  </si>
  <si>
    <t>Antwerp Giants B vs Gembo Borgerhout</t>
  </si>
  <si>
    <t>Lietkabelis vs Brescia</t>
  </si>
  <si>
    <t>US Lusitanos Saint- Maur v Paris 13 Atletico</t>
  </si>
  <si>
    <t>Joventut vs Tenerife</t>
  </si>
  <si>
    <t>CS Mioveni v Chindia Targoviste</t>
  </si>
  <si>
    <t>K23 vs Viperio</t>
  </si>
  <si>
    <t>Monopoli v Fidelis Andria</t>
  </si>
  <si>
    <t>FK Radnicki 1923 v FK Kolubara</t>
  </si>
  <si>
    <t>Weber State Women @ Tarleton State Women</t>
  </si>
  <si>
    <t>Tony Wood v Ciaran Teehan</t>
  </si>
  <si>
    <t>Gods Reign vs Velocity Gaming</t>
  </si>
  <si>
    <t>Sporting Covilha v Moreirense</t>
  </si>
  <si>
    <t>Μούρθια - Ρεάλ Σοσιεδάδ Β'</t>
  </si>
  <si>
    <t>Melilla La Salle Women vs Claret Benimaclet women</t>
  </si>
  <si>
    <t>Istra 1961 v HNK Gorica</t>
  </si>
  <si>
    <t>Adelaide City Women v West Torrens Birkalla Women</t>
  </si>
  <si>
    <t>CDE Olimpico De Madrid Women v Sport Extremadura Women</t>
  </si>
  <si>
    <t>Leontikos Kifissias Women v Ergotelis Women</t>
  </si>
  <si>
    <t>Juventus v Fiorentina</t>
  </si>
  <si>
    <t>Real Sport Clube Queluz v GD Fontinhas</t>
  </si>
  <si>
    <t>Panathinaikos vs Zalgiris</t>
  </si>
  <si>
    <t>ATL Hawks @ BOS Celtics</t>
  </si>
  <si>
    <t>BKS Boleslawiec v GKS Sokol Jerzmanowa</t>
  </si>
  <si>
    <t>George Washington Women @ Rhode Island Women</t>
  </si>
  <si>
    <t>Florida A&amp;M Women @ Grambling State Women</t>
  </si>
  <si>
    <t>Adelaide 36ers vs SE Melbourne Phoenix</t>
  </si>
  <si>
    <t>Brose Bamberg vs Hamburg Towers</t>
  </si>
  <si>
    <t>Buducnost vs SC Derby</t>
  </si>
  <si>
    <t>Braga B v Pevidem SC</t>
  </si>
  <si>
    <t>Athletic Bilbao v Girona</t>
  </si>
  <si>
    <t>Liverpool v Everton</t>
  </si>
  <si>
    <t>Shenzhen Leopards vs Qingdao Eagles</t>
  </si>
  <si>
    <t>Holstein Kiel II v Werder Bremen II</t>
  </si>
  <si>
    <t>Budivelnyk vs Brindisi</t>
  </si>
  <si>
    <t>NEC v Vitesse</t>
  </si>
  <si>
    <t>Toulouse v Marseille</t>
  </si>
  <si>
    <t>North Texas Women @ Louisiana Tech Women</t>
  </si>
  <si>
    <t>Trento vs Milano</t>
  </si>
  <si>
    <t>Yeung/Yeung vs Jankowska/Swierczyns ka</t>
  </si>
  <si>
    <t>CAR Hurricanes @ WAS Capitals</t>
  </si>
  <si>
    <t>Tizona Burgos vs Globalcaja La Roda</t>
  </si>
  <si>
    <t>Atletico Palmaflor Vinto v Real Santa Cruz</t>
  </si>
  <si>
    <t>Poland vs Estonia</t>
  </si>
  <si>
    <t>Tavagnacco Women v Chievo Women</t>
  </si>
  <si>
    <t>LA Lakers @ MIA Heat</t>
  </si>
  <si>
    <t>Dinamo Zagreb v Sevilla</t>
  </si>
  <si>
    <t>Sport Boys v Deportivo Binacional</t>
  </si>
  <si>
    <t>SA Spurs @ HOU Rockets</t>
  </si>
  <si>
    <t>Panathinaikos vs Milano</t>
  </si>
  <si>
    <t>Czarni Slupsk vs King Wilki Morskie Szczecin</t>
  </si>
  <si>
    <t>AC Milan Women v ASD Pomigliano Women</t>
  </si>
  <si>
    <t>FC Pipinsried v Greuther Furth II</t>
  </si>
  <si>
    <t>NK Urania v Zmaj Makarska</t>
  </si>
  <si>
    <t>Caceres vs San Pablo Burgos</t>
  </si>
  <si>
    <t>El Daklyeh v Pharco FC</t>
  </si>
  <si>
    <t>Guimaraes U19 v FC Porto U19</t>
  </si>
  <si>
    <t>NY Knicks @ IND Pacers</t>
  </si>
  <si>
    <t>UD Torre del Mar v Arenas</t>
  </si>
  <si>
    <t>Row Rybnik Women v Pogon Tczew Women</t>
  </si>
  <si>
    <t>Jan Luder vs Gustav Lomsky</t>
  </si>
  <si>
    <t>Jiri Dlouhy vs Dominik Marasek</t>
  </si>
  <si>
    <t>Asvel Lyon- Villeurbanne vs Panathinaikos</t>
  </si>
  <si>
    <t>LA Clippers @ BOS Celtics</t>
  </si>
  <si>
    <t>U BT Cluj-Napoca vs CSM Targu Jiu</t>
  </si>
  <si>
    <t>FC Wolfurt v Hohenems</t>
  </si>
  <si>
    <t>Complexity Gaming vs NRG</t>
  </si>
  <si>
    <t>Espanyol v Sevilla</t>
  </si>
  <si>
    <t>Knox Raiders vs Kilsyth Cobras</t>
  </si>
  <si>
    <t>Fenerbahce vs Milano</t>
  </si>
  <si>
    <t>PAOK vs Unicaja Malaga</t>
  </si>
  <si>
    <t>Lech Poznan II v Gornik Polkowice</t>
  </si>
  <si>
    <t>U BT Cluj-Napoca vs Ratiopharm Ulm</t>
  </si>
  <si>
    <t>Eastern vs South China</t>
  </si>
  <si>
    <t>Benfica v Inter Milan</t>
  </si>
  <si>
    <t>Millen Hurrion vs Samuel Vincent Ruggeri</t>
  </si>
  <si>
    <t>RK Gorenje Velenje vs RK Ormoz</t>
  </si>
  <si>
    <t>Spezia v Atalanta</t>
  </si>
  <si>
    <t>ETHA Engomi vs Apollon Limassol</t>
  </si>
  <si>
    <t>Bendigo Braves vs NW Tasmania</t>
  </si>
  <si>
    <t>MOUZ vs paiN Gaming</t>
  </si>
  <si>
    <t>HOU Rockets @ PHI 76ers</t>
  </si>
  <si>
    <t>Valencia vs Milano</t>
  </si>
  <si>
    <t>Sao Joao Ver v Montalegre</t>
  </si>
  <si>
    <t>Ondrej Malecek vs Ondrej Fiklik</t>
  </si>
  <si>
    <t>Caballeros de Culiacán vs Ostioneros de Guaymas</t>
  </si>
  <si>
    <t>Persita Tangerang v Persebaya Surabaya</t>
  </si>
  <si>
    <t>Hiroshima Dragonflies vs Osaka Evessa</t>
  </si>
  <si>
    <t>PAOK Salonika v AEK Athens</t>
  </si>
  <si>
    <t>ENCE vs FaZe Clan</t>
  </si>
  <si>
    <t>Villa San Carlos Women v Estudiantes LP Women</t>
  </si>
  <si>
    <t>Gokulam FC v Mohammedan SC</t>
  </si>
  <si>
    <t>Marc Castro vs Ricardo Lopez</t>
  </si>
  <si>
    <t>MIA Heat @ UTA Jazz</t>
  </si>
  <si>
    <t>Alejandro Davidovich Fokina vs Emil Ruusuvuori</t>
  </si>
  <si>
    <t>Gornik Leczna v LKS Lodz</t>
  </si>
  <si>
    <t>Queretaro v Unam Pumas</t>
  </si>
  <si>
    <t>DAL Mavericks @ MIN Timberwolves</t>
  </si>
  <si>
    <t>Puente Alto vs Deportes Castro</t>
  </si>
  <si>
    <t>Astralis vs Team BDS</t>
  </si>
  <si>
    <t>Celta Vigo v Valladolid</t>
  </si>
  <si>
    <t>TOR Raptors @ NY Knicks</t>
  </si>
  <si>
    <t>UE Cornella Women v SD Casablanca Women</t>
  </si>
  <si>
    <t>Tenerife vs Real Madrid</t>
  </si>
  <si>
    <t>Fenerbahce vs Zalgiris</t>
  </si>
  <si>
    <t>Bengaluru B v Chennaiyin II</t>
  </si>
  <si>
    <t>WAC Casablanca v Petro Luanda</t>
  </si>
  <si>
    <t>MSK Zilina B v Banik Ostrava B</t>
  </si>
  <si>
    <t>Unicaja Malaga vs Bilbao</t>
  </si>
  <si>
    <t>Al Ahly Cairo v Pyramids FC</t>
  </si>
  <si>
    <t>Tofas vs UCAM Murcia</t>
  </si>
  <si>
    <t>Idaho Women @ Grand Canyon Women</t>
  </si>
  <si>
    <t>Puerto Del Carmen Women vs BM Fuentes Carrionas Women</t>
  </si>
  <si>
    <t>St George City FA U20 v Wollongong Wolves U20</t>
  </si>
  <si>
    <t>CD Bories v Puerto Montt</t>
  </si>
  <si>
    <t>Golubev/Nedovyesov vs Goransson/Mclachlan</t>
  </si>
  <si>
    <t>PSV v FC Twente</t>
  </si>
  <si>
    <t>Club Brugge v Benfica</t>
  </si>
  <si>
    <t>Zaglebie Sosnowiec v Skra Czestochowa</t>
  </si>
  <si>
    <t>Ye/Hsin Lee vs Cybulski/Swierczynska</t>
  </si>
  <si>
    <t>Ohio State Women @ Iowa Women</t>
  </si>
  <si>
    <t>Queretaro Women v Atletico San Luis Women</t>
  </si>
  <si>
    <t>Kolossos Rhodes vs Aris</t>
  </si>
  <si>
    <t>Chattanooga @ Furman</t>
  </si>
  <si>
    <t>New Zealand Breakers vs Tasmania JackJumpers</t>
  </si>
  <si>
    <t>Oman v Yemen</t>
  </si>
  <si>
    <t>PHX Suns @ TOR Raptors</t>
  </si>
  <si>
    <t>Neptunas vs Prienai</t>
  </si>
  <si>
    <t>Iraugi SB vs Albacete</t>
  </si>
  <si>
    <t>MS Hapoel Lod v Hapoel Azor</t>
  </si>
  <si>
    <t>HC Dunarea Braila Women vs Gloria Bistrita Women</t>
  </si>
  <si>
    <t>Anadolu Efes vs Milano</t>
  </si>
  <si>
    <t>ANA Ducks @ WAS Capitals</t>
  </si>
  <si>
    <t>NJ Devils @ CLB Blue Jackets</t>
  </si>
  <si>
    <t>Texas Southern Women @ Alabama State Women</t>
  </si>
  <si>
    <t>Ironi Ramat Gan vs Ramat Hasharon</t>
  </si>
  <si>
    <t>Arka Gdynia v Resovia Rzeszow</t>
  </si>
  <si>
    <t>Flamengo vs Rio Claro</t>
  </si>
  <si>
    <t>Vitoria Setubal U19 v Nacional U19</t>
  </si>
  <si>
    <t>Real Canoe vs Zamora</t>
  </si>
  <si>
    <t>Aluminium Arak v Tractor Sazi</t>
  </si>
  <si>
    <t>Eintracht Frankfurt II Women v Cologne II Women</t>
  </si>
  <si>
    <t>Kerala United v Kerala Blasters II</t>
  </si>
  <si>
    <t>Werder Bremen II v FC Teutonia 05</t>
  </si>
  <si>
    <t>Estrella CF v Mensajero</t>
  </si>
  <si>
    <t>Houston Women @ Middle Tennessee Women</t>
  </si>
  <si>
    <t>Kale Mazandaran vs Sanaye Hormozgan</t>
  </si>
  <si>
    <t>Latvijas Universitate vs Kalev/Cramo</t>
  </si>
  <si>
    <t>Tomas Barsa vs Jan Herink</t>
  </si>
  <si>
    <t>Kassel Huskies vs EC Bad Nauheim</t>
  </si>
  <si>
    <t>Borneo FC v Bali United</t>
  </si>
  <si>
    <t>Den Bosch vs Kalev/Cramo</t>
  </si>
  <si>
    <t>Nevezis vs Rytas</t>
  </si>
  <si>
    <t>Blanco FC Women v World Girls FC Women</t>
  </si>
  <si>
    <t>Brentford v Newcastle</t>
  </si>
  <si>
    <t>Joao Victor C Loureiro vs Andres Andrade</t>
  </si>
  <si>
    <t>Osasuna v Celta Vigo</t>
  </si>
  <si>
    <t>CHA Hornets @ DEN Nuggets</t>
  </si>
  <si>
    <t>Oriental Dragon v FC Ferreiras</t>
  </si>
  <si>
    <t>Tapiolan Honka Women vs Forssan Alku Women</t>
  </si>
  <si>
    <t>San Marino Academy Women v Lazio Women</t>
  </si>
  <si>
    <t>Gremio Women v Atletico Mineiro Women</t>
  </si>
  <si>
    <t>Furnir Dubrava vs Zadar</t>
  </si>
  <si>
    <t>Earth Friends Tokyo Z vs Yamagata Wyverns</t>
  </si>
  <si>
    <t>Treviso vs Verona</t>
  </si>
  <si>
    <t>HC Motor Ceske Budejovice U20 vs HK Mladi Draci Sumperk U20</t>
  </si>
  <si>
    <t>Leyma Coruna vs Lleida</t>
  </si>
  <si>
    <t>Khachanov/Rublev vs Murray/Venus</t>
  </si>
  <si>
    <t>Budaorsi SC v MOL Fehervar FC II</t>
  </si>
  <si>
    <t>Umraniyespor U19 v Giresunspor U19</t>
  </si>
  <si>
    <t>Townsville Flames Women vs Brisbane Capitals Women</t>
  </si>
  <si>
    <t>River Plate Women v Deportivo Espanol Women</t>
  </si>
  <si>
    <t>Furnir Dubrava vs Zabok</t>
  </si>
  <si>
    <t>Shiga Lakes vs Ryukyu Golden Kings</t>
  </si>
  <si>
    <t>Atletico Huila Women v Boyaca Chico Women</t>
  </si>
  <si>
    <t>Emilie Lindh vs Xinxin Yao</t>
  </si>
  <si>
    <t>CD Burinhosa vs ADCR Caxinas</t>
  </si>
  <si>
    <t>Illiabum Clube vs Oliveirense</t>
  </si>
  <si>
    <t>FC Tirsense v Amarante</t>
  </si>
  <si>
    <t>Leylah Fernandez vs Liudmila Samsonova</t>
  </si>
  <si>
    <t>Breogan vs Valencia</t>
  </si>
  <si>
    <t>Koshigaya Alphas vs Yamagata Wyverns</t>
  </si>
  <si>
    <t>Pioneros de Los Mochis vs Rayos de Hermosillo</t>
  </si>
  <si>
    <t>Napoli (Calvin) Esports v Roma (Honey) Esports</t>
  </si>
  <si>
    <t>Clube de Albergaria Women v Famalicao Women</t>
  </si>
  <si>
    <t>Cagdas Bodrum vs Mersin BBGSK</t>
  </si>
  <si>
    <t>Granada vs Valencia</t>
  </si>
  <si>
    <t>Enea Gorzow Women vs Sleza Wroclaw Women</t>
  </si>
  <si>
    <t>PHX Suns @ UTA Jazz</t>
  </si>
  <si>
    <t>MTB Majd Tanger Women vs Irthi Rif Nador Women</t>
  </si>
  <si>
    <t>Atletico Nacional Medellin Women v CD Real Santander Women</t>
  </si>
  <si>
    <t>Panthers Schwenningen vs Leverkusen</t>
  </si>
  <si>
    <t>Plzen vs BK Mlada Boleslav</t>
  </si>
  <si>
    <t>BIG vs Movistar Riders</t>
  </si>
  <si>
    <t>SCD Carolinas vs Benidorm</t>
  </si>
  <si>
    <t>Solomon Islands v Tahiti</t>
  </si>
  <si>
    <t>Atlas v Pachuca</t>
  </si>
  <si>
    <t>East Perth Eagles vs Rockingham Flames</t>
  </si>
  <si>
    <t>Steve Garcia Jr. vs Shayilan Nuerdanbieke</t>
  </si>
  <si>
    <t>Leicester Riders vs Cheshire Phoenix</t>
  </si>
  <si>
    <t>Zhejiang Golden Bulls vs Liaoning Flying Leopards</t>
  </si>
  <si>
    <t>Melilla vs Andorra</t>
  </si>
  <si>
    <t>Yupanqui v San Martin De Burzaco</t>
  </si>
  <si>
    <t>Martin Biolek vs Adam Vitasek</t>
  </si>
  <si>
    <t>Crvena Zvezda vs Real Madrid</t>
  </si>
  <si>
    <t>POR Trail Blazers @ OKC Thunder</t>
  </si>
  <si>
    <t>Fortaleza BC vs Caxias Do Sul</t>
  </si>
  <si>
    <t>Mikawa Seahorses vs Yokohama B-Corsairs</t>
  </si>
  <si>
    <t>Asvel Lyon- Villeurbanne vs Partizan</t>
  </si>
  <si>
    <t>Ogre vs Latvijas Universitate</t>
  </si>
  <si>
    <t>Herediano v Puntarenas</t>
  </si>
  <si>
    <t>Murray State Women @ Kentucky Women</t>
  </si>
  <si>
    <t>FC Voluntari v FC Arges Pitesti</t>
  </si>
  <si>
    <t>San Simon de Cochabamba vs Pichincha Potosi</t>
  </si>
  <si>
    <t>Istanbul Anka Spor vs Ankara Anadolu</t>
  </si>
  <si>
    <t>Istra 1961 v Slaven Belupo</t>
  </si>
  <si>
    <t>Legia Warsaw II v Bron Radom</t>
  </si>
  <si>
    <t>Internacional v Caxias</t>
  </si>
  <si>
    <t>Hertha 03 Zehlendorf U19 v Werder Bremen U19</t>
  </si>
  <si>
    <t>Barnechea v Deportes Iquique</t>
  </si>
  <si>
    <t>Crvena Zvezda vs Fenerbahce</t>
  </si>
  <si>
    <t>Heidelberg Academics vs Braunschweig</t>
  </si>
  <si>
    <t>Unicaja Malaga vs Dinamo Sassari</t>
  </si>
  <si>
    <t>UTA Jazz @ CLE Cavaliers</t>
  </si>
  <si>
    <t>Beroe vs Balkan Botevgrad</t>
  </si>
  <si>
    <t>Union Cocle Women v SD Panama Oeste Women</t>
  </si>
  <si>
    <t>San Diego State @ New Mexico</t>
  </si>
  <si>
    <t>Ghazl El Mahallah v Enppi</t>
  </si>
  <si>
    <t>Hungary U21 v San Marino U21</t>
  </si>
  <si>
    <t>Shopify Rebellion vs TSM</t>
  </si>
  <si>
    <t>Valencia vs Anadolu Efes</t>
  </si>
  <si>
    <t>Tertnes Women vs Gjerpen Women</t>
  </si>
  <si>
    <t>Pioneros de Cancun v Club Canoneros Marina</t>
  </si>
  <si>
    <t>Hamm United v FC Union Tornesch</t>
  </si>
  <si>
    <t>Xinjiang Flying Tigers vs Shandong Heroes</t>
  </si>
  <si>
    <t>Uniao Corinthians vs Fortaleza BC</t>
  </si>
  <si>
    <t>Valdivia vs Leones Quilpue</t>
  </si>
  <si>
    <t>Delaware Women @ Lehigh Women</t>
  </si>
  <si>
    <t>CP Natacao Women vs CDEFF Women</t>
  </si>
  <si>
    <t>Tenerife vs UCAM Murcia</t>
  </si>
  <si>
    <t>Central African Republic vs Chad</t>
  </si>
  <si>
    <t>Sussex vs Durham - CC Div 2</t>
  </si>
  <si>
    <t>Shanghai Sharks vs Qingdao Eagles</t>
  </si>
  <si>
    <t>GS Warriors @ NY Knicks</t>
  </si>
  <si>
    <t>Trinec v SK Lisen</t>
  </si>
  <si>
    <t>Deportes Concepcion v San Antonio Unido</t>
  </si>
  <si>
    <t>Hapoel Kaukab v MS Tzeirey Taibe</t>
  </si>
  <si>
    <t>Tomas Barsa vs Filip Vesely</t>
  </si>
  <si>
    <t>Colegio Los Leones vs Puerto Montt</t>
  </si>
  <si>
    <t>TuS Koblenz v SV Alemannia Waldalgesheim</t>
  </si>
  <si>
    <t>Celta Vigo v Villarreal</t>
  </si>
  <si>
    <t>Fulham v Chelsea</t>
  </si>
  <si>
    <t>Desportivo Moncao v Merelinense</t>
  </si>
  <si>
    <t>Slovan Liberec B v Velke Hamry</t>
  </si>
  <si>
    <t>Azkya A. Ruhanda vs Florentine Schoffski</t>
  </si>
  <si>
    <t>Viettel FC U19 v Ha Noi FC U19</t>
  </si>
  <si>
    <t>Chelsea (Mars) Esports v Dortmund (Krouks) Esports</t>
  </si>
  <si>
    <t>Al Shabab Riyadh v Al Ittihad Jeddah</t>
  </si>
  <si>
    <t>FC Kray v Ratingen SV Germania 04/19 EV</t>
  </si>
  <si>
    <t>Rodez AF Women v ASJ Soyaux Women</t>
  </si>
  <si>
    <t>Iowa Wolves @ Ontario Clippers</t>
  </si>
  <si>
    <t>Syntainics MBC vs Heidelberg Academics</t>
  </si>
  <si>
    <t>Cadiz v Rayo Vallecano</t>
  </si>
  <si>
    <t>Bnei Herzliya vs Peristeri</t>
  </si>
  <si>
    <t>Alcorcon v Cultural Leonesa</t>
  </si>
  <si>
    <t>Albacete vs Oviedo</t>
  </si>
  <si>
    <t>Plaza Amador Women v Tauro FC Women</t>
  </si>
  <si>
    <t>King Wilki Morskie Szczecin vs Spojnia Stargard</t>
  </si>
  <si>
    <t>Shanxi Loongs vs Qingdao Eagles</t>
  </si>
  <si>
    <t>Dundee Utd v Hearts</t>
  </si>
  <si>
    <t>Rebels Gaming vs Falcons</t>
  </si>
  <si>
    <t>Kagawa Five Arrows vs Koshigaya Alphas</t>
  </si>
  <si>
    <t>Maine Celtics @ South Bay Lakers</t>
  </si>
  <si>
    <t>Real Valladolid Baloncesto 2 vs Gipuzkoa II</t>
  </si>
  <si>
    <t>Danny Smith v Ciaran Teehan</t>
  </si>
  <si>
    <t>Texas A&amp;M Corpus Christi @ SE Missouri State</t>
  </si>
  <si>
    <t>PAOK vs AEK</t>
  </si>
  <si>
    <t>FTW vs KRC Genk Esports</t>
  </si>
  <si>
    <t>CSKA Moscow vs Alba Berlin</t>
  </si>
  <si>
    <t>Pakistan vs New Zealand - 1st Twenty20 Match</t>
  </si>
  <si>
    <t>Giannina v PAOK Salonika</t>
  </si>
  <si>
    <t>Nanjing Monkey King vs Sichuan Blue Whales</t>
  </si>
  <si>
    <t>Unicaja Malaga vs Barcelona</t>
  </si>
  <si>
    <t>Leeds v Crystal Palace</t>
  </si>
  <si>
    <t>Puerto Varas vs Tinguiririca</t>
  </si>
  <si>
    <t>Bremerhaven vs PS Karlsruhe</t>
  </si>
  <si>
    <t>Augsburg v TSG Hoffenheim</t>
  </si>
  <si>
    <t>Luxembourg Women vs Italy Women</t>
  </si>
  <si>
    <t>Panetolikos v Panathinaikos</t>
  </si>
  <si>
    <t>OF Ierapetras v Kallithea</t>
  </si>
  <si>
    <t>WIN Jets @ NY Islanders</t>
  </si>
  <si>
    <t>Nebraska Omaha Women @ Northern Colorado Women</t>
  </si>
  <si>
    <t>Merelinense v SC Maria da Fonte</t>
  </si>
  <si>
    <t>Natus Vincere vs Fnatic</t>
  </si>
  <si>
    <t>Iskenderunspor v Bucaspor</t>
  </si>
  <si>
    <t>Leher TS v ESC Geestemünde</t>
  </si>
  <si>
    <t>ZNK Ljubljana Women v ZNK Olimpija Ljubljana Women</t>
  </si>
  <si>
    <t>S. Oliver Wurzburg vs Telekom Bonn</t>
  </si>
  <si>
    <t>Torreense v Benfica B</t>
  </si>
  <si>
    <t>Putri Kusuma Wardani vs Line Højmark Kjaersfeldt</t>
  </si>
  <si>
    <t>CD Buzanada v Tenerife B</t>
  </si>
  <si>
    <t>Durham vs Worcestershire - CC Div 2</t>
  </si>
  <si>
    <t>Ismaily SC v Ceramica Cleopatra</t>
  </si>
  <si>
    <t>PSIS Semarang v PSS Sleman</t>
  </si>
  <si>
    <t>Σεβίλλη - Σπόρτινγκ ντε Ουέλβα</t>
  </si>
  <si>
    <t>Celtic v Rangers</t>
  </si>
  <si>
    <t>Babelsberg 03 v FSV 63 Luckenwalde</t>
  </si>
  <si>
    <t>Bandeirante v Marilia</t>
  </si>
  <si>
    <t>Sporting Women v SF Damaiense Women</t>
  </si>
  <si>
    <t>Xinjiang Flying Tigers vs Ningbo Rockets</t>
  </si>
  <si>
    <t>FK Zalgiris Vilnius v FK Riteriai</t>
  </si>
  <si>
    <t>Municipal Limeno Women v Platense Women</t>
  </si>
  <si>
    <t>Elche v Espanyol</t>
  </si>
  <si>
    <t>Colgate Women @ Lehigh Women</t>
  </si>
  <si>
    <t>Columbia Women @ Yale Women</t>
  </si>
  <si>
    <t>Shenzhen Leopards vs Tianjin Pioneers</t>
  </si>
  <si>
    <t>Gil Vicente FC Women v Varzim Women</t>
  </si>
  <si>
    <t>FC Teutonia 05 v St Pauli II</t>
  </si>
  <si>
    <t>Kawasaki Brave Thunders vs Kyoto Hannaryz</t>
  </si>
  <si>
    <t>Artland vs PS Karlsruhe</t>
  </si>
  <si>
    <t>Martina Okalova vs Ava Markham</t>
  </si>
  <si>
    <t>Jaromir Zlamal vs Andrej Grossu</t>
  </si>
  <si>
    <t>LKS Pogon Lebork v Lechia Gdansk II</t>
  </si>
  <si>
    <t>Atletico Marte v CD Luis Angel Firpo</t>
  </si>
  <si>
    <t>Slask Wroclaw vs Turk Telekom</t>
  </si>
  <si>
    <t>Leyre R Gormaz vs Viktoriya Tomova</t>
  </si>
  <si>
    <t>Patrick Zbinden vs Lorrain Joliat</t>
  </si>
  <si>
    <t>Nunawading Spectres Women vs Ballarat Rush Women</t>
  </si>
  <si>
    <t>Sydney Kings vs Illawarra Hawks</t>
  </si>
  <si>
    <t>Sigorta Yalova Vip Women vs Kirklareli Women</t>
  </si>
  <si>
    <t>Illiabum Clube vs Imortal Basket</t>
  </si>
  <si>
    <t>NY Knicks @ DAL Mavericks</t>
  </si>
  <si>
    <t>Beijing Royal Fighters vs Tianjin Pioneers</t>
  </si>
  <si>
    <t>Estudiantes vs Andorra</t>
  </si>
  <si>
    <t>Al Ashrafieh vs Orthodox</t>
  </si>
  <si>
    <t>Salzburg vs HK Olimpija Ljubljana</t>
  </si>
  <si>
    <t>Slask Wroclaw vs Trento</t>
  </si>
  <si>
    <t>CSM Galati vs ABC Laguna Bucuresti</t>
  </si>
  <si>
    <t>Kirchheim vs Artland</t>
  </si>
  <si>
    <t>McNeese State Women @ Lamar Women</t>
  </si>
  <si>
    <t>Rising Zephyr Fukuoka vs Kumamoto Volters</t>
  </si>
  <si>
    <t>Kavala vs Pagkrati</t>
  </si>
  <si>
    <t>Bosnia and Herzegovina vs Lithuania</t>
  </si>
  <si>
    <t>CA Independiente de la Chorrera Women v Plaza Amador Women</t>
  </si>
  <si>
    <t>Troistorrents Women vs Elfic Fribourg Women</t>
  </si>
  <si>
    <t>Mirandes v Leganes</t>
  </si>
  <si>
    <t>Treviso vs Brindisi</t>
  </si>
  <si>
    <t>Katarzyna Kawa vs Whitney Osuigwe</t>
  </si>
  <si>
    <t>Panathinaikos vs Fenerbahce</t>
  </si>
  <si>
    <t>Galil Gilboa vs Elitzur Kiryat Ata</t>
  </si>
  <si>
    <t>SG Aumund Vegesack v Leher TS</t>
  </si>
  <si>
    <t>Duke @ Tennessee</t>
  </si>
  <si>
    <t>Slavia Prague Women v Slovacko Women</t>
  </si>
  <si>
    <t>FC Cologne Women v Bayer Leverkusen Women</t>
  </si>
  <si>
    <t>SC Weiche Flensburg 08 v Holstein Kiel II</t>
  </si>
  <si>
    <t>Goztepe U19 v Hatayspor U19</t>
  </si>
  <si>
    <t>Iraklis vs Lavrio</t>
  </si>
  <si>
    <t>Abigail Amos vs Shuyue Ma</t>
  </si>
  <si>
    <t>Inter Milan v Benfica</t>
  </si>
  <si>
    <t>Dhaka Abahani v Rahmatgonj MFS</t>
  </si>
  <si>
    <t>Tusker v FC Talanta</t>
  </si>
  <si>
    <t>Drake @ Miami Florida</t>
  </si>
  <si>
    <t>Iraq vs Oman</t>
  </si>
  <si>
    <t>Skrljevo vs Gorica</t>
  </si>
  <si>
    <t>Legia Warsaw v Rakow Czestochowa</t>
  </si>
  <si>
    <t>Bosnia and Herzegovina vs Montenegro</t>
  </si>
  <si>
    <t>Niagara Women @ St. Peter's Women</t>
  </si>
  <si>
    <t>Rostock Seawolves vs Hamburg Towers</t>
  </si>
  <si>
    <t>Crvena Zvezda vs Zalgiris</t>
  </si>
  <si>
    <t>Sampdoria Women v Empoli Women</t>
  </si>
  <si>
    <t>Haverlag/Mikulskyte vs Burrage/Cengiz</t>
  </si>
  <si>
    <t>Reims v Toulouse</t>
  </si>
  <si>
    <t>HC Koprivnice vs HC Novy Jicin</t>
  </si>
  <si>
    <t>Oostende vs Hapoel Holon</t>
  </si>
  <si>
    <t>Poland v USA</t>
  </si>
  <si>
    <t>Hungary vs Montenegro</t>
  </si>
  <si>
    <t>FC Türkiye Wilhelmsburg v TuS Dassendorf</t>
  </si>
  <si>
    <t>Kerala Blasters v Jamshedpur FC</t>
  </si>
  <si>
    <t>Alianza Atletico v Sport Huancayo</t>
  </si>
  <si>
    <t>Kwangdong Freecs vs Hanwha Life Esports</t>
  </si>
  <si>
    <t>Rheinland Lions Women vs BC Marburg Women</t>
  </si>
  <si>
    <t>Valadares Gaia FC Women v SCU Torreense Women</t>
  </si>
  <si>
    <t>OSE Lions vs Kaposvari</t>
  </si>
  <si>
    <t>Vila Real vs FC Porto B</t>
  </si>
  <si>
    <t>CLE Cavaliers @ TOR Raptors</t>
  </si>
  <si>
    <t>CSM Galati vs CSU Sibiu</t>
  </si>
  <si>
    <t>Real Betis v Celta Vigo</t>
  </si>
  <si>
    <t>Mobis Phoebus vs KCC Egis</t>
  </si>
  <si>
    <t>Bucknell Women @ Buffalo Women</t>
  </si>
  <si>
    <t>SC Rothis v FC Rotenberg</t>
  </si>
  <si>
    <t>Bulgaria vs Portugal</t>
  </si>
  <si>
    <t>ORDER vs Dire Wolves</t>
  </si>
  <si>
    <t>Temuco vs Valdivia</t>
  </si>
  <si>
    <t>QPR U21 v Charlton U21</t>
  </si>
  <si>
    <t>GD Resende v Rebordosa</t>
  </si>
  <si>
    <t>Östersund Basket Women vs Luleå Basket Women</t>
  </si>
  <si>
    <t>SKS Starogard Gdanski vs MKKS Zak Koszalin</t>
  </si>
  <si>
    <t>Hoang Anh Gia Lai v Sanna Khanh Hoa</t>
  </si>
  <si>
    <t>Maranhao v Moto Club</t>
  </si>
  <si>
    <t>Georgia Tech Women @ Boston College Women</t>
  </si>
  <si>
    <t>EC Agua Santa v Sao Bento</t>
  </si>
  <si>
    <t>Levanga Hokkaido vs Utsunomiya Brex</t>
  </si>
  <si>
    <t>Suwon Sonicboom vs KCC Egis</t>
  </si>
  <si>
    <t>UD Santarem v SU 1 Dezembro</t>
  </si>
  <si>
    <t>Duje Ajdukovic vs Marc Polmans</t>
  </si>
  <si>
    <t>La Salle Women @ Richmond Women</t>
  </si>
  <si>
    <t>Estoril v Tondela</t>
  </si>
  <si>
    <t>USA Women vs Germany Women</t>
  </si>
  <si>
    <t>TSV 1860 Rosenheim v SV Kirchanschöring</t>
  </si>
  <si>
    <t>Elche v Real Betis</t>
  </si>
  <si>
    <t>Real Madrid v Elche</t>
  </si>
  <si>
    <t>Μίλαν v Ίντερ</t>
  </si>
  <si>
    <t>Sao Paulo vs Franca</t>
  </si>
  <si>
    <t>Florian Bourrassaud vs Dimitrije Levajac</t>
  </si>
  <si>
    <t>Quilicura vs Ancud</t>
  </si>
  <si>
    <t>Zhejiang Lions vs Nanjing Monkey King</t>
  </si>
  <si>
    <t>EHC Basel vs EHC Olten</t>
  </si>
  <si>
    <t>Cibona vs Split</t>
  </si>
  <si>
    <t>Ramat Hasharon vs Maccabi Ramat Gan</t>
  </si>
  <si>
    <t>Pero Pinheiro v Sertanense</t>
  </si>
  <si>
    <t>Real Betis v Atletico Madrid</t>
  </si>
  <si>
    <t>Sanna Khanh Hoa v Thanh Hoa</t>
  </si>
  <si>
    <t>Unifacisa vs Uniao Corinthians</t>
  </si>
  <si>
    <t>SAC Kings @ NY Knicks</t>
  </si>
  <si>
    <t>BFC Dynamo v Cottbus</t>
  </si>
  <si>
    <t>Real Madrid vs Baskonia</t>
  </si>
  <si>
    <t>Old County FC v Glebe North FC</t>
  </si>
  <si>
    <t>Montego Bay Utd v Mount Pleasant FA</t>
  </si>
  <si>
    <t>China vs Kazakhstan</t>
  </si>
  <si>
    <t>Beijing Women vs Zhejiang Women</t>
  </si>
  <si>
    <t>BSV Sachsen Zwickau Women vs SG BBM Bietigheim Women</t>
  </si>
  <si>
    <t>Shafaram v Hapoel Ironi Karmiel</t>
  </si>
  <si>
    <t>Moncarapachense v Caldas SC</t>
  </si>
  <si>
    <t>Algeciras CF v AD Ceuta</t>
  </si>
  <si>
    <t>Manresa vs Limoges</t>
  </si>
  <si>
    <t>Franca vs Flamengo</t>
  </si>
  <si>
    <t>Almeria v Real Betis</t>
  </si>
  <si>
    <t>Sassuolo v Sampdoria</t>
  </si>
  <si>
    <t>Changwon Sakers vs Goyang Carrot Jumpers</t>
  </si>
  <si>
    <t>Plymouth City Patriots vs Caledonia Gladiators</t>
  </si>
  <si>
    <t>Crvena Zvezda vs Cedevita Olimpija</t>
  </si>
  <si>
    <t>Rytas vs Jonava</t>
  </si>
  <si>
    <t>AEK Athens v Asteras Tripolis</t>
  </si>
  <si>
    <t>LSU Women @ Florida Women</t>
  </si>
  <si>
    <t>Montes Claros v Volei Renata</t>
  </si>
  <si>
    <t>Turkey vs Spain</t>
  </si>
  <si>
    <t>Kent State @ Indiana</t>
  </si>
  <si>
    <t>Toyama Grouses vs Shibuya Sun Rockers</t>
  </si>
  <si>
    <t>MAS Fes v Ittihad Tanger</t>
  </si>
  <si>
    <t>Palencia vs Ourense</t>
  </si>
  <si>
    <t>CSM Politehnica Iasi v FC Nordsjaelland</t>
  </si>
  <si>
    <t>FC Giessen v SV Unter-Flockenbach</t>
  </si>
  <si>
    <t>Armann Women vs Stjarnan Women</t>
  </si>
  <si>
    <t>Real Esteli v Diriangen</t>
  </si>
  <si>
    <t>Zaragoza vs Valencia</t>
  </si>
  <si>
    <t>SV Frisia 03 v VfB Lubeck II</t>
  </si>
  <si>
    <t>Essex Rebels Women vs Durham Palatinates Women</t>
  </si>
  <si>
    <t>MEM Grizzlies @ TOR Raptors</t>
  </si>
  <si>
    <t>SK Sturm Graz v SV Kapfenberg</t>
  </si>
  <si>
    <t>Paderborn vs Kirchheim</t>
  </si>
  <si>
    <t>Crvena Zvezda vs Olympiacos</t>
  </si>
  <si>
    <t>Beijing Royal Fighters vs Shanxi Loongs</t>
  </si>
  <si>
    <t>Kauhajoen Karhu vs Sporting CP</t>
  </si>
  <si>
    <t>GKS Katowice Women v Slask Wroclaw Women</t>
  </si>
  <si>
    <t>Unics Kazan vs Crvena Zvezda</t>
  </si>
  <si>
    <t>Barcelona vs Alba Berlin</t>
  </si>
  <si>
    <t>Chivas Guadalajara Women v Puebla Women</t>
  </si>
  <si>
    <t>Palencia vs Forca Lleida</t>
  </si>
  <si>
    <t>Ciudad de Malaga vs Caserio Ciudad Real</t>
  </si>
  <si>
    <t>Mexico vs Venezuela</t>
  </si>
  <si>
    <t>Al Bidda SC v Al- Kharitiyath SC</t>
  </si>
  <si>
    <t>Asvel Lyon- Villeurbanne vs Baskonia</t>
  </si>
  <si>
    <t>Wolves vs Pieno Zvaigzdes</t>
  </si>
  <si>
    <t>Saku Sporting Women v FC Flora Tallinn Women</t>
  </si>
  <si>
    <t>Angers v Lyon</t>
  </si>
  <si>
    <t>HydroTruck Radom vs AZS Politechnika Opolska</t>
  </si>
  <si>
    <t>Sydney Comets vs Sutherland Sharks</t>
  </si>
  <si>
    <t>Grigoriy Lomakin vs Karan Singh</t>
  </si>
  <si>
    <t>Almeria U19 v Real Betis U19</t>
  </si>
  <si>
    <t>SV Friedburg Pondorf v SV Wallern</t>
  </si>
  <si>
    <t>Song Lam Nghe An v Ha Noi FC</t>
  </si>
  <si>
    <t>Disguised vs TSM</t>
  </si>
  <si>
    <t>Guangdong Southern Tigers vs Guangzhou Long-Lions</t>
  </si>
  <si>
    <t>Cholet v Le Mans</t>
  </si>
  <si>
    <t>Filip Vesely vs Adam Danicek</t>
  </si>
  <si>
    <t>WLGaming Esports vs MACKO Esports</t>
  </si>
  <si>
    <t>UTA Jazz @ DET Pistons</t>
  </si>
  <si>
    <t>Appalachian State Women @ Michigan Women</t>
  </si>
  <si>
    <t>PHI 76ers @ DAL Mavericks</t>
  </si>
  <si>
    <t>Melbourne Tigers Women vs Waverley Falcons Women</t>
  </si>
  <si>
    <t>Gran Canaria vs Valencia</t>
  </si>
  <si>
    <t>Gimnasia Comodoro vs Boca Juniors</t>
  </si>
  <si>
    <t>Deportes Copiapo v Huachipato</t>
  </si>
  <si>
    <t>TOR Blue Jays @ KC Royals</t>
  </si>
  <si>
    <t>FUT Esports vs Movistar Riders</t>
  </si>
  <si>
    <t>Zamboanga Valientes vs Louvre Surabaya</t>
  </si>
  <si>
    <t>Abergavenny Women v Pontypridd Town Women</t>
  </si>
  <si>
    <t>Hapoel Afula vs Hapoel Ramat Gan Givatayim</t>
  </si>
  <si>
    <t>BKN Nets @ MEM Grizzlies</t>
  </si>
  <si>
    <t>RB Leipzig Women v SGS Essen Women</t>
  </si>
  <si>
    <t>Tondela U19 v FC Porto U19</t>
  </si>
  <si>
    <t>Fluminense v Paysandu</t>
  </si>
  <si>
    <t>Quimsa vs Gimnasia Comodoro</t>
  </si>
  <si>
    <t>Bellarmine Women @ Eastern Kentucky Women</t>
  </si>
  <si>
    <t>Rytas vs PAOK</t>
  </si>
  <si>
    <t>Putra Delta Sidoarjo FC v PSBS Biak</t>
  </si>
  <si>
    <t>Rutgers @ Michigan</t>
  </si>
  <si>
    <t>Valencia v Athletic Bilbao</t>
  </si>
  <si>
    <t>TJ Novy Jicin v Frenstat Pod Radhostem</t>
  </si>
  <si>
    <t>Amora v Oliveira Hospital</t>
  </si>
  <si>
    <t>Fairfield Women @ Dayton Women</t>
  </si>
  <si>
    <t>Molde 2 v Spjelkavik</t>
  </si>
  <si>
    <t>Darwin Salties vs Southern Districts Spartans</t>
  </si>
  <si>
    <t>Zalgiris vs Anadolu Efes</t>
  </si>
  <si>
    <t>Ruddy Esports vs Nativz</t>
  </si>
  <si>
    <t>GHC vs Maringa</t>
  </si>
  <si>
    <t>Ksenia Polikarpova vs Jennie Gai</t>
  </si>
  <si>
    <t>SC Freital v FSV Budissa Bautzen</t>
  </si>
  <si>
    <t>Yasiris Ortiz vs Yishiuan Lin</t>
  </si>
  <si>
    <t>Grayhound vs TYLOO</t>
  </si>
  <si>
    <t>Mississippi Women @ Alabama Women</t>
  </si>
  <si>
    <t>Atletico Madrid v Getafe</t>
  </si>
  <si>
    <t>Shibuya Sun Rockers vs Nagoya Fighting Eagles</t>
  </si>
  <si>
    <t>Ferrocarril Oeste vs Riachuelo</t>
  </si>
  <si>
    <t>Panathinaikos vs Promitheas</t>
  </si>
  <si>
    <t>Paris vs Boulogne–Levallois</t>
  </si>
  <si>
    <t>Valencia vs Barcelona</t>
  </si>
  <si>
    <t>Deportes Colina v Quintero Unido</t>
  </si>
  <si>
    <t>Kevin Holland vs Santiago Ponzinibbio</t>
  </si>
  <si>
    <t>Dewa United FC v Persik Kediri</t>
  </si>
  <si>
    <t>HK Jestrabi Prostejov vs HC Frydek Mistek</t>
  </si>
  <si>
    <t>Franca vs Quimsa</t>
  </si>
  <si>
    <t>Temuco vs Leones Quilpue</t>
  </si>
  <si>
    <t>Shanxi Loongs vs Shenzhen Leopards</t>
  </si>
  <si>
    <t>Baskets Wuerzburg vs Fraport Skyliners</t>
  </si>
  <si>
    <t>Maidstone Utd v Barnet</t>
  </si>
  <si>
    <t>Boston River v Montevideo Wanderers</t>
  </si>
  <si>
    <t>Cove Rangers v Partick</t>
  </si>
  <si>
    <t>Oppsal v Follo</t>
  </si>
  <si>
    <t>TOR Raptors @ BOS Celtics</t>
  </si>
  <si>
    <t>West Ham v Newcastle</t>
  </si>
  <si>
    <t>William Borland v Steve West</t>
  </si>
  <si>
    <t>FK Pribram v Vysocina Jihlava</t>
  </si>
  <si>
    <t>Erzurum BB v Caykur Rizespor</t>
  </si>
  <si>
    <t>Sporting Cristal v Fluminense</t>
  </si>
  <si>
    <t>Sporting Kansas City v Seattle Sounders FC</t>
  </si>
  <si>
    <t>Bilbao vs Manresa</t>
  </si>
  <si>
    <t>eSuba vs SINNERS AC</t>
  </si>
  <si>
    <t>Balkan Botevgrad vs Rilski Sportist</t>
  </si>
  <si>
    <t>Juventus vs Pieno Zvaigzdes</t>
  </si>
  <si>
    <t>Gabon vs Chad</t>
  </si>
  <si>
    <t>Boavista SC Saquarema U20 v Volta Redonda U20</t>
  </si>
  <si>
    <t>Forca Lleida vs Real Valladolid</t>
  </si>
  <si>
    <t>Aris Salonika Women v PAOK Salonika Women</t>
  </si>
  <si>
    <t>Amarante v Brito SC</t>
  </si>
  <si>
    <t>FC Viktoria 1889 Berlin v Rot-Weiss Erfurt</t>
  </si>
  <si>
    <t>Real Kashmir FC v Kenkre FC</t>
  </si>
  <si>
    <t>Zaragoza vs Granada</t>
  </si>
  <si>
    <t>Campbell Women @ Western Carolina Women</t>
  </si>
  <si>
    <t>Cesena Women v Verona Women</t>
  </si>
  <si>
    <t>Fuenlabrada vs Baskonia</t>
  </si>
  <si>
    <t>Defensor Sporting vs Goes</t>
  </si>
  <si>
    <t>Prairie View A&amp;M Women @ SE Louisiana Women</t>
  </si>
  <si>
    <t>Brose Bamberg vs Syntainics MBC</t>
  </si>
  <si>
    <t>Ferrara vs Chieti Basket 1974</t>
  </si>
  <si>
    <t>Alexander Weis vs Lucas Gerch</t>
  </si>
  <si>
    <t>Fnatic TQ vs Movistar Riders</t>
  </si>
  <si>
    <t>Future SC Women v Al Tayaran Women</t>
  </si>
  <si>
    <t>Virtus Verona v Sangiuliano City Nova</t>
  </si>
  <si>
    <t>Northwestern @ Maryland</t>
  </si>
  <si>
    <t>Cerrado vs Fortaleza BC</t>
  </si>
  <si>
    <t>Maccabi Shaaraim v Shimshon Tel Aviv</t>
  </si>
  <si>
    <t>Marseille v PAOK Salonika</t>
  </si>
  <si>
    <t>Ionikos Nikaias vs Aris</t>
  </si>
  <si>
    <t>Pieno Zvaigzdes vs Juventus</t>
  </si>
  <si>
    <t>Pardubice v FC Fastav Zlín</t>
  </si>
  <si>
    <t>Sesi SP vs Sada Cruzeiro</t>
  </si>
  <si>
    <t>Thika Queens Women v Kangemi Ladies FC Women</t>
  </si>
  <si>
    <t>Daniela Vismane vs Lena 6adakis</t>
  </si>
  <si>
    <t>Zaragoza vs Unicaja Malaga</t>
  </si>
  <si>
    <t>OG vs Tundra Esports</t>
  </si>
  <si>
    <t>Wolverhampton v Man Utd</t>
  </si>
  <si>
    <t>CD Huetor Tajar v Real Jaen</t>
  </si>
  <si>
    <t>Cape Verde vs Cote D'Ivoire</t>
  </si>
  <si>
    <t>Sparta Praha U20 vs Zlin U20</t>
  </si>
  <si>
    <t>Western Michigan Women @ Bowling Green Women</t>
  </si>
  <si>
    <t>Michigan Women @ Fairfield Women</t>
  </si>
  <si>
    <t>Jose F Vidal Azorin vs Sebastian Sorger</t>
  </si>
  <si>
    <t>Cracovia Krakow II v NKP Podhale Nowy Targ</t>
  </si>
  <si>
    <t>UAB @ Vanderbilt</t>
  </si>
  <si>
    <t>Polonia Warszawa vs Miasto Szkla Krosno</t>
  </si>
  <si>
    <t>SL Benfica B vs CF Sassoeiros</t>
  </si>
  <si>
    <t>Nevezis vs Pieno Zvaigzdes</t>
  </si>
  <si>
    <t>ORL Magic @ MIL Bucks</t>
  </si>
  <si>
    <t>SF Giants @ CHI White Sox</t>
  </si>
  <si>
    <t>MIL Bucks @ NO Pelicans</t>
  </si>
  <si>
    <t>MKS Dabrowa Gornicza vs Slask Wroclaw</t>
  </si>
  <si>
    <t>Marist Women @ Manhattan Women</t>
  </si>
  <si>
    <t>Perth Wildcats vs Cairns Taipans</t>
  </si>
  <si>
    <t>Girona v Espanyol</t>
  </si>
  <si>
    <t>Leones Quilpue vs Tinguiririca</t>
  </si>
  <si>
    <t>South Alabama Women @ Nicholls State Women</t>
  </si>
  <si>
    <t>Pinar Karsiyaka vs Gaziantep</t>
  </si>
  <si>
    <t>ATK Mohun Bagan v Bengaluru</t>
  </si>
  <si>
    <t>Rangers Women v Hibernian Women</t>
  </si>
  <si>
    <t>Roma (JohnyBeGood) Esports v Fenerbahce (Mars) Esports</t>
  </si>
  <si>
    <t>Vizela v Guimaraes</t>
  </si>
  <si>
    <t>Steaua Bucuresti vs Targu Mures</t>
  </si>
  <si>
    <t>Halyna Burtseva vs Anastasia Degteva</t>
  </si>
  <si>
    <t>Lille vs Saint-Chamond</t>
  </si>
  <si>
    <t>Crailsheim Merlins vs Alba Berlin</t>
  </si>
  <si>
    <t>Katie Boulter vs Caroline Garcia</t>
  </si>
  <si>
    <t>Florida Atlantic @ Memphis</t>
  </si>
  <si>
    <t>Bangladesh Women U20 v Nepal Women U20</t>
  </si>
  <si>
    <t>Giannina v Aris Salonika</t>
  </si>
  <si>
    <t>Enriko Gogokhia vs Samuel Teah</t>
  </si>
  <si>
    <t>Wolverhampton Women v Huddersfield Women</t>
  </si>
  <si>
    <t>Niigata Albirex vs Yokohama B-Corsairs</t>
  </si>
  <si>
    <t>Grambling State Women @ Prairie View A&amp;M Women</t>
  </si>
  <si>
    <t>Vitoria Setubal v Amora</t>
  </si>
  <si>
    <t>Quinta Dos Lombos Women vs GDESSA Women</t>
  </si>
  <si>
    <t>Texas Southern @ Fairleigh Dickinson</t>
  </si>
  <si>
    <t>Northwestern Women @ Rutgers Women</t>
  </si>
  <si>
    <t>St Etienne v Laval</t>
  </si>
  <si>
    <t>St Mirren v Aberdeen</t>
  </si>
  <si>
    <t>NK Rudes v Istra 1961</t>
  </si>
  <si>
    <t>Finland vs Czech Republic</t>
  </si>
  <si>
    <t>AD Cofutpa Women v Municipal Pococi Women</t>
  </si>
  <si>
    <t>Dijon vs Peristeri</t>
  </si>
  <si>
    <t>UL Monroe Women @ McNeese State Women</t>
  </si>
  <si>
    <t>Buffalo Women @ Niagara Women</t>
  </si>
  <si>
    <t>Dydynski/Franczak vs Van Delsen/Van Delsen</t>
  </si>
  <si>
    <t>Torun vs MKS Dabrowa Gornicza</t>
  </si>
  <si>
    <t>SC Vasco Da Gama vs Galitos FC</t>
  </si>
  <si>
    <t>Palayesh Naft Abadan vs Mes Kerman</t>
  </si>
  <si>
    <t>Sendai 89ers vs Akita Northern Happinets</t>
  </si>
  <si>
    <t>LSU Women @ Tulane Women</t>
  </si>
  <si>
    <t>Camberwell Dragons Women vs Sunbury Jets Women</t>
  </si>
  <si>
    <t>Switzerland Women vs Japan Women</t>
  </si>
  <si>
    <t>Bucaspor v Pazarspor</t>
  </si>
  <si>
    <t>SV Sonsbeck v VfB Hilden</t>
  </si>
  <si>
    <t>Club Brugge Women v KV Mechelen Women</t>
  </si>
  <si>
    <t>AC Marinhense v UD Santarem</t>
  </si>
  <si>
    <t>Bay Area Dragons vs San Miguel Beermen</t>
  </si>
  <si>
    <t>Memphis 901 FC v Loudoun United FC</t>
  </si>
  <si>
    <t>Monaco v Nice</t>
  </si>
  <si>
    <t>Panathinaikos vs AEK</t>
  </si>
  <si>
    <t>Gravelines vs Limoges</t>
  </si>
  <si>
    <t>BK Liepaja vs Ventspils</t>
  </si>
  <si>
    <t>Sporting FC Women v Alajuelense Women</t>
  </si>
  <si>
    <t>Iryna Shymanovich vs Irene Burillo Escorihuela</t>
  </si>
  <si>
    <t>Manresa vs Bilbao</t>
  </si>
  <si>
    <t>RB Linense v San Fernando CD</t>
  </si>
  <si>
    <t>Pogon Szczecin v Warta Poznan</t>
  </si>
  <si>
    <t>Karmiotissa Chrisomilia Women v Aris Limassol Women</t>
  </si>
  <si>
    <t>Ludwigsburg vs BG Gottingen</t>
  </si>
  <si>
    <t>Tom Dzemski vs Daniel Blenda Dos Santos</t>
  </si>
  <si>
    <t>Neroca FC v Rajasthan</t>
  </si>
  <si>
    <t>Atletico Sanluqueno v Cadiz B</t>
  </si>
  <si>
    <t>Vivien Sandorhazi vs Petra Polanc</t>
  </si>
  <si>
    <t>Aistes LSU Women vs Kibirkstis MRU Women</t>
  </si>
  <si>
    <t>Atalanta v Lecce</t>
  </si>
  <si>
    <t>UD da Serra v Pero Pinheiro</t>
  </si>
  <si>
    <t>Kaposvari vs Atomeromu</t>
  </si>
  <si>
    <t>Georgia Women v Slovakia Women</t>
  </si>
  <si>
    <t>Elche v Barcelona</t>
  </si>
  <si>
    <t>FFC Turbine Potsdam II Women v FSV Gutersloh 2009 Women</t>
  </si>
  <si>
    <t>Desportivo Moncao v FC Tirsense</t>
  </si>
  <si>
    <t>LA Lakers @ ATL Hawks</t>
  </si>
  <si>
    <t>ABC Laguna Bucuresti vs BC Timisoara</t>
  </si>
  <si>
    <t>Dinamo Maksimir Women v ZNK Osijek Women</t>
  </si>
  <si>
    <t>Valladolid v Mallorca</t>
  </si>
  <si>
    <t>Rio Ave U23 v Maritimo U23</t>
  </si>
  <si>
    <t>AS Prishtina vs Happy Dukagjini</t>
  </si>
  <si>
    <t>Sotra v Strømsgodset 2</t>
  </si>
  <si>
    <t>Tay Ninh U19 v Dong Nai U19</t>
  </si>
  <si>
    <t>NK Bistra v NK Lokomotiva Zagreb</t>
  </si>
  <si>
    <t>Alpha vs Fart Studios</t>
  </si>
  <si>
    <t>Kerala Police v Kerala Blasters Reserves</t>
  </si>
  <si>
    <t>UD San Sebastian Reyes v Racing Santander</t>
  </si>
  <si>
    <t>Xinjiang Flying Tigers vs Beijing Royal Fighters</t>
  </si>
  <si>
    <t>Gerald Meerschaert vs Joseph Pyfer</t>
  </si>
  <si>
    <t>Indy Eleven v Michigan Stars</t>
  </si>
  <si>
    <t>Clube dos Galitos Women vs Uniao Sportiva Women</t>
  </si>
  <si>
    <t>Αταλάντα v
Ολυμπιακός</t>
  </si>
  <si>
    <t>Inter Star v Aigle Noir</t>
  </si>
  <si>
    <t>Sportivo Italiano v Excursionistas</t>
  </si>
  <si>
    <t>Slovacko v Cologne</t>
  </si>
  <si>
    <t>Luigi Sorrentino vs Valerio Aboian</t>
  </si>
  <si>
    <t>Xinjiang Flying Tigers vs Nanjing Monkey King</t>
  </si>
  <si>
    <t>Corum FK v Menemenspor</t>
  </si>
  <si>
    <t>Denmark Women v Montenegro Women</t>
  </si>
  <si>
    <t>Stepan Rejent vs Jan Simecek</t>
  </si>
  <si>
    <t>Maccabi Tel Aviv vs Virtus Bologna</t>
  </si>
  <si>
    <t>Merida v Alcorcon</t>
  </si>
  <si>
    <t>Jilin Northeast Tigers vs Beijing Ducks</t>
  </si>
  <si>
    <t>Melbourne University vs Keysborough Cougars</t>
  </si>
  <si>
    <t>Atletico Marte Women v CD Luis Angel Firpo Women</t>
  </si>
  <si>
    <t>FCSM Csata Women vs PINKK Pecsi 424 Women</t>
  </si>
  <si>
    <t>Toronto Ultra vs Florida Mutineers</t>
  </si>
  <si>
    <t>Ancona-Matelica v San Donato Tavarnelle</t>
  </si>
  <si>
    <t>Xinjiang Flying Tigers vs Shanxi Loongs</t>
  </si>
  <si>
    <t>Laos v Vietnam</t>
  </si>
  <si>
    <t>UTA Jazz @ DEN Nuggets</t>
  </si>
  <si>
    <t>Sichuan Blue Whales vs Qingdao Eagles</t>
  </si>
  <si>
    <t>St. Polten vs BBC Nord Dragonz</t>
  </si>
  <si>
    <t>LA Lakers @ LA Clippers</t>
  </si>
  <si>
    <t>San Martin de San Juan v Estudiantes Rio Cuarto</t>
  </si>
  <si>
    <t>FMP vs Cibona</t>
  </si>
  <si>
    <t>Valdivia vs Temuco</t>
  </si>
  <si>
    <t>Belmont Women @ Murray State Women</t>
  </si>
  <si>
    <t>REC U20 v Apucarana U20</t>
  </si>
  <si>
    <t>Les Petits Bouffons vs HSDIRR</t>
  </si>
  <si>
    <t>Man Utd v Brentford</t>
  </si>
  <si>
    <t>Ohio @ Ball State</t>
  </si>
  <si>
    <t>Aizawl FC v Sreenidi Deccan</t>
  </si>
  <si>
    <t>Ajax v FC Emmen</t>
  </si>
  <si>
    <t>Rice Women @ Texas San Antonio Women</t>
  </si>
  <si>
    <t>Iowa Women @ Ohio State Women</t>
  </si>
  <si>
    <t>Minnesota RØKKR vs
Toronto Ultra</t>
  </si>
  <si>
    <t>Stuttgarter Kickers v Pforzheim</t>
  </si>
  <si>
    <t>Real Sociedad v Cadiz</t>
  </si>
  <si>
    <t>Deportes Union Companias v Concon National</t>
  </si>
  <si>
    <t>Wuhan Three Towns v Shanghai Port</t>
  </si>
  <si>
    <t>Persikabo 1973 v PSIS Semarang</t>
  </si>
  <si>
    <t>Taoyuan Pilots vs Kaohsiung Steelers</t>
  </si>
  <si>
    <t>Alianza FC Panama Women v SD Atletico Nacional Women</t>
  </si>
  <si>
    <t>SIU Edwardsville Women @ SE Missouri State Women</t>
  </si>
  <si>
    <t>FK Usti nad Labem v Pardubice B</t>
  </si>
  <si>
    <t>Changwon Sakers vs Dongbu Promy</t>
  </si>
  <si>
    <t>Mali Women vs China Women</t>
  </si>
  <si>
    <t>Real Sociedad v Celta Vigo</t>
  </si>
  <si>
    <t>FC Svratka Brno v FC Dosta Bystrc-Kninicky</t>
  </si>
  <si>
    <t>Zambia Women v Namibia Women</t>
  </si>
  <si>
    <t>IVY vs Winter Bear</t>
  </si>
  <si>
    <t>Kwangdong Freecs vs BRION</t>
  </si>
  <si>
    <t>CHA Hornets @ SAC Kings</t>
  </si>
  <si>
    <t>Samuel Cassar vs Moritz Miller</t>
  </si>
  <si>
    <t>DAL Mavericks @ DEN Nuggets</t>
  </si>
  <si>
    <t>Hoang Anh Gia Lai v Sai Gon FC</t>
  </si>
  <si>
    <t>Amartha Hangtuah vs Pacific Caesar Surabaya</t>
  </si>
  <si>
    <t>Brisbane Bullets vs New Zealand Breakers</t>
  </si>
  <si>
    <t>Kometa Brno U20 vs Liberec U20</t>
  </si>
  <si>
    <t>UNC Asheville Women @ Longwood Women</t>
  </si>
  <si>
    <t>Ilirija vs Sentjur</t>
  </si>
  <si>
    <t>Elgin v Stirling</t>
  </si>
  <si>
    <t>Trefl Sopot vs Spojnia Stargard</t>
  </si>
  <si>
    <t>Ceramica Cleopatra v Al Ahly Cairo</t>
  </si>
  <si>
    <t>Esbjerg Energy vs Herning Blue Fox</t>
  </si>
  <si>
    <t>Morgan State Women @ Norfolk State Women</t>
  </si>
  <si>
    <t>Korea Gas Corporation vs Changwon Sakers</t>
  </si>
  <si>
    <t>Sisaket United v Futera United</t>
  </si>
  <si>
    <t>SV Erlbach v Ismaning</t>
  </si>
  <si>
    <t>Warta Gorzów Wielkopolski v Miedz Legnica II</t>
  </si>
  <si>
    <t>Shanghai Sharks vs Tianjin Pioneers</t>
  </si>
  <si>
    <t>Jamshedpur FC v ATK Mohun Bagan</t>
  </si>
  <si>
    <t>Unifacisa vs Bauru</t>
  </si>
  <si>
    <t>Perth Glory Women v Wellington Phoenix Women</t>
  </si>
  <si>
    <t>MIA Heat @ DEN Nuggets</t>
  </si>
  <si>
    <t>Sao Martinho v Pevidem SC</t>
  </si>
  <si>
    <t>Alcains v SU Sintrense</t>
  </si>
  <si>
    <t>Steaua Bucuresti vs CSM Focsani</t>
  </si>
  <si>
    <t>Girona v Valencia</t>
  </si>
  <si>
    <t>Moerani Bouzige vs Ken Cavrak</t>
  </si>
  <si>
    <t>Virtus Francavilla v Foggia</t>
  </si>
  <si>
    <t>Crailsheim Merlins vs Telekom Bonn</t>
  </si>
  <si>
    <t>Newcastle Eagles vs Leicester Riders</t>
  </si>
  <si>
    <t>Bijelo Brdo v NK Dugopolje</t>
  </si>
  <si>
    <t>Al Rayyan Qatar vs Al Arabi Qatar</t>
  </si>
  <si>
    <t>FaZe Clan vs Shopify Rebellion</t>
  </si>
  <si>
    <t>Salford City v Northampton</t>
  </si>
  <si>
    <t>Prienai vs Juventus</t>
  </si>
  <si>
    <t>Lewis Ritson vs Ohara Davies</t>
  </si>
  <si>
    <t>Perth SC Women v Fremantle City FC Women</t>
  </si>
  <si>
    <t>Athletic 220 FC v Khangarid Klub</t>
  </si>
  <si>
    <t>Changsha Wantian Yongsheng vs Shijiazhuang Xianglan</t>
  </si>
  <si>
    <t>Mississippi Valley State Women @ Alabama State Women</t>
  </si>
  <si>
    <t>Julien Carraggi vs Sholeh Aidil</t>
  </si>
  <si>
    <t>Ramat Hasharon vs Maccabi Haifa</t>
  </si>
  <si>
    <t>CD Real Santander v Boca Juniors De Cali</t>
  </si>
  <si>
    <t>Oleksandr Tymofieiev vs Jong-Eon Yeon</t>
  </si>
  <si>
    <t>Fnatic vs Sentinels</t>
  </si>
  <si>
    <t>Carl Zeiss Jena v Berliner AK 07</t>
  </si>
  <si>
    <t>Ardoi Navarra Women vs Al-Qazeres Women</t>
  </si>
  <si>
    <t>Madeira vs Vitoria Setubal</t>
  </si>
  <si>
    <t>GEN-I Volley Women v Nova KBM Branik Women</t>
  </si>
  <si>
    <t>Cruzeiro Women v Atletico Mineiro Women</t>
  </si>
  <si>
    <t>SC Praiense v Oriental Dragon</t>
  </si>
  <si>
    <t>Ningbo Rockets vs Shenzhen Leopards</t>
  </si>
  <si>
    <t>TOR Raptors @ BKN Nets</t>
  </si>
  <si>
    <t>Mali v DR Congo</t>
  </si>
  <si>
    <t>FEA NF NX vs Ermis Shimatariou</t>
  </si>
  <si>
    <t>Margaux Rouvroy vs Cadence Brace</t>
  </si>
  <si>
    <t>Atletico Madrid v Valladolid</t>
  </si>
  <si>
    <t>Newcastle Eagles vs Caledonia Gladiators</t>
  </si>
  <si>
    <t>Chemnitz 99 vs Cholet</t>
  </si>
  <si>
    <t>SK Sokol Brozany v FK Prepere</t>
  </si>
  <si>
    <t>Team ESCA Gaming vs Alior Bank Team</t>
  </si>
  <si>
    <t>Virtus Bologna vs Scafati</t>
  </si>
  <si>
    <t>FK MAS Taborsko v Sigma Olomouc B</t>
  </si>
  <si>
    <t>Bodø/Glimt U19 v Tromso U19</t>
  </si>
  <si>
    <t>Xinjiang Flying Tigers vs Tianjin Pioneers</t>
  </si>
  <si>
    <t>G2 Esports vs KOI</t>
  </si>
  <si>
    <t>Ian Garry vs Kenan Song</t>
  </si>
  <si>
    <t>Barra FC v Criciuma</t>
  </si>
  <si>
    <t>Apaer WFC Women v Kamonyi FC Women</t>
  </si>
  <si>
    <t>Kawasaki Brave Thunders vs Mikawa Seahorses</t>
  </si>
  <si>
    <t>HNK Gorica v Slaven Belupo</t>
  </si>
  <si>
    <t>3.00 Mulheim (Race 6)</t>
  </si>
  <si>
    <t>San Gabriel Women v AD Son Sardina Women</t>
  </si>
  <si>
    <t>Stranraer v Dumbarton</t>
  </si>
  <si>
    <t>Iowa Women @ Indiana Women</t>
  </si>
  <si>
    <t>Karditsa vs Peristeri</t>
  </si>
  <si>
    <t>Boca Juniors vs San Martin</t>
  </si>
  <si>
    <t>Felgueiras 1932 v Guimaraes B</t>
  </si>
  <si>
    <t>Madhurika Patkar vs Daniely Rios</t>
  </si>
  <si>
    <t>Peyton Stearns vs Tatjana Maria</t>
  </si>
  <si>
    <t>Israel vs Finland</t>
  </si>
  <si>
    <t>Nancy vs Blois</t>
  </si>
  <si>
    <t>Jonava vs Siauliai</t>
  </si>
  <si>
    <t>Qingdao Eagles vs Beijing Ducks</t>
  </si>
  <si>
    <t>Binghamton Women @ NJIT Women</t>
  </si>
  <si>
    <t>MOL Fehervar FC v Kecskemeti TE</t>
  </si>
  <si>
    <t>Panserraikos v Anagennisi Karditsas</t>
  </si>
  <si>
    <t>AGO vs Illuminar Gaming</t>
  </si>
  <si>
    <t>TuS Bersenbruck v HSC Hannover</t>
  </si>
  <si>
    <t>Slask Wroclaw vs Trefl Sopot</t>
  </si>
  <si>
    <t>Fantasmas de San Vincente vs Santa Ana</t>
  </si>
  <si>
    <t>Güssing Jennersdorf vs
Mistelbach Mustangs</t>
  </si>
  <si>
    <t>Xerez Deportivo FC v Yeclano</t>
  </si>
  <si>
    <t>Fortuna Dusseldorf II v SV Rodinghausen</t>
  </si>
  <si>
    <t>Syracuse @ Pittsburgh</t>
  </si>
  <si>
    <t>Wolves vs Zalgiris</t>
  </si>
  <si>
    <t>Benfica v Sevilla</t>
  </si>
  <si>
    <t>Nebraska Omaha Women @ Cal State Bakersfield Women</t>
  </si>
  <si>
    <t>UKS SMS Lodz Women v Gornik Leczna Women</t>
  </si>
  <si>
    <t>Clube Galitos vs Galitos FC</t>
  </si>
  <si>
    <t>Stoke Women v Loughborough Lightning Women</t>
  </si>
  <si>
    <t>Utsunomiya Brex vs Bay Area Dragons</t>
  </si>
  <si>
    <t>VBC TLC Weiz Women v VBK Klagenfurt Women</t>
  </si>
  <si>
    <t>COL Avalanche @ WIN Jets</t>
  </si>
  <si>
    <t>Utah Tech Women @ Kansas State Women</t>
  </si>
  <si>
    <t>CA Ouriense Women v Clube de Albergaria Women</t>
  </si>
  <si>
    <t>Grace Min vs Maria Mateas</t>
  </si>
  <si>
    <t>Union Santa Fe vs Gimnasia Comodoro</t>
  </si>
  <si>
    <t>Swans Gmunden vs BC GGMT Vienna</t>
  </si>
  <si>
    <t>Esperanca Lagos v Fabril Barreiro</t>
  </si>
  <si>
    <t>Maine Women @ Albany Women</t>
  </si>
  <si>
    <t>B8 Esports vs Anorthosis Famagusta Esports</t>
  </si>
  <si>
    <t>Coruripe v CSE</t>
  </si>
  <si>
    <t>FC Porto vs Vitoria SC</t>
  </si>
  <si>
    <t>Determine Girls FC Women v City Academy FC Women</t>
  </si>
  <si>
    <t>Bidasoa Irun vs Skanderborg Håndbold</t>
  </si>
  <si>
    <t>Rebels Gaming vs Fnatic TQ</t>
  </si>
  <si>
    <t>Marcos Giron vs Miomir Kecmanovic</t>
  </si>
  <si>
    <t>U BT Cluj-Napoca vs Bourg</t>
  </si>
  <si>
    <t>Dukla Jihlava U20 vs HC Ocelari Trinec U20</t>
  </si>
  <si>
    <t>Club Jairis Women vs Estudiantes Women</t>
  </si>
  <si>
    <t>HC Stadion Litomerice vs HC Frydek Mistek</t>
  </si>
  <si>
    <t>Enea AZS Poznan Women vs Polonia Warszawa Women</t>
  </si>
  <si>
    <t>Cuevas/M Pujolras v Rincon/Wong</t>
  </si>
  <si>
    <t>Acend vs Cyber Wolves Esports</t>
  </si>
  <si>
    <t>Gor Mahia v Sofapaka FC</t>
  </si>
  <si>
    <t>Deportes Tolima v Atletico Huila</t>
  </si>
  <si>
    <t>Kenkre FC v Rajasthan</t>
  </si>
  <si>
    <t>Swansea Women v Cardiff City Women</t>
  </si>
  <si>
    <t>Tondela U19 v Boavista U19</t>
  </si>
  <si>
    <t>FC Flora Tallinn v JK Trans Narva</t>
  </si>
  <si>
    <t>Atletico Chiriqui v CD Universitario</t>
  </si>
  <si>
    <t>Isparta 32 Spor v Tarsus Idman Yurdu</t>
  </si>
  <si>
    <t>Jeanne d’Arc Dijon Women vs Chambray Touraine Women</t>
  </si>
  <si>
    <t>Svendborg Rabbits vs Bakken Bears</t>
  </si>
  <si>
    <t>Slavicin v SFK Holesov</t>
  </si>
  <si>
    <t>Shenyang Urban v Zibo Cuju</t>
  </si>
  <si>
    <t>Shaanxi Zhidan Women v Wuhan Jiangda Women</t>
  </si>
  <si>
    <t>Marseille v PSG</t>
  </si>
  <si>
    <t>SE Santa Maria v Ceilandia</t>
  </si>
  <si>
    <t>FC Edinburgh v Dunfermline</t>
  </si>
  <si>
    <t>Hapoel Holon vs Legia Warsaw</t>
  </si>
  <si>
    <t>Goztepe U19 v Caykur Rizespor U19</t>
  </si>
  <si>
    <t>Kathinka Von Deichmann vs Tamara Korpatsch</t>
  </si>
  <si>
    <t>Leicester v Aston Villa</t>
  </si>
  <si>
    <t>Imolese v Cesena</t>
  </si>
  <si>
    <t>Bryant Women @ Maine Women</t>
  </si>
  <si>
    <t>Prienai vs Siauliai</t>
  </si>
  <si>
    <t>Zalgiris vs Asvel Lyon- Villeurbanne</t>
  </si>
  <si>
    <t>Xinabajul v Xelaju</t>
  </si>
  <si>
    <t>Imortal DC v Atletico CP Lisbon</t>
  </si>
  <si>
    <t>St Pauli II v SV Atlas Delmenhorst</t>
  </si>
  <si>
    <t>Ιωνικός - ΠΑΟΚ</t>
  </si>
  <si>
    <t>Español Osorno vs Leones Quilpue</t>
  </si>
  <si>
    <t>The Strongest Women v Bolivar Women</t>
  </si>
  <si>
    <t>Dziki Warszawa vs Polonia Warszawa</t>
  </si>
  <si>
    <t>Atletico Palmaflor Vinto v Jorge Wilstermann</t>
  </si>
  <si>
    <t>Mineros de Zacatecas v Cimarrones de Sonora FC</t>
  </si>
  <si>
    <t>Semt77 Yalovaspor vs Cozum Ankara Koleji</t>
  </si>
  <si>
    <t>Baskonia vs Asvel Lyon-Villeurbanne</t>
  </si>
  <si>
    <t>Oldham v Boreham Wood</t>
  </si>
  <si>
    <t>Heidelberg vs Syntainics MBC</t>
  </si>
  <si>
    <t>Martin Landaluce vs Nicolas Moreno De Alboran</t>
  </si>
  <si>
    <t>Ατρόμητος Αθηνών v
Αστέρας Τρίπολης</t>
  </si>
  <si>
    <t>HC Olomouc U20 vs HC Ocelari Trinec U20</t>
  </si>
  <si>
    <t>FC Pipinsried v Bayern Munich II</t>
  </si>
  <si>
    <t>Albirex Niigata Singapore v Young Lions</t>
  </si>
  <si>
    <t>Independiente Petrolero v Always Ready</t>
  </si>
  <si>
    <t>Lugo v Ponferradina</t>
  </si>
  <si>
    <t>Dukla Praha v FK Pribram</t>
  </si>
  <si>
    <t>Steve West v Tony Wood</t>
  </si>
  <si>
    <t>Lehigh Women @ Holy Cross Women</t>
  </si>
  <si>
    <t>George Washington Women @ Richmond Women</t>
  </si>
  <si>
    <t>Μπέρνλι v Λέστερ</t>
  </si>
  <si>
    <t>Forca Lleida vs Alicante</t>
  </si>
  <si>
    <t>Panathinaikos vs Kolossos Rhodes</t>
  </si>
  <si>
    <t>Qingdao Eagles vs Shanxi Loongs</t>
  </si>
  <si>
    <t>Adana Demirspor U19 v Kayserispor U19</t>
  </si>
  <si>
    <t>BLUEJAYS vs Into the Bin</t>
  </si>
  <si>
    <t>Παναθηναϊκός v ΑΕΚ</t>
  </si>
  <si>
    <t>Liverpool v Real Madrid</t>
  </si>
  <si>
    <t>CA Platense v CA Talleres de Córdoba</t>
  </si>
  <si>
    <t>Wolves vs Juventus</t>
  </si>
  <si>
    <t>Cagdas Bodrum vs TED Ankara Kolejliler</t>
  </si>
  <si>
    <t>Promitheas vs AEK</t>
  </si>
  <si>
    <t>Olympiacos vs Barcelona</t>
  </si>
  <si>
    <t>Aguilas Doradas v Atletico Bucaramanga</t>
  </si>
  <si>
    <t>HK 95 Povazska Bystrica vs HK Skalica</t>
  </si>
  <si>
    <t>Fos-sur-Mer U21 vs Dijon U21</t>
  </si>
  <si>
    <t>Tramec Cento vs Rimini</t>
  </si>
  <si>
    <t>Ejea v Ibiza Islas Pitiusas</t>
  </si>
  <si>
    <t>Ryukyu Golden Kings vs Nagoya Diamond Dolphins</t>
  </si>
  <si>
    <t>Leixoes v UD Oliveirense</t>
  </si>
  <si>
    <t>Rot-Weiss Erfurt v Cottbus</t>
  </si>
  <si>
    <t>UC Irvine Women vs Weber State Women</t>
  </si>
  <si>
    <t>Panathinaikos v PAOK Salonika</t>
  </si>
  <si>
    <t>Brinkumer SV v ESC Geestemünde</t>
  </si>
  <si>
    <t>Bakken Bears vs Hapoel Jerusalem</t>
  </si>
  <si>
    <t>Estonia Women vs Romania Women</t>
  </si>
  <si>
    <t>Varzim v Braga B</t>
  </si>
  <si>
    <t>Heretics vs Evil Geniuses</t>
  </si>
  <si>
    <t>FC Edinburgh v Falkirk</t>
  </si>
  <si>
    <t>Shanghai Sharks vs Guangzhou Long-Lions</t>
  </si>
  <si>
    <t>Zalgiris vs Real Madrid</t>
  </si>
  <si>
    <t>Brito SC v SC Maria da Fonte</t>
  </si>
  <si>
    <t>Olympiacos vs Virtus Bologna</t>
  </si>
  <si>
    <t>FK Jonava v Banga Gargzdai</t>
  </si>
  <si>
    <t>Paris vs Chaumont</t>
  </si>
  <si>
    <t>Guangzhou Long-Lions vs Beijing Ducks</t>
  </si>
  <si>
    <t>Huddersfield Women v Boldmere St Michaels Women</t>
  </si>
  <si>
    <t>Gonzalez/Verdugo vs Lammons/Withrow</t>
  </si>
  <si>
    <t>Örebro Syrianska IF v Umeå FC</t>
  </si>
  <si>
    <t>Arizona State @ Nevada</t>
  </si>
  <si>
    <t>Lawson/Sitak vs Pellegrino/Vavassori</t>
  </si>
  <si>
    <t>Dusseldorf vs Munster</t>
  </si>
  <si>
    <t>Pyramids FC v Aswan FC</t>
  </si>
  <si>
    <t>Arronches e Benfica v Rio Maior</t>
  </si>
  <si>
    <t>HC Sierre vs HCB Ticino Rockets</t>
  </si>
  <si>
    <t>TALTECH vs VEF Riga</t>
  </si>
  <si>
    <t>Grand Canyon @ Gonzaga</t>
  </si>
  <si>
    <t>Municipal Pococi Women v CS Herediano Women</t>
  </si>
  <si>
    <t>Adrian Mannarino vs Reilly Opelka</t>
  </si>
  <si>
    <t>Craiova vs Rapid Bucuresti</t>
  </si>
  <si>
    <t>Benevento U19 v Monopoli U19</t>
  </si>
  <si>
    <t>Germany vs Slovenia</t>
  </si>
  <si>
    <t>Vizela U19 v Rio Ave U19</t>
  </si>
  <si>
    <t>Mongolia vs Singapore</t>
  </si>
  <si>
    <t>Nantes v Rennes</t>
  </si>
  <si>
    <t>PSS Sleman v Persik Kediri</t>
  </si>
  <si>
    <t>Lietkabelis vs Neptunas</t>
  </si>
  <si>
    <t>Obras Sanitarias vs Olimpico</t>
  </si>
  <si>
    <t>Slavia Prague B v Trinec</t>
  </si>
  <si>
    <t>Clube de Albergaria Women v Vilaverdense Women</t>
  </si>
  <si>
    <t>Sport Lisboa Benfica vs Lusitania</t>
  </si>
  <si>
    <t>Cadiz v Sevilla</t>
  </si>
  <si>
    <t>Launceston United Women v Kingborough Lions Women</t>
  </si>
  <si>
    <t>Valladolid v Espanyol</t>
  </si>
  <si>
    <t>Chalons-Reims vs Le Mans</t>
  </si>
  <si>
    <t>Roma (Honey) Esports v Napoli (Calvin) Esports</t>
  </si>
  <si>
    <t>Binh Duong U19 v Tay Ninh U19</t>
  </si>
  <si>
    <t>Linfield Reserves v Carrick Rangers Reserves</t>
  </si>
  <si>
    <t>Brighton v Arsenal</t>
  </si>
  <si>
    <t>Latvijas Universitate vs Ventspils</t>
  </si>
  <si>
    <t>Caceres vs Iraurgi SB</t>
  </si>
  <si>
    <t>FC Kuressaare II v JK Trans Narva II</t>
  </si>
  <si>
    <t>AEL vs APOP 6hos</t>
  </si>
  <si>
    <t>Atalanta v Olympiakos</t>
  </si>
  <si>
    <t>Sportis KKP Bydgoszcz Women v Slask Wroclaw Women</t>
  </si>
  <si>
    <t>CF Canelas 2010 v Sao Joao Ver</t>
  </si>
  <si>
    <t>Sport Recife v Petrolina</t>
  </si>
  <si>
    <t>Rain or Shine Elasto Painters vs Magnolia Hotshots</t>
  </si>
  <si>
    <t>Parnu vs TALTECH</t>
  </si>
  <si>
    <t>Braga vs AD Fundao</t>
  </si>
  <si>
    <t>Pieno Zvaigzdes vs Prienai</t>
  </si>
  <si>
    <t>Switzerland vs Ireland</t>
  </si>
  <si>
    <t>Anadolu Efes vs Partizan</t>
  </si>
  <si>
    <t>Venezia vs Prometey</t>
  </si>
  <si>
    <t>CP Natacao Women vs Quinta Dos Lombos Women</t>
  </si>
  <si>
    <t>Valdivia vs Las Animas</t>
  </si>
  <si>
    <t>Partizan vs Barcelona</t>
  </si>
  <si>
    <t>Midtjylland v Sporting</t>
  </si>
  <si>
    <t>Yaroslav Tebenko vs Petro Tsolik</t>
  </si>
  <si>
    <t>Fnatic vs Viperio</t>
  </si>
  <si>
    <t>Zerance vs Joblife</t>
  </si>
  <si>
    <t>Sacred Heart Women @ Fairleigh Dickinson Women</t>
  </si>
  <si>
    <t>Charlton v Bolton</t>
  </si>
  <si>
    <t>NY Knicks @ SA Spurs</t>
  </si>
  <si>
    <t>SC Espinho vs Vitoria Guimaraes</t>
  </si>
  <si>
    <t>Melilla vs Girona</t>
  </si>
  <si>
    <t>Martin Bouska vs Jan Simecek</t>
  </si>
  <si>
    <t>Carrick Rangers v Cliftonville</t>
  </si>
  <si>
    <t>ORL Magic @ HOU Rockets</t>
  </si>
  <si>
    <t>Maccabi Ahva Shaab v Maccabi Bnei Jadida</t>
  </si>
  <si>
    <t>Galatasaray Esports vs Istanbul Wildcats</t>
  </si>
  <si>
    <t>Cordoba v Merida</t>
  </si>
  <si>
    <t>UE Cornella v Real Murcia</t>
  </si>
  <si>
    <t>UKS Mickiewicz Kluczbork v ASPS Avia Swidnik</t>
  </si>
  <si>
    <t>Baerum v Lyn 1896</t>
  </si>
  <si>
    <t>Real Kashmir FC v Aizawl FC</t>
  </si>
  <si>
    <t>Punjab FA v Goa FA</t>
  </si>
  <si>
    <t>AZS UMCS Lublin Women vs Enea Gorzow Women</t>
  </si>
  <si>
    <t>Guangdong Southern Tigers vs Tianjin Pioneers</t>
  </si>
  <si>
    <t>Nacional U19 v Vilafranquense U19</t>
  </si>
  <si>
    <t>Schalke II v Fortuna Dusseldorf II</t>
  </si>
  <si>
    <t>Nebraska Omaha Women @ South Dakota Women</t>
  </si>
  <si>
    <t>Rimini v Virtus Entella</t>
  </si>
  <si>
    <t>CD Povoa B vs Famalicense AC</t>
  </si>
  <si>
    <t>Elche v CD Alaves</t>
  </si>
  <si>
    <t>Hai Phong v Binh Duong</t>
  </si>
  <si>
    <t>Inner Mongolia Women vs Shanxi Women</t>
  </si>
  <si>
    <t>Fukushima Fire Bonds vs Yamagata Wyverns</t>
  </si>
  <si>
    <t>USK Praha vs BK JIP Pardubice</t>
  </si>
  <si>
    <t>Stade Nabeulien vs US Monastir</t>
  </si>
  <si>
    <t>TSG Backnang v FC Holzhausen</t>
  </si>
  <si>
    <t>CR Temouchent v GC Mascara</t>
  </si>
  <si>
    <t>Belgium Women v South Korea Women</t>
  </si>
  <si>
    <t>Illinois Chicago Women @ Valparaiso Women</t>
  </si>
  <si>
    <t>Japan v Croatia</t>
  </si>
  <si>
    <t>Skull Cracker vs Six Karma</t>
  </si>
  <si>
    <t>Mumbai Indians vs Chennai Super Kings - Twenty20</t>
  </si>
  <si>
    <t>Bayern (val) Esports v PSG (tommy) Esports</t>
  </si>
  <si>
    <t>Pichincha Potosi vs Carl A-Z Oruro</t>
  </si>
  <si>
    <t>København Women vs
Silkeborg Voel Women</t>
  </si>
  <si>
    <t>Mallorca v Osasuna</t>
  </si>
  <si>
    <t>Cornea/Skugor vs Arends/Pel</t>
  </si>
  <si>
    <t>Guastatoya v Coban Imperial</t>
  </si>
  <si>
    <t>4.00 Mulheim (Race 8)</t>
  </si>
  <si>
    <t>FC Ramat Hasharon Women v Hapoel Raanana Women</t>
  </si>
  <si>
    <t>Haras El Hedoud v National Bank of Egypt</t>
  </si>
  <si>
    <t>Mlada Boleslav II v SK Sokol Zapy</t>
  </si>
  <si>
    <t>Tasmania JackJumpers vs Cairns Taipans</t>
  </si>
  <si>
    <t>Real Betis vs Breogan</t>
  </si>
  <si>
    <t>Oklahoma State Women @ Kansas Women</t>
  </si>
  <si>
    <t>Penybont v Caernarfon</t>
  </si>
  <si>
    <t>Guimaraes B v Varzim</t>
  </si>
  <si>
    <t>Mislata CF Women v Ciudad de Murcia Women</t>
  </si>
  <si>
    <t>Bern vs EHC Biel</t>
  </si>
  <si>
    <t>Monaco vs Virtus Bologna</t>
  </si>
  <si>
    <t>QPR v Coventry</t>
  </si>
  <si>
    <t>Vilaverdense Women v Benfica Women</t>
  </si>
  <si>
    <t>Vojvodina Women v ZFU Zvezda B 2018 Women</t>
  </si>
  <si>
    <t>Cliftonville v Dungannon Swifts</t>
  </si>
  <si>
    <t>Nacional Potosi v Libertad Gran Mamore FC</t>
  </si>
  <si>
    <t>Michigan Women @ Indiana Women</t>
  </si>
  <si>
    <t>Pero Pinheiro v SU 1 Dezembro</t>
  </si>
  <si>
    <t>Bahcesehir Koleji vs Bilbao</t>
  </si>
  <si>
    <t>Glasgow Girls Women v Hearts Women</t>
  </si>
  <si>
    <t>BOS Celtics @ DEN Nuggets</t>
  </si>
  <si>
    <t>MKS Dabrowa Gornicza vs Czarni Slupsk</t>
  </si>
  <si>
    <t>Ray Ho vs Ethan Cook</t>
  </si>
  <si>
    <t>Townsville Heat vs Cairns Marlins</t>
  </si>
  <si>
    <t>ASE Alger Centre Women v MZ Biskra Women</t>
  </si>
  <si>
    <t>Ίστερν - NS Μάτριξ</t>
  </si>
  <si>
    <t>CBM Sporting Alicante Women vs BM La Roca Women</t>
  </si>
  <si>
    <t>Barcelona Women vs Girona Women</t>
  </si>
  <si>
    <t>Haydon Pinhey vs Jackson Page</t>
  </si>
  <si>
    <t>Kellovsky/Whitehouse vs Brady/Southcombe</t>
  </si>
  <si>
    <t>Ville De Dakar vs Larry Diouf</t>
  </si>
  <si>
    <t>Manresa vs Zaragoza</t>
  </si>
  <si>
    <t>Spartans FC v Stirling University</t>
  </si>
  <si>
    <t>Man Utd (Tyson) Esports v Juventus (Danny) Esports</t>
  </si>
  <si>
    <t>Yuan/Lee vs Mueller/Stern</t>
  </si>
  <si>
    <t>Lion City Sailors FC v Urawa Red Diamonds</t>
  </si>
  <si>
    <t>Beitar Tel Aviv Bat Yam v Hapoel Bikat Hayarden</t>
  </si>
  <si>
    <t>Jennifer Maia vs Casey O'Neill</t>
  </si>
  <si>
    <t>Club Celaya v Mineros de Zacatecas</t>
  </si>
  <si>
    <t>Keltern Women vs Nordlingen Women</t>
  </si>
  <si>
    <t>Montpellier v Marseille</t>
  </si>
  <si>
    <t>Maccabi Tel Aviv vs Anadolu Efes</t>
  </si>
  <si>
    <t>Shibuya Sun Rockers vs Yokohama B- Corsairs</t>
  </si>
  <si>
    <t>Ουνικάχα Μάλαγα -4.5</t>
  </si>
  <si>
    <t>odds-bucket</t>
  </si>
  <si>
    <t>1.01 -1.49</t>
  </si>
  <si>
    <t>&gt;= 5.00</t>
  </si>
  <si>
    <t>2.00 - 2.99</t>
  </si>
  <si>
    <t>3.00 - 4.99</t>
  </si>
  <si>
    <t>1.50 - 1.99</t>
  </si>
  <si>
    <t>won</t>
  </si>
  <si>
    <t>account</t>
  </si>
  <si>
    <t>Modus Super Series Week 7 2022 - Tony Wood vs Danny Smith</t>
  </si>
  <si>
    <t>Modus Super Series Week 7 2022 - John Part vs David Wawrzewski</t>
  </si>
  <si>
    <t>Giro di Sicilia 2022 - Stage 2 - Mark Cavendish vs Elia Viviani</t>
  </si>
  <si>
    <t>UK Open 2022 -</t>
  </si>
  <si>
    <t>Giro d'Italia 2022 - Stage 13 - Will Barta vs Bruno Armirail</t>
  </si>
  <si>
    <t>Giro d'Italia 2022 - Stage 4 - Alexander Vlasov vs Thibaut Pinot</t>
  </si>
  <si>
    <t>Fleche - Wallone Women 2022 - Ane Santesteban vs Yara Kastelijn</t>
  </si>
  <si>
    <t>Vuelta al Pais Vasco 2022 - Stage 3 - Sergio Higuita vs Richard Carapaz</t>
  </si>
  <si>
    <t>U42216</t>
  </si>
  <si>
    <t>D21838</t>
  </si>
  <si>
    <t>Y45492</t>
  </si>
  <si>
    <t>W15796</t>
  </si>
  <si>
    <t>D48541</t>
  </si>
  <si>
    <t>A82415</t>
  </si>
  <si>
    <t>B52967</t>
  </si>
  <si>
    <t>A95360</t>
  </si>
  <si>
    <t>Y13846</t>
  </si>
  <si>
    <t>R87867</t>
  </si>
  <si>
    <t>C60757</t>
  </si>
  <si>
    <t>E66679</t>
  </si>
  <si>
    <t>U21018</t>
  </si>
  <si>
    <t>H78125</t>
  </si>
  <si>
    <t>K46289</t>
  </si>
  <si>
    <t>R10934</t>
  </si>
  <si>
    <t>N47874</t>
  </si>
  <si>
    <t>V52375</t>
  </si>
  <si>
    <t>O42504</t>
  </si>
  <si>
    <t>I89572</t>
  </si>
  <si>
    <t>K18339</t>
  </si>
  <si>
    <t>U74724</t>
  </si>
  <si>
    <t>K55908</t>
  </si>
  <si>
    <t>I27911</t>
  </si>
  <si>
    <t>J32109</t>
  </si>
  <si>
    <t>E13149</t>
  </si>
  <si>
    <t>K58588</t>
  </si>
  <si>
    <t>R96896</t>
  </si>
  <si>
    <t>E60032</t>
  </si>
  <si>
    <t>A83722</t>
  </si>
  <si>
    <t>H28792</t>
  </si>
  <si>
    <t>T78554</t>
  </si>
  <si>
    <t>C73633</t>
  </si>
  <si>
    <t>J15076</t>
  </si>
  <si>
    <t>B14946</t>
  </si>
  <si>
    <t>S40144</t>
  </si>
  <si>
    <t>K65554</t>
  </si>
  <si>
    <t>B57369</t>
  </si>
  <si>
    <t>W89998</t>
  </si>
  <si>
    <t>G30275</t>
  </si>
  <si>
    <t>S58819</t>
  </si>
  <si>
    <t>L86001</t>
  </si>
  <si>
    <t>Y12176</t>
  </si>
  <si>
    <t>I63677</t>
  </si>
  <si>
    <t>U39365</t>
  </si>
  <si>
    <t>D69830</t>
  </si>
  <si>
    <t>V37245</t>
  </si>
  <si>
    <t>G33931</t>
  </si>
  <si>
    <t>R79451</t>
  </si>
  <si>
    <t>I47185</t>
  </si>
  <si>
    <t>V80361</t>
  </si>
  <si>
    <t>S36580</t>
  </si>
  <si>
    <t>H98449</t>
  </si>
  <si>
    <t>V55692</t>
  </si>
  <si>
    <t>W42676</t>
  </si>
  <si>
    <t>P70091</t>
  </si>
  <si>
    <t>O51773</t>
  </si>
  <si>
    <t>I74323</t>
  </si>
  <si>
    <t>A13354</t>
  </si>
  <si>
    <t>Y25685</t>
  </si>
  <si>
    <t>J39921</t>
  </si>
  <si>
    <t>T48909</t>
  </si>
  <si>
    <t>B22549</t>
  </si>
  <si>
    <t>J41142</t>
  </si>
  <si>
    <t>H87358</t>
  </si>
  <si>
    <t>W71806</t>
  </si>
  <si>
    <t>V72297</t>
  </si>
  <si>
    <t>S66188</t>
  </si>
  <si>
    <t>Q78332</t>
  </si>
  <si>
    <t>B81461</t>
  </si>
  <si>
    <t>A35379</t>
  </si>
  <si>
    <t>Z39736</t>
  </si>
  <si>
    <t>W41054</t>
  </si>
  <si>
    <t>F45730</t>
  </si>
  <si>
    <t>D47665</t>
  </si>
  <si>
    <t>R15006</t>
  </si>
  <si>
    <t>P69705</t>
  </si>
  <si>
    <t>U50541</t>
  </si>
  <si>
    <t>S98905</t>
  </si>
  <si>
    <t>Z57393</t>
  </si>
  <si>
    <t>D79655</t>
  </si>
  <si>
    <t>P32410</t>
  </si>
  <si>
    <t>C13135</t>
  </si>
  <si>
    <t>G65771</t>
  </si>
  <si>
    <t>X42212</t>
  </si>
  <si>
    <t>X64201</t>
  </si>
  <si>
    <t>P13098</t>
  </si>
  <si>
    <t>O34101</t>
  </si>
  <si>
    <t>J72065</t>
  </si>
  <si>
    <t>E66557</t>
  </si>
  <si>
    <t>S28835</t>
  </si>
  <si>
    <t>P70045</t>
  </si>
  <si>
    <t>I16318</t>
  </si>
  <si>
    <t>D20080</t>
  </si>
  <si>
    <t>O42482</t>
  </si>
  <si>
    <t>P81509</t>
  </si>
  <si>
    <t>Y75254</t>
  </si>
  <si>
    <t>P77216</t>
  </si>
  <si>
    <t>P73097</t>
  </si>
  <si>
    <t>O33962</t>
  </si>
  <si>
    <t>A90365</t>
  </si>
  <si>
    <t>V75146</t>
  </si>
  <si>
    <t>E27639</t>
  </si>
  <si>
    <t>G23682</t>
  </si>
  <si>
    <t>B22388</t>
  </si>
  <si>
    <t>R12778</t>
  </si>
  <si>
    <t>R45226</t>
  </si>
  <si>
    <t>C66667</t>
  </si>
  <si>
    <t>H45962</t>
  </si>
  <si>
    <t>A19090</t>
  </si>
  <si>
    <t>B87839</t>
  </si>
  <si>
    <t>B98269</t>
  </si>
  <si>
    <t>C23442</t>
  </si>
  <si>
    <t>F23063</t>
  </si>
  <si>
    <t>M74674</t>
  </si>
  <si>
    <t>N13545</t>
  </si>
  <si>
    <t>D15364</t>
  </si>
  <si>
    <t>U76672</t>
  </si>
  <si>
    <t>Z63678</t>
  </si>
  <si>
    <t>U50401</t>
  </si>
  <si>
    <t>R57649</t>
  </si>
  <si>
    <t>E55896</t>
  </si>
  <si>
    <t>V51088</t>
  </si>
  <si>
    <t>U51994</t>
  </si>
  <si>
    <t>R98486</t>
  </si>
  <si>
    <t>W25598</t>
  </si>
  <si>
    <t>K32731</t>
  </si>
  <si>
    <t>O81883</t>
  </si>
  <si>
    <t>Q88394</t>
  </si>
  <si>
    <t>O50287</t>
  </si>
  <si>
    <t>J88215</t>
  </si>
  <si>
    <t>U18875</t>
  </si>
  <si>
    <t>Y34269</t>
  </si>
  <si>
    <t>O16199</t>
  </si>
  <si>
    <t>Q44787</t>
  </si>
  <si>
    <t>A97009</t>
  </si>
  <si>
    <t>N94278</t>
  </si>
  <si>
    <t>Y26380</t>
  </si>
  <si>
    <t>Z56781</t>
  </si>
  <si>
    <t>R64654</t>
  </si>
  <si>
    <t>G52366</t>
  </si>
  <si>
    <t>V45186</t>
  </si>
  <si>
    <t>P75533</t>
  </si>
  <si>
    <t>L81357</t>
  </si>
  <si>
    <t>D84559</t>
  </si>
  <si>
    <t>N25122</t>
  </si>
  <si>
    <t>J86339</t>
  </si>
  <si>
    <t>R78816</t>
  </si>
  <si>
    <t>C77765</t>
  </si>
  <si>
    <t>H13163</t>
  </si>
  <si>
    <t>K23587</t>
  </si>
  <si>
    <t>C95459</t>
  </si>
  <si>
    <t>K92567</t>
  </si>
  <si>
    <t>V67522</t>
  </si>
  <si>
    <t>J89234</t>
  </si>
  <si>
    <t>N54428</t>
  </si>
  <si>
    <t>O70610</t>
  </si>
  <si>
    <t>I43703</t>
  </si>
  <si>
    <t>Z75220</t>
  </si>
  <si>
    <t>E84777</t>
  </si>
  <si>
    <t>N72936</t>
  </si>
  <si>
    <t>W82721</t>
  </si>
  <si>
    <t>N75390</t>
  </si>
  <si>
    <t>W81696</t>
  </si>
  <si>
    <t>K55880</t>
  </si>
  <si>
    <t>W97479</t>
  </si>
  <si>
    <t>Z52954</t>
  </si>
  <si>
    <t>E77153</t>
  </si>
  <si>
    <t>O49708</t>
  </si>
  <si>
    <t>P69684</t>
  </si>
  <si>
    <t>E22615</t>
  </si>
  <si>
    <t>X85531</t>
  </si>
  <si>
    <t>F25591</t>
  </si>
  <si>
    <t>C33733</t>
  </si>
  <si>
    <t>H60797</t>
  </si>
  <si>
    <t>L67796</t>
  </si>
  <si>
    <t>E50000</t>
  </si>
  <si>
    <t>O71517</t>
  </si>
  <si>
    <t>O76553</t>
  </si>
  <si>
    <t>K49513</t>
  </si>
  <si>
    <t>V21176</t>
  </si>
  <si>
    <t>E47494</t>
  </si>
  <si>
    <t>L86437</t>
  </si>
  <si>
    <t>F94934</t>
  </si>
  <si>
    <t>O38217</t>
  </si>
  <si>
    <t>I80759</t>
  </si>
  <si>
    <t>Z15077</t>
  </si>
  <si>
    <t>W33849</t>
  </si>
  <si>
    <t>K47136</t>
  </si>
  <si>
    <t>E17421</t>
  </si>
  <si>
    <t>L95018</t>
  </si>
  <si>
    <t>D98792</t>
  </si>
  <si>
    <t>K84498</t>
  </si>
  <si>
    <t>W50097</t>
  </si>
  <si>
    <t>Q95332</t>
  </si>
  <si>
    <t>N48414</t>
  </si>
  <si>
    <t>U28452</t>
  </si>
  <si>
    <t>X35926</t>
  </si>
  <si>
    <t>C69303</t>
  </si>
  <si>
    <t>U94962</t>
  </si>
  <si>
    <t>N39687</t>
  </si>
  <si>
    <t>Z70528</t>
  </si>
  <si>
    <t>A35722</t>
  </si>
  <si>
    <t>R29028</t>
  </si>
  <si>
    <t>I94640</t>
  </si>
  <si>
    <t>A72858</t>
  </si>
  <si>
    <t>N29673</t>
  </si>
  <si>
    <t>R71117</t>
  </si>
  <si>
    <t>C69833</t>
  </si>
  <si>
    <t>L46994</t>
  </si>
  <si>
    <t>G78833</t>
  </si>
  <si>
    <t>J90112</t>
  </si>
  <si>
    <t>B25570</t>
  </si>
  <si>
    <t>A67810</t>
  </si>
  <si>
    <t>E63300</t>
  </si>
  <si>
    <t>Y80971</t>
  </si>
  <si>
    <t>F51576</t>
  </si>
  <si>
    <t>W13075</t>
  </si>
  <si>
    <t>G82700</t>
  </si>
  <si>
    <t>Y26537</t>
  </si>
  <si>
    <t>D70111</t>
  </si>
  <si>
    <t>U48644</t>
  </si>
  <si>
    <t>F49431</t>
  </si>
  <si>
    <t>R15033</t>
  </si>
  <si>
    <t>P50679</t>
  </si>
  <si>
    <t>R74313</t>
  </si>
  <si>
    <t>F82112</t>
  </si>
  <si>
    <t>G16512</t>
  </si>
  <si>
    <t>C39485</t>
  </si>
  <si>
    <t>W66615</t>
  </si>
  <si>
    <t>I98581</t>
  </si>
  <si>
    <t>T82828</t>
  </si>
  <si>
    <t>D61626</t>
  </si>
  <si>
    <t>L86546</t>
  </si>
  <si>
    <t>A76999</t>
  </si>
  <si>
    <t>A99073</t>
  </si>
  <si>
    <t>Y15661</t>
  </si>
  <si>
    <t>A75022</t>
  </si>
  <si>
    <t>G97449</t>
  </si>
  <si>
    <t>H77940</t>
  </si>
  <si>
    <t>X66101</t>
  </si>
  <si>
    <t>G74634</t>
  </si>
  <si>
    <t>G34443</t>
  </si>
  <si>
    <t>H89470</t>
  </si>
  <si>
    <t>C21885</t>
  </si>
  <si>
    <t>G86994</t>
  </si>
  <si>
    <t>K78789</t>
  </si>
  <si>
    <t>L34225</t>
  </si>
  <si>
    <t>Q36351</t>
  </si>
  <si>
    <t>G55598</t>
  </si>
  <si>
    <t>G48785</t>
  </si>
  <si>
    <t>Q10412</t>
  </si>
  <si>
    <t>V45643</t>
  </si>
  <si>
    <t>E54183</t>
  </si>
  <si>
    <t>H94514</t>
  </si>
  <si>
    <t>Q14929</t>
  </si>
  <si>
    <t>B44036</t>
  </si>
  <si>
    <t>R79220</t>
  </si>
  <si>
    <t>F67375</t>
  </si>
  <si>
    <t>A74497</t>
  </si>
  <si>
    <t>C54410</t>
  </si>
  <si>
    <t>Z60423</t>
  </si>
  <si>
    <t>O84130</t>
  </si>
  <si>
    <t>X53275</t>
  </si>
  <si>
    <t>K92065</t>
  </si>
  <si>
    <t>C32717</t>
  </si>
  <si>
    <t>I72578</t>
  </si>
  <si>
    <t>Q35895</t>
  </si>
  <si>
    <t>X19158</t>
  </si>
  <si>
    <t>O13319</t>
  </si>
  <si>
    <t>W99074</t>
  </si>
  <si>
    <t>O33750</t>
  </si>
  <si>
    <t>P27838</t>
  </si>
  <si>
    <t>I23483</t>
  </si>
  <si>
    <t>Q58390</t>
  </si>
  <si>
    <t>N92112</t>
  </si>
  <si>
    <t>H38466</t>
  </si>
  <si>
    <t>P68175</t>
  </si>
  <si>
    <t>F85069</t>
  </si>
  <si>
    <t>R42357</t>
  </si>
  <si>
    <t>E52540</t>
  </si>
  <si>
    <t>T66589</t>
  </si>
  <si>
    <t>P24960</t>
  </si>
  <si>
    <t>R72689</t>
  </si>
  <si>
    <t>J41104</t>
  </si>
  <si>
    <t>J58557</t>
  </si>
  <si>
    <t>Z26957</t>
  </si>
  <si>
    <t>X83106</t>
  </si>
  <si>
    <t>M42068</t>
  </si>
  <si>
    <t>C94483</t>
  </si>
  <si>
    <t>F56986</t>
  </si>
  <si>
    <t>F84021</t>
  </si>
  <si>
    <t>F70933</t>
  </si>
  <si>
    <t>M41612</t>
  </si>
  <si>
    <t>I84847</t>
  </si>
  <si>
    <t>A71956</t>
  </si>
  <si>
    <t>R81857</t>
  </si>
  <si>
    <t>Y73307</t>
  </si>
  <si>
    <t>I55917</t>
  </si>
  <si>
    <t>Y27884</t>
  </si>
  <si>
    <t>Q18528</t>
  </si>
  <si>
    <t>I84249</t>
  </si>
  <si>
    <t>Y13920</t>
  </si>
  <si>
    <t>Y26764</t>
  </si>
  <si>
    <t>L20499</t>
  </si>
  <si>
    <t>B43619</t>
  </si>
  <si>
    <t>H78830</t>
  </si>
  <si>
    <t>U93657</t>
  </si>
  <si>
    <t>K36297</t>
  </si>
  <si>
    <t>D48870</t>
  </si>
  <si>
    <t>T26888</t>
  </si>
  <si>
    <t>F96182</t>
  </si>
  <si>
    <t>Q85968</t>
  </si>
  <si>
    <t>X95713</t>
  </si>
  <si>
    <t>K80034</t>
  </si>
  <si>
    <t>Q76216</t>
  </si>
  <si>
    <t>A99696</t>
  </si>
  <si>
    <t>Z17224</t>
  </si>
  <si>
    <t>W21056</t>
  </si>
  <si>
    <t>B49165</t>
  </si>
  <si>
    <t>U29618</t>
  </si>
  <si>
    <t>B19996</t>
  </si>
  <si>
    <t>C55277</t>
  </si>
  <si>
    <t>M79883</t>
  </si>
  <si>
    <t>E99241</t>
  </si>
  <si>
    <t>B36289</t>
  </si>
  <si>
    <t>W64027</t>
  </si>
  <si>
    <t>F51305</t>
  </si>
  <si>
    <t>O35606</t>
  </si>
  <si>
    <t>L48028</t>
  </si>
  <si>
    <t>X39641</t>
  </si>
  <si>
    <t>M25307</t>
  </si>
  <si>
    <t>F86473</t>
  </si>
  <si>
    <t>M88578</t>
  </si>
  <si>
    <t>K72518</t>
  </si>
  <si>
    <t>C72862</t>
  </si>
  <si>
    <t>C94801</t>
  </si>
  <si>
    <t>F35887</t>
  </si>
  <si>
    <t>E48707</t>
  </si>
  <si>
    <t>U33037</t>
  </si>
  <si>
    <t>I45434</t>
  </si>
  <si>
    <t>N65419</t>
  </si>
  <si>
    <t>W82081</t>
  </si>
  <si>
    <t>Y41773</t>
  </si>
  <si>
    <t>B57508</t>
  </si>
  <si>
    <t>H76259</t>
  </si>
  <si>
    <t>E99537</t>
  </si>
  <si>
    <t>I95723</t>
  </si>
  <si>
    <t>K43876</t>
  </si>
  <si>
    <t>G26200</t>
  </si>
  <si>
    <t>Z96648</t>
  </si>
  <si>
    <t>F10619</t>
  </si>
  <si>
    <t>P12272</t>
  </si>
  <si>
    <t>G78271</t>
  </si>
  <si>
    <t>H70366</t>
  </si>
  <si>
    <t>T95640</t>
  </si>
  <si>
    <t>C50759</t>
  </si>
  <si>
    <t>N19444</t>
  </si>
  <si>
    <t>Q61994</t>
  </si>
  <si>
    <t>L60489</t>
  </si>
  <si>
    <t>P37204</t>
  </si>
  <si>
    <t>X46550</t>
  </si>
  <si>
    <t>B15999</t>
  </si>
  <si>
    <t>I74426</t>
  </si>
  <si>
    <t>L33310</t>
  </si>
  <si>
    <t>C14090</t>
  </si>
  <si>
    <t>U99111</t>
  </si>
  <si>
    <t>X49124</t>
  </si>
  <si>
    <t>J41861</t>
  </si>
  <si>
    <t>W39183</t>
  </si>
  <si>
    <t>O77510</t>
  </si>
  <si>
    <t>T67045</t>
  </si>
  <si>
    <t>E94785</t>
  </si>
  <si>
    <t>E79991</t>
  </si>
  <si>
    <t>Z91828</t>
  </si>
  <si>
    <t>L98250</t>
  </si>
  <si>
    <t>G62684</t>
  </si>
  <si>
    <t>Q41726</t>
  </si>
  <si>
    <t>K95925</t>
  </si>
  <si>
    <t>B35513</t>
  </si>
  <si>
    <t>I19446</t>
  </si>
  <si>
    <t>Y22339</t>
  </si>
  <si>
    <t>A26378</t>
  </si>
  <si>
    <t>K38988</t>
  </si>
  <si>
    <t>G54264</t>
  </si>
  <si>
    <t>C21084</t>
  </si>
  <si>
    <t>U59266</t>
  </si>
  <si>
    <t>T48941</t>
  </si>
  <si>
    <t>X10375</t>
  </si>
  <si>
    <t>X90811</t>
  </si>
  <si>
    <t>O51181</t>
  </si>
  <si>
    <t>R79207</t>
  </si>
  <si>
    <t>E10359</t>
  </si>
  <si>
    <t>W73302</t>
  </si>
  <si>
    <t>I33508</t>
  </si>
  <si>
    <t>V85653</t>
  </si>
  <si>
    <t>G38244</t>
  </si>
  <si>
    <t>B95377</t>
  </si>
  <si>
    <t>Y84056</t>
  </si>
  <si>
    <t>V62494</t>
  </si>
  <si>
    <t>Y50042</t>
  </si>
  <si>
    <t>Q60623</t>
  </si>
  <si>
    <t>J78314</t>
  </si>
  <si>
    <t>N74574</t>
  </si>
  <si>
    <t>Q81262</t>
  </si>
  <si>
    <t>X53262</t>
  </si>
  <si>
    <t>A43817</t>
  </si>
  <si>
    <t>H59861</t>
  </si>
  <si>
    <t>T11094</t>
  </si>
  <si>
    <t>G17023</t>
  </si>
  <si>
    <t>E31645</t>
  </si>
  <si>
    <t>W15235</t>
  </si>
  <si>
    <t>N83900</t>
  </si>
  <si>
    <t>L36232</t>
  </si>
  <si>
    <t>I50589</t>
  </si>
  <si>
    <t>X31393</t>
  </si>
  <si>
    <t>W95017</t>
  </si>
  <si>
    <t>C92694</t>
  </si>
  <si>
    <t>H35220</t>
  </si>
  <si>
    <t>I39917</t>
  </si>
  <si>
    <t>B97795</t>
  </si>
  <si>
    <t>H22241</t>
  </si>
  <si>
    <t>F17252</t>
  </si>
  <si>
    <t>K78983</t>
  </si>
  <si>
    <t>Q19472</t>
  </si>
  <si>
    <t>R81907</t>
  </si>
  <si>
    <t>B97890</t>
  </si>
  <si>
    <t>M73338</t>
  </si>
  <si>
    <t>G39705</t>
  </si>
  <si>
    <t>D26346</t>
  </si>
  <si>
    <t>K49113</t>
  </si>
  <si>
    <t>L34298</t>
  </si>
  <si>
    <t>C37691</t>
  </si>
  <si>
    <t>J17542</t>
  </si>
  <si>
    <t>R45845</t>
  </si>
  <si>
    <t>C90949</t>
  </si>
  <si>
    <t>A41731</t>
  </si>
  <si>
    <t>G43974</t>
  </si>
  <si>
    <t>N18126</t>
  </si>
  <si>
    <t>X18562</t>
  </si>
  <si>
    <t>Q80910</t>
  </si>
  <si>
    <t>B38435</t>
  </si>
  <si>
    <t>B37908</t>
  </si>
  <si>
    <t>E54145</t>
  </si>
  <si>
    <t>G43013</t>
  </si>
  <si>
    <t>Z45061</t>
  </si>
  <si>
    <t>Y20699</t>
  </si>
  <si>
    <t>T94247</t>
  </si>
  <si>
    <t>Z10096</t>
  </si>
  <si>
    <t>W57919</t>
  </si>
  <si>
    <t>O30461</t>
  </si>
  <si>
    <t>T51239</t>
  </si>
  <si>
    <t>L49245</t>
  </si>
  <si>
    <t>U38803</t>
  </si>
  <si>
    <t>L66786</t>
  </si>
  <si>
    <t>O79639</t>
  </si>
  <si>
    <t>E52867</t>
  </si>
  <si>
    <t>P86906</t>
  </si>
  <si>
    <t>I99750</t>
  </si>
  <si>
    <t>P12618</t>
  </si>
  <si>
    <t>X44623</t>
  </si>
  <si>
    <t>M87674</t>
  </si>
  <si>
    <t>L41259</t>
  </si>
  <si>
    <t>X90165</t>
  </si>
  <si>
    <t>V29001</t>
  </si>
  <si>
    <t>U96876</t>
  </si>
  <si>
    <t>V26858</t>
  </si>
  <si>
    <t>A76580</t>
  </si>
  <si>
    <t>G21211</t>
  </si>
  <si>
    <t>V42308</t>
  </si>
  <si>
    <t>U67316</t>
  </si>
  <si>
    <t>Q18331</t>
  </si>
  <si>
    <t>C70303</t>
  </si>
  <si>
    <t>W80246</t>
  </si>
  <si>
    <t>J91916</t>
  </si>
  <si>
    <t>X67897</t>
  </si>
  <si>
    <t>V84172</t>
  </si>
  <si>
    <t>U89286</t>
  </si>
  <si>
    <t>U86070</t>
  </si>
  <si>
    <t>W71011</t>
  </si>
  <si>
    <t>G34280</t>
  </si>
  <si>
    <t>P74634</t>
  </si>
  <si>
    <t>I67859</t>
  </si>
  <si>
    <t>V42685</t>
  </si>
  <si>
    <t>I23655</t>
  </si>
  <si>
    <t>B50826</t>
  </si>
  <si>
    <t>B46896</t>
  </si>
  <si>
    <t>O98664</t>
  </si>
  <si>
    <t>M71232</t>
  </si>
  <si>
    <t>F15866</t>
  </si>
  <si>
    <t>O61694</t>
  </si>
  <si>
    <t>E10356</t>
  </si>
  <si>
    <t>U83986</t>
  </si>
  <si>
    <t>O51443</t>
  </si>
  <si>
    <t>A25976</t>
  </si>
  <si>
    <t>G12030</t>
  </si>
  <si>
    <t>L70894</t>
  </si>
  <si>
    <t>M33952</t>
  </si>
  <si>
    <t>U15815</t>
  </si>
  <si>
    <t>J27850</t>
  </si>
  <si>
    <t>P87670</t>
  </si>
  <si>
    <t>Z26812</t>
  </si>
  <si>
    <t>R57602</t>
  </si>
  <si>
    <t>L24998</t>
  </si>
  <si>
    <t>Z62568</t>
  </si>
  <si>
    <t>E13241</t>
  </si>
  <si>
    <t>G13867</t>
  </si>
  <si>
    <t>I49622</t>
  </si>
  <si>
    <t>S24160</t>
  </si>
  <si>
    <t>W42949</t>
  </si>
  <si>
    <t>L18224</t>
  </si>
  <si>
    <t>I66076</t>
  </si>
  <si>
    <t>Q32917</t>
  </si>
  <si>
    <t>J42916</t>
  </si>
  <si>
    <t>G32253</t>
  </si>
  <si>
    <t>F76580</t>
  </si>
  <si>
    <t>O33942</t>
  </si>
  <si>
    <t>J28146</t>
  </si>
  <si>
    <t>M88359</t>
  </si>
  <si>
    <t>W58105</t>
  </si>
  <si>
    <t>P36480</t>
  </si>
  <si>
    <t>C27107</t>
  </si>
  <si>
    <t>U82734</t>
  </si>
  <si>
    <t>P45964</t>
  </si>
  <si>
    <t>N24276</t>
  </si>
  <si>
    <t>D45084</t>
  </si>
  <si>
    <t>F16609</t>
  </si>
  <si>
    <t>K14078</t>
  </si>
  <si>
    <t>D50020</t>
  </si>
  <si>
    <t>Q95797</t>
  </si>
  <si>
    <t>A69827</t>
  </si>
  <si>
    <t>Y18898</t>
  </si>
  <si>
    <t>B62393</t>
  </si>
  <si>
    <t>A23137</t>
  </si>
  <si>
    <t>G79070</t>
  </si>
  <si>
    <t>L49158</t>
  </si>
  <si>
    <t>W51622</t>
  </si>
  <si>
    <t>D44628</t>
  </si>
  <si>
    <t>A38377</t>
  </si>
  <si>
    <t>K96963</t>
  </si>
  <si>
    <t>T16767</t>
  </si>
  <si>
    <t>P90507</t>
  </si>
  <si>
    <t>F44105</t>
  </si>
  <si>
    <t>U55795</t>
  </si>
  <si>
    <t>I86134</t>
  </si>
  <si>
    <t>S97495</t>
  </si>
  <si>
    <t>T41845</t>
  </si>
  <si>
    <t>T94147</t>
  </si>
  <si>
    <t>L38583</t>
  </si>
  <si>
    <t>M83443</t>
  </si>
  <si>
    <t>L65399</t>
  </si>
  <si>
    <t>Q16261</t>
  </si>
  <si>
    <t>D61260</t>
  </si>
  <si>
    <t>B46933</t>
  </si>
  <si>
    <t>V99320</t>
  </si>
  <si>
    <t>J42102</t>
  </si>
  <si>
    <t>Y79057</t>
  </si>
  <si>
    <t>N88721</t>
  </si>
  <si>
    <t>W21266</t>
  </si>
  <si>
    <t>D73628</t>
  </si>
  <si>
    <t>G96620</t>
  </si>
  <si>
    <t>N15116</t>
  </si>
  <si>
    <t>J34511</t>
  </si>
  <si>
    <t>Z62945</t>
  </si>
  <si>
    <t>N87802</t>
  </si>
  <si>
    <t>Y49352</t>
  </si>
  <si>
    <t>C77981</t>
  </si>
  <si>
    <t>H81793</t>
  </si>
  <si>
    <t>D57437</t>
  </si>
  <si>
    <t>M17267</t>
  </si>
  <si>
    <t>B47911</t>
  </si>
  <si>
    <t>L21801</t>
  </si>
  <si>
    <t>A99787</t>
  </si>
  <si>
    <t>G98144</t>
  </si>
  <si>
    <t>W51803</t>
  </si>
  <si>
    <t>R17396</t>
  </si>
  <si>
    <t>K20396</t>
  </si>
  <si>
    <t>M92197</t>
  </si>
  <si>
    <t>O46584</t>
  </si>
  <si>
    <t>P52762</t>
  </si>
  <si>
    <t>F58358</t>
  </si>
  <si>
    <t>A72051</t>
  </si>
  <si>
    <t>T48822</t>
  </si>
  <si>
    <t>J47610</t>
  </si>
  <si>
    <t>E29672</t>
  </si>
  <si>
    <t>P75217</t>
  </si>
  <si>
    <t>I69292</t>
  </si>
  <si>
    <t>Q31389</t>
  </si>
  <si>
    <t>P64858</t>
  </si>
  <si>
    <t>R11897</t>
  </si>
  <si>
    <t>P46646</t>
  </si>
  <si>
    <t>W57355</t>
  </si>
  <si>
    <t>M82645</t>
  </si>
  <si>
    <t>B12536</t>
  </si>
  <si>
    <t>Y20758</t>
  </si>
  <si>
    <t>Q64852</t>
  </si>
  <si>
    <t>D33570</t>
  </si>
  <si>
    <t>N21224</t>
  </si>
  <si>
    <t>O63727</t>
  </si>
  <si>
    <t>Z81907</t>
  </si>
  <si>
    <t>F71592</t>
  </si>
  <si>
    <t>S12456</t>
  </si>
  <si>
    <t>H64812</t>
  </si>
  <si>
    <t>Q37941</t>
  </si>
  <si>
    <t>L65115</t>
  </si>
  <si>
    <t>T98238</t>
  </si>
  <si>
    <t>B50029</t>
  </si>
  <si>
    <t>Z26600</t>
  </si>
  <si>
    <t>V99520</t>
  </si>
  <si>
    <t>H15184</t>
  </si>
  <si>
    <t>E57052</t>
  </si>
  <si>
    <t>X48984</t>
  </si>
  <si>
    <t>M60748</t>
  </si>
  <si>
    <t>A91772</t>
  </si>
  <si>
    <t>L86556</t>
  </si>
  <si>
    <t>V36789</t>
  </si>
  <si>
    <t>E27292</t>
  </si>
  <si>
    <t>D82219</t>
  </si>
  <si>
    <t>Y64196</t>
  </si>
  <si>
    <t>G79680</t>
  </si>
  <si>
    <t>M87018</t>
  </si>
  <si>
    <t>N25342</t>
  </si>
  <si>
    <t>F65377</t>
  </si>
  <si>
    <t>L90377</t>
  </si>
  <si>
    <t>O69216</t>
  </si>
  <si>
    <t>C74894</t>
  </si>
  <si>
    <t>K78128</t>
  </si>
  <si>
    <t>Q88220</t>
  </si>
  <si>
    <t>B89736</t>
  </si>
  <si>
    <t>I35798</t>
  </si>
  <si>
    <t>E62313</t>
  </si>
  <si>
    <t>Z43079</t>
  </si>
  <si>
    <t>U49690</t>
  </si>
  <si>
    <t>M68694</t>
  </si>
  <si>
    <t>I10686</t>
  </si>
  <si>
    <t>J68038</t>
  </si>
  <si>
    <t>O54272</t>
  </si>
  <si>
    <t>V21606</t>
  </si>
  <si>
    <t>M11300</t>
  </si>
  <si>
    <t>V89745</t>
  </si>
  <si>
    <t>Q62029</t>
  </si>
  <si>
    <t>R40707</t>
  </si>
  <si>
    <t>E76323</t>
  </si>
  <si>
    <t>L79871</t>
  </si>
  <si>
    <t>L97057</t>
  </si>
  <si>
    <t>K89751</t>
  </si>
  <si>
    <t>B88676</t>
  </si>
  <si>
    <t>P77703</t>
  </si>
  <si>
    <t>T76955</t>
  </si>
  <si>
    <t>M66599</t>
  </si>
  <si>
    <t>A80332</t>
  </si>
  <si>
    <t>R13363</t>
  </si>
  <si>
    <t>D29043</t>
  </si>
  <si>
    <t>V85683</t>
  </si>
  <si>
    <t>B70601</t>
  </si>
  <si>
    <t>A35236</t>
  </si>
  <si>
    <t>J71148</t>
  </si>
  <si>
    <t>Z11281</t>
  </si>
  <si>
    <t>L80392</t>
  </si>
  <si>
    <t>K97876</t>
  </si>
  <si>
    <t>I41572</t>
  </si>
  <si>
    <t>B78269</t>
  </si>
  <si>
    <t>J43749</t>
  </si>
  <si>
    <t>H28940</t>
  </si>
  <si>
    <t>O44811</t>
  </si>
  <si>
    <t>S51827</t>
  </si>
  <si>
    <t>I84449</t>
  </si>
  <si>
    <t>T59007</t>
  </si>
  <si>
    <t>Q40898</t>
  </si>
  <si>
    <t>O62636</t>
  </si>
  <si>
    <t>P81545</t>
  </si>
  <si>
    <t>T36799</t>
  </si>
  <si>
    <t>N49881</t>
  </si>
  <si>
    <t>F46226</t>
  </si>
  <si>
    <t>K44903</t>
  </si>
  <si>
    <t>A31086</t>
  </si>
  <si>
    <t>Q33509</t>
  </si>
  <si>
    <t>M14400</t>
  </si>
  <si>
    <t>R97603</t>
  </si>
  <si>
    <t>B24847</t>
  </si>
  <si>
    <t>S53976</t>
  </si>
  <si>
    <t>A25985</t>
  </si>
  <si>
    <t>K19041</t>
  </si>
  <si>
    <t>C21615</t>
  </si>
  <si>
    <t>O47660</t>
  </si>
  <si>
    <t>J38662</t>
  </si>
  <si>
    <t>T97473</t>
  </si>
  <si>
    <t>G23394</t>
  </si>
  <si>
    <t>M63961</t>
  </si>
  <si>
    <t>G38142</t>
  </si>
  <si>
    <t>P31536</t>
  </si>
  <si>
    <t>P72063</t>
  </si>
  <si>
    <t>E11336</t>
  </si>
  <si>
    <t>X39276</t>
  </si>
  <si>
    <t>Z62671</t>
  </si>
  <si>
    <t>T48162</t>
  </si>
  <si>
    <t>E24121</t>
  </si>
  <si>
    <t>J38870</t>
  </si>
  <si>
    <t>K92784</t>
  </si>
  <si>
    <t>T44688</t>
  </si>
  <si>
    <t>G43445</t>
  </si>
  <si>
    <t>Y74020</t>
  </si>
  <si>
    <t>E85829</t>
  </si>
  <si>
    <t>Y95285</t>
  </si>
  <si>
    <t>Q12687</t>
  </si>
  <si>
    <t>Q78369</t>
  </si>
  <si>
    <t>F26822</t>
  </si>
  <si>
    <t>D27036</t>
  </si>
  <si>
    <t>S54657</t>
  </si>
  <si>
    <t>N18870</t>
  </si>
  <si>
    <t>N93613</t>
  </si>
  <si>
    <t>C79311</t>
  </si>
  <si>
    <t>L56392</t>
  </si>
  <si>
    <t>G27192</t>
  </si>
  <si>
    <t>M26199</t>
  </si>
  <si>
    <t>S28390</t>
  </si>
  <si>
    <t>R64884</t>
  </si>
  <si>
    <t>W49950</t>
  </si>
  <si>
    <t>O31611</t>
  </si>
  <si>
    <t>V48403</t>
  </si>
  <si>
    <t>A18791</t>
  </si>
  <si>
    <t>V24917</t>
  </si>
  <si>
    <t>W46103</t>
  </si>
  <si>
    <t>E12282</t>
  </si>
  <si>
    <t>J62968</t>
  </si>
  <si>
    <t>P39364</t>
  </si>
  <si>
    <t>G17915</t>
  </si>
  <si>
    <t>P84582</t>
  </si>
  <si>
    <t>H32164</t>
  </si>
  <si>
    <t>K16282</t>
  </si>
  <si>
    <t>R91648</t>
  </si>
  <si>
    <t>U41199</t>
  </si>
  <si>
    <t>J82509</t>
  </si>
  <si>
    <t>T40378</t>
  </si>
  <si>
    <t>T66182</t>
  </si>
  <si>
    <t>P64870</t>
  </si>
  <si>
    <t>U40088</t>
  </si>
  <si>
    <t>Q63515</t>
  </si>
  <si>
    <t>I58008</t>
  </si>
  <si>
    <t>V93571</t>
  </si>
  <si>
    <t>R17634</t>
  </si>
  <si>
    <t>Q35128</t>
  </si>
  <si>
    <t>T42006</t>
  </si>
  <si>
    <t>H34461</t>
  </si>
  <si>
    <t>W15922</t>
  </si>
  <si>
    <t>I11353</t>
  </si>
  <si>
    <t>X44913</t>
  </si>
  <si>
    <t>R42047</t>
  </si>
  <si>
    <t>S14809</t>
  </si>
  <si>
    <t>V15633</t>
  </si>
  <si>
    <t>T85969</t>
  </si>
  <si>
    <t>G12877</t>
  </si>
  <si>
    <t>T79129</t>
  </si>
  <si>
    <t>U82183</t>
  </si>
  <si>
    <t>P32937</t>
  </si>
  <si>
    <t>D83090</t>
  </si>
  <si>
    <t>S62997</t>
  </si>
  <si>
    <t>U72238</t>
  </si>
  <si>
    <t>T50520</t>
  </si>
  <si>
    <t>Y95491</t>
  </si>
  <si>
    <t>J99297</t>
  </si>
  <si>
    <t>W39732</t>
  </si>
  <si>
    <t>U16172</t>
  </si>
  <si>
    <t>W98676</t>
  </si>
  <si>
    <t>O50087</t>
  </si>
  <si>
    <t>H33440</t>
  </si>
  <si>
    <t>B69141</t>
  </si>
  <si>
    <t>L96785</t>
  </si>
  <si>
    <t>I44976</t>
  </si>
  <si>
    <t>L53771</t>
  </si>
  <si>
    <t>C68939</t>
  </si>
  <si>
    <t>T21910</t>
  </si>
  <si>
    <t>I85165</t>
  </si>
  <si>
    <t>O72248</t>
  </si>
  <si>
    <t>Z74734</t>
  </si>
  <si>
    <t>Z13813</t>
  </si>
  <si>
    <t>J76272</t>
  </si>
  <si>
    <t>R34602</t>
  </si>
  <si>
    <t>X56179</t>
  </si>
  <si>
    <t>P24927</t>
  </si>
  <si>
    <t>S13863</t>
  </si>
  <si>
    <t>Z52799</t>
  </si>
  <si>
    <t>B43808</t>
  </si>
  <si>
    <t>O37448</t>
  </si>
  <si>
    <t>L66736</t>
  </si>
  <si>
    <t>P59591</t>
  </si>
  <si>
    <t>U46635</t>
  </si>
  <si>
    <t>H49162</t>
  </si>
  <si>
    <t>S89597</t>
  </si>
  <si>
    <t>I33685</t>
  </si>
  <si>
    <t>A21369</t>
  </si>
  <si>
    <t>W61985</t>
  </si>
  <si>
    <t>G48849</t>
  </si>
  <si>
    <t>L19883</t>
  </si>
  <si>
    <t>F27298</t>
  </si>
  <si>
    <t>S59449</t>
  </si>
  <si>
    <t>E74306</t>
  </si>
  <si>
    <t>M53610</t>
  </si>
  <si>
    <t>T25769</t>
  </si>
  <si>
    <t>I38856</t>
  </si>
  <si>
    <t>G39975</t>
  </si>
  <si>
    <t>X12359</t>
  </si>
  <si>
    <t>G66963</t>
  </si>
  <si>
    <t>F61305</t>
  </si>
  <si>
    <t>T90450</t>
  </si>
  <si>
    <t>M55961</t>
  </si>
  <si>
    <t>Z87736</t>
  </si>
  <si>
    <t>J23414</t>
  </si>
  <si>
    <t>K16557</t>
  </si>
  <si>
    <t>X54907</t>
  </si>
  <si>
    <t>I42817</t>
  </si>
  <si>
    <t>Z97236</t>
  </si>
  <si>
    <t>P70776</t>
  </si>
  <si>
    <t>K73141</t>
  </si>
  <si>
    <t>K78462</t>
  </si>
  <si>
    <t>E32142</t>
  </si>
  <si>
    <t>U43144</t>
  </si>
  <si>
    <t>F86945</t>
  </si>
  <si>
    <t>M15442</t>
  </si>
  <si>
    <t>K44687</t>
  </si>
  <si>
    <t>X89365</t>
  </si>
  <si>
    <t>T94987</t>
  </si>
  <si>
    <t>M93895</t>
  </si>
  <si>
    <t>M28263</t>
  </si>
  <si>
    <t>G58143</t>
  </si>
  <si>
    <t>A60380</t>
  </si>
  <si>
    <t>L66587</t>
  </si>
  <si>
    <t>K35127</t>
  </si>
  <si>
    <t>E39129</t>
  </si>
  <si>
    <t>H62481</t>
  </si>
  <si>
    <t>J89832</t>
  </si>
  <si>
    <t>Q18981</t>
  </si>
  <si>
    <t>P74973</t>
  </si>
  <si>
    <t>A93831</t>
  </si>
  <si>
    <t>U11155</t>
  </si>
  <si>
    <t>U50413</t>
  </si>
  <si>
    <t>O47781</t>
  </si>
  <si>
    <t>C97895</t>
  </si>
  <si>
    <t>E58024</t>
  </si>
  <si>
    <t>C34811</t>
  </si>
  <si>
    <t>I43238</t>
  </si>
  <si>
    <t>D18619</t>
  </si>
  <si>
    <t>S45874</t>
  </si>
  <si>
    <t>V76205</t>
  </si>
  <si>
    <t>M17320</t>
  </si>
  <si>
    <t>N11454</t>
  </si>
  <si>
    <t>I18832</t>
  </si>
  <si>
    <t>K92427</t>
  </si>
  <si>
    <t>R73399</t>
  </si>
  <si>
    <t>W56916</t>
  </si>
  <si>
    <t>S24886</t>
  </si>
  <si>
    <t>A26927</t>
  </si>
  <si>
    <t>B97009</t>
  </si>
  <si>
    <t>S52948</t>
  </si>
  <si>
    <t>Y95198</t>
  </si>
  <si>
    <t>C60283</t>
  </si>
  <si>
    <t>D16197</t>
  </si>
  <si>
    <t>Y85264</t>
  </si>
  <si>
    <t>T14218</t>
  </si>
  <si>
    <t>F50067</t>
  </si>
  <si>
    <t>C13426</t>
  </si>
  <si>
    <t>J27729</t>
  </si>
  <si>
    <t>S62311</t>
  </si>
  <si>
    <t>I59457</t>
  </si>
  <si>
    <t>U51535</t>
  </si>
  <si>
    <t>U86126</t>
  </si>
  <si>
    <t>F42349</t>
  </si>
  <si>
    <t>T96435</t>
  </si>
  <si>
    <t>M88405</t>
  </si>
  <si>
    <t>J15753</t>
  </si>
  <si>
    <t>V74419</t>
  </si>
  <si>
    <t>A18861</t>
  </si>
  <si>
    <t>R86570</t>
  </si>
  <si>
    <t>E88972</t>
  </si>
  <si>
    <t>F25730</t>
  </si>
  <si>
    <t>J96423</t>
  </si>
  <si>
    <t>K76005</t>
  </si>
  <si>
    <t>X98804</t>
  </si>
  <si>
    <t>E41818</t>
  </si>
  <si>
    <t>F49401</t>
  </si>
  <si>
    <t>A81076</t>
  </si>
  <si>
    <t>T23307</t>
  </si>
  <si>
    <t>E72431</t>
  </si>
  <si>
    <t>Z28168</t>
  </si>
  <si>
    <t>E54687</t>
  </si>
  <si>
    <t>I20855</t>
  </si>
  <si>
    <t>H12901</t>
  </si>
  <si>
    <t>N66968</t>
  </si>
  <si>
    <t>J79816</t>
  </si>
  <si>
    <t>W91839</t>
  </si>
  <si>
    <t>S93106</t>
  </si>
  <si>
    <t>L91067</t>
  </si>
  <si>
    <t>O54872</t>
  </si>
  <si>
    <t>P55566</t>
  </si>
  <si>
    <t>J58037</t>
  </si>
  <si>
    <t>S86404</t>
  </si>
  <si>
    <t>K99883</t>
  </si>
  <si>
    <t>R86348</t>
  </si>
  <si>
    <t>T13480</t>
  </si>
  <si>
    <t>S82809</t>
  </si>
  <si>
    <t>Y85346</t>
  </si>
  <si>
    <t>U79402</t>
  </si>
  <si>
    <t>Y87400</t>
  </si>
  <si>
    <t>S68486</t>
  </si>
  <si>
    <t>W94003</t>
  </si>
  <si>
    <t>L81105</t>
  </si>
  <si>
    <t>U59929</t>
  </si>
  <si>
    <t>F91676</t>
  </si>
  <si>
    <t>L74952</t>
  </si>
  <si>
    <t>N46817</t>
  </si>
  <si>
    <t>M13478</t>
  </si>
  <si>
    <t>D37482</t>
  </si>
  <si>
    <t>G28239</t>
  </si>
  <si>
    <t>A45221</t>
  </si>
  <si>
    <t>P26085</t>
  </si>
  <si>
    <t>P90182</t>
  </si>
  <si>
    <t>N54932</t>
  </si>
  <si>
    <t>H73527</t>
  </si>
  <si>
    <t>Y77656</t>
  </si>
  <si>
    <t>Y65754</t>
  </si>
  <si>
    <t>D10736</t>
  </si>
  <si>
    <t>T87568</t>
  </si>
  <si>
    <t>J67629</t>
  </si>
  <si>
    <t>Y74723</t>
  </si>
  <si>
    <t>C86058</t>
  </si>
  <si>
    <t>P97227</t>
  </si>
  <si>
    <t>U42791</t>
  </si>
  <si>
    <t>T27113</t>
  </si>
  <si>
    <t>M52468</t>
  </si>
  <si>
    <t>E41667</t>
  </si>
  <si>
    <t>T31014</t>
  </si>
  <si>
    <t>C62465</t>
  </si>
  <si>
    <t>O63820</t>
  </si>
  <si>
    <t>C42957</t>
  </si>
  <si>
    <t>U80871</t>
  </si>
  <si>
    <t>R43246</t>
  </si>
  <si>
    <t>T51133</t>
  </si>
  <si>
    <t>Q53757</t>
  </si>
  <si>
    <t>A33712</t>
  </si>
  <si>
    <t>P91177</t>
  </si>
  <si>
    <t>X40363</t>
  </si>
  <si>
    <t>Q78087</t>
  </si>
  <si>
    <t>J84057</t>
  </si>
  <si>
    <t>F90749</t>
  </si>
  <si>
    <t>I97706</t>
  </si>
  <si>
    <t>D22177</t>
  </si>
  <si>
    <t>Q21281</t>
  </si>
  <si>
    <t>R78153</t>
  </si>
  <si>
    <t>W87553</t>
  </si>
  <si>
    <t>U29676</t>
  </si>
  <si>
    <t>G93636</t>
  </si>
  <si>
    <t>H80462</t>
  </si>
  <si>
    <t>H90510</t>
  </si>
  <si>
    <t>S10238</t>
  </si>
  <si>
    <t>S40968</t>
  </si>
  <si>
    <t>D64718</t>
  </si>
  <si>
    <t>H31055</t>
  </si>
  <si>
    <t>P48121</t>
  </si>
  <si>
    <t>V55800</t>
  </si>
  <si>
    <t>D42322</t>
  </si>
  <si>
    <t>F23863</t>
  </si>
  <si>
    <t>N95189</t>
  </si>
  <si>
    <t>Y54108</t>
  </si>
  <si>
    <t>L29499</t>
  </si>
  <si>
    <t>X13090</t>
  </si>
  <si>
    <t>M93921</t>
  </si>
  <si>
    <t>N10159</t>
  </si>
  <si>
    <t>E90638</t>
  </si>
  <si>
    <t>R18304</t>
  </si>
  <si>
    <t>Z58487</t>
  </si>
  <si>
    <t>L11010</t>
  </si>
  <si>
    <t>D93407</t>
  </si>
  <si>
    <t>P66897</t>
  </si>
  <si>
    <t>O17370</t>
  </si>
  <si>
    <t>Z11964</t>
  </si>
  <si>
    <t>K70934</t>
  </si>
  <si>
    <t>F29690</t>
  </si>
  <si>
    <t>L36640</t>
  </si>
  <si>
    <t>K41645</t>
  </si>
  <si>
    <t>V86907</t>
  </si>
  <si>
    <t>O94137</t>
  </si>
  <si>
    <t>P28116</t>
  </si>
  <si>
    <t>Z10597</t>
  </si>
  <si>
    <t>G76375</t>
  </si>
  <si>
    <t>S91043</t>
  </si>
  <si>
    <t>R74132</t>
  </si>
  <si>
    <t>N35160</t>
  </si>
  <si>
    <t>O21210</t>
  </si>
  <si>
    <t>W60775</t>
  </si>
  <si>
    <t>M37491</t>
  </si>
  <si>
    <t>R81763</t>
  </si>
  <si>
    <t>T91254</t>
  </si>
  <si>
    <t>E14208</t>
  </si>
  <si>
    <t>F65322</t>
  </si>
  <si>
    <t>Q77279</t>
  </si>
  <si>
    <t>V21475</t>
  </si>
  <si>
    <t>Q56256</t>
  </si>
  <si>
    <t>L56003</t>
  </si>
  <si>
    <t>Y99791</t>
  </si>
  <si>
    <t>G47668</t>
  </si>
  <si>
    <t>W31491</t>
  </si>
  <si>
    <t>Z21270</t>
  </si>
  <si>
    <t>A28028</t>
  </si>
  <si>
    <t>P73791</t>
  </si>
  <si>
    <t>N83858</t>
  </si>
  <si>
    <t>M20550</t>
  </si>
  <si>
    <t>B19395</t>
  </si>
  <si>
    <t>Z81666</t>
  </si>
  <si>
    <t>T91099</t>
  </si>
  <si>
    <t>S46880</t>
  </si>
  <si>
    <t>K55566</t>
  </si>
  <si>
    <t>M21368</t>
  </si>
  <si>
    <t>I97734</t>
  </si>
  <si>
    <t>R29689</t>
  </si>
  <si>
    <t>Q28871</t>
  </si>
  <si>
    <t>J25510</t>
  </si>
  <si>
    <t>R59760</t>
  </si>
  <si>
    <t>K52204</t>
  </si>
  <si>
    <t>F41841</t>
  </si>
  <si>
    <t>P58261</t>
  </si>
  <si>
    <t>F84743</t>
  </si>
  <si>
    <t>I79946</t>
  </si>
  <si>
    <t>D74586</t>
  </si>
  <si>
    <t>G33388</t>
  </si>
  <si>
    <t>T16349</t>
  </si>
  <si>
    <t>W19742</t>
  </si>
  <si>
    <t>D42661</t>
  </si>
  <si>
    <t>O57505</t>
  </si>
  <si>
    <t>B73853</t>
  </si>
  <si>
    <t>N77883</t>
  </si>
  <si>
    <t>I56556</t>
  </si>
  <si>
    <t>C45044</t>
  </si>
  <si>
    <t>U43388</t>
  </si>
  <si>
    <t>B24854</t>
  </si>
  <si>
    <t>F91377</t>
  </si>
  <si>
    <t>P12819</t>
  </si>
  <si>
    <t>O40169</t>
  </si>
  <si>
    <t>K51054</t>
  </si>
  <si>
    <t>G36353</t>
  </si>
  <si>
    <t>E60033</t>
  </si>
  <si>
    <t>F80730</t>
  </si>
  <si>
    <t>F65168</t>
  </si>
  <si>
    <t>P40677</t>
  </si>
  <si>
    <t>E77114</t>
  </si>
  <si>
    <t>Q45153</t>
  </si>
  <si>
    <t>Q26405</t>
  </si>
  <si>
    <t>G31467</t>
  </si>
  <si>
    <t>V35025</t>
  </si>
  <si>
    <t>I48857</t>
  </si>
  <si>
    <t>W50748</t>
  </si>
  <si>
    <t>I90221</t>
  </si>
  <si>
    <t>H50154</t>
  </si>
  <si>
    <t>L38826</t>
  </si>
  <si>
    <t>J15606</t>
  </si>
  <si>
    <t>U81033</t>
  </si>
  <si>
    <t>H15701</t>
  </si>
  <si>
    <t>V53695</t>
  </si>
  <si>
    <t>D75246</t>
  </si>
  <si>
    <t>A91806</t>
  </si>
  <si>
    <t>A98308</t>
  </si>
  <si>
    <t>E20564</t>
  </si>
  <si>
    <t>E26893</t>
  </si>
  <si>
    <t>Y80237</t>
  </si>
  <si>
    <t>I18834</t>
  </si>
  <si>
    <t>X65666</t>
  </si>
  <si>
    <t>Y67841</t>
  </si>
  <si>
    <t>C51539</t>
  </si>
  <si>
    <t>H89498</t>
  </si>
  <si>
    <t>R71527</t>
  </si>
  <si>
    <t>B32391</t>
  </si>
  <si>
    <t>C19548</t>
  </si>
  <si>
    <t>P52307</t>
  </si>
  <si>
    <t>K93590</t>
  </si>
  <si>
    <t>L54855</t>
  </si>
  <si>
    <t>N37761</t>
  </si>
  <si>
    <t>P25852</t>
  </si>
  <si>
    <t>T32862</t>
  </si>
  <si>
    <t>R97626</t>
  </si>
  <si>
    <t>J41431</t>
  </si>
  <si>
    <t>L96274</t>
  </si>
  <si>
    <t>X93797</t>
  </si>
  <si>
    <t>G27858</t>
  </si>
  <si>
    <t>A76158</t>
  </si>
  <si>
    <t>R90088</t>
  </si>
  <si>
    <t>J68415</t>
  </si>
  <si>
    <t>H41921</t>
  </si>
  <si>
    <t>F37691</t>
  </si>
  <si>
    <t>D36805</t>
  </si>
  <si>
    <t>G34956</t>
  </si>
  <si>
    <t>R63023</t>
  </si>
  <si>
    <t>Z19998</t>
  </si>
  <si>
    <t>O21897</t>
  </si>
  <si>
    <t>H51282</t>
  </si>
  <si>
    <t>G56740</t>
  </si>
  <si>
    <t>M10116</t>
  </si>
  <si>
    <t>K15085</t>
  </si>
  <si>
    <t>X85871</t>
  </si>
  <si>
    <t>T74909</t>
  </si>
  <si>
    <t>D49698</t>
  </si>
  <si>
    <t>K58808</t>
  </si>
  <si>
    <t>L21232</t>
  </si>
  <si>
    <t>B57724</t>
  </si>
  <si>
    <t>O90367</t>
  </si>
  <si>
    <t>I20877</t>
  </si>
  <si>
    <t>B57721</t>
  </si>
  <si>
    <t>C79783</t>
  </si>
  <si>
    <t>G29237</t>
  </si>
  <si>
    <t>C96653</t>
  </si>
  <si>
    <t>E15208</t>
  </si>
  <si>
    <t>Z60897</t>
  </si>
  <si>
    <t>T93606</t>
  </si>
  <si>
    <t>S57501</t>
  </si>
  <si>
    <t>H14956</t>
  </si>
  <si>
    <t>E32858</t>
  </si>
  <si>
    <t>V25491</t>
  </si>
  <si>
    <t>B99305</t>
  </si>
  <si>
    <t>Y73411</t>
  </si>
  <si>
    <t>F93253</t>
  </si>
  <si>
    <t>D84953</t>
  </si>
  <si>
    <t>T98240</t>
  </si>
  <si>
    <t>F91983</t>
  </si>
  <si>
    <t>H98411</t>
  </si>
  <si>
    <t>P62513</t>
  </si>
  <si>
    <t>O89158</t>
  </si>
  <si>
    <t>B32080</t>
  </si>
  <si>
    <t>A48991</t>
  </si>
  <si>
    <t>M79826</t>
  </si>
  <si>
    <t>N20129</t>
  </si>
  <si>
    <t>B50770</t>
  </si>
  <si>
    <t>R95725</t>
  </si>
  <si>
    <t>J36217</t>
  </si>
  <si>
    <t>I27120</t>
  </si>
  <si>
    <t>A33447</t>
  </si>
  <si>
    <t>T49714</t>
  </si>
  <si>
    <t>G45326</t>
  </si>
  <si>
    <t>I93936</t>
  </si>
  <si>
    <t>F81984</t>
  </si>
  <si>
    <t>J81813</t>
  </si>
  <si>
    <t>J48943</t>
  </si>
  <si>
    <t>B67481</t>
  </si>
  <si>
    <t>G55534</t>
  </si>
  <si>
    <t>X82865</t>
  </si>
  <si>
    <t>H33447</t>
  </si>
  <si>
    <t>C27466</t>
  </si>
  <si>
    <t>W45604</t>
  </si>
  <si>
    <t>A12909</t>
  </si>
  <si>
    <t>T37099</t>
  </si>
  <si>
    <t>U45022</t>
  </si>
  <si>
    <t>T36444</t>
  </si>
  <si>
    <t>B36258</t>
  </si>
  <si>
    <t>L15612</t>
  </si>
  <si>
    <t>H48567</t>
  </si>
  <si>
    <t>P25572</t>
  </si>
  <si>
    <t>Y28001</t>
  </si>
  <si>
    <t>J76151</t>
  </si>
  <si>
    <t>M55513</t>
  </si>
  <si>
    <t>O16248</t>
  </si>
  <si>
    <t>A16034</t>
  </si>
  <si>
    <t>U29880</t>
  </si>
  <si>
    <t>G62787</t>
  </si>
  <si>
    <t>G59400</t>
  </si>
  <si>
    <t>O48754</t>
  </si>
  <si>
    <t>O63952</t>
  </si>
  <si>
    <t>V61882</t>
  </si>
  <si>
    <t>S56681</t>
  </si>
  <si>
    <t>R52971</t>
  </si>
  <si>
    <t>K71036</t>
  </si>
  <si>
    <t>Q26137</t>
  </si>
  <si>
    <t>B49981</t>
  </si>
  <si>
    <t>D58255</t>
  </si>
  <si>
    <t>E13964</t>
  </si>
  <si>
    <t>X77109</t>
  </si>
  <si>
    <t>J72455</t>
  </si>
  <si>
    <t>Z19562</t>
  </si>
  <si>
    <t>R60282</t>
  </si>
  <si>
    <t>O42389</t>
  </si>
  <si>
    <t>C95314</t>
  </si>
  <si>
    <t>I46239</t>
  </si>
  <si>
    <t>W48948</t>
  </si>
  <si>
    <t>T90479</t>
  </si>
  <si>
    <t>Q43865</t>
  </si>
  <si>
    <t>R29459</t>
  </si>
  <si>
    <t>N86943</t>
  </si>
  <si>
    <t>K11353</t>
  </si>
  <si>
    <t>K18182</t>
  </si>
  <si>
    <t>J56395</t>
  </si>
  <si>
    <t>K48294</t>
  </si>
  <si>
    <t>Z32716</t>
  </si>
  <si>
    <t>V88370</t>
  </si>
  <si>
    <t>O12429</t>
  </si>
  <si>
    <t>R79069</t>
  </si>
  <si>
    <t>M45843</t>
  </si>
  <si>
    <t>J90211</t>
  </si>
  <si>
    <t>O55179</t>
  </si>
  <si>
    <t>N88041</t>
  </si>
  <si>
    <t>X42463</t>
  </si>
  <si>
    <t>F53898</t>
  </si>
  <si>
    <t>P16941</t>
  </si>
  <si>
    <t>E86238</t>
  </si>
  <si>
    <t>S45396</t>
  </si>
  <si>
    <t>H25746</t>
  </si>
  <si>
    <t>H75301</t>
  </si>
  <si>
    <t>X96516</t>
  </si>
  <si>
    <t>P98098</t>
  </si>
  <si>
    <t>J35513</t>
  </si>
  <si>
    <t>W99913</t>
  </si>
  <si>
    <t>O42168</t>
  </si>
  <si>
    <t>W10307</t>
  </si>
  <si>
    <t>H90129</t>
  </si>
  <si>
    <t>G52066</t>
  </si>
  <si>
    <t>X34150</t>
  </si>
  <si>
    <t>M43237</t>
  </si>
  <si>
    <t>Y55297</t>
  </si>
  <si>
    <t>E36505</t>
  </si>
  <si>
    <t>J10379</t>
  </si>
  <si>
    <t>Q84420</t>
  </si>
  <si>
    <t>H29970</t>
  </si>
  <si>
    <t>I52207</t>
  </si>
  <si>
    <t>C90727</t>
  </si>
  <si>
    <t>R20954</t>
  </si>
  <si>
    <t>E19012</t>
  </si>
  <si>
    <t>O16354</t>
  </si>
  <si>
    <t>B13247</t>
  </si>
  <si>
    <t>V28762</t>
  </si>
  <si>
    <t>M79431</t>
  </si>
  <si>
    <t>P82903</t>
  </si>
  <si>
    <t>G38811</t>
  </si>
  <si>
    <t>E80388</t>
  </si>
  <si>
    <t>M39011</t>
  </si>
  <si>
    <t>Q90469</t>
  </si>
  <si>
    <t>Z59721</t>
  </si>
  <si>
    <t>W53040</t>
  </si>
  <si>
    <t>H81435</t>
  </si>
  <si>
    <t>X37624</t>
  </si>
  <si>
    <t>U46872</t>
  </si>
  <si>
    <t>E20695</t>
  </si>
  <si>
    <t>Z59170</t>
  </si>
  <si>
    <t>X77056</t>
  </si>
  <si>
    <t>L91904</t>
  </si>
  <si>
    <t>Z44220</t>
  </si>
  <si>
    <t>G29511</t>
  </si>
  <si>
    <t>Z79387</t>
  </si>
  <si>
    <t>I11286</t>
  </si>
  <si>
    <t>C46426</t>
  </si>
  <si>
    <t>G97524</t>
  </si>
  <si>
    <t>G84765</t>
  </si>
  <si>
    <t>N81493</t>
  </si>
  <si>
    <t>E84136</t>
  </si>
  <si>
    <t>A49775</t>
  </si>
  <si>
    <t>B89514</t>
  </si>
  <si>
    <t>S47546</t>
  </si>
  <si>
    <t>O11804</t>
  </si>
  <si>
    <t>X20644</t>
  </si>
  <si>
    <t>B76258</t>
  </si>
  <si>
    <t>L20115</t>
  </si>
  <si>
    <t>E89053</t>
  </si>
  <si>
    <t>G39302</t>
  </si>
  <si>
    <t>Y12624</t>
  </si>
  <si>
    <t>S10976</t>
  </si>
  <si>
    <t>P68391</t>
  </si>
  <si>
    <t>D63169</t>
  </si>
  <si>
    <t>J18073</t>
  </si>
  <si>
    <t>T63237</t>
  </si>
  <si>
    <t>S94128</t>
  </si>
  <si>
    <t>I34465</t>
  </si>
  <si>
    <t>G78870</t>
  </si>
  <si>
    <t>R60059</t>
  </si>
  <si>
    <t>A50142</t>
  </si>
  <si>
    <t>Q56839</t>
  </si>
  <si>
    <t>C32236</t>
  </si>
  <si>
    <t>W38132</t>
  </si>
  <si>
    <t>J39080</t>
  </si>
  <si>
    <t>H12845</t>
  </si>
  <si>
    <t>P25905</t>
  </si>
  <si>
    <t>V92130</t>
  </si>
  <si>
    <t>D15454</t>
  </si>
  <si>
    <t>B32924</t>
  </si>
  <si>
    <t>L86906</t>
  </si>
  <si>
    <t>F32351</t>
  </si>
  <si>
    <t>S67586</t>
  </si>
  <si>
    <t>G11639</t>
  </si>
  <si>
    <t>N98293</t>
  </si>
  <si>
    <t>H41197</t>
  </si>
  <si>
    <t>M11030</t>
  </si>
  <si>
    <t>Z44576</t>
  </si>
  <si>
    <t>F12545</t>
  </si>
  <si>
    <t>T89783</t>
  </si>
  <si>
    <t>M80066</t>
  </si>
  <si>
    <t>O58890</t>
  </si>
  <si>
    <t>Q45755</t>
  </si>
  <si>
    <t>X15029</t>
  </si>
  <si>
    <t>D31660</t>
  </si>
  <si>
    <t>T98172</t>
  </si>
  <si>
    <t>R66918</t>
  </si>
  <si>
    <t>J21800</t>
  </si>
  <si>
    <t>I95160</t>
  </si>
  <si>
    <t>I52502</t>
  </si>
  <si>
    <t>M93867</t>
  </si>
  <si>
    <t>I17162</t>
  </si>
  <si>
    <t>F53815</t>
  </si>
  <si>
    <t>E20583</t>
  </si>
  <si>
    <t>L24933</t>
  </si>
  <si>
    <t>H59231</t>
  </si>
  <si>
    <t>K19605</t>
  </si>
  <si>
    <t>Z39881</t>
  </si>
  <si>
    <t>C19122</t>
  </si>
  <si>
    <t>F71111</t>
  </si>
  <si>
    <t>F97868</t>
  </si>
  <si>
    <t>T82432</t>
  </si>
  <si>
    <t>P39549</t>
  </si>
  <si>
    <t>G86109</t>
  </si>
  <si>
    <t>W70869</t>
  </si>
  <si>
    <t>O51826</t>
  </si>
  <si>
    <t>C77817</t>
  </si>
  <si>
    <t>B30687</t>
  </si>
  <si>
    <t>A76080</t>
  </si>
  <si>
    <t>W59647</t>
  </si>
  <si>
    <t>W95788</t>
  </si>
  <si>
    <t>X87638</t>
  </si>
  <si>
    <t>Z60258</t>
  </si>
  <si>
    <t>H44167</t>
  </si>
  <si>
    <t>U71835</t>
  </si>
  <si>
    <t>V85467</t>
  </si>
  <si>
    <t>I85463</t>
  </si>
  <si>
    <t>I51087</t>
  </si>
  <si>
    <t>O72935</t>
  </si>
  <si>
    <t>P17166</t>
  </si>
  <si>
    <t>R18276</t>
  </si>
  <si>
    <t>T95710</t>
  </si>
  <si>
    <t>H58134</t>
  </si>
  <si>
    <t>X92584</t>
  </si>
  <si>
    <t>S51650</t>
  </si>
  <si>
    <t>T95075</t>
  </si>
  <si>
    <t>D29898</t>
  </si>
  <si>
    <t>B46927</t>
  </si>
  <si>
    <t>K58433</t>
  </si>
  <si>
    <t>S57162</t>
  </si>
  <si>
    <t>U89033</t>
  </si>
  <si>
    <t>D74670</t>
  </si>
  <si>
    <t>H87510</t>
  </si>
  <si>
    <t>H87390</t>
  </si>
  <si>
    <t>S43198</t>
  </si>
  <si>
    <t>I70765</t>
  </si>
  <si>
    <t>Q83679</t>
  </si>
  <si>
    <t>S80300</t>
  </si>
  <si>
    <t>K65182</t>
  </si>
  <si>
    <t>B62694</t>
  </si>
  <si>
    <t>N66138</t>
  </si>
  <si>
    <t>A96398</t>
  </si>
  <si>
    <t>B66344</t>
  </si>
  <si>
    <t>R22765</t>
  </si>
  <si>
    <t>M90575</t>
  </si>
  <si>
    <t>I75519</t>
  </si>
  <si>
    <t>B96280</t>
  </si>
  <si>
    <t>E22999</t>
  </si>
  <si>
    <t>C20269</t>
  </si>
  <si>
    <t>J39202</t>
  </si>
  <si>
    <t>O88906</t>
  </si>
  <si>
    <t>A70527</t>
  </si>
  <si>
    <t>P84475</t>
  </si>
  <si>
    <t>T30098</t>
  </si>
  <si>
    <t>P54101</t>
  </si>
  <si>
    <t>G57349</t>
  </si>
  <si>
    <t>Y29572</t>
  </si>
  <si>
    <t>C19660</t>
  </si>
  <si>
    <t>L35992</t>
  </si>
  <si>
    <t>V98267</t>
  </si>
  <si>
    <t>R62713</t>
  </si>
  <si>
    <t>Y96339</t>
  </si>
  <si>
    <t>F52994</t>
  </si>
  <si>
    <t>T31794</t>
  </si>
  <si>
    <t>S77126</t>
  </si>
  <si>
    <t>Q68497</t>
  </si>
  <si>
    <t>I24141</t>
  </si>
  <si>
    <t>J21135</t>
  </si>
  <si>
    <t>G28829</t>
  </si>
  <si>
    <t>L53191</t>
  </si>
  <si>
    <t>H69649</t>
  </si>
  <si>
    <t>V41136</t>
  </si>
  <si>
    <t>V78352</t>
  </si>
  <si>
    <t>V75020</t>
  </si>
  <si>
    <t>W14223</t>
  </si>
  <si>
    <t>Q33977</t>
  </si>
  <si>
    <t>P49630</t>
  </si>
  <si>
    <t>V47350</t>
  </si>
  <si>
    <t>E33707</t>
  </si>
  <si>
    <t>F82459</t>
  </si>
  <si>
    <t>P55848</t>
  </si>
  <si>
    <t>W21303</t>
  </si>
  <si>
    <t>G64610</t>
  </si>
  <si>
    <t>Y13668</t>
  </si>
  <si>
    <t>F55979</t>
  </si>
  <si>
    <t>Y20838</t>
  </si>
  <si>
    <t>Y47072</t>
  </si>
  <si>
    <t>G89719</t>
  </si>
  <si>
    <t>P17210</t>
  </si>
  <si>
    <t>E37611</t>
  </si>
  <si>
    <t>A34266</t>
  </si>
  <si>
    <t>B18306</t>
  </si>
  <si>
    <t>L64203</t>
  </si>
  <si>
    <t>Y20837</t>
  </si>
  <si>
    <t>Y12071</t>
  </si>
  <si>
    <t>D58871</t>
  </si>
  <si>
    <t>V51452</t>
  </si>
  <si>
    <t>B58173</t>
  </si>
  <si>
    <t>T40439</t>
  </si>
  <si>
    <t>X87298</t>
  </si>
  <si>
    <t>D46819</t>
  </si>
  <si>
    <t>S92458</t>
  </si>
  <si>
    <t>W98565</t>
  </si>
  <si>
    <t>T43237</t>
  </si>
  <si>
    <t>I94139</t>
  </si>
  <si>
    <t>N71990</t>
  </si>
  <si>
    <t>M68884</t>
  </si>
  <si>
    <t>W30045</t>
  </si>
  <si>
    <t>Q71217</t>
  </si>
  <si>
    <t>Q85079</t>
  </si>
  <si>
    <t>L40742</t>
  </si>
  <si>
    <t>Z22595</t>
  </si>
  <si>
    <t>N95777</t>
  </si>
  <si>
    <t>E26249</t>
  </si>
  <si>
    <t>P10349</t>
  </si>
  <si>
    <t>T10151</t>
  </si>
  <si>
    <t>C75689</t>
  </si>
  <si>
    <t>H98714</t>
  </si>
  <si>
    <t>E24009</t>
  </si>
  <si>
    <t>O23241</t>
  </si>
  <si>
    <t>W42178</t>
  </si>
  <si>
    <t>E75779</t>
  </si>
  <si>
    <t>J51798</t>
  </si>
  <si>
    <t>T19471</t>
  </si>
  <si>
    <t>R49941</t>
  </si>
  <si>
    <t>P12040</t>
  </si>
  <si>
    <t>M80853</t>
  </si>
  <si>
    <t>M33653</t>
  </si>
  <si>
    <t>C54992</t>
  </si>
  <si>
    <t>W96092</t>
  </si>
  <si>
    <t>Y54072</t>
  </si>
  <si>
    <t>R71734</t>
  </si>
  <si>
    <t>L61519</t>
  </si>
  <si>
    <t>Q98646</t>
  </si>
  <si>
    <t>X76124</t>
  </si>
  <si>
    <t>T45351</t>
  </si>
  <si>
    <t>B51654</t>
  </si>
  <si>
    <t>V36590</t>
  </si>
  <si>
    <t>A14511</t>
  </si>
  <si>
    <t>G33779</t>
  </si>
  <si>
    <t>N30895</t>
  </si>
  <si>
    <t>T18402</t>
  </si>
  <si>
    <t>P36379</t>
  </si>
  <si>
    <t>I77009</t>
  </si>
  <si>
    <t>N19619</t>
  </si>
  <si>
    <t>H50051</t>
  </si>
  <si>
    <t>S13616</t>
  </si>
  <si>
    <t>S85359</t>
  </si>
  <si>
    <t>Q26982</t>
  </si>
  <si>
    <t>Z95908</t>
  </si>
  <si>
    <t>X47917</t>
  </si>
  <si>
    <t>H50058</t>
  </si>
  <si>
    <t>F23072</t>
  </si>
  <si>
    <t>Q65220</t>
  </si>
  <si>
    <t>E81434</t>
  </si>
  <si>
    <t>C69654</t>
  </si>
  <si>
    <t>M17543</t>
  </si>
  <si>
    <t>T40762</t>
  </si>
  <si>
    <t>K89220</t>
  </si>
  <si>
    <t>Z58965</t>
  </si>
  <si>
    <t>O27839</t>
  </si>
  <si>
    <t>N85679</t>
  </si>
  <si>
    <t>X96244</t>
  </si>
  <si>
    <t>C51996</t>
  </si>
  <si>
    <t>B41082</t>
  </si>
  <si>
    <t>B51131</t>
  </si>
  <si>
    <t>J47573</t>
  </si>
  <si>
    <t>Q77405</t>
  </si>
  <si>
    <t>J54029</t>
  </si>
  <si>
    <t>S77032</t>
  </si>
  <si>
    <t>G16192</t>
  </si>
  <si>
    <t>S78774</t>
  </si>
  <si>
    <t>Z47486</t>
  </si>
  <si>
    <t>X68451</t>
  </si>
  <si>
    <t>A81065</t>
  </si>
  <si>
    <t>I53076</t>
  </si>
  <si>
    <t>N68196</t>
  </si>
  <si>
    <t>E31222</t>
  </si>
  <si>
    <t>M64049</t>
  </si>
  <si>
    <t>J61057</t>
  </si>
  <si>
    <t>K46154</t>
  </si>
  <si>
    <t>X99293</t>
  </si>
  <si>
    <t>Q33944</t>
  </si>
  <si>
    <t>D12883</t>
  </si>
  <si>
    <t>Q36145</t>
  </si>
  <si>
    <t>O99377</t>
  </si>
  <si>
    <t>U49945</t>
  </si>
  <si>
    <t>O94826</t>
  </si>
  <si>
    <t>R81438</t>
  </si>
  <si>
    <t>A13775</t>
  </si>
  <si>
    <t>G13376</t>
  </si>
  <si>
    <t>Y28171</t>
  </si>
  <si>
    <t>L39508</t>
  </si>
  <si>
    <t>H43048</t>
  </si>
  <si>
    <t>R60902</t>
  </si>
  <si>
    <t>O98289</t>
  </si>
  <si>
    <t>J67875</t>
  </si>
  <si>
    <t>P64042</t>
  </si>
  <si>
    <t>W54398</t>
  </si>
  <si>
    <t>I33533</t>
  </si>
  <si>
    <t>C65790</t>
  </si>
  <si>
    <t>S67689</t>
  </si>
  <si>
    <t>X86158</t>
  </si>
  <si>
    <t>U81164</t>
  </si>
  <si>
    <t>J92210</t>
  </si>
  <si>
    <t>O50682</t>
  </si>
  <si>
    <t>K48608</t>
  </si>
  <si>
    <t>C27889</t>
  </si>
  <si>
    <t>H81406</t>
  </si>
  <si>
    <t>W66070</t>
  </si>
  <si>
    <t>F37537</t>
  </si>
  <si>
    <t>M57450</t>
  </si>
  <si>
    <t>J98917</t>
  </si>
  <si>
    <t>Y51628</t>
  </si>
  <si>
    <t>M62143</t>
  </si>
  <si>
    <t>A98184</t>
  </si>
  <si>
    <t>M62799</t>
  </si>
  <si>
    <t>T97880</t>
  </si>
  <si>
    <t>M88183</t>
  </si>
  <si>
    <t>D70773</t>
  </si>
  <si>
    <t>N53432</t>
  </si>
  <si>
    <t>T12749</t>
  </si>
  <si>
    <t>T20170</t>
  </si>
  <si>
    <t>H11941</t>
  </si>
  <si>
    <t>O70264</t>
  </si>
  <si>
    <t>O16458</t>
  </si>
  <si>
    <t>D18252</t>
  </si>
  <si>
    <t>B67817</t>
  </si>
  <si>
    <t>C32980</t>
  </si>
  <si>
    <t>G32684</t>
  </si>
  <si>
    <t>T50359</t>
  </si>
  <si>
    <t>E17938</t>
  </si>
  <si>
    <t>K53211</t>
  </si>
  <si>
    <t>H52467</t>
  </si>
  <si>
    <t>M40438</t>
  </si>
  <si>
    <t>L27868</t>
  </si>
  <si>
    <t>U81585</t>
  </si>
  <si>
    <t>C75265</t>
  </si>
  <si>
    <t>R75478</t>
  </si>
  <si>
    <t>Y43985</t>
  </si>
  <si>
    <t>D10360</t>
  </si>
  <si>
    <t>Y74653</t>
  </si>
  <si>
    <t>R82466</t>
  </si>
  <si>
    <t>A59489</t>
  </si>
  <si>
    <t>K74810</t>
  </si>
  <si>
    <t>S14981</t>
  </si>
  <si>
    <t>I81739</t>
  </si>
  <si>
    <t>B33824</t>
  </si>
  <si>
    <t>O90907</t>
  </si>
  <si>
    <t>C94756</t>
  </si>
  <si>
    <t>Z98595</t>
  </si>
  <si>
    <t>B16769</t>
  </si>
  <si>
    <t>O78986</t>
  </si>
  <si>
    <t>E22637</t>
  </si>
  <si>
    <t>O43616</t>
  </si>
  <si>
    <t>E68370</t>
  </si>
  <si>
    <t>F58049</t>
  </si>
  <si>
    <t>O12394</t>
  </si>
  <si>
    <t>X54583</t>
  </si>
  <si>
    <t>I42750</t>
  </si>
  <si>
    <t>S25631</t>
  </si>
  <si>
    <t>K56049</t>
  </si>
  <si>
    <t>Y86725</t>
  </si>
  <si>
    <t>L86449</t>
  </si>
  <si>
    <t>G96249</t>
  </si>
  <si>
    <t>V80349</t>
  </si>
  <si>
    <t>X38851</t>
  </si>
  <si>
    <t>B45366</t>
  </si>
  <si>
    <t>U88959</t>
  </si>
  <si>
    <t>F95678</t>
  </si>
  <si>
    <t>O64974</t>
  </si>
  <si>
    <t>J85118</t>
  </si>
  <si>
    <t>S82465</t>
  </si>
  <si>
    <t>O18661</t>
  </si>
  <si>
    <t>B37935</t>
  </si>
  <si>
    <t>C20955</t>
  </si>
  <si>
    <t>F97801</t>
  </si>
  <si>
    <t>V70350</t>
  </si>
  <si>
    <t>U35986</t>
  </si>
  <si>
    <t>Y67222</t>
  </si>
  <si>
    <t>A39331</t>
  </si>
  <si>
    <t>D98019</t>
  </si>
  <si>
    <t>K73774</t>
  </si>
  <si>
    <t>U12074</t>
  </si>
  <si>
    <t>Z69401</t>
  </si>
  <si>
    <t>W87850</t>
  </si>
  <si>
    <t>G49343</t>
  </si>
  <si>
    <t>V73705</t>
  </si>
  <si>
    <t>G71050</t>
  </si>
  <si>
    <t>W32195</t>
  </si>
  <si>
    <t>O62536</t>
  </si>
  <si>
    <t>O21094</t>
  </si>
  <si>
    <t>A55986</t>
  </si>
  <si>
    <t>H74665</t>
  </si>
  <si>
    <t>S68650</t>
  </si>
  <si>
    <t>U99275</t>
  </si>
  <si>
    <t>G79424</t>
  </si>
  <si>
    <t>N10700</t>
  </si>
  <si>
    <t>G11861</t>
  </si>
  <si>
    <t>R48904</t>
  </si>
  <si>
    <t>G50565</t>
  </si>
  <si>
    <t>R26029</t>
  </si>
  <si>
    <t>B38030</t>
  </si>
  <si>
    <t>H40603</t>
  </si>
  <si>
    <t>F93978</t>
  </si>
  <si>
    <t>X84032</t>
  </si>
  <si>
    <t>N36003</t>
  </si>
  <si>
    <t>G44243</t>
  </si>
  <si>
    <t>C34998</t>
  </si>
  <si>
    <t>F47722</t>
  </si>
  <si>
    <t>P22623</t>
  </si>
  <si>
    <t>B68876</t>
  </si>
  <si>
    <t>J35065</t>
  </si>
  <si>
    <t>W77694</t>
  </si>
  <si>
    <t>E57396</t>
  </si>
  <si>
    <t>S45496</t>
  </si>
  <si>
    <t>E89490</t>
  </si>
  <si>
    <t>D66672</t>
  </si>
  <si>
    <t>F19949</t>
  </si>
  <si>
    <t>C67861</t>
  </si>
  <si>
    <t>Q43343</t>
  </si>
  <si>
    <t>M73751</t>
  </si>
  <si>
    <t>Z29759</t>
  </si>
  <si>
    <t>S55083</t>
  </si>
  <si>
    <t>E99227</t>
  </si>
  <si>
    <t>J48102</t>
  </si>
  <si>
    <t>C25121</t>
  </si>
  <si>
    <t>Y14090</t>
  </si>
  <si>
    <t>W99063</t>
  </si>
  <si>
    <t>S98685</t>
  </si>
  <si>
    <t>N62703</t>
  </si>
  <si>
    <t>N83919</t>
  </si>
  <si>
    <t>E62323</t>
  </si>
  <si>
    <t>D36078</t>
  </si>
  <si>
    <t>H86776</t>
  </si>
  <si>
    <t>V74324</t>
  </si>
  <si>
    <t>E13401</t>
  </si>
  <si>
    <t>D58487</t>
  </si>
  <si>
    <t>Z79670</t>
  </si>
  <si>
    <t>Q50469</t>
  </si>
  <si>
    <t>E45609</t>
  </si>
  <si>
    <t>Y37411</t>
  </si>
  <si>
    <t>I59349</t>
  </si>
  <si>
    <t>Z27689</t>
  </si>
  <si>
    <t>M43193</t>
  </si>
  <si>
    <t>A59709</t>
  </si>
  <si>
    <t>W47378</t>
  </si>
  <si>
    <t>S65691</t>
  </si>
  <si>
    <t>K51088</t>
  </si>
  <si>
    <t>Z54276</t>
  </si>
  <si>
    <t>L67979</t>
  </si>
  <si>
    <t>J35827</t>
  </si>
  <si>
    <t>E87884</t>
  </si>
  <si>
    <t>Q25898</t>
  </si>
  <si>
    <t>Y11931</t>
  </si>
  <si>
    <t>S80490</t>
  </si>
  <si>
    <t>M76923</t>
  </si>
  <si>
    <t>C73969</t>
  </si>
  <si>
    <t>Z19379</t>
  </si>
  <si>
    <t>V51867</t>
  </si>
  <si>
    <t>F97350</t>
  </si>
  <si>
    <t>S69124</t>
  </si>
  <si>
    <t>O94012</t>
  </si>
  <si>
    <t>Z78962</t>
  </si>
  <si>
    <t>R82214</t>
  </si>
  <si>
    <t>G39092</t>
  </si>
  <si>
    <t>L67885</t>
  </si>
  <si>
    <t>H96274</t>
  </si>
  <si>
    <t>J74470</t>
  </si>
  <si>
    <t>Z62617</t>
  </si>
  <si>
    <t>P58877</t>
  </si>
  <si>
    <t>Y32884</t>
  </si>
  <si>
    <t>M49322</t>
  </si>
  <si>
    <t>M45939</t>
  </si>
  <si>
    <t>H59865</t>
  </si>
  <si>
    <t>Y14059</t>
  </si>
  <si>
    <t>T93868</t>
  </si>
  <si>
    <t>K17771</t>
  </si>
  <si>
    <t>Q10098</t>
  </si>
  <si>
    <t>B66106</t>
  </si>
  <si>
    <t>B91934</t>
  </si>
  <si>
    <t>B13010</t>
  </si>
  <si>
    <t>C85959</t>
  </si>
  <si>
    <t>C61363</t>
  </si>
  <si>
    <t>W25544</t>
  </si>
  <si>
    <t>V48078</t>
  </si>
  <si>
    <t>M92706</t>
  </si>
  <si>
    <t>E82137</t>
  </si>
  <si>
    <t>M23367</t>
  </si>
  <si>
    <t>Y67632</t>
  </si>
  <si>
    <t>I97930</t>
  </si>
  <si>
    <t>V56953</t>
  </si>
  <si>
    <t>J17235</t>
  </si>
  <si>
    <t>V73612</t>
  </si>
  <si>
    <t>Y23366</t>
  </si>
  <si>
    <t>Q81982</t>
  </si>
  <si>
    <t>F47456</t>
  </si>
  <si>
    <t>V82759</t>
  </si>
  <si>
    <t>X48606</t>
  </si>
  <si>
    <t>Z44447</t>
  </si>
  <si>
    <t>N12611</t>
  </si>
  <si>
    <t>O89033</t>
  </si>
  <si>
    <t>Q57254</t>
  </si>
  <si>
    <t>Q45602</t>
  </si>
  <si>
    <t>O65769</t>
  </si>
  <si>
    <t>M48445</t>
  </si>
  <si>
    <t>N98620</t>
  </si>
  <si>
    <t>Q19156</t>
  </si>
  <si>
    <t>F32479</t>
  </si>
  <si>
    <t>I70590</t>
  </si>
  <si>
    <t>T65348</t>
  </si>
  <si>
    <t>U58279</t>
  </si>
  <si>
    <t>R10349</t>
  </si>
  <si>
    <t>P12122</t>
  </si>
  <si>
    <t>Q90925</t>
  </si>
  <si>
    <t>X22544</t>
  </si>
  <si>
    <t>V23238</t>
  </si>
  <si>
    <t>P28435</t>
  </si>
  <si>
    <t>O93652</t>
  </si>
  <si>
    <t>T28819</t>
  </si>
  <si>
    <t>A98474</t>
  </si>
  <si>
    <t>Y93584</t>
  </si>
  <si>
    <t>B44060</t>
  </si>
  <si>
    <t>J99656</t>
  </si>
  <si>
    <t>M23103</t>
  </si>
  <si>
    <t>A80539</t>
  </si>
  <si>
    <t>Q88151</t>
  </si>
  <si>
    <t>C86065</t>
  </si>
  <si>
    <t>F78759</t>
  </si>
  <si>
    <t>W97642</t>
  </si>
  <si>
    <t>P88441</t>
  </si>
  <si>
    <t>F16562</t>
  </si>
  <si>
    <t>M32411</t>
  </si>
  <si>
    <t>J52267</t>
  </si>
  <si>
    <t>X93436</t>
  </si>
  <si>
    <t>A46912</t>
  </si>
  <si>
    <t>U22819</t>
  </si>
  <si>
    <t>S82514</t>
  </si>
  <si>
    <t>E42262</t>
  </si>
  <si>
    <t>F61915</t>
  </si>
  <si>
    <t>O18481</t>
  </si>
  <si>
    <t>D56286</t>
  </si>
  <si>
    <t>D17796</t>
  </si>
  <si>
    <t>D49923</t>
  </si>
  <si>
    <t>B37109</t>
  </si>
  <si>
    <t>Z45920</t>
  </si>
  <si>
    <t>O58099</t>
  </si>
  <si>
    <t>S95779</t>
  </si>
  <si>
    <t>P80362</t>
  </si>
  <si>
    <t>B87097</t>
  </si>
  <si>
    <t>Y62232</t>
  </si>
  <si>
    <t>G62782</t>
  </si>
  <si>
    <t>R96568</t>
  </si>
  <si>
    <t>V66538</t>
  </si>
  <si>
    <t>V50939</t>
  </si>
  <si>
    <t>B11050</t>
  </si>
  <si>
    <t>Z65663</t>
  </si>
  <si>
    <t>W69649</t>
  </si>
  <si>
    <t>M78768</t>
  </si>
  <si>
    <t>Y57721</t>
  </si>
  <si>
    <t>E58117</t>
  </si>
  <si>
    <t>I74290</t>
  </si>
  <si>
    <t>F85514</t>
  </si>
  <si>
    <t>M40288</t>
  </si>
  <si>
    <t>U99697</t>
  </si>
  <si>
    <t>Y68194</t>
  </si>
  <si>
    <t>Z20253</t>
  </si>
  <si>
    <t>W94086</t>
  </si>
  <si>
    <t>S95255</t>
  </si>
  <si>
    <t>K33164</t>
  </si>
  <si>
    <t>V81796</t>
  </si>
  <si>
    <t>N38572</t>
  </si>
  <si>
    <t>I59627</t>
  </si>
  <si>
    <t>B24524</t>
  </si>
  <si>
    <t>Y31857</t>
  </si>
  <si>
    <t>J70242</t>
  </si>
  <si>
    <t>D35917</t>
  </si>
  <si>
    <t>W93590</t>
  </si>
  <si>
    <t>U93343</t>
  </si>
  <si>
    <t>L89243</t>
  </si>
  <si>
    <t>W95727</t>
  </si>
  <si>
    <t>G31232</t>
  </si>
  <si>
    <t>X77218</t>
  </si>
  <si>
    <t>C30791</t>
  </si>
  <si>
    <t>B58408</t>
  </si>
  <si>
    <t>S37283</t>
  </si>
  <si>
    <t>G64738</t>
  </si>
  <si>
    <t>N25674</t>
  </si>
  <si>
    <t>A33896</t>
  </si>
  <si>
    <t>M45888</t>
  </si>
  <si>
    <t>C88246</t>
  </si>
  <si>
    <t>F56558</t>
  </si>
  <si>
    <t>Z85107</t>
  </si>
  <si>
    <t>G79467</t>
  </si>
  <si>
    <t>D28541</t>
  </si>
  <si>
    <t>N63821</t>
  </si>
  <si>
    <t>M36186</t>
  </si>
  <si>
    <t>Z12645</t>
  </si>
  <si>
    <t>Z52878</t>
  </si>
  <si>
    <t>K47646</t>
  </si>
  <si>
    <t>D70947</t>
  </si>
  <si>
    <t>E82936</t>
  </si>
  <si>
    <t>Q99889</t>
  </si>
  <si>
    <t>Z47155</t>
  </si>
  <si>
    <t>Y93797</t>
  </si>
  <si>
    <t>S30646</t>
  </si>
  <si>
    <t>N96122</t>
  </si>
  <si>
    <t>E97741</t>
  </si>
  <si>
    <t>A55212</t>
  </si>
  <si>
    <t>U23223</t>
  </si>
  <si>
    <t>M97575</t>
  </si>
  <si>
    <t>F26618</t>
  </si>
  <si>
    <t>I11227</t>
  </si>
  <si>
    <t>A79396</t>
  </si>
  <si>
    <t>T77824</t>
  </si>
  <si>
    <t>I91565</t>
  </si>
  <si>
    <t>R21469</t>
  </si>
  <si>
    <t>D88464</t>
  </si>
  <si>
    <t>H82043</t>
  </si>
  <si>
    <t>D46728</t>
  </si>
  <si>
    <t>M59534</t>
  </si>
  <si>
    <t>K87234</t>
  </si>
  <si>
    <t>M35041</t>
  </si>
  <si>
    <t>K74316</t>
  </si>
  <si>
    <t>R21806</t>
  </si>
  <si>
    <t>E31346</t>
  </si>
  <si>
    <t>E81571</t>
  </si>
  <si>
    <t>M38936</t>
  </si>
  <si>
    <t>L92038</t>
  </si>
  <si>
    <t>D52093</t>
  </si>
  <si>
    <t>M50459</t>
  </si>
  <si>
    <t>L28002</t>
  </si>
  <si>
    <t>A67523</t>
  </si>
  <si>
    <t>E21883</t>
  </si>
  <si>
    <t>M94772</t>
  </si>
  <si>
    <t>V96318</t>
  </si>
  <si>
    <t>V66669</t>
  </si>
  <si>
    <t>W12242</t>
  </si>
  <si>
    <t>D27050</t>
  </si>
  <si>
    <t>S68525</t>
  </si>
  <si>
    <t>R97866</t>
  </si>
  <si>
    <t>V53088</t>
  </si>
  <si>
    <t>Q99799</t>
  </si>
  <si>
    <t>W82433</t>
  </si>
  <si>
    <t>P55095</t>
  </si>
  <si>
    <t>Q84007</t>
  </si>
  <si>
    <t>N93905</t>
  </si>
  <si>
    <t>Y82964</t>
  </si>
  <si>
    <t>K79909</t>
  </si>
  <si>
    <t>I57305</t>
  </si>
  <si>
    <t>I38003</t>
  </si>
  <si>
    <t>G22188</t>
  </si>
  <si>
    <t>V34853</t>
  </si>
  <si>
    <t>Q87347</t>
  </si>
  <si>
    <t>Z33500</t>
  </si>
  <si>
    <t>H91132</t>
  </si>
  <si>
    <t>M75654</t>
  </si>
  <si>
    <t>Q55110</t>
  </si>
  <si>
    <t>I51838</t>
  </si>
  <si>
    <t>L19336</t>
  </si>
  <si>
    <t>W11027</t>
  </si>
  <si>
    <t>M97641</t>
  </si>
  <si>
    <t>T55786</t>
  </si>
  <si>
    <t>P33974</t>
  </si>
  <si>
    <t>P43739</t>
  </si>
  <si>
    <t>L75808</t>
  </si>
  <si>
    <t>E82288</t>
  </si>
  <si>
    <t>T21914</t>
  </si>
  <si>
    <t>K28494</t>
  </si>
  <si>
    <t>J43917</t>
  </si>
  <si>
    <t>X74379</t>
  </si>
  <si>
    <t>E43024</t>
  </si>
  <si>
    <t>F68532</t>
  </si>
  <si>
    <t>C63964</t>
  </si>
  <si>
    <t>K41256</t>
  </si>
  <si>
    <t>W68796</t>
  </si>
  <si>
    <t>Y96841</t>
  </si>
  <si>
    <t>N12705</t>
  </si>
  <si>
    <t>N11274</t>
  </si>
  <si>
    <t>N80502</t>
  </si>
  <si>
    <t>N91533</t>
  </si>
  <si>
    <t>X49723</t>
  </si>
  <si>
    <t>N10784</t>
  </si>
  <si>
    <t>A33610</t>
  </si>
  <si>
    <t>K63101</t>
  </si>
  <si>
    <t>G32244</t>
  </si>
  <si>
    <t>F51200</t>
  </si>
  <si>
    <t>F32729</t>
  </si>
  <si>
    <t>S84765</t>
  </si>
  <si>
    <t>K77236</t>
  </si>
  <si>
    <t>P41135</t>
  </si>
  <si>
    <t>R55224</t>
  </si>
  <si>
    <t>W33948</t>
  </si>
  <si>
    <t>A94686</t>
  </si>
  <si>
    <t>D88231</t>
  </si>
  <si>
    <t>H74497</t>
  </si>
  <si>
    <t>Z79624</t>
  </si>
  <si>
    <t>X32327</t>
  </si>
  <si>
    <t>Y41259</t>
  </si>
  <si>
    <t>I55223</t>
  </si>
  <si>
    <t>P29610</t>
  </si>
  <si>
    <t>F61814</t>
  </si>
  <si>
    <t>P91565</t>
  </si>
  <si>
    <t>H94555</t>
  </si>
  <si>
    <t>H75219</t>
  </si>
  <si>
    <t>J52765</t>
  </si>
  <si>
    <t>V69924</t>
  </si>
  <si>
    <t>E99014</t>
  </si>
  <si>
    <t>I85092</t>
  </si>
  <si>
    <t>U20359</t>
  </si>
  <si>
    <t>O28628</t>
  </si>
  <si>
    <t>C92092</t>
  </si>
  <si>
    <t>Y70234</t>
  </si>
  <si>
    <t>Y87872</t>
  </si>
  <si>
    <t>H26654</t>
  </si>
  <si>
    <t>G72214</t>
  </si>
  <si>
    <t>E31646</t>
  </si>
  <si>
    <t>C55975</t>
  </si>
  <si>
    <t>Y88909</t>
  </si>
  <si>
    <t>M41735</t>
  </si>
  <si>
    <t>F82605</t>
  </si>
  <si>
    <t>X12480</t>
  </si>
  <si>
    <t>L48924</t>
  </si>
  <si>
    <t>T90292</t>
  </si>
  <si>
    <t>S18909</t>
  </si>
  <si>
    <t>V28132</t>
  </si>
  <si>
    <t>S75222</t>
  </si>
  <si>
    <t>Y38467</t>
  </si>
  <si>
    <t>P42884</t>
  </si>
  <si>
    <t>P83560</t>
  </si>
  <si>
    <t>V32242</t>
  </si>
  <si>
    <t>V77795</t>
  </si>
  <si>
    <t>V45849</t>
  </si>
  <si>
    <t>X44013</t>
  </si>
  <si>
    <t>D49676</t>
  </si>
  <si>
    <t>K96839</t>
  </si>
  <si>
    <t>E41817</t>
  </si>
  <si>
    <t>B22911</t>
  </si>
  <si>
    <t>X46481</t>
  </si>
  <si>
    <t>U93897</t>
  </si>
  <si>
    <t>J24813</t>
  </si>
  <si>
    <t>G37360</t>
  </si>
  <si>
    <t>Y54319</t>
  </si>
  <si>
    <t>T23766</t>
  </si>
  <si>
    <t>Q37482</t>
  </si>
  <si>
    <t>Q89789</t>
  </si>
  <si>
    <t>B35449</t>
  </si>
  <si>
    <t>R65255</t>
  </si>
  <si>
    <t>Y87954</t>
  </si>
  <si>
    <t>G11772</t>
  </si>
  <si>
    <t>U97263</t>
  </si>
  <si>
    <t>X77712</t>
  </si>
  <si>
    <t>Z96659</t>
  </si>
  <si>
    <t>V49819</t>
  </si>
  <si>
    <t>Q89216</t>
  </si>
  <si>
    <t>V58005</t>
  </si>
  <si>
    <t>Q63120</t>
  </si>
  <si>
    <t>S72942</t>
  </si>
  <si>
    <t>K42935</t>
  </si>
  <si>
    <t>O31936</t>
  </si>
  <si>
    <t>V11825</t>
  </si>
  <si>
    <t>E30078</t>
  </si>
  <si>
    <t>D10138</t>
  </si>
  <si>
    <t>V30896</t>
  </si>
  <si>
    <t>C16871</t>
  </si>
  <si>
    <t>G82431</t>
  </si>
  <si>
    <t>K69554</t>
  </si>
  <si>
    <t>N54819</t>
  </si>
  <si>
    <t>M21364</t>
  </si>
  <si>
    <t>E51010</t>
  </si>
  <si>
    <t>L31176</t>
  </si>
  <si>
    <t>Q38451</t>
  </si>
  <si>
    <t>B99744</t>
  </si>
  <si>
    <t>C68245</t>
  </si>
  <si>
    <t>R15539</t>
  </si>
  <si>
    <t>D96346</t>
  </si>
  <si>
    <t>X76952</t>
  </si>
  <si>
    <t>G41803</t>
  </si>
  <si>
    <t>U42740</t>
  </si>
  <si>
    <t>P77545</t>
  </si>
  <si>
    <t>Y73956</t>
  </si>
  <si>
    <t>K68825</t>
  </si>
  <si>
    <t>F61898</t>
  </si>
  <si>
    <t>K13604</t>
  </si>
  <si>
    <t>I38786</t>
  </si>
  <si>
    <t>G57663</t>
  </si>
  <si>
    <t>P86593</t>
  </si>
  <si>
    <t>G59662</t>
  </si>
  <si>
    <t>Z67236</t>
  </si>
  <si>
    <t>Y64924</t>
  </si>
  <si>
    <t>H75927</t>
  </si>
  <si>
    <t>V23804</t>
  </si>
  <si>
    <t>O69182</t>
  </si>
  <si>
    <t>C59536</t>
  </si>
  <si>
    <t>N79097</t>
  </si>
  <si>
    <t>L62619</t>
  </si>
  <si>
    <t>A66056</t>
  </si>
  <si>
    <t>Y66340</t>
  </si>
  <si>
    <t>G56788</t>
  </si>
  <si>
    <t>X61566</t>
  </si>
  <si>
    <t>C59120</t>
  </si>
  <si>
    <t>C98424</t>
  </si>
  <si>
    <t>P43353</t>
  </si>
  <si>
    <t>Q58854</t>
  </si>
  <si>
    <t>O96734</t>
  </si>
  <si>
    <t>K46407</t>
  </si>
  <si>
    <t>B19195</t>
  </si>
  <si>
    <t>E99704</t>
  </si>
  <si>
    <t>U35605</t>
  </si>
  <si>
    <t>W38788</t>
  </si>
  <si>
    <t>N20276</t>
  </si>
  <si>
    <t>L54029</t>
  </si>
  <si>
    <t>V34454</t>
  </si>
  <si>
    <t>D22872</t>
  </si>
  <si>
    <t>J28831</t>
  </si>
  <si>
    <t>Y39604</t>
  </si>
  <si>
    <t>P87224</t>
  </si>
  <si>
    <t>Q52904</t>
  </si>
  <si>
    <t>J80620</t>
  </si>
  <si>
    <t>C93459</t>
  </si>
  <si>
    <t>X26408</t>
  </si>
  <si>
    <t>A29301</t>
  </si>
  <si>
    <t>Y44765</t>
  </si>
  <si>
    <t>S22012</t>
  </si>
  <si>
    <t>B79759</t>
  </si>
  <si>
    <t>F24204</t>
  </si>
  <si>
    <t>T27182</t>
  </si>
  <si>
    <t>X25886</t>
  </si>
  <si>
    <t>T70876</t>
  </si>
  <si>
    <t>U51083</t>
  </si>
  <si>
    <t>D78665</t>
  </si>
  <si>
    <t>X67934</t>
  </si>
  <si>
    <t>M60938</t>
  </si>
  <si>
    <t>U53228</t>
  </si>
  <si>
    <t>Z76456</t>
  </si>
  <si>
    <t>A82914</t>
  </si>
  <si>
    <t>U64066</t>
  </si>
  <si>
    <t>Z26076</t>
  </si>
  <si>
    <t>V13753</t>
  </si>
  <si>
    <t>G71110</t>
  </si>
  <si>
    <t>T29817</t>
  </si>
  <si>
    <t>O26781</t>
  </si>
  <si>
    <t>Q67391</t>
  </si>
  <si>
    <t>Q45802</t>
  </si>
  <si>
    <t>Y66508</t>
  </si>
  <si>
    <t>P18405</t>
  </si>
  <si>
    <t>B52207</t>
  </si>
  <si>
    <t>Y60362</t>
  </si>
  <si>
    <t>T63615</t>
  </si>
  <si>
    <t>H45987</t>
  </si>
  <si>
    <t>I55419</t>
  </si>
  <si>
    <t>T39782</t>
  </si>
  <si>
    <t>K12607</t>
  </si>
  <si>
    <t>M60685</t>
  </si>
  <si>
    <t>H96542</t>
  </si>
  <si>
    <t>V16604</t>
  </si>
  <si>
    <t>X71155</t>
  </si>
  <si>
    <t>I54202</t>
  </si>
  <si>
    <t>B41987</t>
  </si>
  <si>
    <t>C74823</t>
  </si>
  <si>
    <t>L63681</t>
  </si>
  <si>
    <t>I25066</t>
  </si>
  <si>
    <t>H92489</t>
  </si>
  <si>
    <t>Q26953</t>
  </si>
  <si>
    <t>G46438</t>
  </si>
  <si>
    <t>I21870</t>
  </si>
  <si>
    <t>J73283</t>
  </si>
  <si>
    <t>D56163</t>
  </si>
  <si>
    <t>R98452</t>
  </si>
  <si>
    <t>N88365</t>
  </si>
  <si>
    <t>G28334</t>
  </si>
  <si>
    <t>G10041</t>
  </si>
  <si>
    <t>A65630</t>
  </si>
  <si>
    <t>U96804</t>
  </si>
  <si>
    <t>M81125</t>
  </si>
  <si>
    <t>P29510</t>
  </si>
  <si>
    <t>O82241</t>
  </si>
  <si>
    <t>E71068</t>
  </si>
  <si>
    <t>Q17888</t>
  </si>
  <si>
    <t>J27012</t>
  </si>
  <si>
    <t>W92890</t>
  </si>
  <si>
    <t>A16420</t>
  </si>
  <si>
    <t>Y38539</t>
  </si>
  <si>
    <t>I33783</t>
  </si>
  <si>
    <t>A34905</t>
  </si>
  <si>
    <t>N43371</t>
  </si>
  <si>
    <t>H10851</t>
  </si>
  <si>
    <t>V32011</t>
  </si>
  <si>
    <t>X83132</t>
  </si>
  <si>
    <t>Y75336</t>
  </si>
  <si>
    <t>X72572</t>
  </si>
  <si>
    <t>C37661</t>
  </si>
  <si>
    <t>L11833</t>
  </si>
  <si>
    <t>O94007</t>
  </si>
  <si>
    <t>P81219</t>
  </si>
  <si>
    <t>U64203</t>
  </si>
  <si>
    <t>J83846</t>
  </si>
  <si>
    <t>J47807</t>
  </si>
  <si>
    <t>F40857</t>
  </si>
  <si>
    <t>Q46612</t>
  </si>
  <si>
    <t>N28002</t>
  </si>
  <si>
    <t>N71955</t>
  </si>
  <si>
    <t>Z67303</t>
  </si>
  <si>
    <t>T27378</t>
  </si>
  <si>
    <t>U73657</t>
  </si>
  <si>
    <t>N88097</t>
  </si>
  <si>
    <t>U28639</t>
  </si>
  <si>
    <t>L64040</t>
  </si>
  <si>
    <t>N54574</t>
  </si>
  <si>
    <t>N61530</t>
  </si>
  <si>
    <t>D95813</t>
  </si>
  <si>
    <t>G75932</t>
  </si>
  <si>
    <t>G37256</t>
  </si>
  <si>
    <t>H19938</t>
  </si>
  <si>
    <t>W82200</t>
  </si>
  <si>
    <t>V28105</t>
  </si>
  <si>
    <t>R91118</t>
  </si>
  <si>
    <t>Q79002</t>
  </si>
  <si>
    <t>F28634</t>
  </si>
  <si>
    <t>D78221</t>
  </si>
  <si>
    <t>L11811</t>
  </si>
  <si>
    <t>G83582</t>
  </si>
  <si>
    <t>N98249</t>
  </si>
  <si>
    <t>O94589</t>
  </si>
  <si>
    <t>H84844</t>
  </si>
  <si>
    <t>L91333</t>
  </si>
  <si>
    <t>Z78376</t>
  </si>
  <si>
    <t>I34491</t>
  </si>
  <si>
    <t>T68290</t>
  </si>
  <si>
    <t>V93177</t>
  </si>
  <si>
    <t>A57119</t>
  </si>
  <si>
    <t>W87705</t>
  </si>
  <si>
    <t>N27030</t>
  </si>
  <si>
    <t>N46665</t>
  </si>
  <si>
    <t>A59692</t>
  </si>
  <si>
    <t>W27437</t>
  </si>
  <si>
    <t>A48274</t>
  </si>
  <si>
    <t>G38769</t>
  </si>
  <si>
    <t>S49308</t>
  </si>
  <si>
    <t>Q37558</t>
  </si>
  <si>
    <t>R16381</t>
  </si>
  <si>
    <t>D49369</t>
  </si>
  <si>
    <t>V44980</t>
  </si>
  <si>
    <t>Y26677</t>
  </si>
  <si>
    <t>K73835</t>
  </si>
  <si>
    <t>T90428</t>
  </si>
  <si>
    <t>U93750</t>
  </si>
  <si>
    <t>K37859</t>
  </si>
  <si>
    <t>D29833</t>
  </si>
  <si>
    <t>I13078</t>
  </si>
  <si>
    <t>O17725</t>
  </si>
  <si>
    <t>O76645</t>
  </si>
  <si>
    <t>I94311</t>
  </si>
  <si>
    <t>O90451</t>
  </si>
  <si>
    <t>K98305</t>
  </si>
  <si>
    <t>Q57020</t>
  </si>
  <si>
    <t>P23184</t>
  </si>
  <si>
    <t>M31465</t>
  </si>
  <si>
    <t>F31231</t>
  </si>
  <si>
    <t>P50485</t>
  </si>
  <si>
    <t>O87565</t>
  </si>
  <si>
    <t>I56533</t>
  </si>
  <si>
    <t>P22646</t>
  </si>
  <si>
    <t>N52438</t>
  </si>
  <si>
    <t>V26789</t>
  </si>
  <si>
    <t>Z19314</t>
  </si>
  <si>
    <t>X59637</t>
  </si>
  <si>
    <t>R55984</t>
  </si>
  <si>
    <t>I67736</t>
  </si>
  <si>
    <t>H77514</t>
  </si>
  <si>
    <t>N82762</t>
  </si>
  <si>
    <t>F83373</t>
  </si>
  <si>
    <t>H68590</t>
  </si>
  <si>
    <t>O41559</t>
  </si>
  <si>
    <t>B15921</t>
  </si>
  <si>
    <t>H36210</t>
  </si>
  <si>
    <t>A97701</t>
  </si>
  <si>
    <t>E90411</t>
  </si>
  <si>
    <t>F76052</t>
  </si>
  <si>
    <t>E63592</t>
  </si>
  <si>
    <t>K36884</t>
  </si>
  <si>
    <t>Z55385</t>
  </si>
  <si>
    <t>X15336</t>
  </si>
  <si>
    <t>R62586</t>
  </si>
  <si>
    <t>F80923</t>
  </si>
  <si>
    <t>Z98663</t>
  </si>
  <si>
    <t>S71883</t>
  </si>
  <si>
    <t>C67416</t>
  </si>
  <si>
    <t>M85315</t>
  </si>
  <si>
    <t>J63288</t>
  </si>
  <si>
    <t>X65124</t>
  </si>
  <si>
    <t>E99037</t>
  </si>
  <si>
    <t>C56394</t>
  </si>
  <si>
    <t>B80757</t>
  </si>
  <si>
    <t>O78154</t>
  </si>
  <si>
    <t>B21245</t>
  </si>
  <si>
    <t>M30526</t>
  </si>
  <si>
    <t>M38823</t>
  </si>
  <si>
    <t>A45356</t>
  </si>
  <si>
    <t>G88012</t>
  </si>
  <si>
    <t>D58254</t>
  </si>
  <si>
    <t>K40750</t>
  </si>
  <si>
    <t>I94162</t>
  </si>
  <si>
    <t>F76866</t>
  </si>
  <si>
    <t>F14388</t>
  </si>
  <si>
    <t>J11368</t>
  </si>
  <si>
    <t>I55696</t>
  </si>
  <si>
    <t>M33689</t>
  </si>
  <si>
    <t>X24942</t>
  </si>
  <si>
    <t>X15468</t>
  </si>
  <si>
    <t>K82926</t>
  </si>
  <si>
    <t>H43507</t>
  </si>
  <si>
    <t>F21721</t>
  </si>
  <si>
    <t>S39917</t>
  </si>
  <si>
    <t>V98366</t>
  </si>
  <si>
    <t>D45500</t>
  </si>
  <si>
    <t>D92052</t>
  </si>
  <si>
    <t>U50325</t>
  </si>
  <si>
    <t>O10157</t>
  </si>
  <si>
    <t>G41876</t>
  </si>
  <si>
    <t>P10576</t>
  </si>
  <si>
    <t>R74215</t>
  </si>
  <si>
    <t>H77823</t>
  </si>
  <si>
    <t>K24495</t>
  </si>
  <si>
    <t>I78666</t>
  </si>
  <si>
    <t>B79038</t>
  </si>
  <si>
    <t>V29562</t>
  </si>
  <si>
    <t>N95407</t>
  </si>
  <si>
    <t>L52409</t>
  </si>
  <si>
    <t>L89295</t>
  </si>
  <si>
    <t>V63034</t>
  </si>
  <si>
    <t>P72336</t>
  </si>
  <si>
    <t>U58667</t>
  </si>
  <si>
    <t>J62921</t>
  </si>
  <si>
    <t>S95825</t>
  </si>
  <si>
    <t>B95390</t>
  </si>
  <si>
    <t>B77618</t>
  </si>
  <si>
    <t>M92257</t>
  </si>
  <si>
    <t>T63492</t>
  </si>
  <si>
    <t>D83083</t>
  </si>
  <si>
    <t>R60227</t>
  </si>
  <si>
    <t>F81226</t>
  </si>
  <si>
    <t>B50310</t>
  </si>
  <si>
    <t>D95094</t>
  </si>
  <si>
    <t>P77615</t>
  </si>
  <si>
    <t>U44390</t>
  </si>
  <si>
    <t>E88008</t>
  </si>
  <si>
    <t>Z55729</t>
  </si>
  <si>
    <t>F52543</t>
  </si>
  <si>
    <t>U16487</t>
  </si>
  <si>
    <t>F77005</t>
  </si>
  <si>
    <t>P28688</t>
  </si>
  <si>
    <t>Q92034</t>
  </si>
  <si>
    <t>C47736</t>
  </si>
  <si>
    <t>I13037</t>
  </si>
  <si>
    <t>E67039</t>
  </si>
  <si>
    <t>B66856</t>
  </si>
  <si>
    <t>B17858</t>
  </si>
  <si>
    <t>C67335</t>
  </si>
  <si>
    <t>H50530</t>
  </si>
  <si>
    <t>F55342</t>
  </si>
  <si>
    <t>K28484</t>
  </si>
  <si>
    <t>D86246</t>
  </si>
  <si>
    <t>S19991</t>
  </si>
  <si>
    <t>C95890</t>
  </si>
  <si>
    <t>J98935</t>
  </si>
  <si>
    <t>X77461</t>
  </si>
  <si>
    <t>D60727</t>
  </si>
  <si>
    <t>W52435</t>
  </si>
  <si>
    <t>H10669</t>
  </si>
  <si>
    <t>Y47195</t>
  </si>
  <si>
    <t>B13482</t>
  </si>
  <si>
    <t>D56236</t>
  </si>
  <si>
    <t>X69685</t>
  </si>
  <si>
    <t>Y26522</t>
  </si>
  <si>
    <t>V22459</t>
  </si>
  <si>
    <t>U37553</t>
  </si>
  <si>
    <t>L35148</t>
  </si>
  <si>
    <t>Q51758</t>
  </si>
  <si>
    <t>Q33167</t>
  </si>
  <si>
    <t>V48954</t>
  </si>
  <si>
    <t>N18382</t>
  </si>
  <si>
    <t>E18248</t>
  </si>
  <si>
    <t>V71438</t>
  </si>
  <si>
    <t>S66409</t>
  </si>
  <si>
    <t>I75846</t>
  </si>
  <si>
    <t>T53562</t>
  </si>
  <si>
    <t>B63000</t>
  </si>
  <si>
    <t>D96431</t>
  </si>
  <si>
    <t>H31704</t>
  </si>
  <si>
    <t>Q36417</t>
  </si>
  <si>
    <t>Z38593</t>
  </si>
  <si>
    <t>Q20308</t>
  </si>
  <si>
    <t>E84000</t>
  </si>
  <si>
    <t>X90929</t>
  </si>
  <si>
    <t>W81486</t>
  </si>
  <si>
    <t>M75905</t>
  </si>
  <si>
    <t>A80543</t>
  </si>
  <si>
    <t>L24325</t>
  </si>
  <si>
    <t>M52840</t>
  </si>
  <si>
    <t>P92732</t>
  </si>
  <si>
    <t>P73524</t>
  </si>
  <si>
    <t>T86825</t>
  </si>
  <si>
    <t>H12141</t>
  </si>
  <si>
    <t>Y86286</t>
  </si>
  <si>
    <t>T72951</t>
  </si>
  <si>
    <t>K86153</t>
  </si>
  <si>
    <t>X61414</t>
  </si>
  <si>
    <t>E70371</t>
  </si>
  <si>
    <t>A96696</t>
  </si>
  <si>
    <t>U61740</t>
  </si>
  <si>
    <t>T36330</t>
  </si>
  <si>
    <t>J12840</t>
  </si>
  <si>
    <t>Z72290</t>
  </si>
  <si>
    <t>R78251</t>
  </si>
  <si>
    <t>E25709</t>
  </si>
  <si>
    <t>U78920</t>
  </si>
  <si>
    <t>G67554</t>
  </si>
  <si>
    <t>L94554</t>
  </si>
  <si>
    <t>A74225</t>
  </si>
  <si>
    <t>H69453</t>
  </si>
  <si>
    <t>H54351</t>
  </si>
  <si>
    <t>S38626</t>
  </si>
  <si>
    <t>U85844</t>
  </si>
  <si>
    <t>L68157</t>
  </si>
  <si>
    <t>V73844</t>
  </si>
  <si>
    <t>K39043</t>
  </si>
  <si>
    <t>A18699</t>
  </si>
  <si>
    <t>V46937</t>
  </si>
  <si>
    <t>J17106</t>
  </si>
  <si>
    <t>J78286</t>
  </si>
  <si>
    <t>O42519</t>
  </si>
  <si>
    <t>M36467</t>
  </si>
  <si>
    <t>A80804</t>
  </si>
  <si>
    <t>P32637</t>
  </si>
  <si>
    <t>T96768</t>
  </si>
  <si>
    <t>P68414</t>
  </si>
  <si>
    <t>U99265</t>
  </si>
  <si>
    <t>K44264</t>
  </si>
  <si>
    <t>F11287</t>
  </si>
  <si>
    <t>T27623</t>
  </si>
  <si>
    <t>T74051</t>
  </si>
  <si>
    <t>Y34382</t>
  </si>
  <si>
    <t>W77354</t>
  </si>
  <si>
    <t>D89437</t>
  </si>
  <si>
    <t>Q61933</t>
  </si>
  <si>
    <t>K49734</t>
  </si>
  <si>
    <t>S77021</t>
  </si>
  <si>
    <t>L70176</t>
  </si>
  <si>
    <t>M90310</t>
  </si>
  <si>
    <t>M74434</t>
  </si>
  <si>
    <t>U58699</t>
  </si>
  <si>
    <t>C33453</t>
  </si>
  <si>
    <t>L27159</t>
  </si>
  <si>
    <t>B38712</t>
  </si>
  <si>
    <t>L30892</t>
  </si>
  <si>
    <t>B58878</t>
  </si>
  <si>
    <t>Q35695</t>
  </si>
  <si>
    <t>P13207</t>
  </si>
  <si>
    <t>J78008</t>
  </si>
  <si>
    <t>L25263</t>
  </si>
  <si>
    <t>G31547</t>
  </si>
  <si>
    <t>T87096</t>
  </si>
  <si>
    <t>S32359</t>
  </si>
  <si>
    <t>H53984</t>
  </si>
  <si>
    <t>L54971</t>
  </si>
  <si>
    <t>I16174</t>
  </si>
  <si>
    <t>H36519</t>
  </si>
  <si>
    <t>C55366</t>
  </si>
  <si>
    <t>N47387</t>
  </si>
  <si>
    <t>F66216</t>
  </si>
  <si>
    <t>Q85475</t>
  </si>
  <si>
    <t>Q24817</t>
  </si>
  <si>
    <t>Y34340</t>
  </si>
  <si>
    <t>Z70139</t>
  </si>
  <si>
    <t>K25110</t>
  </si>
  <si>
    <t>G55521</t>
  </si>
  <si>
    <t>S11632</t>
  </si>
  <si>
    <t>Z40195</t>
  </si>
  <si>
    <t>M30116</t>
  </si>
  <si>
    <t>T75339</t>
  </si>
  <si>
    <t>Y88632</t>
  </si>
  <si>
    <t>C22212</t>
  </si>
  <si>
    <t>Y53187</t>
  </si>
  <si>
    <t>R78063</t>
  </si>
  <si>
    <t>X25151</t>
  </si>
  <si>
    <t>N40868</t>
  </si>
  <si>
    <t>A93593</t>
  </si>
  <si>
    <t>P63582</t>
  </si>
  <si>
    <t>D46272</t>
  </si>
  <si>
    <t>T23535</t>
  </si>
  <si>
    <t>Z70513</t>
  </si>
  <si>
    <t>C38386</t>
  </si>
  <si>
    <t>W58014</t>
  </si>
  <si>
    <t>A46580</t>
  </si>
  <si>
    <t>Q37843</t>
  </si>
  <si>
    <t>U17869</t>
  </si>
  <si>
    <t>E49170</t>
  </si>
  <si>
    <t>H38050</t>
  </si>
  <si>
    <t>M71840</t>
  </si>
  <si>
    <t>G22734</t>
  </si>
  <si>
    <t>C25561</t>
  </si>
  <si>
    <t>J74906</t>
  </si>
  <si>
    <t>H85479</t>
  </si>
  <si>
    <t>X62436</t>
  </si>
  <si>
    <t>I26634</t>
  </si>
  <si>
    <t>T58081</t>
  </si>
  <si>
    <t>P73814</t>
  </si>
  <si>
    <t>G36177</t>
  </si>
  <si>
    <t>N65719</t>
  </si>
  <si>
    <t>O76882</t>
  </si>
  <si>
    <t>G52774</t>
  </si>
  <si>
    <t>T23862</t>
  </si>
  <si>
    <t>C39507</t>
  </si>
  <si>
    <t>Z99714</t>
  </si>
  <si>
    <t>R16085</t>
  </si>
  <si>
    <t>Z91054</t>
  </si>
  <si>
    <t>F26112</t>
  </si>
  <si>
    <t>Y20471</t>
  </si>
  <si>
    <t>X47641</t>
  </si>
  <si>
    <t>U87362</t>
  </si>
  <si>
    <t>P31689</t>
  </si>
  <si>
    <t>Y16000</t>
  </si>
  <si>
    <t>L58297</t>
  </si>
  <si>
    <t>O77830</t>
  </si>
  <si>
    <t>R50382</t>
  </si>
  <si>
    <t>N74102</t>
  </si>
  <si>
    <t>E96359</t>
  </si>
  <si>
    <t>E74528</t>
  </si>
  <si>
    <t>Q48286</t>
  </si>
  <si>
    <t>J58482</t>
  </si>
  <si>
    <t>F61755</t>
  </si>
  <si>
    <t>O59011</t>
  </si>
  <si>
    <t>L57285</t>
  </si>
  <si>
    <t>U88621</t>
  </si>
  <si>
    <t>Y30833</t>
  </si>
  <si>
    <t>A51606</t>
  </si>
  <si>
    <t>R37558</t>
  </si>
  <si>
    <t>P93282</t>
  </si>
  <si>
    <t>I44865</t>
  </si>
  <si>
    <t>Z27827</t>
  </si>
  <si>
    <t>V10870</t>
  </si>
  <si>
    <t>H17969</t>
  </si>
  <si>
    <t>H37062</t>
  </si>
  <si>
    <t>Y38125</t>
  </si>
  <si>
    <t>B22167</t>
  </si>
  <si>
    <t>S33946</t>
  </si>
  <si>
    <t>Q85526</t>
  </si>
  <si>
    <t>P28821</t>
  </si>
  <si>
    <t>R82635</t>
  </si>
  <si>
    <t>Z99574</t>
  </si>
  <si>
    <t>O21873</t>
  </si>
  <si>
    <t>G88376</t>
  </si>
  <si>
    <t>Y26820</t>
  </si>
  <si>
    <t>N98977</t>
  </si>
  <si>
    <t>E88989</t>
  </si>
  <si>
    <t>T97508</t>
  </si>
  <si>
    <t>C94681</t>
  </si>
  <si>
    <t>C92830</t>
  </si>
  <si>
    <t>N77675</t>
  </si>
  <si>
    <t>R45945</t>
  </si>
  <si>
    <t>C82802</t>
  </si>
  <si>
    <t>B27344</t>
  </si>
  <si>
    <t>O91104</t>
  </si>
  <si>
    <t>A19864</t>
  </si>
  <si>
    <t>H59362</t>
  </si>
  <si>
    <t>K40756</t>
  </si>
  <si>
    <t>U10108</t>
  </si>
  <si>
    <t>Y59601</t>
  </si>
  <si>
    <t>S87436</t>
  </si>
  <si>
    <t>R17118</t>
  </si>
  <si>
    <t>E85410</t>
  </si>
  <si>
    <t>K62654</t>
  </si>
  <si>
    <t>B60372</t>
  </si>
  <si>
    <t>R57514</t>
  </si>
  <si>
    <t>E82847</t>
  </si>
  <si>
    <t>P30946</t>
  </si>
  <si>
    <t>L57885</t>
  </si>
  <si>
    <t>V10037</t>
  </si>
  <si>
    <t>V43161</t>
  </si>
  <si>
    <t>K62658</t>
  </si>
  <si>
    <t>N92450</t>
  </si>
  <si>
    <t>H44269</t>
  </si>
  <si>
    <t>L65090</t>
  </si>
  <si>
    <t>T12987</t>
  </si>
  <si>
    <t>Q91931</t>
  </si>
  <si>
    <t>P23523</t>
  </si>
  <si>
    <t>S65330</t>
  </si>
  <si>
    <t>L76276</t>
  </si>
  <si>
    <t>K34564</t>
  </si>
  <si>
    <t>G11579</t>
  </si>
  <si>
    <t>W69477</t>
  </si>
  <si>
    <t>R72726</t>
  </si>
  <si>
    <t>L32463</t>
  </si>
  <si>
    <t>V16176</t>
  </si>
  <si>
    <t>C44186</t>
  </si>
  <si>
    <t>S14868</t>
  </si>
  <si>
    <t>B16768</t>
  </si>
  <si>
    <t>G58858</t>
  </si>
  <si>
    <t>R14256</t>
  </si>
  <si>
    <t>T38344</t>
  </si>
  <si>
    <t>E79765</t>
  </si>
  <si>
    <t>A18455</t>
  </si>
  <si>
    <t>E81005</t>
  </si>
  <si>
    <t>E18428</t>
  </si>
  <si>
    <t>V53392</t>
  </si>
  <si>
    <t>R44919</t>
  </si>
  <si>
    <t>O98081</t>
  </si>
  <si>
    <t>S54982</t>
  </si>
  <si>
    <t>E55272</t>
  </si>
  <si>
    <t>N47672</t>
  </si>
  <si>
    <t>T44736</t>
  </si>
  <si>
    <t>Q96382</t>
  </si>
  <si>
    <t>Y67804</t>
  </si>
  <si>
    <t>Y34970</t>
  </si>
  <si>
    <t>C50669</t>
  </si>
  <si>
    <t>F21431</t>
  </si>
  <si>
    <t>U85880</t>
  </si>
  <si>
    <t>W94638</t>
  </si>
  <si>
    <t>V38366</t>
  </si>
  <si>
    <t>R42086</t>
  </si>
  <si>
    <t>N55802</t>
  </si>
  <si>
    <t>Z71633</t>
  </si>
  <si>
    <t>E55371</t>
  </si>
  <si>
    <t>O52526</t>
  </si>
  <si>
    <t>S89595</t>
  </si>
  <si>
    <t>C66987</t>
  </si>
  <si>
    <t>Z83778</t>
  </si>
  <si>
    <t>I78140</t>
  </si>
  <si>
    <t>Y84976</t>
  </si>
  <si>
    <t>Y59861</t>
  </si>
  <si>
    <t>F22270</t>
  </si>
  <si>
    <t>G12528</t>
  </si>
  <si>
    <t>U22460</t>
  </si>
  <si>
    <t>W75817</t>
  </si>
  <si>
    <t>V55681</t>
  </si>
  <si>
    <t>C12939</t>
  </si>
  <si>
    <t>R87038</t>
  </si>
  <si>
    <t>P18931</t>
  </si>
  <si>
    <t>F29913</t>
  </si>
  <si>
    <t>W36496</t>
  </si>
  <si>
    <t>E73863</t>
  </si>
  <si>
    <t>S19674</t>
  </si>
  <si>
    <t>I33365</t>
  </si>
  <si>
    <t>F26778</t>
  </si>
  <si>
    <t>V14245</t>
  </si>
  <si>
    <t>O33717</t>
  </si>
  <si>
    <t>R33217</t>
  </si>
  <si>
    <t>K29866</t>
  </si>
  <si>
    <t>X30912</t>
  </si>
  <si>
    <t>N50331</t>
  </si>
  <si>
    <t>J76236</t>
  </si>
  <si>
    <t>O48983</t>
  </si>
  <si>
    <t>L56554</t>
  </si>
  <si>
    <t>Y29801</t>
  </si>
  <si>
    <t>X99134</t>
  </si>
  <si>
    <t>E57875</t>
  </si>
  <si>
    <t>F57887</t>
  </si>
  <si>
    <t>M13344</t>
  </si>
  <si>
    <t>C30824</t>
  </si>
  <si>
    <t>C88897</t>
  </si>
  <si>
    <t>M80827</t>
  </si>
  <si>
    <t>F24048</t>
  </si>
  <si>
    <t>O86179</t>
  </si>
  <si>
    <t>G97153</t>
  </si>
  <si>
    <t>F56272</t>
  </si>
  <si>
    <t>H59007</t>
  </si>
  <si>
    <t>M28067</t>
  </si>
  <si>
    <t>O56849</t>
  </si>
  <si>
    <t>Z66903</t>
  </si>
  <si>
    <t>V47152</t>
  </si>
  <si>
    <t>C83603</t>
  </si>
  <si>
    <t>A82803</t>
  </si>
  <si>
    <t>B64228</t>
  </si>
  <si>
    <t>I47595</t>
  </si>
  <si>
    <t>U79379</t>
  </si>
  <si>
    <t>U79792</t>
  </si>
  <si>
    <t>X39026</t>
  </si>
  <si>
    <t>N70162</t>
  </si>
  <si>
    <t>C15223</t>
  </si>
  <si>
    <t>X10509</t>
  </si>
  <si>
    <t>A16133</t>
  </si>
  <si>
    <t>R65687</t>
  </si>
  <si>
    <t>Z84109</t>
  </si>
  <si>
    <t>J26656</t>
  </si>
  <si>
    <t>G54730</t>
  </si>
  <si>
    <t>V23825</t>
  </si>
  <si>
    <t>E94284</t>
  </si>
  <si>
    <t>E68543</t>
  </si>
  <si>
    <t>Q15834</t>
  </si>
  <si>
    <t>E58298</t>
  </si>
  <si>
    <t>M16170</t>
  </si>
  <si>
    <t>Q88046</t>
  </si>
  <si>
    <t>K31037</t>
  </si>
  <si>
    <t>Z52155</t>
  </si>
  <si>
    <t>N20665</t>
  </si>
  <si>
    <t>W49221</t>
  </si>
  <si>
    <t>O21934</t>
  </si>
  <si>
    <t>J71166</t>
  </si>
  <si>
    <t>Y32407</t>
  </si>
  <si>
    <t>S97377</t>
  </si>
  <si>
    <t>G93623</t>
  </si>
  <si>
    <t>Q34943</t>
  </si>
  <si>
    <t>W57225</t>
  </si>
  <si>
    <t>J89741</t>
  </si>
  <si>
    <t>L17008</t>
  </si>
  <si>
    <t>P68265</t>
  </si>
  <si>
    <t>L43407</t>
  </si>
  <si>
    <t>M71823</t>
  </si>
  <si>
    <t>V94218</t>
  </si>
  <si>
    <t>J49502</t>
  </si>
  <si>
    <t>L89438</t>
  </si>
  <si>
    <t>Q64548</t>
  </si>
  <si>
    <t>Q13185</t>
  </si>
  <si>
    <t>W11795</t>
  </si>
  <si>
    <t>W72868</t>
  </si>
  <si>
    <t>B59676</t>
  </si>
  <si>
    <t>S66093</t>
  </si>
  <si>
    <t>O43039</t>
  </si>
  <si>
    <t>E66363</t>
  </si>
  <si>
    <t>G56314</t>
  </si>
  <si>
    <t>N53582</t>
  </si>
  <si>
    <t>T14407</t>
  </si>
  <si>
    <t>X52277</t>
  </si>
  <si>
    <t>C30041</t>
  </si>
  <si>
    <t>Y68066</t>
  </si>
  <si>
    <t>P64485</t>
  </si>
  <si>
    <t>U43387</t>
  </si>
  <si>
    <t>N44694</t>
  </si>
  <si>
    <t>S32504</t>
  </si>
  <si>
    <t>D94359</t>
  </si>
  <si>
    <t>Z78351</t>
  </si>
  <si>
    <t>Q61656</t>
  </si>
  <si>
    <t>S30810</t>
  </si>
  <si>
    <t>K62841</t>
  </si>
  <si>
    <t>O77860</t>
  </si>
  <si>
    <t>N62589</t>
  </si>
  <si>
    <t>W52122</t>
  </si>
  <si>
    <t>R48284</t>
  </si>
  <si>
    <t>O85438</t>
  </si>
  <si>
    <t>V43995</t>
  </si>
  <si>
    <t>O64394</t>
  </si>
  <si>
    <t>W11421</t>
  </si>
  <si>
    <t>Q98988</t>
  </si>
  <si>
    <t>L12661</t>
  </si>
  <si>
    <t>D58931</t>
  </si>
  <si>
    <t>Z78933</t>
  </si>
  <si>
    <t>Y70081</t>
  </si>
  <si>
    <t>N51995</t>
  </si>
  <si>
    <t>T81896</t>
  </si>
  <si>
    <t>Z23629</t>
  </si>
  <si>
    <t>A63425</t>
  </si>
  <si>
    <t>J66042</t>
  </si>
  <si>
    <t>W54474</t>
  </si>
  <si>
    <t>M15737</t>
  </si>
  <si>
    <t>T87488</t>
  </si>
  <si>
    <t>B41446</t>
  </si>
  <si>
    <t>G59805</t>
  </si>
  <si>
    <t>G61556</t>
  </si>
  <si>
    <t>O23448</t>
  </si>
  <si>
    <t>S55934</t>
  </si>
  <si>
    <t>D85295</t>
  </si>
  <si>
    <t>D59460</t>
  </si>
  <si>
    <t>X12675</t>
  </si>
  <si>
    <t>Q80663</t>
  </si>
  <si>
    <t>L91661</t>
  </si>
  <si>
    <t>V58355</t>
  </si>
  <si>
    <t>N79429</t>
  </si>
  <si>
    <t>E15294</t>
  </si>
  <si>
    <t>B46352</t>
  </si>
  <si>
    <t>H48184</t>
  </si>
  <si>
    <t>J35524</t>
  </si>
  <si>
    <t>V57626</t>
  </si>
  <si>
    <t>S30384</t>
  </si>
  <si>
    <t>P68812</t>
  </si>
  <si>
    <t>L30522</t>
  </si>
  <si>
    <t>O94814</t>
  </si>
  <si>
    <t>T77231</t>
  </si>
  <si>
    <t>W40574</t>
  </si>
  <si>
    <t>Y95982</t>
  </si>
  <si>
    <t>K34019</t>
  </si>
  <si>
    <t>O29665</t>
  </si>
  <si>
    <t>C68498</t>
  </si>
  <si>
    <t>P77907</t>
  </si>
  <si>
    <t>L20649</t>
  </si>
  <si>
    <t>D31676</t>
  </si>
  <si>
    <t>P81074</t>
  </si>
  <si>
    <t>W15538</t>
  </si>
  <si>
    <t>U38209</t>
  </si>
  <si>
    <t>L81255</t>
  </si>
  <si>
    <t>D52488</t>
  </si>
  <si>
    <t>I24083</t>
  </si>
  <si>
    <t>S68327</t>
  </si>
  <si>
    <t>S16599</t>
  </si>
  <si>
    <t>J84945</t>
  </si>
  <si>
    <t>Y37689</t>
  </si>
  <si>
    <t>E38561</t>
  </si>
  <si>
    <t>J11215</t>
  </si>
  <si>
    <t>G74865</t>
  </si>
  <si>
    <t>Q31560</t>
  </si>
  <si>
    <t>V22907</t>
  </si>
  <si>
    <t>Y74141</t>
  </si>
  <si>
    <t>S45688</t>
  </si>
  <si>
    <t>G72785</t>
  </si>
  <si>
    <t>T33754</t>
  </si>
  <si>
    <t>A98536</t>
  </si>
  <si>
    <t>H76501</t>
  </si>
  <si>
    <t>B27536</t>
  </si>
  <si>
    <t>J15503</t>
  </si>
  <si>
    <t>Y97732</t>
  </si>
  <si>
    <t>Z68257</t>
  </si>
  <si>
    <t>R37697</t>
  </si>
  <si>
    <t>K43445</t>
  </si>
  <si>
    <t>F66700</t>
  </si>
  <si>
    <t>M41936</t>
  </si>
  <si>
    <t>F21591</t>
  </si>
  <si>
    <t>V87790</t>
  </si>
  <si>
    <t>G63460</t>
  </si>
  <si>
    <t>J57676</t>
  </si>
  <si>
    <t>H68197</t>
  </si>
  <si>
    <t>K36173</t>
  </si>
  <si>
    <t>U39799</t>
  </si>
  <si>
    <t>X46388</t>
  </si>
  <si>
    <t>O94050</t>
  </si>
  <si>
    <t>R13408</t>
  </si>
  <si>
    <t>Y75988</t>
  </si>
  <si>
    <t>Y70285</t>
  </si>
  <si>
    <t>E60316</t>
  </si>
  <si>
    <t>E62143</t>
  </si>
  <si>
    <t>J44359</t>
  </si>
  <si>
    <t>P39881</t>
  </si>
  <si>
    <t>E66280</t>
  </si>
  <si>
    <t>Q17110</t>
  </si>
  <si>
    <t>T10089</t>
  </si>
  <si>
    <t>Q40003</t>
  </si>
  <si>
    <t>X16594</t>
  </si>
  <si>
    <t>V69335</t>
  </si>
  <si>
    <t>P32128</t>
  </si>
  <si>
    <t>G90261</t>
  </si>
  <si>
    <t>M32878</t>
  </si>
  <si>
    <t>B46811</t>
  </si>
  <si>
    <t>N53140</t>
  </si>
  <si>
    <t>U75309</t>
  </si>
  <si>
    <t>P22425</t>
  </si>
  <si>
    <t>O28830</t>
  </si>
  <si>
    <t>L35123</t>
  </si>
  <si>
    <t>V64762</t>
  </si>
  <si>
    <t>X14017</t>
  </si>
  <si>
    <t>I17280</t>
  </si>
  <si>
    <t>X94572</t>
  </si>
  <si>
    <t>K92489</t>
  </si>
  <si>
    <t>D92759</t>
  </si>
  <si>
    <t>Q63683</t>
  </si>
  <si>
    <t>K31170</t>
  </si>
  <si>
    <t>A98653</t>
  </si>
  <si>
    <t>W33325</t>
  </si>
  <si>
    <t>G29857</t>
  </si>
  <si>
    <t>K31326</t>
  </si>
  <si>
    <t>U86333</t>
  </si>
  <si>
    <t>E84726</t>
  </si>
  <si>
    <t>R13834</t>
  </si>
  <si>
    <t>K88079</t>
  </si>
  <si>
    <t>F70502</t>
  </si>
  <si>
    <t>I98518</t>
  </si>
  <si>
    <t>V91565</t>
  </si>
  <si>
    <t>C80007</t>
  </si>
  <si>
    <t>T73695</t>
  </si>
  <si>
    <t>T53523</t>
  </si>
  <si>
    <t>N14037</t>
  </si>
  <si>
    <t>P20095</t>
  </si>
  <si>
    <t>A24776</t>
  </si>
  <si>
    <t>E14730</t>
  </si>
  <si>
    <t>N25547</t>
  </si>
  <si>
    <t>U25125</t>
  </si>
  <si>
    <t>W86433</t>
  </si>
  <si>
    <t>C26228</t>
  </si>
  <si>
    <t>A47780</t>
  </si>
  <si>
    <t>C48093</t>
  </si>
  <si>
    <t>C38546</t>
  </si>
  <si>
    <t>Y81500</t>
  </si>
  <si>
    <t>D43723</t>
  </si>
  <si>
    <t>H49487</t>
  </si>
  <si>
    <t>R52398</t>
  </si>
  <si>
    <t>U64186</t>
  </si>
  <si>
    <t>N23761</t>
  </si>
  <si>
    <t>S15496</t>
  </si>
  <si>
    <t>A17720</t>
  </si>
  <si>
    <t>C90504</t>
  </si>
  <si>
    <t>J20502</t>
  </si>
  <si>
    <t>N79166</t>
  </si>
  <si>
    <t>M57571</t>
  </si>
  <si>
    <t>F17731</t>
  </si>
  <si>
    <t>H82262</t>
  </si>
  <si>
    <t>I49282</t>
  </si>
  <si>
    <t>E79490</t>
  </si>
  <si>
    <t>J38775</t>
  </si>
  <si>
    <t>U51520</t>
  </si>
  <si>
    <t>G46274</t>
  </si>
  <si>
    <t>X29452</t>
  </si>
  <si>
    <t>Z59254</t>
  </si>
  <si>
    <t>W29122</t>
  </si>
  <si>
    <t>B41332</t>
  </si>
  <si>
    <t>Y76744</t>
  </si>
  <si>
    <t>N97112</t>
  </si>
  <si>
    <t>A24368</t>
  </si>
  <si>
    <t>I65954</t>
  </si>
  <si>
    <t>A47274</t>
  </si>
  <si>
    <t>Z94437</t>
  </si>
  <si>
    <t>I78236</t>
  </si>
  <si>
    <t>U56648</t>
  </si>
  <si>
    <t>G69897</t>
  </si>
  <si>
    <t>O54654</t>
  </si>
  <si>
    <t>R22819</t>
  </si>
  <si>
    <t>L44502</t>
  </si>
  <si>
    <t>O35879</t>
  </si>
  <si>
    <t>E93883</t>
  </si>
  <si>
    <t>N66067</t>
  </si>
  <si>
    <t>M62067</t>
  </si>
  <si>
    <t>F12346</t>
  </si>
  <si>
    <t>B61299</t>
  </si>
  <si>
    <t>F83528</t>
  </si>
  <si>
    <t>R41715</t>
  </si>
  <si>
    <t>H79875</t>
  </si>
  <si>
    <t>O66389</t>
  </si>
  <si>
    <t>V48594</t>
  </si>
  <si>
    <t>A96376</t>
  </si>
  <si>
    <t>T35107</t>
  </si>
  <si>
    <t>L51763</t>
  </si>
  <si>
    <t>U64679</t>
  </si>
  <si>
    <t>Z72161</t>
  </si>
  <si>
    <t>W53529</t>
  </si>
  <si>
    <t>W25739</t>
  </si>
  <si>
    <t>C78650</t>
  </si>
  <si>
    <t>G18097</t>
  </si>
  <si>
    <t>C32268</t>
  </si>
  <si>
    <t>Z11415</t>
  </si>
  <si>
    <t>Y30841</t>
  </si>
  <si>
    <t>L15779</t>
  </si>
  <si>
    <t>J81835</t>
  </si>
  <si>
    <t>B94671</t>
  </si>
  <si>
    <t>E21851</t>
  </si>
  <si>
    <t>X94438</t>
  </si>
  <si>
    <t>H71585</t>
  </si>
  <si>
    <t>I68622</t>
  </si>
  <si>
    <t>C89346</t>
  </si>
  <si>
    <t>O56770</t>
  </si>
  <si>
    <t>C67313</t>
  </si>
  <si>
    <t>H86242</t>
  </si>
  <si>
    <t>I58451</t>
  </si>
  <si>
    <t>C42783</t>
  </si>
  <si>
    <t>I94137</t>
  </si>
  <si>
    <t>I60607</t>
  </si>
  <si>
    <t>V70695</t>
  </si>
  <si>
    <t>K45105</t>
  </si>
  <si>
    <t>C68513</t>
  </si>
  <si>
    <t>M12354</t>
  </si>
  <si>
    <t>W68880</t>
  </si>
  <si>
    <t>U46739</t>
  </si>
  <si>
    <t>L64350</t>
  </si>
  <si>
    <t>D42824</t>
  </si>
  <si>
    <t>C52650</t>
  </si>
  <si>
    <t>L28852</t>
  </si>
  <si>
    <t>B95492</t>
  </si>
  <si>
    <t>G44587</t>
  </si>
  <si>
    <t>D51083</t>
  </si>
  <si>
    <t>B68975</t>
  </si>
  <si>
    <t>G50532</t>
  </si>
  <si>
    <t>R34904</t>
  </si>
  <si>
    <t>S67953</t>
  </si>
  <si>
    <t>C52051</t>
  </si>
  <si>
    <t>M38538</t>
  </si>
  <si>
    <t>V73968</t>
  </si>
  <si>
    <t>U47514</t>
  </si>
  <si>
    <t>J32817</t>
  </si>
  <si>
    <t>B25059</t>
  </si>
  <si>
    <t>D82654</t>
  </si>
  <si>
    <t>N95236</t>
  </si>
  <si>
    <t>O55540</t>
  </si>
  <si>
    <t>U30897</t>
  </si>
  <si>
    <t>H11796</t>
  </si>
  <si>
    <t>Z35062</t>
  </si>
  <si>
    <t>P12770</t>
  </si>
  <si>
    <t>P61694</t>
  </si>
  <si>
    <t>B37806</t>
  </si>
  <si>
    <t>X99892</t>
  </si>
  <si>
    <t>M63377</t>
  </si>
  <si>
    <t>B61133</t>
  </si>
  <si>
    <t>J45682</t>
  </si>
  <si>
    <t>X46440</t>
  </si>
  <si>
    <t>J63566</t>
  </si>
  <si>
    <t>T60846</t>
  </si>
  <si>
    <t>L43817</t>
  </si>
  <si>
    <t>G13720</t>
  </si>
  <si>
    <t>O52302</t>
  </si>
  <si>
    <t>W87223</t>
  </si>
  <si>
    <t>C26307</t>
  </si>
  <si>
    <t>T34199</t>
  </si>
  <si>
    <t>P64145</t>
  </si>
  <si>
    <t>K78441</t>
  </si>
  <si>
    <t>T39158</t>
  </si>
  <si>
    <t>A78953</t>
  </si>
  <si>
    <t>Z43182</t>
  </si>
  <si>
    <t>H90195</t>
  </si>
  <si>
    <t>F43163</t>
  </si>
  <si>
    <t>U69609</t>
  </si>
  <si>
    <t>O21775</t>
  </si>
  <si>
    <t>Z79220</t>
  </si>
  <si>
    <t>J97895</t>
  </si>
  <si>
    <t>Y63053</t>
  </si>
  <si>
    <t>M74792</t>
  </si>
  <si>
    <t>X57161</t>
  </si>
  <si>
    <t>A52753</t>
  </si>
  <si>
    <t>D64940</t>
  </si>
  <si>
    <t>A71355</t>
  </si>
  <si>
    <t>Q86419</t>
  </si>
  <si>
    <t>M54699</t>
  </si>
  <si>
    <t>V68297</t>
  </si>
  <si>
    <t>U27739</t>
  </si>
  <si>
    <t>Q73393</t>
  </si>
  <si>
    <t>S31897</t>
  </si>
  <si>
    <t>U74862</t>
  </si>
  <si>
    <t>S76831</t>
  </si>
  <si>
    <t>B56849</t>
  </si>
  <si>
    <t>X42530</t>
  </si>
  <si>
    <t>M80174</t>
  </si>
  <si>
    <t>L62584</t>
  </si>
  <si>
    <t>S75397</t>
  </si>
  <si>
    <t>H67713</t>
  </si>
  <si>
    <t>V59341</t>
  </si>
  <si>
    <t>H34639</t>
  </si>
  <si>
    <t>C57948</t>
  </si>
  <si>
    <t>P60959</t>
  </si>
  <si>
    <t>E37976</t>
  </si>
  <si>
    <t>M82934</t>
  </si>
  <si>
    <t>U54555</t>
  </si>
  <si>
    <t>Y94825</t>
  </si>
  <si>
    <t>G15449</t>
  </si>
  <si>
    <t>E38410</t>
  </si>
  <si>
    <t>X52504</t>
  </si>
  <si>
    <t>F56222</t>
  </si>
  <si>
    <t>E28363</t>
  </si>
  <si>
    <t>H26589</t>
  </si>
  <si>
    <t>S16537</t>
  </si>
  <si>
    <t>B75585</t>
  </si>
  <si>
    <t>W20884</t>
  </si>
  <si>
    <t>P66595</t>
  </si>
  <si>
    <t>G32276</t>
  </si>
  <si>
    <t>L39286</t>
  </si>
  <si>
    <t>H36784</t>
  </si>
  <si>
    <t>V76662</t>
  </si>
  <si>
    <t>A30733</t>
  </si>
  <si>
    <t>O39269</t>
  </si>
  <si>
    <t>F87857</t>
  </si>
  <si>
    <t>U83920</t>
  </si>
  <si>
    <t>B19768</t>
  </si>
  <si>
    <t>O68926</t>
  </si>
  <si>
    <t>Q67054</t>
  </si>
  <si>
    <t>C81576</t>
  </si>
  <si>
    <t>Z56181</t>
  </si>
  <si>
    <t>B88722</t>
  </si>
  <si>
    <t>R78730</t>
  </si>
  <si>
    <t>R15296</t>
  </si>
  <si>
    <t>H89889</t>
  </si>
  <si>
    <t>J88733</t>
  </si>
  <si>
    <t>J51889</t>
  </si>
  <si>
    <t>V29850</t>
  </si>
  <si>
    <t>S16892</t>
  </si>
  <si>
    <t>Z22224</t>
  </si>
  <si>
    <t>C21823</t>
  </si>
  <si>
    <t>T43791</t>
  </si>
  <si>
    <t>O81607</t>
  </si>
  <si>
    <t>D88520</t>
  </si>
  <si>
    <t>H63608</t>
  </si>
  <si>
    <t>N81833</t>
  </si>
  <si>
    <t>A48844</t>
  </si>
  <si>
    <t>N46687</t>
  </si>
  <si>
    <t>M42476</t>
  </si>
  <si>
    <t>O85459</t>
  </si>
  <si>
    <t>Q21751</t>
  </si>
  <si>
    <t>Q41210</t>
  </si>
  <si>
    <t>J27225</t>
  </si>
  <si>
    <t>S43799</t>
  </si>
  <si>
    <t>R66718</t>
  </si>
  <si>
    <t>D64303</t>
  </si>
  <si>
    <t>H46361</t>
  </si>
  <si>
    <t>V95172</t>
  </si>
  <si>
    <t>W13622</t>
  </si>
  <si>
    <t>K10131</t>
  </si>
  <si>
    <t>F41302</t>
  </si>
  <si>
    <t>Z13104</t>
  </si>
  <si>
    <t>J98659</t>
  </si>
  <si>
    <t>H14700</t>
  </si>
  <si>
    <t>C67198</t>
  </si>
  <si>
    <t>Z40500</t>
  </si>
  <si>
    <t>H18002</t>
  </si>
  <si>
    <t>D97113</t>
  </si>
  <si>
    <t>O19197</t>
  </si>
  <si>
    <t>O86569</t>
  </si>
  <si>
    <t>L38790</t>
  </si>
  <si>
    <t>G73555</t>
  </si>
  <si>
    <t>T72917</t>
  </si>
  <si>
    <t>Q61791</t>
  </si>
  <si>
    <t>J94293</t>
  </si>
  <si>
    <t>V63972</t>
  </si>
  <si>
    <t>W56437</t>
  </si>
  <si>
    <t>W87768</t>
  </si>
  <si>
    <t>R78237</t>
  </si>
  <si>
    <t>Z59842</t>
  </si>
  <si>
    <t>G76117</t>
  </si>
  <si>
    <t>D53853</t>
  </si>
  <si>
    <t>I14483</t>
  </si>
  <si>
    <t>R58362</t>
  </si>
  <si>
    <t>L73902</t>
  </si>
  <si>
    <t>K67441</t>
  </si>
  <si>
    <t>D14277</t>
  </si>
  <si>
    <t>R62688</t>
  </si>
  <si>
    <t>R50037</t>
  </si>
  <si>
    <t>S92581</t>
  </si>
  <si>
    <t>L63010</t>
  </si>
  <si>
    <t>Z92196</t>
  </si>
  <si>
    <t>R36372</t>
  </si>
  <si>
    <t>Z57813</t>
  </si>
  <si>
    <t>I71854</t>
  </si>
  <si>
    <t>M96370</t>
  </si>
  <si>
    <t>N60603</t>
  </si>
  <si>
    <t>Y72693</t>
  </si>
  <si>
    <t>J81786</t>
  </si>
  <si>
    <t>W11234</t>
  </si>
  <si>
    <t>W13380</t>
  </si>
  <si>
    <t>H49898</t>
  </si>
  <si>
    <t>R58246</t>
  </si>
  <si>
    <t>E48972</t>
  </si>
  <si>
    <t>Z16311</t>
  </si>
  <si>
    <t>M56852</t>
  </si>
  <si>
    <t>W35077</t>
  </si>
  <si>
    <t>K60407</t>
  </si>
  <si>
    <t>Y56948</t>
  </si>
  <si>
    <t>A21767</t>
  </si>
  <si>
    <t>U37548</t>
  </si>
  <si>
    <t>X32758</t>
  </si>
  <si>
    <t>B78440</t>
  </si>
  <si>
    <t>U31546</t>
  </si>
  <si>
    <t>G20027</t>
  </si>
  <si>
    <t>E35337</t>
  </si>
  <si>
    <t>Q53370</t>
  </si>
  <si>
    <t>G96153</t>
  </si>
  <si>
    <t>U53832</t>
  </si>
  <si>
    <t>H15437</t>
  </si>
  <si>
    <t>E11176</t>
  </si>
  <si>
    <t>D28791</t>
  </si>
  <si>
    <t>L70908</t>
  </si>
  <si>
    <t>Z52228</t>
  </si>
  <si>
    <t>E84126</t>
  </si>
  <si>
    <t>J93452</t>
  </si>
  <si>
    <t>A93612</t>
  </si>
  <si>
    <t>H62583</t>
  </si>
  <si>
    <t>W25535</t>
  </si>
  <si>
    <t>D11236</t>
  </si>
  <si>
    <t>G39612</t>
  </si>
  <si>
    <t>Z50297</t>
  </si>
  <si>
    <t>V29717</t>
  </si>
  <si>
    <t>C54434</t>
  </si>
  <si>
    <t>E57691</t>
  </si>
  <si>
    <t>H89698</t>
  </si>
  <si>
    <t>O67553</t>
  </si>
  <si>
    <t>N31166</t>
  </si>
  <si>
    <t>Q62330</t>
  </si>
  <si>
    <t>B64464</t>
  </si>
  <si>
    <t>O59151</t>
  </si>
  <si>
    <t>M83008</t>
  </si>
  <si>
    <t>A98169</t>
  </si>
  <si>
    <t>W14214</t>
  </si>
  <si>
    <t>M63385</t>
  </si>
  <si>
    <t>D68730</t>
  </si>
  <si>
    <t>F74996</t>
  </si>
  <si>
    <t>P65130</t>
  </si>
  <si>
    <t>S98710</t>
  </si>
  <si>
    <t>I90342</t>
  </si>
  <si>
    <t>D29533</t>
  </si>
  <si>
    <t>O51314</t>
  </si>
  <si>
    <t>S59416</t>
  </si>
  <si>
    <t>F36156</t>
  </si>
  <si>
    <t>Z78410</t>
  </si>
  <si>
    <t>T58158</t>
  </si>
  <si>
    <t>G30002</t>
  </si>
  <si>
    <t>Y81473</t>
  </si>
  <si>
    <t>K77118</t>
  </si>
  <si>
    <t>C48885</t>
  </si>
  <si>
    <t>J90255</t>
  </si>
  <si>
    <t>R98767</t>
  </si>
  <si>
    <t>H79166</t>
  </si>
  <si>
    <t>P21337</t>
  </si>
  <si>
    <t>M32359</t>
  </si>
  <si>
    <t>X25224</t>
  </si>
  <si>
    <t>X35531</t>
  </si>
  <si>
    <t>R16120</t>
  </si>
  <si>
    <t>C86883</t>
  </si>
  <si>
    <t>W87766</t>
  </si>
  <si>
    <t>D61777</t>
  </si>
  <si>
    <t>F21241</t>
  </si>
  <si>
    <t>L69157</t>
  </si>
  <si>
    <t>K16126</t>
  </si>
  <si>
    <t>F79224</t>
  </si>
  <si>
    <t>P66715</t>
  </si>
  <si>
    <t>N34875</t>
  </si>
  <si>
    <t>B95818</t>
  </si>
  <si>
    <t>E10802</t>
  </si>
  <si>
    <t>P61291</t>
  </si>
  <si>
    <t>F71713</t>
  </si>
  <si>
    <t>H15122</t>
  </si>
  <si>
    <t>Z22748</t>
  </si>
  <si>
    <t>H90351</t>
  </si>
  <si>
    <t>Q56756</t>
  </si>
  <si>
    <t>N57265</t>
  </si>
  <si>
    <t>B93365</t>
  </si>
  <si>
    <t>L13189</t>
  </si>
  <si>
    <t>U57575</t>
  </si>
  <si>
    <t>F67696</t>
  </si>
  <si>
    <t>S70383</t>
  </si>
  <si>
    <t>Q47201</t>
  </si>
  <si>
    <t>M29296</t>
  </si>
  <si>
    <t>X42611</t>
  </si>
  <si>
    <t>L51569</t>
  </si>
  <si>
    <t>M80572</t>
  </si>
  <si>
    <t>Y78488</t>
  </si>
  <si>
    <t>L15134</t>
  </si>
  <si>
    <t>W94553</t>
  </si>
  <si>
    <t>D73971</t>
  </si>
  <si>
    <t>T80897</t>
  </si>
  <si>
    <t>B68870</t>
  </si>
  <si>
    <t>X72300</t>
  </si>
  <si>
    <t>W18118</t>
  </si>
  <si>
    <t>X74396</t>
  </si>
  <si>
    <t>I94884</t>
  </si>
  <si>
    <t>K64544</t>
  </si>
  <si>
    <t>S29170</t>
  </si>
  <si>
    <t>F31883</t>
  </si>
  <si>
    <t>H15062</t>
  </si>
  <si>
    <t>Z64655</t>
  </si>
  <si>
    <t>R28555</t>
  </si>
  <si>
    <t>G73083</t>
  </si>
  <si>
    <t>E63344</t>
  </si>
  <si>
    <t>I67453</t>
  </si>
  <si>
    <t>D78786</t>
  </si>
  <si>
    <t>V67228</t>
  </si>
  <si>
    <t>M89284</t>
  </si>
  <si>
    <t>X51561</t>
  </si>
  <si>
    <t>A90535</t>
  </si>
  <si>
    <t>O73545</t>
  </si>
  <si>
    <t>U79297</t>
  </si>
  <si>
    <t>W96390</t>
  </si>
  <si>
    <t>C91860</t>
  </si>
  <si>
    <t>O45196</t>
  </si>
  <si>
    <t>H53645</t>
  </si>
  <si>
    <t>F75929</t>
  </si>
  <si>
    <t>P30229</t>
  </si>
  <si>
    <t>V87496</t>
  </si>
  <si>
    <t>G62385</t>
  </si>
  <si>
    <t>M66182</t>
  </si>
  <si>
    <t>G58188</t>
  </si>
  <si>
    <t>A29655</t>
  </si>
  <si>
    <t>Y10724</t>
  </si>
  <si>
    <t>B61484</t>
  </si>
  <si>
    <t>D81480</t>
  </si>
  <si>
    <t>N62177</t>
  </si>
  <si>
    <t>F64523</t>
  </si>
  <si>
    <t>Y15659</t>
  </si>
  <si>
    <t>D77386</t>
  </si>
  <si>
    <t>H81335</t>
  </si>
  <si>
    <t>A29567</t>
  </si>
  <si>
    <t>B94194</t>
  </si>
  <si>
    <t>C53660</t>
  </si>
  <si>
    <t>I58687</t>
  </si>
  <si>
    <t>X43191</t>
  </si>
  <si>
    <t>Q57137</t>
  </si>
  <si>
    <t>M70290</t>
  </si>
  <si>
    <t>A74859</t>
  </si>
  <si>
    <t>W22742</t>
  </si>
  <si>
    <t>R64022</t>
  </si>
  <si>
    <t>A73233</t>
  </si>
  <si>
    <t>D51472</t>
  </si>
  <si>
    <t>S67353</t>
  </si>
  <si>
    <t>S69378</t>
  </si>
  <si>
    <t>K76834</t>
  </si>
  <si>
    <t>S61756</t>
  </si>
  <si>
    <t>B96618</t>
  </si>
  <si>
    <t>Y74714</t>
  </si>
  <si>
    <t>A66375</t>
  </si>
  <si>
    <t>S25376</t>
  </si>
  <si>
    <t>X32154</t>
  </si>
  <si>
    <t>U60852</t>
  </si>
  <si>
    <t>Q36071</t>
  </si>
  <si>
    <t>A35274</t>
  </si>
  <si>
    <t>V73992</t>
  </si>
  <si>
    <t>U53858</t>
  </si>
  <si>
    <t>Y19769</t>
  </si>
  <si>
    <t>M31863</t>
  </si>
  <si>
    <t>P81765</t>
  </si>
  <si>
    <t>M87133</t>
  </si>
  <si>
    <t>C83028</t>
  </si>
  <si>
    <t>K44790</t>
  </si>
  <si>
    <t>B83902</t>
  </si>
  <si>
    <t>E15593</t>
  </si>
  <si>
    <t>E96476</t>
  </si>
  <si>
    <t>K20169</t>
  </si>
  <si>
    <t>K47542</t>
  </si>
  <si>
    <t>M51243</t>
  </si>
  <si>
    <t>T99600</t>
  </si>
  <si>
    <t>Y22403</t>
  </si>
  <si>
    <t>W32252</t>
  </si>
  <si>
    <t>W61802</t>
  </si>
  <si>
    <t>E97352</t>
  </si>
  <si>
    <t>Q62451</t>
  </si>
  <si>
    <t>U84484</t>
  </si>
  <si>
    <t>E60953</t>
  </si>
  <si>
    <t>D64974</t>
  </si>
  <si>
    <t>G98407</t>
  </si>
  <si>
    <t>X41853</t>
  </si>
  <si>
    <t>Y10047</t>
  </si>
  <si>
    <t>Y32024</t>
  </si>
  <si>
    <t>O85921</t>
  </si>
  <si>
    <t>H87704</t>
  </si>
  <si>
    <t>E11860</t>
  </si>
  <si>
    <t>H87428</t>
  </si>
  <si>
    <t>V16912</t>
  </si>
  <si>
    <t>S75712</t>
  </si>
  <si>
    <t>H31660</t>
  </si>
  <si>
    <t>C56983</t>
  </si>
  <si>
    <t>M74288</t>
  </si>
  <si>
    <t>H44753</t>
  </si>
  <si>
    <t>O94275</t>
  </si>
  <si>
    <t>H37551</t>
  </si>
  <si>
    <t>I74683</t>
  </si>
  <si>
    <t>S78867</t>
  </si>
  <si>
    <t>P38618</t>
  </si>
  <si>
    <t>S71313</t>
  </si>
  <si>
    <t>B83346</t>
  </si>
  <si>
    <t>O73927</t>
  </si>
  <si>
    <t>H85028</t>
  </si>
  <si>
    <t>B56713</t>
  </si>
  <si>
    <t>Z95907</t>
  </si>
  <si>
    <t>U82438</t>
  </si>
  <si>
    <t>B46902</t>
  </si>
  <si>
    <t>Z29697</t>
  </si>
  <si>
    <t>K22805</t>
  </si>
  <si>
    <t>Q93371</t>
  </si>
  <si>
    <t>E48502</t>
  </si>
  <si>
    <t>M71117</t>
  </si>
  <si>
    <t>U25099</t>
  </si>
  <si>
    <t>N77856</t>
  </si>
  <si>
    <t>M22315</t>
  </si>
  <si>
    <t>N74910</t>
  </si>
  <si>
    <t>C98469</t>
  </si>
  <si>
    <t>N99826</t>
  </si>
  <si>
    <t>H85435</t>
  </si>
  <si>
    <t>S61061</t>
  </si>
  <si>
    <t>K55335</t>
  </si>
  <si>
    <t>Q96089</t>
  </si>
  <si>
    <t>Z57386</t>
  </si>
  <si>
    <t>T65112</t>
  </si>
  <si>
    <t>U21932</t>
  </si>
  <si>
    <t>T85842</t>
  </si>
  <si>
    <t>X88905</t>
  </si>
  <si>
    <t>L83553</t>
  </si>
  <si>
    <t>Z96526</t>
  </si>
  <si>
    <t>Q14707</t>
  </si>
  <si>
    <t>G27603</t>
  </si>
  <si>
    <t>T90372</t>
  </si>
  <si>
    <t>W49548</t>
  </si>
  <si>
    <t>Y71038</t>
  </si>
  <si>
    <t>X87836</t>
  </si>
  <si>
    <t>S24547</t>
  </si>
  <si>
    <t>T21526</t>
  </si>
  <si>
    <t>J70026</t>
  </si>
  <si>
    <t>Z28490</t>
  </si>
  <si>
    <t>D50360</t>
  </si>
  <si>
    <t>G92952</t>
  </si>
  <si>
    <t>U20632</t>
  </si>
  <si>
    <t>T37820</t>
  </si>
  <si>
    <t>K15735</t>
  </si>
  <si>
    <t>D41117</t>
  </si>
  <si>
    <t>D43980</t>
  </si>
  <si>
    <t>P58222</t>
  </si>
  <si>
    <t>V85036</t>
  </si>
  <si>
    <t>O77821</t>
  </si>
  <si>
    <t>G22427</t>
  </si>
  <si>
    <t>B40605</t>
  </si>
  <si>
    <t>K48793</t>
  </si>
  <si>
    <t>G33900</t>
  </si>
  <si>
    <t>U30951</t>
  </si>
  <si>
    <t>I55951</t>
  </si>
  <si>
    <t>B35581</t>
  </si>
  <si>
    <t>Q91027</t>
  </si>
  <si>
    <t>G14165</t>
  </si>
  <si>
    <t>U38157</t>
  </si>
  <si>
    <t>T37250</t>
  </si>
  <si>
    <t>Y75052</t>
  </si>
  <si>
    <t>I30135</t>
  </si>
  <si>
    <t>W41512</t>
  </si>
  <si>
    <t>M34591</t>
  </si>
  <si>
    <t>N75470</t>
  </si>
  <si>
    <t>B10975</t>
  </si>
  <si>
    <t>W81845</t>
  </si>
  <si>
    <t>H99326</t>
  </si>
  <si>
    <t>M37574</t>
  </si>
  <si>
    <t>N37728</t>
  </si>
  <si>
    <t>R75183</t>
  </si>
  <si>
    <t>D84783</t>
  </si>
  <si>
    <t>C56651</t>
  </si>
  <si>
    <t>H98851</t>
  </si>
  <si>
    <t>B12539</t>
  </si>
  <si>
    <t>F60098</t>
  </si>
  <si>
    <t>K91680</t>
  </si>
  <si>
    <t>I99645</t>
  </si>
  <si>
    <t>R74733</t>
  </si>
  <si>
    <t>V12250</t>
  </si>
  <si>
    <t>P92823</t>
  </si>
  <si>
    <t>E81836</t>
  </si>
  <si>
    <t>L78518</t>
  </si>
  <si>
    <t>H26992</t>
  </si>
  <si>
    <t>N43262</t>
  </si>
  <si>
    <t>G32091</t>
  </si>
  <si>
    <t>T65615</t>
  </si>
  <si>
    <t>P35616</t>
  </si>
  <si>
    <t>Q53152</t>
  </si>
  <si>
    <t>U15511</t>
  </si>
  <si>
    <t>D72777</t>
  </si>
  <si>
    <t>N21616</t>
  </si>
  <si>
    <t>P59453</t>
  </si>
  <si>
    <t>R53407</t>
  </si>
  <si>
    <t>P88117</t>
  </si>
  <si>
    <t>V26672</t>
  </si>
  <si>
    <t>F67894</t>
  </si>
  <si>
    <t>M59733</t>
  </si>
  <si>
    <t>W74231</t>
  </si>
  <si>
    <t>U53670</t>
  </si>
  <si>
    <t>K70469</t>
  </si>
  <si>
    <t>N93490</t>
  </si>
  <si>
    <t>R78788</t>
  </si>
  <si>
    <t>S12649</t>
  </si>
  <si>
    <t>S49897</t>
  </si>
  <si>
    <t>L45387</t>
  </si>
  <si>
    <t>F73496</t>
  </si>
  <si>
    <t>E52893</t>
  </si>
  <si>
    <t>U88576</t>
  </si>
  <si>
    <t>F75439</t>
  </si>
  <si>
    <t>S81074</t>
  </si>
  <si>
    <t>B37376</t>
  </si>
  <si>
    <t>T64025</t>
  </si>
  <si>
    <t>F56906</t>
  </si>
  <si>
    <t>W21475</t>
  </si>
  <si>
    <t>D41233</t>
  </si>
  <si>
    <t>N39665</t>
  </si>
  <si>
    <t>N50813</t>
  </si>
  <si>
    <t>L25082</t>
  </si>
  <si>
    <t>Z41377</t>
  </si>
  <si>
    <t>T36573</t>
  </si>
  <si>
    <t>W16738</t>
  </si>
  <si>
    <t>M68063</t>
  </si>
  <si>
    <t>E28438</t>
  </si>
  <si>
    <t>F36121</t>
  </si>
  <si>
    <t>E17258</t>
  </si>
  <si>
    <t>O41455</t>
  </si>
  <si>
    <t>H28449</t>
  </si>
  <si>
    <t>I58296</t>
  </si>
  <si>
    <t>U30300</t>
  </si>
  <si>
    <t>O30369</t>
  </si>
  <si>
    <t>Y66724</t>
  </si>
  <si>
    <t>W16493</t>
  </si>
  <si>
    <t>G26462</t>
  </si>
  <si>
    <t>E76597</t>
  </si>
  <si>
    <t>H51814</t>
  </si>
  <si>
    <t>X92373</t>
  </si>
  <si>
    <t>R36408</t>
  </si>
  <si>
    <t>T15435</t>
  </si>
  <si>
    <t>I56369</t>
  </si>
  <si>
    <t>Z12876</t>
  </si>
  <si>
    <t>A99268</t>
  </si>
  <si>
    <t>X21233</t>
  </si>
  <si>
    <t>S56464</t>
  </si>
  <si>
    <t>H21357</t>
  </si>
  <si>
    <t>I34832</t>
  </si>
  <si>
    <t>R97541</t>
  </si>
  <si>
    <t>M26526</t>
  </si>
  <si>
    <t>O37479</t>
  </si>
  <si>
    <t>T90819</t>
  </si>
  <si>
    <t>T84190</t>
  </si>
  <si>
    <t>O21562</t>
  </si>
  <si>
    <t>A18040</t>
  </si>
  <si>
    <t>A60049</t>
  </si>
  <si>
    <t>J29789</t>
  </si>
  <si>
    <t>R49967</t>
  </si>
  <si>
    <t>L44669</t>
  </si>
  <si>
    <t>B50824</t>
  </si>
  <si>
    <t>G68917</t>
  </si>
  <si>
    <t>S99810</t>
  </si>
  <si>
    <t>W96425</t>
  </si>
  <si>
    <t>I71370</t>
  </si>
  <si>
    <t>D70158</t>
  </si>
  <si>
    <t>Z97360</t>
  </si>
  <si>
    <t>V41963</t>
  </si>
  <si>
    <t>K88382</t>
  </si>
  <si>
    <t>U86506</t>
  </si>
  <si>
    <t>M22266</t>
  </si>
  <si>
    <t>U88343</t>
  </si>
  <si>
    <t>K15679</t>
  </si>
  <si>
    <t>Z89120</t>
  </si>
  <si>
    <t>X65581</t>
  </si>
  <si>
    <t>A92439</t>
  </si>
  <si>
    <t>Q97982</t>
  </si>
  <si>
    <t>I60535</t>
  </si>
  <si>
    <t>Q20007</t>
  </si>
  <si>
    <t>J38394</t>
  </si>
  <si>
    <t>Z20547</t>
  </si>
  <si>
    <t>F14005</t>
  </si>
  <si>
    <t>W49244</t>
  </si>
  <si>
    <t>G25700</t>
  </si>
  <si>
    <t>X58361</t>
  </si>
  <si>
    <t>J91285</t>
  </si>
  <si>
    <t>J73252</t>
  </si>
  <si>
    <t>Q57021</t>
  </si>
  <si>
    <t>W63057</t>
  </si>
  <si>
    <t>M84077</t>
  </si>
  <si>
    <t>F79096</t>
  </si>
  <si>
    <t>N52323</t>
  </si>
  <si>
    <t>X79527</t>
  </si>
  <si>
    <t>N22472</t>
  </si>
  <si>
    <t>J16381</t>
  </si>
  <si>
    <t>F19339</t>
  </si>
  <si>
    <t>W54415</t>
  </si>
  <si>
    <t>I60602</t>
  </si>
  <si>
    <t>E48535</t>
  </si>
  <si>
    <t>Q71697</t>
  </si>
  <si>
    <t>Z95573</t>
  </si>
  <si>
    <t>I74119</t>
  </si>
  <si>
    <t>O57329</t>
  </si>
  <si>
    <t>B40009</t>
  </si>
  <si>
    <t>E32187</t>
  </si>
  <si>
    <t>U60598</t>
  </si>
  <si>
    <t>I69394</t>
  </si>
  <si>
    <t>H21874</t>
  </si>
  <si>
    <t>F65456</t>
  </si>
  <si>
    <t>Q63872</t>
  </si>
  <si>
    <t>L12275</t>
  </si>
  <si>
    <t>S42062</t>
  </si>
  <si>
    <t>D45184</t>
  </si>
  <si>
    <t>Q27475</t>
  </si>
  <si>
    <t>P10517</t>
  </si>
  <si>
    <t>P90264</t>
  </si>
  <si>
    <t>U39802</t>
  </si>
  <si>
    <t>S92611</t>
  </si>
  <si>
    <t>Q93049</t>
  </si>
  <si>
    <t>P17317</t>
  </si>
  <si>
    <t>I24064</t>
  </si>
  <si>
    <t>H59819</t>
  </si>
  <si>
    <t>K36687</t>
  </si>
  <si>
    <t>F49137</t>
  </si>
  <si>
    <t>R49413</t>
  </si>
  <si>
    <t>Q16849</t>
  </si>
  <si>
    <t>O92003</t>
  </si>
  <si>
    <t>S55230</t>
  </si>
  <si>
    <t>L87702</t>
  </si>
  <si>
    <t>I37951</t>
  </si>
  <si>
    <t>L73341</t>
  </si>
  <si>
    <t>P88709</t>
  </si>
  <si>
    <t>M94548</t>
  </si>
  <si>
    <t>T57090</t>
  </si>
  <si>
    <t>W40068</t>
  </si>
  <si>
    <t>F55622</t>
  </si>
  <si>
    <t>L72095</t>
  </si>
  <si>
    <t>F36416</t>
  </si>
  <si>
    <t>J63878</t>
  </si>
  <si>
    <t>C18176</t>
  </si>
  <si>
    <t>B67846</t>
  </si>
  <si>
    <t>U88331</t>
  </si>
  <si>
    <t>J99906</t>
  </si>
  <si>
    <t>D78592</t>
  </si>
  <si>
    <t>V59170</t>
  </si>
  <si>
    <t>O14985</t>
  </si>
  <si>
    <t>B16800</t>
  </si>
  <si>
    <t>J26003</t>
  </si>
  <si>
    <t>P62618</t>
  </si>
  <si>
    <t>X90714</t>
  </si>
  <si>
    <t>M58499</t>
  </si>
  <si>
    <t>Z83159</t>
  </si>
  <si>
    <t>W18329</t>
  </si>
  <si>
    <t>V64100</t>
  </si>
  <si>
    <t>L20299</t>
  </si>
  <si>
    <t>I65528</t>
  </si>
  <si>
    <t>B13373</t>
  </si>
  <si>
    <t>L42615</t>
  </si>
  <si>
    <t>I69256</t>
  </si>
  <si>
    <t>O66279</t>
  </si>
  <si>
    <t>J60907</t>
  </si>
  <si>
    <t>D71228</t>
  </si>
  <si>
    <t>G13242</t>
  </si>
  <si>
    <t>V78866</t>
  </si>
  <si>
    <t>K64610</t>
  </si>
  <si>
    <t>K40235</t>
  </si>
  <si>
    <t>Y25587</t>
  </si>
  <si>
    <t>L94715</t>
  </si>
  <si>
    <t>R69603</t>
  </si>
  <si>
    <t>N99583</t>
  </si>
  <si>
    <t>O82962</t>
  </si>
  <si>
    <t>C12932</t>
  </si>
  <si>
    <t>A63804</t>
  </si>
  <si>
    <t>C83031</t>
  </si>
  <si>
    <t>D35897</t>
  </si>
  <si>
    <t>G16457</t>
  </si>
  <si>
    <t>F68156</t>
  </si>
  <si>
    <t>S79306</t>
  </si>
  <si>
    <t>O80082</t>
  </si>
  <si>
    <t>G45949</t>
  </si>
  <si>
    <t>Q81164</t>
  </si>
  <si>
    <t>A21727</t>
  </si>
  <si>
    <t>D57876</t>
  </si>
  <si>
    <t>B58559</t>
  </si>
  <si>
    <t>A72253</t>
  </si>
  <si>
    <t>A18438</t>
  </si>
  <si>
    <t>O74163</t>
  </si>
  <si>
    <t>Z10385</t>
  </si>
  <si>
    <t>I57798</t>
  </si>
  <si>
    <t>E54210</t>
  </si>
  <si>
    <t>H65763</t>
  </si>
  <si>
    <t>A44496</t>
  </si>
  <si>
    <t>I58652</t>
  </si>
  <si>
    <t>W30288</t>
  </si>
  <si>
    <t>C27098</t>
  </si>
  <si>
    <t>G79068</t>
  </si>
  <si>
    <t>A51241</t>
  </si>
  <si>
    <t>W90531</t>
  </si>
  <si>
    <t>B52751</t>
  </si>
  <si>
    <t>I71964</t>
  </si>
  <si>
    <t>R57321</t>
  </si>
  <si>
    <t>U44661</t>
  </si>
  <si>
    <t>E43647</t>
  </si>
  <si>
    <t>S47283</t>
  </si>
  <si>
    <t>I68103</t>
  </si>
  <si>
    <t>F44962</t>
  </si>
  <si>
    <t>P44499</t>
  </si>
  <si>
    <t>Y71028</t>
  </si>
  <si>
    <t>W88341</t>
  </si>
  <si>
    <t>A50353</t>
  </si>
  <si>
    <t>L58015</t>
  </si>
  <si>
    <t>U49586</t>
  </si>
  <si>
    <t>R23494</t>
  </si>
  <si>
    <t>V42220</t>
  </si>
  <si>
    <t>Z93508</t>
  </si>
  <si>
    <t>E24200</t>
  </si>
  <si>
    <t>C36698</t>
  </si>
  <si>
    <t>I91008</t>
  </si>
  <si>
    <t>R20890</t>
  </si>
  <si>
    <t>D74855</t>
  </si>
  <si>
    <t>M72099</t>
  </si>
  <si>
    <t>R86639</t>
  </si>
  <si>
    <t>M74977</t>
  </si>
  <si>
    <t>E83368</t>
  </si>
  <si>
    <t>Q76180</t>
  </si>
  <si>
    <t>N82344</t>
  </si>
  <si>
    <t>A44381</t>
  </si>
  <si>
    <t>X55396</t>
  </si>
  <si>
    <t>L34975</t>
  </si>
  <si>
    <t>T89930</t>
  </si>
  <si>
    <t>L65061</t>
  </si>
  <si>
    <t>F31258</t>
  </si>
  <si>
    <t>L60987</t>
  </si>
  <si>
    <t>W56192</t>
  </si>
  <si>
    <t>L42806</t>
  </si>
  <si>
    <t>J63957</t>
  </si>
  <si>
    <t>M58175</t>
  </si>
  <si>
    <t>R12163</t>
  </si>
  <si>
    <t>D41535</t>
  </si>
  <si>
    <t>G57143</t>
  </si>
  <si>
    <t>P46319</t>
  </si>
  <si>
    <t>J71496</t>
  </si>
  <si>
    <t>R70771</t>
  </si>
  <si>
    <t>P72248</t>
  </si>
  <si>
    <t>R52659</t>
  </si>
  <si>
    <t>C37356</t>
  </si>
  <si>
    <t>G26883</t>
  </si>
  <si>
    <t>D56894</t>
  </si>
  <si>
    <t>X94797</t>
  </si>
  <si>
    <t>N30334</t>
  </si>
  <si>
    <t>X80752</t>
  </si>
  <si>
    <t>Y80132</t>
  </si>
  <si>
    <t>Q52761</t>
  </si>
  <si>
    <t>M43504</t>
  </si>
  <si>
    <t>J65399</t>
  </si>
  <si>
    <t>Y26662</t>
  </si>
  <si>
    <t>O44417</t>
  </si>
  <si>
    <t>Y56664</t>
  </si>
  <si>
    <t>H52943</t>
  </si>
  <si>
    <t>S43850</t>
  </si>
  <si>
    <t>H47440</t>
  </si>
  <si>
    <t>H27783</t>
  </si>
  <si>
    <t>W32781</t>
  </si>
  <si>
    <t>G51603</t>
  </si>
  <si>
    <t>R99794</t>
  </si>
  <si>
    <t>Q91142</t>
  </si>
  <si>
    <t>W99166</t>
  </si>
  <si>
    <t>F35771</t>
  </si>
  <si>
    <t>H66059</t>
  </si>
  <si>
    <t>R37701</t>
  </si>
  <si>
    <t>U31057</t>
  </si>
  <si>
    <t>N80848</t>
  </si>
  <si>
    <t>D18294</t>
  </si>
  <si>
    <t>C84081</t>
  </si>
  <si>
    <t>N16633</t>
  </si>
  <si>
    <t>M89442</t>
  </si>
  <si>
    <t>B96848</t>
  </si>
  <si>
    <t>A71607</t>
  </si>
  <si>
    <t>C92600</t>
  </si>
  <si>
    <t>J15997</t>
  </si>
  <si>
    <t>U44476</t>
  </si>
  <si>
    <t>J40966</t>
  </si>
  <si>
    <t>E40479</t>
  </si>
  <si>
    <t>C97650</t>
  </si>
  <si>
    <t>D99106</t>
  </si>
  <si>
    <t>I95363</t>
  </si>
  <si>
    <t>F98599</t>
  </si>
  <si>
    <t>L10266</t>
  </si>
  <si>
    <t>R81926</t>
  </si>
  <si>
    <t>A53253</t>
  </si>
  <si>
    <t>S38364</t>
  </si>
  <si>
    <t>K17320</t>
  </si>
  <si>
    <t>X35185</t>
  </si>
  <si>
    <t>Z49579</t>
  </si>
  <si>
    <t>I93255</t>
  </si>
  <si>
    <t>H47915</t>
  </si>
  <si>
    <t>O92638</t>
  </si>
  <si>
    <t>N46436</t>
  </si>
  <si>
    <t>N41538</t>
  </si>
  <si>
    <t>I55400</t>
  </si>
  <si>
    <t>Z99622</t>
  </si>
  <si>
    <t>O40198</t>
  </si>
  <si>
    <t>V71510</t>
  </si>
  <si>
    <t>A18652</t>
  </si>
  <si>
    <t>C76476</t>
  </si>
  <si>
    <t>U17685</t>
  </si>
  <si>
    <t>B12123</t>
  </si>
  <si>
    <t>P26858</t>
  </si>
  <si>
    <t>W36755</t>
  </si>
  <si>
    <t>M78652</t>
  </si>
  <si>
    <t>M17673</t>
  </si>
  <si>
    <t>Z12565</t>
  </si>
  <si>
    <t>L61636</t>
  </si>
  <si>
    <t>R20967</t>
  </si>
  <si>
    <t>T73959</t>
  </si>
  <si>
    <t>Y85434</t>
  </si>
  <si>
    <t>X39999</t>
  </si>
  <si>
    <t>I19219</t>
  </si>
  <si>
    <t>X65900</t>
  </si>
  <si>
    <t>A12163</t>
  </si>
  <si>
    <t>L90342</t>
  </si>
  <si>
    <t>J71476</t>
  </si>
  <si>
    <t>L81988</t>
  </si>
  <si>
    <t>H54167</t>
  </si>
  <si>
    <t>V11641</t>
  </si>
  <si>
    <t>W34820</t>
  </si>
  <si>
    <t>H31676</t>
  </si>
  <si>
    <t>N71436</t>
  </si>
  <si>
    <t>U57507</t>
  </si>
  <si>
    <t>F48410</t>
  </si>
  <si>
    <t>B72251</t>
  </si>
  <si>
    <t>J10225</t>
  </si>
  <si>
    <t>P38849</t>
  </si>
  <si>
    <t>W35174</t>
  </si>
  <si>
    <t>D77734</t>
  </si>
  <si>
    <t>Y89771</t>
  </si>
  <si>
    <t>I24769</t>
  </si>
  <si>
    <t>S74479</t>
  </si>
  <si>
    <t>I44312</t>
  </si>
  <si>
    <t>X11371</t>
  </si>
  <si>
    <t>N90672</t>
  </si>
  <si>
    <t>V89710</t>
  </si>
  <si>
    <t>C72147</t>
  </si>
  <si>
    <t>J33214</t>
  </si>
  <si>
    <t>L26917</t>
  </si>
  <si>
    <t>D94842</t>
  </si>
  <si>
    <t>Y87507</t>
  </si>
  <si>
    <t>X99816</t>
  </si>
  <si>
    <t>U48016</t>
  </si>
  <si>
    <t>S92483</t>
  </si>
  <si>
    <t>O56267</t>
  </si>
  <si>
    <t>B69531</t>
  </si>
  <si>
    <t>O51303</t>
  </si>
  <si>
    <t>Z37177</t>
  </si>
  <si>
    <t>Y57870</t>
  </si>
  <si>
    <t>T25017</t>
  </si>
  <si>
    <t>S82722</t>
  </si>
  <si>
    <t>V53043</t>
  </si>
  <si>
    <t>G64909</t>
  </si>
  <si>
    <t>P52022</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</si>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</sst>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F400]h:mm:ss\ AM/PM"/>
    <numFmt numFmtId="165" formatCode="0.0%"/>
    <numFmt numFmtId="166" formatCode="#,##0\ [$€-1]"/>
    <numFmt numFmtId="167" formatCode="[$€-2]\ #,##0.00"/>
    <numFmt numFmtId="168" formatCode="0%;\-0%;0%"/>
    <numFmt numFmtId="169" formatCode="#,##0\ [$€-408]"/>
    <numFmt numFmtId="170" formatCode="[$€-2]\ #,##0"/>
  </numFmts>
  <fonts count="13" x14ac:knownFonts="1">
    <font>
      <sz val="10"/>
      <color rgb="FF000000"/>
      <name val="Times New Roman"/>
      <charset val="204"/>
    </font>
    <font>
      <sz val="11"/>
      <color theme="1"/>
      <name val="Calibri"/>
      <family val="2"/>
      <scheme val="minor"/>
    </font>
    <font>
      <b/>
      <sz val="11"/>
      <name val="Calibri"/>
      <family val="2"/>
      <charset val="161"/>
      <scheme val="minor"/>
    </font>
    <font>
      <sz val="11"/>
      <color rgb="FF000000"/>
      <name val="Calibri"/>
      <family val="2"/>
      <charset val="161"/>
      <scheme val="minor"/>
    </font>
    <font>
      <sz val="11"/>
      <name val="Calibri"/>
      <family val="2"/>
      <charset val="161"/>
      <scheme val="minor"/>
    </font>
    <font>
      <b/>
      <sz val="11"/>
      <color rgb="FF000000"/>
      <name val="Calibri"/>
      <family val="2"/>
      <charset val="161"/>
      <scheme val="minor"/>
    </font>
    <font>
      <sz val="10"/>
      <color rgb="FF000000"/>
      <name val="Times New Roman"/>
      <family val="1"/>
      <charset val="161"/>
    </font>
    <font>
      <sz val="10"/>
      <color rgb="FF000000"/>
      <name val="Times New Roman"/>
      <family val="1"/>
      <charset val="161"/>
    </font>
    <font>
      <sz val="10"/>
      <color theme="0" tint="-4.9989318521683403E-2"/>
      <name val="Times New Roman"/>
      <family val="1"/>
      <charset val="161"/>
    </font>
    <font>
      <sz val="8"/>
      <name val="Times New Roman"/>
      <family val="1"/>
      <charset val="161"/>
    </font>
    <font>
      <b/>
      <sz val="11"/>
      <color theme="0"/>
      <name val="Calibri"/>
      <family val="2"/>
      <charset val="161"/>
      <scheme val="minor"/>
    </font>
    <font>
      <b/>
      <sz val="11"/>
      <color theme="1"/>
      <name val="Calibri"/>
      <family val="2"/>
      <charset val="161"/>
      <scheme val="minor"/>
    </font>
    <font>
      <sz val="11"/>
      <color theme="1"/>
      <name val="Calibri"/>
      <family val="2"/>
      <charset val="161"/>
      <scheme val="minor"/>
    </font>
  </fonts>
  <fills count="3">
    <fill>
      <patternFill patternType="none"/>
    </fill>
    <fill>
      <patternFill patternType="gray125"/>
    </fill>
    <fill>
      <patternFill patternType="solid">
        <fgColor rgb="FF16847A"/>
        <bgColor indexed="64"/>
      </patternFill>
    </fill>
  </fills>
  <borders count="2">
    <border>
      <left/>
      <right/>
      <top/>
      <bottom/>
      <diagonal/>
    </border>
    <border>
      <left/>
      <right/>
      <top/>
      <bottom style="thin">
        <color theme="4" tint="0.39997558519241921"/>
      </bottom>
      <diagonal/>
    </border>
  </borders>
  <cellStyleXfs count="4">
    <xf numFmtId="0" fontId="0" fillId="0" borderId="0"/>
    <xf numFmtId="0" fontId="6" fillId="0" borderId="0"/>
    <xf numFmtId="0" fontId="1" fillId="0" borderId="0"/>
    <xf numFmtId="9" fontId="7" fillId="0" borderId="0" applyFont="0" applyFill="0" applyBorder="0" applyAlignment="0" applyProtection="0"/>
  </cellStyleXfs>
  <cellXfs count="41">
    <xf numFmtId="0" fontId="0" fillId="0" borderId="0" xfId="0" applyAlignment="1">
      <alignment horizontal="left" vertical="top"/>
    </xf>
    <xf numFmtId="0" fontId="3" fillId="0" borderId="0" xfId="0" applyFont="1" applyAlignment="1">
      <alignment horizontal="center" vertical="center"/>
    </xf>
    <xf numFmtId="0" fontId="2" fillId="0" borderId="0" xfId="0" applyFont="1" applyAlignment="1">
      <alignment horizontal="center" vertical="center"/>
    </xf>
    <xf numFmtId="14" fontId="3" fillId="0" borderId="0" xfId="0" applyNumberFormat="1" applyFont="1" applyAlignment="1">
      <alignment horizontal="center" vertical="center"/>
    </xf>
    <xf numFmtId="164" fontId="3" fillId="0" borderId="0" xfId="0" applyNumberFormat="1" applyFont="1" applyAlignment="1">
      <alignment horizontal="center" vertical="center"/>
    </xf>
    <xf numFmtId="2" fontId="3" fillId="0" borderId="0" xfId="0" applyNumberFormat="1" applyFont="1" applyAlignment="1">
      <alignment horizontal="center" vertical="center"/>
    </xf>
    <xf numFmtId="20" fontId="3" fillId="0" borderId="0" xfId="0" applyNumberFormat="1" applyFont="1" applyAlignment="1">
      <alignment horizontal="center" vertical="center"/>
    </xf>
    <xf numFmtId="167" fontId="3" fillId="0" borderId="0" xfId="0" applyNumberFormat="1" applyFont="1" applyAlignment="1">
      <alignment horizontal="center" vertical="center" shrinkToFit="1"/>
    </xf>
    <xf numFmtId="167" fontId="3" fillId="0" borderId="0" xfId="1" applyNumberFormat="1" applyFont="1" applyAlignment="1">
      <alignment horizontal="center" vertical="center" shrinkToFit="1"/>
    </xf>
    <xf numFmtId="167" fontId="3" fillId="0" borderId="0" xfId="0" applyNumberFormat="1" applyFont="1" applyAlignment="1">
      <alignment horizontal="center" vertical="center"/>
    </xf>
    <xf numFmtId="0" fontId="0" fillId="0" borderId="0" xfId="0" pivotButton="1" applyAlignment="1">
      <alignment horizontal="left" vertical="top"/>
    </xf>
    <xf numFmtId="9" fontId="0" fillId="0" borderId="0" xfId="0" applyNumberFormat="1" applyAlignment="1">
      <alignment horizontal="left" vertical="top"/>
    </xf>
    <xf numFmtId="168" fontId="0" fillId="0" borderId="0" xfId="0" applyNumberFormat="1" applyAlignment="1">
      <alignment horizontal="left" vertical="top"/>
    </xf>
    <xf numFmtId="9" fontId="0" fillId="0" borderId="0" xfId="3" applyFont="1" applyAlignment="1">
      <alignment horizontal="left" vertical="top"/>
    </xf>
    <xf numFmtId="2" fontId="0" fillId="0" borderId="0" xfId="0" applyNumberFormat="1" applyAlignment="1">
      <alignment horizontal="left" vertical="top"/>
    </xf>
    <xf numFmtId="169" fontId="0" fillId="0" borderId="0" xfId="0" applyNumberFormat="1" applyAlignment="1">
      <alignment horizontal="left" vertical="top"/>
    </xf>
    <xf numFmtId="169" fontId="0" fillId="0" borderId="0" xfId="0" applyNumberFormat="1" applyAlignment="1">
      <alignment horizontal="right" vertical="top"/>
    </xf>
    <xf numFmtId="14" fontId="0" fillId="0" borderId="0" xfId="0" applyNumberFormat="1" applyAlignment="1">
      <alignment horizontal="left" vertical="top" indent="1"/>
    </xf>
    <xf numFmtId="0" fontId="8" fillId="0" borderId="0" xfId="0" applyFont="1" applyAlignment="1">
      <alignment horizontal="left" vertical="top"/>
    </xf>
    <xf numFmtId="0" fontId="8" fillId="2" borderId="0" xfId="0" applyFont="1" applyFill="1" applyAlignment="1">
      <alignment horizontal="left" vertical="top"/>
    </xf>
    <xf numFmtId="1" fontId="0" fillId="0" borderId="0" xfId="0" applyNumberFormat="1" applyAlignment="1">
      <alignment horizontal="left" vertical="top"/>
    </xf>
    <xf numFmtId="0" fontId="4" fillId="0" borderId="0" xfId="0" applyFont="1" applyAlignment="1">
      <alignment horizontal="center" vertical="center"/>
    </xf>
    <xf numFmtId="165" fontId="3" fillId="0" borderId="0" xfId="3" applyNumberFormat="1" applyFont="1" applyAlignment="1">
      <alignment horizontal="center" vertical="center"/>
    </xf>
    <xf numFmtId="165" fontId="10" fillId="0" borderId="0" xfId="3" applyNumberFormat="1" applyFont="1" applyAlignment="1">
      <alignment horizontal="center" vertical="center"/>
    </xf>
    <xf numFmtId="166" fontId="3" fillId="0" borderId="0" xfId="0" applyNumberFormat="1" applyFont="1" applyAlignment="1">
      <alignment horizontal="center" vertical="center"/>
    </xf>
    <xf numFmtId="0" fontId="11" fillId="0" borderId="1" xfId="0" applyFont="1" applyBorder="1" applyAlignment="1">
      <alignment vertical="center"/>
    </xf>
    <xf numFmtId="170" fontId="3" fillId="0" borderId="0" xfId="0" applyNumberFormat="1" applyFont="1" applyAlignment="1">
      <alignment horizontal="center" vertical="center"/>
    </xf>
    <xf numFmtId="0" fontId="3" fillId="0" borderId="0" xfId="0" applyFont="1" applyAlignment="1">
      <alignment horizontal="left" vertical="center"/>
    </xf>
    <xf numFmtId="167" fontId="12" fillId="0" borderId="0" xfId="2" applyNumberFormat="1" applyFont="1" applyAlignment="1">
      <alignment horizontal="center" vertical="center"/>
    </xf>
    <xf numFmtId="164" fontId="2" fillId="0" borderId="0" xfId="0" applyNumberFormat="1" applyFont="1" applyAlignment="1">
      <alignment horizontal="center" vertical="center"/>
    </xf>
    <xf numFmtId="0" fontId="5" fillId="0" borderId="0" xfId="0" applyFont="1" applyAlignment="1">
      <alignment horizontal="center" vertical="center"/>
    </xf>
    <xf numFmtId="2" fontId="2" fillId="0" borderId="0" xfId="0" applyNumberFormat="1" applyFont="1" applyAlignment="1">
      <alignment horizontal="center" vertical="center"/>
    </xf>
    <xf numFmtId="167" fontId="2" fillId="0" borderId="0" xfId="0" applyNumberFormat="1" applyFont="1" applyAlignment="1">
      <alignment horizontal="center" vertical="center"/>
    </xf>
    <xf numFmtId="14" fontId="4" fillId="0" borderId="0" xfId="0" applyNumberFormat="1" applyFont="1" applyAlignment="1">
      <alignment horizontal="center" vertical="center"/>
    </xf>
    <xf numFmtId="20" fontId="4" fillId="0" borderId="0" xfId="0" applyNumberFormat="1" applyFont="1" applyAlignment="1">
      <alignment horizontal="center" vertical="center"/>
    </xf>
    <xf numFmtId="167" fontId="3" fillId="0" borderId="0" xfId="1" applyNumberFormat="1" applyFont="1" applyAlignment="1">
      <alignment horizontal="center" vertical="center"/>
    </xf>
    <xf numFmtId="14" fontId="6" fillId="0" borderId="0" xfId="0" applyNumberFormat="1" applyFont="1" applyAlignment="1">
      <alignment horizontal="left" vertical="top"/>
    </xf>
    <xf numFmtId="0" fontId="2" fillId="0" borderId="0" xfId="0" applyFont="1" applyAlignment="1">
      <alignment horizontal="center" vertical="center" wrapText="1"/>
    </xf>
    <xf numFmtId="0" fontId="4"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NumberFormat="1" applyAlignment="1">
      <alignment horizontal="left" vertical="top"/>
    </xf>
  </cellXfs>
  <cellStyles count="4">
    <cellStyle name="Normal" xfId="0" builtinId="0"/>
    <cellStyle name="Normal 2" xfId="1" xr:uid="{C81A83BE-860D-498F-91E5-5A51CF33B712}"/>
    <cellStyle name="Normal 3" xfId="2" xr:uid="{5C80C439-5431-473D-BBD8-F1A1F788760B}"/>
    <cellStyle name="Per cent" xfId="3" builtinId="5"/>
  </cellStyles>
  <dxfs count="117">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3" formatCode="0%"/>
    </dxf>
    <dxf>
      <numFmt numFmtId="13" formatCode="0%"/>
    </dxf>
    <dxf>
      <numFmt numFmtId="169" formatCode="#,##0\ [$€-408]"/>
    </dxf>
    <dxf>
      <numFmt numFmtId="2" formatCode="0.00"/>
    </dxf>
    <dxf>
      <numFmt numFmtId="169" formatCode="#,##0\ [$€-408]"/>
    </dxf>
    <dxf>
      <alignment horizontal="right"/>
    </dxf>
    <dxf>
      <numFmt numFmtId="1" formatCode="0"/>
      <alignment horizontal="left" vertical="top" textRotation="0" wrapText="0" indent="0" justifyLastLine="0" shrinkToFit="0" readingOrder="0"/>
    </dxf>
    <dxf>
      <alignment horizontal="right"/>
    </dxf>
    <dxf>
      <numFmt numFmtId="169" formatCode="#,##0\ [$€-408]"/>
    </dxf>
    <dxf>
      <numFmt numFmtId="169" formatCode="#,##0\ [$€-408]"/>
    </dxf>
    <dxf>
      <numFmt numFmtId="2" formatCode="0.00"/>
    </dxf>
    <dxf>
      <numFmt numFmtId="13" formatCode="0%"/>
    </dxf>
    <dxf>
      <numFmt numFmtId="13" formatCode="0%"/>
    </dxf>
    <dxf>
      <font>
        <b/>
        <i val="0"/>
        <u val="none"/>
        <sz val="12"/>
        <color theme="0"/>
        <name val="Arial"/>
        <family val="2"/>
        <charset val="161"/>
        <scheme val="none"/>
      </font>
      <fill>
        <patternFill patternType="none">
          <bgColor auto="1"/>
        </patternFill>
      </fill>
      <border diagonalUp="0" diagonalDown="0">
        <left/>
        <right/>
        <top/>
        <bottom/>
        <vertical/>
        <horizontal/>
      </border>
    </dxf>
    <dxf>
      <font>
        <color theme="1"/>
      </font>
      <fill>
        <patternFill patternType="solid">
          <bgColor rgb="FF093934"/>
        </patternFill>
      </fill>
      <border diagonalUp="0" diagonalDown="0">
        <left/>
        <right/>
        <top/>
        <bottom/>
        <vertical/>
        <horizontal/>
      </border>
    </dxf>
  </dxfs>
  <tableStyles count="1" defaultTableStyle="TableStyleMedium9" defaultPivotStyle="PivotStyleLight16">
    <tableStyle name="Comparative Slicer" pivot="0" table="0" count="10" xr9:uid="{37975057-4C62-4924-BFCA-4317F598F25B}">
      <tableStyleElement type="wholeTable" dxfId="116"/>
      <tableStyleElement type="headerRow" dxfId="115"/>
    </tableStyle>
  </tableStyles>
  <colors>
    <mruColors>
      <color rgb="FF006600"/>
      <color rgb="FF339933"/>
      <color rgb="FFB9E0E9"/>
      <color rgb="FF87C9D9"/>
      <color rgb="FF3692A8"/>
      <color rgb="FF31879B"/>
      <color rgb="FF3593A9"/>
      <color rgb="FF276B7B"/>
      <color rgb="FF106058"/>
      <color rgb="FF09393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b/>
            <i val="0"/>
            <sz val="11"/>
            <color theme="0"/>
          </font>
          <fill>
            <patternFill patternType="solid">
              <fgColor rgb="FF106058"/>
              <bgColor rgb="FF276B7B"/>
            </patternFill>
          </fill>
          <border diagonalUp="0" diagonalDown="0">
            <left/>
            <right/>
            <top/>
            <bottom/>
            <vertical/>
            <horizontal/>
          </border>
        </dxf>
        <dxf>
          <font>
            <color rgb="FF828282"/>
          </font>
          <fill>
            <patternFill patternType="solid">
              <fgColor rgb="FFFFFFFF"/>
              <bgColor rgb="FF3692A8"/>
            </patternFill>
          </fill>
          <border>
            <left style="thin">
              <color rgb="FFE0E0E0"/>
            </left>
            <right style="thin">
              <color rgb="FFE0E0E0"/>
            </right>
            <top style="thin">
              <color rgb="FFE0E0E0"/>
            </top>
            <bottom style="thin">
              <color rgb="FFE0E0E0"/>
            </bottom>
            <vertical/>
            <horizontal/>
          </border>
        </dxf>
        <dxf>
          <font>
            <sz val="11"/>
            <color auto="1"/>
          </font>
          <fill>
            <patternFill patternType="solid">
              <fgColor rgb="FFFFFFFF"/>
              <bgColor rgb="FFB9E0E9"/>
            </patternFill>
          </fill>
          <border diagonalUp="0" diagonalDown="0">
            <left/>
            <right/>
            <top/>
            <bottom/>
            <vertical/>
            <horizontal/>
          </border>
        </dxf>
      </x14:dxfs>
    </ext>
    <ext xmlns:x14="http://schemas.microsoft.com/office/spreadsheetml/2009/9/main" uri="{EB79DEF2-80B8-43e5-95BD-54CBDDF9020C}">
      <x14:slicerStyles defaultSlicerStyle="Comparative Slicer">
        <x14:slicerStyle name="Comparative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3.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tyles" Target="styles.xml"/><Relationship Id="rId10" Type="http://schemas.openxmlformats.org/officeDocument/2006/relationships/pivotCacheDefinition" Target="pivotCache/pivotCacheDefinition2.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[wagersStrategyA.xlsx]picks_pnl!PivotTable12</c:name>
    <c:fmtId val="6"/>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solidFill>
              <a:schemeClr val="accent3">
                <a:lumMod val="75000"/>
              </a:schemeClr>
            </a:solid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dLbl>
          <c:idx val="0"/>
          <c:layout>
            <c:manualLayout>
              <c:x val="-8.1688038407909933E-2"/>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9.0764487119899942E-2"/>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3.0446377456448412E-3"/>
              <c:y val="-1.834001634938586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50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7.0011533834668183E-2"/>
              <c:y val="-1.489106715367100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50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50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50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50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50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50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50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pivotFmt>
    </c:pivotFmts>
    <c:plotArea>
      <c:layout/>
      <c:barChart>
        <c:barDir val="bar"/>
        <c:grouping val="clustered"/>
        <c:varyColors val="0"/>
        <c:ser>
          <c:idx val="0"/>
          <c:order val="0"/>
          <c:tx>
            <c:strRef>
              <c:f>picks_pnl!$B$3</c:f>
              <c:strCache>
                <c:ptCount val="1"/>
                <c:pt idx="0">
                  <c:v>Picks</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C-1B64-4782-805E-88E7EF089F93}"/>
              </c:ext>
            </c:extLst>
          </c:dPt>
          <c:dPt>
            <c:idx val="1"/>
            <c:invertIfNegative val="0"/>
            <c:bubble3D val="0"/>
            <c:extLst>
              <c:ext xmlns:c16="http://schemas.microsoft.com/office/drawing/2014/chart" uri="{C3380CC4-5D6E-409C-BE32-E72D297353CC}">
                <c16:uniqueId val="{0000000D-1B64-4782-805E-88E7EF089F93}"/>
              </c:ext>
            </c:extLst>
          </c:dPt>
          <c:dPt>
            <c:idx val="2"/>
            <c:invertIfNegative val="0"/>
            <c:bubble3D val="0"/>
            <c:extLst>
              <c:ext xmlns:c16="http://schemas.microsoft.com/office/drawing/2014/chart" uri="{C3380CC4-5D6E-409C-BE32-E72D297353CC}">
                <c16:uniqueId val="{0000000E-1B64-4782-805E-88E7EF089F93}"/>
              </c:ext>
            </c:extLst>
          </c:dPt>
          <c:dPt>
            <c:idx val="3"/>
            <c:invertIfNegative val="0"/>
            <c:bubble3D val="0"/>
            <c:extLst>
              <c:ext xmlns:c16="http://schemas.microsoft.com/office/drawing/2014/chart" uri="{C3380CC4-5D6E-409C-BE32-E72D297353CC}">
                <c16:uniqueId val="{0000000B-1B64-4782-805E-88E7EF089F93}"/>
              </c:ext>
            </c:extLst>
          </c:dPt>
          <c:dPt>
            <c:idx val="4"/>
            <c:invertIfNegative val="0"/>
            <c:bubble3D val="0"/>
            <c:extLst>
              <c:ext xmlns:c16="http://schemas.microsoft.com/office/drawing/2014/chart" uri="{C3380CC4-5D6E-409C-BE32-E72D297353CC}">
                <c16:uniqueId val="{0000000A-1B64-4782-805E-88E7EF089F93}"/>
              </c:ext>
            </c:extLst>
          </c:dPt>
          <c:dPt>
            <c:idx val="5"/>
            <c:invertIfNegative val="0"/>
            <c:bubble3D val="0"/>
            <c:extLst>
              <c:ext xmlns:c16="http://schemas.microsoft.com/office/drawing/2014/chart" uri="{C3380CC4-5D6E-409C-BE32-E72D297353CC}">
                <c16:uniqueId val="{00000009-1B64-4782-805E-88E7EF089F93}"/>
              </c:ext>
            </c:extLst>
          </c:dPt>
          <c:dPt>
            <c:idx val="6"/>
            <c:invertIfNegative val="0"/>
            <c:bubble3D val="0"/>
            <c:extLst>
              <c:ext xmlns:c16="http://schemas.microsoft.com/office/drawing/2014/chart" uri="{C3380CC4-5D6E-409C-BE32-E72D297353CC}">
                <c16:uniqueId val="{00000008-1B64-4782-805E-88E7EF089F93}"/>
              </c:ext>
            </c:extLst>
          </c:dPt>
          <c:dPt>
            <c:idx val="8"/>
            <c:invertIfNegative val="0"/>
            <c:bubble3D val="0"/>
            <c:extLst>
              <c:ext xmlns:c16="http://schemas.microsoft.com/office/drawing/2014/chart" uri="{C3380CC4-5D6E-409C-BE32-E72D297353CC}">
                <c16:uniqueId val="{00000005-1B64-4782-805E-88E7EF089F93}"/>
              </c:ext>
            </c:extLst>
          </c:dPt>
          <c:dLbls>
            <c:dLbl>
              <c:idx val="0"/>
              <c:delete val="1"/>
              <c:extLst>
                <c:ext xmlns:c15="http://schemas.microsoft.com/office/drawing/2012/chart" uri="{CE6537A1-D6FC-4f65-9D91-7224C49458BB}"/>
                <c:ext xmlns:c16="http://schemas.microsoft.com/office/drawing/2014/chart" uri="{C3380CC4-5D6E-409C-BE32-E72D297353CC}">
                  <c16:uniqueId val="{0000000C-1B64-4782-805E-88E7EF089F93}"/>
                </c:ext>
              </c:extLst>
            </c:dLbl>
            <c:dLbl>
              <c:idx val="1"/>
              <c:delete val="1"/>
              <c:extLst>
                <c:ext xmlns:c15="http://schemas.microsoft.com/office/drawing/2012/chart" uri="{CE6537A1-D6FC-4f65-9D91-7224C49458BB}"/>
                <c:ext xmlns:c16="http://schemas.microsoft.com/office/drawing/2014/chart" uri="{C3380CC4-5D6E-409C-BE32-E72D297353CC}">
                  <c16:uniqueId val="{0000000D-1B64-4782-805E-88E7EF089F93}"/>
                </c:ext>
              </c:extLst>
            </c:dLbl>
            <c:dLbl>
              <c:idx val="2"/>
              <c:delete val="1"/>
              <c:extLst>
                <c:ext xmlns:c15="http://schemas.microsoft.com/office/drawing/2012/chart" uri="{CE6537A1-D6FC-4f65-9D91-7224C49458BB}"/>
                <c:ext xmlns:c16="http://schemas.microsoft.com/office/drawing/2014/chart" uri="{C3380CC4-5D6E-409C-BE32-E72D297353CC}">
                  <c16:uniqueId val="{0000000E-1B64-4782-805E-88E7EF089F93}"/>
                </c:ext>
              </c:extLst>
            </c:dLbl>
            <c:dLbl>
              <c:idx val="3"/>
              <c:delete val="1"/>
              <c:extLst>
                <c:ext xmlns:c15="http://schemas.microsoft.com/office/drawing/2012/chart" uri="{CE6537A1-D6FC-4f65-9D91-7224C49458BB}"/>
                <c:ext xmlns:c16="http://schemas.microsoft.com/office/drawing/2014/chart" uri="{C3380CC4-5D6E-409C-BE32-E72D297353CC}">
                  <c16:uniqueId val="{0000000B-1B64-4782-805E-88E7EF089F93}"/>
                </c:ext>
              </c:extLst>
            </c:dLbl>
            <c:dLbl>
              <c:idx val="4"/>
              <c:delete val="1"/>
              <c:extLst>
                <c:ext xmlns:c15="http://schemas.microsoft.com/office/drawing/2012/chart" uri="{CE6537A1-D6FC-4f65-9D91-7224C49458BB}"/>
                <c:ext xmlns:c16="http://schemas.microsoft.com/office/drawing/2014/chart" uri="{C3380CC4-5D6E-409C-BE32-E72D297353CC}">
                  <c16:uniqueId val="{0000000A-1B64-4782-805E-88E7EF089F93}"/>
                </c:ext>
              </c:extLst>
            </c:dLbl>
            <c:dLbl>
              <c:idx val="5"/>
              <c:delete val="1"/>
              <c:extLst>
                <c:ext xmlns:c15="http://schemas.microsoft.com/office/drawing/2012/chart" uri="{CE6537A1-D6FC-4f65-9D91-7224C49458BB}"/>
                <c:ext xmlns:c16="http://schemas.microsoft.com/office/drawing/2014/chart" uri="{C3380CC4-5D6E-409C-BE32-E72D297353CC}">
                  <c16:uniqueId val="{00000009-1B64-4782-805E-88E7EF089F93}"/>
                </c:ext>
              </c:extLst>
            </c:dLbl>
            <c:dLbl>
              <c:idx val="6"/>
              <c:delete val="1"/>
              <c:extLst>
                <c:ext xmlns:c15="http://schemas.microsoft.com/office/drawing/2012/chart" uri="{CE6537A1-D6FC-4f65-9D91-7224C49458BB}"/>
                <c:ext xmlns:c16="http://schemas.microsoft.com/office/drawing/2014/chart" uri="{C3380CC4-5D6E-409C-BE32-E72D297353CC}">
                  <c16:uniqueId val="{00000008-1B64-4782-805E-88E7EF089F93}"/>
                </c:ext>
              </c:extLst>
            </c:dLbl>
            <c:dLbl>
              <c:idx val="8"/>
              <c:layout>
                <c:manualLayout>
                  <c:x val="-7.0011533834668183E-2"/>
                  <c:y val="-1.489106715367100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64-4782-805E-88E7EF089F9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picks_pnl!$A$4:$A$13</c:f>
              <c:strCache>
                <c:ptCount val="9"/>
                <c:pt idx="0">
                  <c:v>acc9</c:v>
                </c:pt>
                <c:pt idx="1">
                  <c:v>acc8</c:v>
                </c:pt>
                <c:pt idx="2">
                  <c:v>acc7</c:v>
                </c:pt>
                <c:pt idx="3">
                  <c:v>acc6</c:v>
                </c:pt>
                <c:pt idx="4">
                  <c:v>acc5</c:v>
                </c:pt>
                <c:pt idx="5">
                  <c:v>acc4</c:v>
                </c:pt>
                <c:pt idx="6">
                  <c:v>acc3</c:v>
                </c:pt>
                <c:pt idx="7">
                  <c:v>acc2</c:v>
                </c:pt>
                <c:pt idx="8">
                  <c:v>acc1</c:v>
                </c:pt>
              </c:strCache>
            </c:strRef>
          </c:cat>
          <c:val>
            <c:numRef>
              <c:f>picks_pnl!$B$4:$B$13</c:f>
              <c:numCache>
                <c:formatCode>General</c:formatCode>
                <c:ptCount val="9"/>
                <c:pt idx="0">
                  <c:v>60</c:v>
                </c:pt>
                <c:pt idx="1">
                  <c:v>50</c:v>
                </c:pt>
                <c:pt idx="2">
                  <c:v>43</c:v>
                </c:pt>
                <c:pt idx="3">
                  <c:v>50</c:v>
                </c:pt>
                <c:pt idx="4">
                  <c:v>65</c:v>
                </c:pt>
                <c:pt idx="5">
                  <c:v>72</c:v>
                </c:pt>
                <c:pt idx="6">
                  <c:v>54</c:v>
                </c:pt>
                <c:pt idx="7">
                  <c:v>76</c:v>
                </c:pt>
                <c:pt idx="8">
                  <c:v>58</c:v>
                </c:pt>
              </c:numCache>
            </c:numRef>
          </c:val>
          <c:extLst>
            <c:ext xmlns:c16="http://schemas.microsoft.com/office/drawing/2014/chart" uri="{C3380CC4-5D6E-409C-BE32-E72D297353CC}">
              <c16:uniqueId val="{00000001-7C5F-48B1-BABF-1F370B66770F}"/>
            </c:ext>
          </c:extLst>
        </c:ser>
        <c:ser>
          <c:idx val="1"/>
          <c:order val="1"/>
          <c:tx>
            <c:strRef>
              <c:f>picks_pnl!$C$3</c:f>
              <c:strCache>
                <c:ptCount val="1"/>
                <c:pt idx="0">
                  <c:v>P/L per account</c:v>
                </c:pt>
              </c:strCache>
            </c:strRef>
          </c:tx>
          <c:spPr>
            <a:solidFill>
              <a:schemeClr val="accent3">
                <a:lumMod val="60000"/>
                <a:lumOff val="40000"/>
              </a:schemeClr>
            </a:solidFill>
            <a:ln>
              <a:solidFill>
                <a:schemeClr val="accent3">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picks_pnl!$A$4:$A$13</c:f>
              <c:strCache>
                <c:ptCount val="9"/>
                <c:pt idx="0">
                  <c:v>acc9</c:v>
                </c:pt>
                <c:pt idx="1">
                  <c:v>acc8</c:v>
                </c:pt>
                <c:pt idx="2">
                  <c:v>acc7</c:v>
                </c:pt>
                <c:pt idx="3">
                  <c:v>acc6</c:v>
                </c:pt>
                <c:pt idx="4">
                  <c:v>acc5</c:v>
                </c:pt>
                <c:pt idx="5">
                  <c:v>acc4</c:v>
                </c:pt>
                <c:pt idx="6">
                  <c:v>acc3</c:v>
                </c:pt>
                <c:pt idx="7">
                  <c:v>acc2</c:v>
                </c:pt>
                <c:pt idx="8">
                  <c:v>acc1</c:v>
                </c:pt>
              </c:strCache>
            </c:strRef>
          </c:cat>
          <c:val>
            <c:numRef>
              <c:f>picks_pnl!$C$4:$C$13</c:f>
              <c:numCache>
                <c:formatCode>#,##0\ [$€-408]</c:formatCode>
                <c:ptCount val="9"/>
                <c:pt idx="0">
                  <c:v>790.06</c:v>
                </c:pt>
                <c:pt idx="1">
                  <c:v>-337.07000000000016</c:v>
                </c:pt>
                <c:pt idx="2">
                  <c:v>-189.58</c:v>
                </c:pt>
                <c:pt idx="3">
                  <c:v>204.18999999999994</c:v>
                </c:pt>
                <c:pt idx="4">
                  <c:v>568.3599999999999</c:v>
                </c:pt>
                <c:pt idx="5">
                  <c:v>817.1</c:v>
                </c:pt>
                <c:pt idx="6">
                  <c:v>1071.9299999999998</c:v>
                </c:pt>
                <c:pt idx="7">
                  <c:v>-195.9899999999999</c:v>
                </c:pt>
                <c:pt idx="8">
                  <c:v>-169.84999999999988</c:v>
                </c:pt>
              </c:numCache>
            </c:numRef>
          </c:val>
          <c:extLst>
            <c:ext xmlns:c16="http://schemas.microsoft.com/office/drawing/2014/chart" uri="{C3380CC4-5D6E-409C-BE32-E72D297353CC}">
              <c16:uniqueId val="{00000003-4A34-46C9-8F77-0097FD22FDAE}"/>
            </c:ext>
          </c:extLst>
        </c:ser>
        <c:dLbls>
          <c:showLegendKey val="0"/>
          <c:showVal val="0"/>
          <c:showCatName val="0"/>
          <c:showSerName val="0"/>
          <c:showPercent val="0"/>
          <c:showBubbleSize val="0"/>
        </c:dLbls>
        <c:gapWidth val="219"/>
        <c:axId val="1176511664"/>
        <c:axId val="561033360"/>
      </c:barChart>
      <c:catAx>
        <c:axId val="1176511664"/>
        <c:scaling>
          <c:orientation val="minMax"/>
        </c:scaling>
        <c:delete val="0"/>
        <c:axPos val="l"/>
        <c:numFmt formatCode="General" sourceLinked="1"/>
        <c:majorTickMark val="none"/>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561033360"/>
        <c:crosses val="autoZero"/>
        <c:auto val="1"/>
        <c:lblAlgn val="ctr"/>
        <c:lblOffset val="100"/>
        <c:noMultiLvlLbl val="0"/>
      </c:catAx>
      <c:valAx>
        <c:axId val="561033360"/>
        <c:scaling>
          <c:orientation val="minMax"/>
        </c:scaling>
        <c:delete val="1"/>
        <c:axPos val="b"/>
        <c:numFmt formatCode="General" sourceLinked="1"/>
        <c:majorTickMark val="none"/>
        <c:minorTickMark val="none"/>
        <c:tickLblPos val="nextTo"/>
        <c:crossAx val="1176511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0605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[wagersStrategyA.xlsx]ROI!yield</c:name>
    <c:fmtId val="3"/>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2400">
                <a:solidFill>
                  <a:schemeClr val="bg1"/>
                </a:solidFill>
              </a:rPr>
              <a:t>ROI</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0122083265357204"/>
              <c:y val="-1.3140694934661844E-16"/>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alpha val="85000"/>
            </a:schemeClr>
          </a:solidFill>
          <a:ln w="9525" cap="flat" cmpd="sng" algn="ctr">
            <a:noFill/>
            <a:round/>
          </a:ln>
          <a:effectLst/>
        </c:spPr>
        <c:dLbl>
          <c:idx val="0"/>
          <c:layout>
            <c:manualLayout>
              <c:x val="-9.7673316780680322E-2"/>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noFill/>
            <a:round/>
          </a:ln>
          <a:effectLst/>
        </c:spPr>
      </c:pivotFmt>
      <c:pivotFmt>
        <c:idx val="16"/>
        <c:spPr>
          <a:solidFill>
            <a:schemeClr val="accent1">
              <a:alpha val="85000"/>
            </a:schemeClr>
          </a:solidFill>
          <a:ln w="9525" cap="flat" cmpd="sng" algn="ctr">
            <a:noFill/>
            <a:round/>
          </a:ln>
          <a:effectLst/>
        </c:spPr>
      </c:pivotFmt>
      <c:pivotFmt>
        <c:idx val="17"/>
        <c:spPr>
          <a:solidFill>
            <a:schemeClr val="accent1">
              <a:alpha val="85000"/>
            </a:schemeClr>
          </a:solidFill>
          <a:ln w="9525" cap="flat" cmpd="sng" algn="ctr">
            <a:noFill/>
            <a:round/>
          </a:ln>
          <a:effectLst/>
        </c:spPr>
      </c:pivotFmt>
      <c:pivotFmt>
        <c:idx val="18"/>
        <c:spPr>
          <a:solidFill>
            <a:schemeClr val="accent1">
              <a:alpha val="85000"/>
            </a:schemeClr>
          </a:solidFill>
          <a:ln w="9525" cap="flat" cmpd="sng" algn="ctr">
            <a:noFill/>
            <a:round/>
          </a:ln>
          <a:effectLst/>
        </c:spPr>
      </c:pivotFmt>
      <c:pivotFmt>
        <c:idx val="19"/>
        <c:spPr>
          <a:solidFill>
            <a:schemeClr val="accent1">
              <a:alpha val="85000"/>
            </a:schemeClr>
          </a:solidFill>
          <a:ln w="9525" cap="flat" cmpd="sng" algn="ctr">
            <a:noFill/>
            <a:round/>
          </a:ln>
          <a:effectLst/>
        </c:spPr>
      </c:pivotFmt>
      <c:pivotFmt>
        <c:idx val="20"/>
        <c:spPr>
          <a:solidFill>
            <a:schemeClr val="accent1">
              <a:alpha val="85000"/>
            </a:schemeClr>
          </a:solidFill>
          <a:ln w="9525" cap="flat" cmpd="sng" algn="ctr">
            <a:noFill/>
            <a:round/>
          </a:ln>
          <a:effectLst/>
        </c:spPr>
      </c:pivotFmt>
      <c:pivotFmt>
        <c:idx val="21"/>
        <c:spPr>
          <a:solidFill>
            <a:schemeClr val="accent1">
              <a:alpha val="85000"/>
            </a:schemeClr>
          </a:solidFill>
          <a:ln w="9525" cap="flat" cmpd="sng" algn="ctr">
            <a:noFill/>
            <a:round/>
          </a:ln>
          <a:effectLst/>
        </c:spPr>
      </c:pivotFmt>
      <c:pivotFmt>
        <c:idx val="22"/>
        <c:spPr>
          <a:solidFill>
            <a:schemeClr val="accent1">
              <a:alpha val="85000"/>
            </a:schemeClr>
          </a:solidFill>
          <a:ln w="9525" cap="flat" cmpd="sng" algn="ctr">
            <a:noFill/>
            <a:round/>
          </a:ln>
          <a:effectLst/>
        </c:spPr>
      </c:pivotFmt>
      <c:pivotFmt>
        <c:idx val="23"/>
        <c:spPr>
          <a:solidFill>
            <a:schemeClr val="accent1">
              <a:alpha val="85000"/>
            </a:schemeClr>
          </a:solidFill>
          <a:ln w="9525" cap="flat" cmpd="sng" algn="ctr">
            <a:noFill/>
            <a:round/>
          </a:ln>
          <a:effectLst/>
        </c:spPr>
      </c:pivotFmt>
      <c:pivotFmt>
        <c:idx val="24"/>
        <c:spPr>
          <a:solidFill>
            <a:schemeClr val="accent1">
              <a:alpha val="85000"/>
            </a:schemeClr>
          </a:solidFill>
          <a:ln w="9525" cap="flat" cmpd="sng" algn="ctr">
            <a:noFill/>
            <a:round/>
          </a:ln>
          <a:effectLst/>
        </c:spPr>
      </c:pivotFmt>
      <c:pivotFmt>
        <c:idx val="25"/>
        <c:spPr>
          <a:solidFill>
            <a:schemeClr val="accent1">
              <a:alpha val="85000"/>
            </a:schemeClr>
          </a:solidFill>
          <a:ln w="9525" cap="flat" cmpd="sng" algn="ctr">
            <a:noFill/>
            <a:round/>
          </a:ln>
          <a:effectLst/>
        </c:spPr>
      </c:pivotFmt>
      <c:pivotFmt>
        <c:idx val="26"/>
        <c:spPr>
          <a:solidFill>
            <a:schemeClr val="accent1">
              <a:alpha val="85000"/>
            </a:schemeClr>
          </a:solidFill>
          <a:ln w="9525" cap="flat" cmpd="sng" algn="ctr">
            <a:noFill/>
            <a:round/>
          </a:ln>
          <a:effectLst/>
        </c:spPr>
      </c:pivotFmt>
      <c:pivotFmt>
        <c:idx val="27"/>
        <c:spPr>
          <a:solidFill>
            <a:schemeClr val="accent1">
              <a:alpha val="85000"/>
            </a:schemeClr>
          </a:solidFill>
          <a:ln w="9525" cap="flat" cmpd="sng" algn="ctr">
            <a:noFill/>
            <a:round/>
          </a:ln>
          <a:effectLst/>
        </c:spPr>
      </c:pivotFmt>
      <c:pivotFmt>
        <c:idx val="28"/>
        <c:spPr>
          <a:solidFill>
            <a:schemeClr val="accent1">
              <a:alpha val="85000"/>
            </a:schemeClr>
          </a:solidFill>
          <a:ln w="9525" cap="flat" cmpd="sng" algn="ctr">
            <a:noFill/>
            <a:round/>
          </a:ln>
          <a:effectLst/>
        </c:spPr>
      </c:pivotFmt>
      <c:pivotFmt>
        <c:idx val="29"/>
        <c:spPr>
          <a:solidFill>
            <a:schemeClr val="accent1">
              <a:alpha val="85000"/>
            </a:schemeClr>
          </a:solidFill>
          <a:ln w="9525" cap="flat" cmpd="sng" algn="ctr">
            <a:noFill/>
            <a:round/>
          </a:ln>
          <a:effectLst/>
        </c:spPr>
      </c:pivotFmt>
      <c:pivotFmt>
        <c:idx val="30"/>
        <c:spPr>
          <a:solidFill>
            <a:schemeClr val="accent1">
              <a:alpha val="85000"/>
            </a:schemeClr>
          </a:solidFill>
          <a:ln w="9525" cap="flat" cmpd="sng" algn="ctr">
            <a:noFill/>
            <a:round/>
          </a:ln>
          <a:effectLst/>
        </c:spPr>
      </c:pivotFmt>
      <c:pivotFmt>
        <c:idx val="31"/>
        <c:spPr>
          <a:solidFill>
            <a:schemeClr val="accent1">
              <a:alpha val="85000"/>
            </a:schemeClr>
          </a:solidFill>
          <a:ln w="9525" cap="flat" cmpd="sng" algn="ctr">
            <a:noFill/>
            <a:round/>
          </a:ln>
          <a:effectLst/>
        </c:spPr>
      </c:pivotFmt>
      <c:pivotFmt>
        <c:idx val="32"/>
        <c:spPr>
          <a:solidFill>
            <a:schemeClr val="accent1">
              <a:alpha val="85000"/>
            </a:schemeClr>
          </a:solidFill>
          <a:ln w="9525" cap="flat" cmpd="sng" algn="ctr">
            <a:noFill/>
            <a:round/>
          </a:ln>
          <a:effectLst/>
        </c:spPr>
      </c:pivotFmt>
    </c:pivotFmts>
    <c:plotArea>
      <c:layout>
        <c:manualLayout>
          <c:layoutTarget val="inner"/>
          <c:xMode val="edge"/>
          <c:yMode val="edge"/>
          <c:x val="3.4438309204741294E-2"/>
          <c:y val="7.8518288475984313E-2"/>
          <c:w val="0.87349924036041648"/>
          <c:h val="0.8959473339155769"/>
        </c:manualLayout>
      </c:layout>
      <c:barChart>
        <c:barDir val="bar"/>
        <c:grouping val="clustered"/>
        <c:varyColors val="1"/>
        <c:ser>
          <c:idx val="0"/>
          <c:order val="0"/>
          <c:tx>
            <c:strRef>
              <c:f>ROI!$B$3</c:f>
              <c:strCache>
                <c:ptCount val="1"/>
                <c:pt idx="0">
                  <c:v>Total</c:v>
                </c:pt>
              </c:strCache>
            </c:strRef>
          </c:tx>
          <c:spPr>
            <a:ln>
              <a:noFill/>
            </a:ln>
          </c:spPr>
          <c:invertIfNegative val="0"/>
          <c:dPt>
            <c:idx val="0"/>
            <c:invertIfNegative val="0"/>
            <c:bubble3D val="0"/>
            <c:spPr>
              <a:solidFill>
                <a:schemeClr val="accent1">
                  <a:alpha val="85000"/>
                </a:schemeClr>
              </a:solidFill>
              <a:ln w="9525" cap="flat" cmpd="sng" algn="ctr">
                <a:noFill/>
                <a:round/>
              </a:ln>
              <a:effectLst/>
            </c:spPr>
            <c:extLst>
              <c:ext xmlns:c16="http://schemas.microsoft.com/office/drawing/2014/chart" uri="{C3380CC4-5D6E-409C-BE32-E72D297353CC}">
                <c16:uniqueId val="{00000001-E651-4D7A-B99D-666112BE652C}"/>
              </c:ext>
            </c:extLst>
          </c:dPt>
          <c:dPt>
            <c:idx val="1"/>
            <c:invertIfNegative val="0"/>
            <c:bubble3D val="0"/>
            <c:spPr>
              <a:solidFill>
                <a:schemeClr val="accent2">
                  <a:alpha val="85000"/>
                </a:schemeClr>
              </a:solidFill>
              <a:ln w="9525" cap="flat" cmpd="sng" algn="ctr">
                <a:noFill/>
                <a:round/>
              </a:ln>
              <a:effectLst/>
            </c:spPr>
            <c:extLst>
              <c:ext xmlns:c16="http://schemas.microsoft.com/office/drawing/2014/chart" uri="{C3380CC4-5D6E-409C-BE32-E72D297353CC}">
                <c16:uniqueId val="{00000000-E651-4D7A-B99D-666112BE652C}"/>
              </c:ext>
            </c:extLst>
          </c:dPt>
          <c:dPt>
            <c:idx val="2"/>
            <c:invertIfNegative val="0"/>
            <c:bubble3D val="0"/>
            <c:spPr>
              <a:solidFill>
                <a:schemeClr val="accent3">
                  <a:alpha val="85000"/>
                </a:schemeClr>
              </a:solidFill>
              <a:ln w="9525" cap="flat" cmpd="sng" algn="ctr">
                <a:noFill/>
                <a:round/>
              </a:ln>
              <a:effectLst/>
            </c:spPr>
            <c:extLst>
              <c:ext xmlns:c16="http://schemas.microsoft.com/office/drawing/2014/chart" uri="{C3380CC4-5D6E-409C-BE32-E72D297353CC}">
                <c16:uniqueId val="{00000005-C802-48B6-9920-714AF8550F52}"/>
              </c:ext>
            </c:extLst>
          </c:dPt>
          <c:dPt>
            <c:idx val="3"/>
            <c:invertIfNegative val="0"/>
            <c:bubble3D val="0"/>
            <c:spPr>
              <a:solidFill>
                <a:schemeClr val="accent4">
                  <a:alpha val="85000"/>
                </a:schemeClr>
              </a:solidFill>
              <a:ln w="9525" cap="flat" cmpd="sng" algn="ctr">
                <a:noFill/>
                <a:round/>
              </a:ln>
              <a:effectLst/>
            </c:spPr>
            <c:extLst>
              <c:ext xmlns:c16="http://schemas.microsoft.com/office/drawing/2014/chart" uri="{C3380CC4-5D6E-409C-BE32-E72D297353CC}">
                <c16:uniqueId val="{00000002-E651-4D7A-B99D-666112BE652C}"/>
              </c:ext>
            </c:extLst>
          </c:dPt>
          <c:dPt>
            <c:idx val="4"/>
            <c:invertIfNegative val="0"/>
            <c:bubble3D val="0"/>
            <c:spPr>
              <a:solidFill>
                <a:schemeClr val="accent5">
                  <a:alpha val="85000"/>
                </a:schemeClr>
              </a:solidFill>
              <a:ln w="9525" cap="flat" cmpd="sng" algn="ctr">
                <a:noFill/>
                <a:round/>
              </a:ln>
              <a:effectLst/>
            </c:spPr>
            <c:extLst>
              <c:ext xmlns:c16="http://schemas.microsoft.com/office/drawing/2014/chart" uri="{C3380CC4-5D6E-409C-BE32-E72D297353CC}">
                <c16:uniqueId val="{00000009-C802-48B6-9920-714AF8550F52}"/>
              </c:ext>
            </c:extLst>
          </c:dPt>
          <c:dPt>
            <c:idx val="5"/>
            <c:invertIfNegative val="0"/>
            <c:bubble3D val="0"/>
            <c:spPr>
              <a:solidFill>
                <a:schemeClr val="accent6">
                  <a:alpha val="85000"/>
                </a:schemeClr>
              </a:solidFill>
              <a:ln w="9525" cap="flat" cmpd="sng" algn="ctr">
                <a:noFill/>
                <a:round/>
              </a:ln>
              <a:effectLst/>
            </c:spPr>
            <c:extLst>
              <c:ext xmlns:c16="http://schemas.microsoft.com/office/drawing/2014/chart" uri="{C3380CC4-5D6E-409C-BE32-E72D297353CC}">
                <c16:uniqueId val="{0000000B-C802-48B6-9920-714AF8550F52}"/>
              </c:ext>
            </c:extLst>
          </c:dPt>
          <c:dPt>
            <c:idx val="6"/>
            <c:invertIfNegative val="0"/>
            <c:bubble3D val="0"/>
            <c:spPr>
              <a:solidFill>
                <a:schemeClr val="accent1">
                  <a:lumMod val="60000"/>
                  <a:alpha val="85000"/>
                </a:schemeClr>
              </a:solidFill>
              <a:ln w="9525" cap="flat" cmpd="sng" algn="ctr">
                <a:noFill/>
                <a:round/>
              </a:ln>
              <a:effectLst/>
            </c:spPr>
            <c:extLst>
              <c:ext xmlns:c16="http://schemas.microsoft.com/office/drawing/2014/chart" uri="{C3380CC4-5D6E-409C-BE32-E72D297353CC}">
                <c16:uniqueId val="{0000000D-C802-48B6-9920-714AF8550F52}"/>
              </c:ext>
            </c:extLst>
          </c:dPt>
          <c:dPt>
            <c:idx val="7"/>
            <c:invertIfNegative val="0"/>
            <c:bubble3D val="0"/>
            <c:spPr>
              <a:solidFill>
                <a:schemeClr val="accent2">
                  <a:lumMod val="60000"/>
                  <a:alpha val="85000"/>
                </a:schemeClr>
              </a:solidFill>
              <a:ln w="9525" cap="flat" cmpd="sng" algn="ctr">
                <a:noFill/>
                <a:round/>
              </a:ln>
              <a:effectLst/>
            </c:spPr>
            <c:extLst>
              <c:ext xmlns:c16="http://schemas.microsoft.com/office/drawing/2014/chart" uri="{C3380CC4-5D6E-409C-BE32-E72D297353CC}">
                <c16:uniqueId val="{0000000F-C802-48B6-9920-714AF8550F52}"/>
              </c:ext>
            </c:extLst>
          </c:dPt>
          <c:dPt>
            <c:idx val="8"/>
            <c:invertIfNegative val="0"/>
            <c:bubble3D val="0"/>
            <c:spPr>
              <a:solidFill>
                <a:schemeClr val="accent3">
                  <a:lumMod val="60000"/>
                  <a:alpha val="85000"/>
                </a:schemeClr>
              </a:solidFill>
              <a:ln w="9525" cap="flat" cmpd="sng" algn="ctr">
                <a:noFill/>
                <a:round/>
              </a:ln>
              <a:effectLst/>
            </c:spPr>
            <c:extLst>
              <c:ext xmlns:c16="http://schemas.microsoft.com/office/drawing/2014/chart" uri="{C3380CC4-5D6E-409C-BE32-E72D297353CC}">
                <c16:uniqueId val="{00000011-C802-48B6-9920-714AF8550F52}"/>
              </c:ext>
            </c:extLst>
          </c:dPt>
          <c:dPt>
            <c:idx val="9"/>
            <c:invertIfNegative val="0"/>
            <c:bubble3D val="0"/>
            <c:spPr>
              <a:solidFill>
                <a:schemeClr val="accent4">
                  <a:lumMod val="60000"/>
                  <a:alpha val="85000"/>
                </a:schemeClr>
              </a:solidFill>
              <a:ln w="9525" cap="flat" cmpd="sng" algn="ctr">
                <a:noFill/>
                <a:round/>
              </a:ln>
              <a:effectLst/>
            </c:spPr>
            <c:extLst>
              <c:ext xmlns:c16="http://schemas.microsoft.com/office/drawing/2014/chart" uri="{C3380CC4-5D6E-409C-BE32-E72D297353CC}">
                <c16:uniqueId val="{00000013-C802-48B6-9920-714AF8550F52}"/>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ROI!$A$4:$A$13</c:f>
              <c:strCache>
                <c:ptCount val="9"/>
                <c:pt idx="0">
                  <c:v>acc9</c:v>
                </c:pt>
                <c:pt idx="1">
                  <c:v>acc8</c:v>
                </c:pt>
                <c:pt idx="2">
                  <c:v>acc7</c:v>
                </c:pt>
                <c:pt idx="3">
                  <c:v>acc6</c:v>
                </c:pt>
                <c:pt idx="4">
                  <c:v>acc5</c:v>
                </c:pt>
                <c:pt idx="5">
                  <c:v>acc4</c:v>
                </c:pt>
                <c:pt idx="6">
                  <c:v>acc3</c:v>
                </c:pt>
                <c:pt idx="7">
                  <c:v>acc2</c:v>
                </c:pt>
                <c:pt idx="8">
                  <c:v>acc1</c:v>
                </c:pt>
              </c:strCache>
            </c:strRef>
          </c:cat>
          <c:val>
            <c:numRef>
              <c:f>ROI!$B$4:$B$13</c:f>
              <c:numCache>
                <c:formatCode>0%</c:formatCode>
                <c:ptCount val="9"/>
                <c:pt idx="0">
                  <c:v>0.23830364818194155</c:v>
                </c:pt>
                <c:pt idx="1">
                  <c:v>-0.10102320953317194</c:v>
                </c:pt>
                <c:pt idx="2">
                  <c:v>-8.4035922941212982E-2</c:v>
                </c:pt>
                <c:pt idx="3">
                  <c:v>6.8451223600402261E-2</c:v>
                </c:pt>
                <c:pt idx="4">
                  <c:v>0.13949196220395138</c:v>
                </c:pt>
                <c:pt idx="5">
                  <c:v>0.18956565314427035</c:v>
                </c:pt>
                <c:pt idx="6">
                  <c:v>0.41069170823659223</c:v>
                </c:pt>
                <c:pt idx="7">
                  <c:v>-4.660791233460479E-2</c:v>
                </c:pt>
                <c:pt idx="8">
                  <c:v>-4.8650614971270753E-2</c:v>
                </c:pt>
              </c:numCache>
            </c:numRef>
          </c:val>
          <c:extLst>
            <c:ext xmlns:c16="http://schemas.microsoft.com/office/drawing/2014/chart" uri="{C3380CC4-5D6E-409C-BE32-E72D297353CC}">
              <c16:uniqueId val="{00000001-DFE8-456F-A530-4ACFC2CDCF7D}"/>
            </c:ext>
          </c:extLst>
        </c:ser>
        <c:dLbls>
          <c:dLblPos val="inEnd"/>
          <c:showLegendKey val="0"/>
          <c:showVal val="1"/>
          <c:showCatName val="0"/>
          <c:showSerName val="0"/>
          <c:showPercent val="0"/>
          <c:showBubbleSize val="0"/>
        </c:dLbls>
        <c:gapWidth val="65"/>
        <c:axId val="1728396928"/>
        <c:axId val="1511014160"/>
      </c:barChart>
      <c:catAx>
        <c:axId val="1728396928"/>
        <c:scaling>
          <c:orientation val="minMax"/>
        </c:scaling>
        <c:delete val="0"/>
        <c:axPos val="l"/>
        <c:numFmt formatCode="General" sourceLinked="1"/>
        <c:majorTickMark val="none"/>
        <c:minorTickMark val="none"/>
        <c:tickLblPos val="low"/>
        <c:spPr>
          <a:noFill/>
          <a:ln w="2540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chemeClr val="bg1"/>
                </a:solidFill>
                <a:latin typeface="+mn-lt"/>
                <a:ea typeface="+mn-ea"/>
                <a:cs typeface="+mn-cs"/>
              </a:defRPr>
            </a:pPr>
            <a:endParaRPr lang="en-US"/>
          </a:p>
        </c:txPr>
        <c:crossAx val="1511014160"/>
        <c:crosses val="autoZero"/>
        <c:auto val="1"/>
        <c:lblAlgn val="ctr"/>
        <c:lblOffset val="0"/>
        <c:noMultiLvlLbl val="0"/>
      </c:catAx>
      <c:valAx>
        <c:axId val="1511014160"/>
        <c:scaling>
          <c:orientation val="minMax"/>
        </c:scaling>
        <c:delete val="1"/>
        <c:axPos val="b"/>
        <c:numFmt formatCode="0%" sourceLinked="1"/>
        <c:majorTickMark val="none"/>
        <c:minorTickMark val="none"/>
        <c:tickLblPos val="nextTo"/>
        <c:crossAx val="172839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[wagersStrategyA.xlsx]hit_rate!hit</c:name>
    <c:fmtId val="3"/>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2000">
                <a:solidFill>
                  <a:schemeClr val="bg1"/>
                </a:solidFill>
              </a:rPr>
              <a:t>Hit</a:t>
            </a:r>
            <a:r>
              <a:rPr lang="en-US" sz="2000" baseline="0">
                <a:solidFill>
                  <a:schemeClr val="bg1"/>
                </a:solidFill>
              </a:rPr>
              <a:t> Rate</a:t>
            </a:r>
            <a:endParaRPr lang="en-US" sz="2000">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noFill/>
            <a:round/>
          </a:ln>
          <a:effectLst/>
        </c:spPr>
      </c:pivotFmt>
      <c:pivotFmt>
        <c:idx val="4"/>
        <c:spPr>
          <a:solidFill>
            <a:schemeClr val="accent1">
              <a:alpha val="85000"/>
            </a:schemeClr>
          </a:solidFill>
          <a:ln w="9525" cap="flat" cmpd="sng" algn="ctr">
            <a:noFill/>
            <a:round/>
          </a:ln>
          <a:effectLst/>
        </c:spPr>
      </c:pivotFmt>
      <c:pivotFmt>
        <c:idx val="5"/>
        <c:spPr>
          <a:solidFill>
            <a:schemeClr val="accent1">
              <a:alpha val="85000"/>
            </a:schemeClr>
          </a:solidFill>
          <a:ln w="9525" cap="flat" cmpd="sng" algn="ctr">
            <a:noFill/>
            <a:round/>
          </a:ln>
          <a:effectLst/>
        </c:spPr>
      </c:pivotFmt>
      <c:pivotFmt>
        <c:idx val="6"/>
        <c:spPr>
          <a:solidFill>
            <a:schemeClr val="accent1">
              <a:alpha val="85000"/>
            </a:schemeClr>
          </a:solidFill>
          <a:ln w="9525" cap="flat" cmpd="sng" algn="ctr">
            <a:noFill/>
            <a:round/>
          </a:ln>
          <a:effectLst/>
        </c:spPr>
      </c:pivotFmt>
      <c:pivotFmt>
        <c:idx val="7"/>
        <c:spPr>
          <a:solidFill>
            <a:schemeClr val="accent1">
              <a:alpha val="85000"/>
            </a:schemeClr>
          </a:solidFill>
          <a:ln w="9525" cap="flat" cmpd="sng" algn="ctr">
            <a:noFill/>
            <a:round/>
          </a:ln>
          <a:effectLst/>
        </c:spPr>
      </c:pivotFmt>
      <c:pivotFmt>
        <c:idx val="8"/>
        <c:spPr>
          <a:solidFill>
            <a:schemeClr val="accent1">
              <a:alpha val="85000"/>
            </a:schemeClr>
          </a:solidFill>
          <a:ln w="9525" cap="flat" cmpd="sng" algn="ctr">
            <a:noFill/>
            <a:round/>
          </a:ln>
          <a:effectLst/>
        </c:spPr>
      </c:pivotFmt>
      <c:pivotFmt>
        <c:idx val="9"/>
        <c:spPr>
          <a:solidFill>
            <a:schemeClr val="accent1">
              <a:alpha val="85000"/>
            </a:schemeClr>
          </a:solidFill>
          <a:ln w="9525" cap="flat" cmpd="sng" algn="ctr">
            <a:noFill/>
            <a:round/>
          </a:ln>
          <a:effectLst/>
        </c:spPr>
      </c:pivotFmt>
      <c:pivotFmt>
        <c:idx val="10"/>
        <c:spPr>
          <a:solidFill>
            <a:schemeClr val="accent1">
              <a:alpha val="85000"/>
            </a:schemeClr>
          </a:solidFill>
          <a:ln w="9525" cap="flat" cmpd="sng" algn="ctr">
            <a:noFill/>
            <a:round/>
          </a:ln>
          <a:effectLst/>
        </c:spPr>
      </c:pivotFmt>
      <c:pivotFmt>
        <c:idx val="11"/>
        <c:spPr>
          <a:solidFill>
            <a:schemeClr val="accent1">
              <a:alpha val="85000"/>
            </a:schemeClr>
          </a:solidFill>
          <a:ln w="9525" cap="flat" cmpd="sng" algn="ctr">
            <a:noFill/>
            <a:round/>
          </a:ln>
          <a:effectLst/>
        </c:spPr>
      </c:pivotFmt>
      <c:pivotFmt>
        <c:idx val="12"/>
        <c:spPr>
          <a:solidFill>
            <a:schemeClr val="accent1">
              <a:alpha val="85000"/>
            </a:schemeClr>
          </a:solidFill>
          <a:ln w="9525" cap="flat" cmpd="sng" algn="ctr">
            <a:noFill/>
            <a:round/>
          </a:ln>
          <a:effectLst/>
        </c:spPr>
      </c:pivotFmt>
      <c:pivotFmt>
        <c:idx val="13"/>
        <c:spPr>
          <a:solidFill>
            <a:schemeClr val="accent1">
              <a:alpha val="85000"/>
            </a:schemeClr>
          </a:solidFill>
          <a:ln w="9525" cap="flat" cmpd="sng" algn="ctr">
            <a:noFill/>
            <a:round/>
          </a:ln>
          <a:effectLst/>
        </c:spPr>
      </c:pivotFmt>
      <c:pivotFmt>
        <c:idx val="14"/>
        <c:spPr>
          <a:solidFill>
            <a:schemeClr val="accent1">
              <a:alpha val="85000"/>
            </a:schemeClr>
          </a:solidFill>
          <a:ln w="9525" cap="flat" cmpd="sng" algn="ctr">
            <a:noFill/>
            <a:round/>
          </a:ln>
          <a:effectLst/>
        </c:spPr>
      </c:pivotFmt>
      <c:pivotFmt>
        <c:idx val="15"/>
        <c:spPr>
          <a:solidFill>
            <a:schemeClr val="accent1">
              <a:alpha val="85000"/>
            </a:schemeClr>
          </a:solidFill>
          <a:ln w="9525" cap="flat" cmpd="sng" algn="ctr">
            <a:noFill/>
            <a:round/>
          </a:ln>
          <a:effectLst/>
        </c:spPr>
      </c:pivotFmt>
      <c:pivotFmt>
        <c:idx val="16"/>
        <c:spPr>
          <a:solidFill>
            <a:schemeClr val="accent1">
              <a:alpha val="85000"/>
            </a:schemeClr>
          </a:solidFill>
          <a:ln w="9525" cap="flat" cmpd="sng" algn="ctr">
            <a:noFill/>
            <a:round/>
          </a:ln>
          <a:effectLst/>
        </c:spPr>
      </c:pivotFmt>
      <c:pivotFmt>
        <c:idx val="17"/>
        <c:spPr>
          <a:solidFill>
            <a:schemeClr val="accent1">
              <a:alpha val="85000"/>
            </a:schemeClr>
          </a:solidFill>
          <a:ln w="9525" cap="flat" cmpd="sng" algn="ctr">
            <a:noFill/>
            <a:round/>
          </a:ln>
          <a:effectLst/>
        </c:spPr>
      </c:pivotFmt>
      <c:pivotFmt>
        <c:idx val="18"/>
        <c:spPr>
          <a:solidFill>
            <a:schemeClr val="accent1">
              <a:alpha val="85000"/>
            </a:schemeClr>
          </a:solidFill>
          <a:ln w="9525" cap="flat" cmpd="sng" algn="ctr">
            <a:noFill/>
            <a:round/>
          </a:ln>
          <a:effectLst/>
        </c:spPr>
      </c:pivotFmt>
      <c:pivotFmt>
        <c:idx val="19"/>
        <c:spPr>
          <a:solidFill>
            <a:schemeClr val="accent1">
              <a:alpha val="85000"/>
            </a:schemeClr>
          </a:solidFill>
          <a:ln w="9525" cap="flat" cmpd="sng" algn="ctr">
            <a:noFill/>
            <a:round/>
          </a:ln>
          <a:effectLst/>
        </c:spPr>
      </c:pivotFmt>
      <c:pivotFmt>
        <c:idx val="20"/>
        <c:spPr>
          <a:solidFill>
            <a:schemeClr val="accent1">
              <a:alpha val="85000"/>
            </a:schemeClr>
          </a:solidFill>
          <a:ln w="9525" cap="flat" cmpd="sng" algn="ctr">
            <a:noFill/>
            <a:round/>
          </a:ln>
          <a:effectLst/>
        </c:spPr>
      </c:pivotFmt>
      <c:pivotFmt>
        <c:idx val="21"/>
        <c:spPr>
          <a:solidFill>
            <a:schemeClr val="accent1">
              <a:alpha val="85000"/>
            </a:schemeClr>
          </a:solidFill>
          <a:ln w="9525" cap="flat" cmpd="sng" algn="ctr">
            <a:noFill/>
            <a:round/>
          </a:ln>
          <a:effectLst/>
        </c:spPr>
      </c:pivotFmt>
    </c:pivotFmts>
    <c:plotArea>
      <c:layout/>
      <c:barChart>
        <c:barDir val="bar"/>
        <c:grouping val="clustered"/>
        <c:varyColors val="1"/>
        <c:ser>
          <c:idx val="0"/>
          <c:order val="0"/>
          <c:tx>
            <c:strRef>
              <c:f>hit_rate!$B$3</c:f>
              <c:strCache>
                <c:ptCount val="1"/>
                <c:pt idx="0">
                  <c:v>Total</c:v>
                </c:pt>
              </c:strCache>
            </c:strRef>
          </c:tx>
          <c:spPr>
            <a:ln>
              <a:noFill/>
            </a:ln>
          </c:spPr>
          <c:invertIfNegative val="0"/>
          <c:dPt>
            <c:idx val="0"/>
            <c:invertIfNegative val="0"/>
            <c:bubble3D val="0"/>
            <c:spPr>
              <a:solidFill>
                <a:schemeClr val="accent1">
                  <a:alpha val="85000"/>
                </a:schemeClr>
              </a:solidFill>
              <a:ln w="9525" cap="flat" cmpd="sng" algn="ctr">
                <a:noFill/>
                <a:round/>
              </a:ln>
              <a:effectLst/>
            </c:spPr>
            <c:extLst>
              <c:ext xmlns:c16="http://schemas.microsoft.com/office/drawing/2014/chart" uri="{C3380CC4-5D6E-409C-BE32-E72D297353CC}">
                <c16:uniqueId val="{00000001-B616-49C3-8C4B-6B2373E65ADC}"/>
              </c:ext>
            </c:extLst>
          </c:dPt>
          <c:dPt>
            <c:idx val="1"/>
            <c:invertIfNegative val="0"/>
            <c:bubble3D val="0"/>
            <c:spPr>
              <a:solidFill>
                <a:schemeClr val="accent2">
                  <a:alpha val="85000"/>
                </a:schemeClr>
              </a:solidFill>
              <a:ln w="9525" cap="flat" cmpd="sng" algn="ctr">
                <a:noFill/>
                <a:round/>
              </a:ln>
              <a:effectLst/>
            </c:spPr>
            <c:extLst>
              <c:ext xmlns:c16="http://schemas.microsoft.com/office/drawing/2014/chart" uri="{C3380CC4-5D6E-409C-BE32-E72D297353CC}">
                <c16:uniqueId val="{00000003-B616-49C3-8C4B-6B2373E65ADC}"/>
              </c:ext>
            </c:extLst>
          </c:dPt>
          <c:dPt>
            <c:idx val="2"/>
            <c:invertIfNegative val="0"/>
            <c:bubble3D val="0"/>
            <c:spPr>
              <a:solidFill>
                <a:schemeClr val="accent3">
                  <a:alpha val="85000"/>
                </a:schemeClr>
              </a:solidFill>
              <a:ln w="9525" cap="flat" cmpd="sng" algn="ctr">
                <a:noFill/>
                <a:round/>
              </a:ln>
              <a:effectLst/>
            </c:spPr>
            <c:extLst>
              <c:ext xmlns:c16="http://schemas.microsoft.com/office/drawing/2014/chart" uri="{C3380CC4-5D6E-409C-BE32-E72D297353CC}">
                <c16:uniqueId val="{00000005-B616-49C3-8C4B-6B2373E65ADC}"/>
              </c:ext>
            </c:extLst>
          </c:dPt>
          <c:dPt>
            <c:idx val="3"/>
            <c:invertIfNegative val="0"/>
            <c:bubble3D val="0"/>
            <c:spPr>
              <a:solidFill>
                <a:schemeClr val="accent4">
                  <a:alpha val="85000"/>
                </a:schemeClr>
              </a:solidFill>
              <a:ln w="9525" cap="flat" cmpd="sng" algn="ctr">
                <a:noFill/>
                <a:round/>
              </a:ln>
              <a:effectLst/>
            </c:spPr>
            <c:extLst>
              <c:ext xmlns:c16="http://schemas.microsoft.com/office/drawing/2014/chart" uri="{C3380CC4-5D6E-409C-BE32-E72D297353CC}">
                <c16:uniqueId val="{00000007-B616-49C3-8C4B-6B2373E65ADC}"/>
              </c:ext>
            </c:extLst>
          </c:dPt>
          <c:dPt>
            <c:idx val="4"/>
            <c:invertIfNegative val="0"/>
            <c:bubble3D val="0"/>
            <c:spPr>
              <a:solidFill>
                <a:schemeClr val="accent5">
                  <a:alpha val="85000"/>
                </a:schemeClr>
              </a:solidFill>
              <a:ln w="9525" cap="flat" cmpd="sng" algn="ctr">
                <a:noFill/>
                <a:round/>
              </a:ln>
              <a:effectLst/>
            </c:spPr>
            <c:extLst>
              <c:ext xmlns:c16="http://schemas.microsoft.com/office/drawing/2014/chart" uri="{C3380CC4-5D6E-409C-BE32-E72D297353CC}">
                <c16:uniqueId val="{00000009-B616-49C3-8C4B-6B2373E65ADC}"/>
              </c:ext>
            </c:extLst>
          </c:dPt>
          <c:dPt>
            <c:idx val="5"/>
            <c:invertIfNegative val="0"/>
            <c:bubble3D val="0"/>
            <c:spPr>
              <a:solidFill>
                <a:schemeClr val="accent6">
                  <a:alpha val="85000"/>
                </a:schemeClr>
              </a:solidFill>
              <a:ln w="9525" cap="flat" cmpd="sng" algn="ctr">
                <a:noFill/>
                <a:round/>
              </a:ln>
              <a:effectLst/>
            </c:spPr>
            <c:extLst>
              <c:ext xmlns:c16="http://schemas.microsoft.com/office/drawing/2014/chart" uri="{C3380CC4-5D6E-409C-BE32-E72D297353CC}">
                <c16:uniqueId val="{0000000B-B616-49C3-8C4B-6B2373E65ADC}"/>
              </c:ext>
            </c:extLst>
          </c:dPt>
          <c:dPt>
            <c:idx val="6"/>
            <c:invertIfNegative val="0"/>
            <c:bubble3D val="0"/>
            <c:spPr>
              <a:solidFill>
                <a:schemeClr val="accent1">
                  <a:lumMod val="60000"/>
                  <a:alpha val="85000"/>
                </a:schemeClr>
              </a:solidFill>
              <a:ln w="9525" cap="flat" cmpd="sng" algn="ctr">
                <a:noFill/>
                <a:round/>
              </a:ln>
              <a:effectLst/>
            </c:spPr>
            <c:extLst>
              <c:ext xmlns:c16="http://schemas.microsoft.com/office/drawing/2014/chart" uri="{C3380CC4-5D6E-409C-BE32-E72D297353CC}">
                <c16:uniqueId val="{0000000D-B616-49C3-8C4B-6B2373E65ADC}"/>
              </c:ext>
            </c:extLst>
          </c:dPt>
          <c:dPt>
            <c:idx val="7"/>
            <c:invertIfNegative val="0"/>
            <c:bubble3D val="0"/>
            <c:spPr>
              <a:solidFill>
                <a:schemeClr val="accent2">
                  <a:lumMod val="60000"/>
                  <a:alpha val="85000"/>
                </a:schemeClr>
              </a:solidFill>
              <a:ln w="9525" cap="flat" cmpd="sng" algn="ctr">
                <a:noFill/>
                <a:round/>
              </a:ln>
              <a:effectLst/>
            </c:spPr>
            <c:extLst>
              <c:ext xmlns:c16="http://schemas.microsoft.com/office/drawing/2014/chart" uri="{C3380CC4-5D6E-409C-BE32-E72D297353CC}">
                <c16:uniqueId val="{0000000F-B616-49C3-8C4B-6B2373E65ADC}"/>
              </c:ext>
            </c:extLst>
          </c:dPt>
          <c:dPt>
            <c:idx val="8"/>
            <c:invertIfNegative val="0"/>
            <c:bubble3D val="0"/>
            <c:spPr>
              <a:solidFill>
                <a:schemeClr val="accent3">
                  <a:lumMod val="60000"/>
                  <a:alpha val="85000"/>
                </a:schemeClr>
              </a:solidFill>
              <a:ln w="9525" cap="flat" cmpd="sng" algn="ctr">
                <a:noFill/>
                <a:round/>
              </a:ln>
              <a:effectLst/>
            </c:spPr>
            <c:extLst>
              <c:ext xmlns:c16="http://schemas.microsoft.com/office/drawing/2014/chart" uri="{C3380CC4-5D6E-409C-BE32-E72D297353CC}">
                <c16:uniqueId val="{00000011-B616-49C3-8C4B-6B2373E65A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hit_rate!$A$4:$A$13</c:f>
              <c:strCache>
                <c:ptCount val="9"/>
                <c:pt idx="0">
                  <c:v>acc9</c:v>
                </c:pt>
                <c:pt idx="1">
                  <c:v>acc8</c:v>
                </c:pt>
                <c:pt idx="2">
                  <c:v>acc7</c:v>
                </c:pt>
                <c:pt idx="3">
                  <c:v>acc6</c:v>
                </c:pt>
                <c:pt idx="4">
                  <c:v>acc5</c:v>
                </c:pt>
                <c:pt idx="5">
                  <c:v>acc4</c:v>
                </c:pt>
                <c:pt idx="6">
                  <c:v>acc3</c:v>
                </c:pt>
                <c:pt idx="7">
                  <c:v>acc2</c:v>
                </c:pt>
                <c:pt idx="8">
                  <c:v>acc1</c:v>
                </c:pt>
              </c:strCache>
            </c:strRef>
          </c:cat>
          <c:val>
            <c:numRef>
              <c:f>hit_rate!$B$4:$B$13</c:f>
              <c:numCache>
                <c:formatCode>0%</c:formatCode>
                <c:ptCount val="9"/>
                <c:pt idx="0">
                  <c:v>0.58333333333333337</c:v>
                </c:pt>
                <c:pt idx="1">
                  <c:v>0.48</c:v>
                </c:pt>
                <c:pt idx="2">
                  <c:v>0.53488372093023251</c:v>
                </c:pt>
                <c:pt idx="3">
                  <c:v>0.46</c:v>
                </c:pt>
                <c:pt idx="4">
                  <c:v>0.52307692307692311</c:v>
                </c:pt>
                <c:pt idx="5">
                  <c:v>0.51388888888888884</c:v>
                </c:pt>
                <c:pt idx="6">
                  <c:v>0.62962962962962965</c:v>
                </c:pt>
                <c:pt idx="7">
                  <c:v>0.46052631578947367</c:v>
                </c:pt>
                <c:pt idx="8">
                  <c:v>0.39655172413793105</c:v>
                </c:pt>
              </c:numCache>
            </c:numRef>
          </c:val>
          <c:extLst>
            <c:ext xmlns:c16="http://schemas.microsoft.com/office/drawing/2014/chart" uri="{C3380CC4-5D6E-409C-BE32-E72D297353CC}">
              <c16:uniqueId val="{00000014-087B-4203-80A8-BBF3D3B457D7}"/>
            </c:ext>
          </c:extLst>
        </c:ser>
        <c:dLbls>
          <c:dLblPos val="inEnd"/>
          <c:showLegendKey val="0"/>
          <c:showVal val="1"/>
          <c:showCatName val="0"/>
          <c:showSerName val="0"/>
          <c:showPercent val="0"/>
          <c:showBubbleSize val="0"/>
        </c:dLbls>
        <c:gapWidth val="65"/>
        <c:axId val="1176507024"/>
        <c:axId val="1737127456"/>
      </c:barChart>
      <c:catAx>
        <c:axId val="11765070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chemeClr val="bg1"/>
                </a:solidFill>
                <a:latin typeface="+mn-lt"/>
                <a:ea typeface="+mn-ea"/>
                <a:cs typeface="+mn-cs"/>
              </a:defRPr>
            </a:pPr>
            <a:endParaRPr lang="en-US"/>
          </a:p>
        </c:txPr>
        <c:crossAx val="1737127456"/>
        <c:crosses val="autoZero"/>
        <c:auto val="1"/>
        <c:lblAlgn val="ctr"/>
        <c:lblOffset val="100"/>
        <c:noMultiLvlLbl val="0"/>
      </c:catAx>
      <c:valAx>
        <c:axId val="1737127456"/>
        <c:scaling>
          <c:orientation val="minMax"/>
          <c:max val="0.60000000000000009"/>
          <c:min val="0.4"/>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17650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[wagersStrategyA.xlsx]avg_odds!odds</c:name>
    <c:fmtId val="2"/>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2000">
                <a:solidFill>
                  <a:schemeClr val="bg1"/>
                </a:solidFill>
              </a:rPr>
              <a:t>Average Odds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noFill/>
            <a:round/>
          </a:ln>
          <a:effectLst/>
        </c:spPr>
      </c:pivotFmt>
      <c:pivotFmt>
        <c:idx val="4"/>
        <c:spPr>
          <a:solidFill>
            <a:schemeClr val="accent1">
              <a:alpha val="85000"/>
            </a:schemeClr>
          </a:solidFill>
          <a:ln w="9525" cap="flat" cmpd="sng" algn="ctr">
            <a:noFill/>
            <a:round/>
          </a:ln>
          <a:effectLst/>
        </c:spPr>
      </c:pivotFmt>
      <c:pivotFmt>
        <c:idx val="5"/>
        <c:spPr>
          <a:solidFill>
            <a:schemeClr val="accent1">
              <a:alpha val="85000"/>
            </a:schemeClr>
          </a:solidFill>
          <a:ln w="9525" cap="flat" cmpd="sng" algn="ctr">
            <a:noFill/>
            <a:round/>
          </a:ln>
          <a:effectLst/>
        </c:spPr>
      </c:pivotFmt>
      <c:pivotFmt>
        <c:idx val="6"/>
        <c:spPr>
          <a:solidFill>
            <a:schemeClr val="accent1">
              <a:alpha val="85000"/>
            </a:schemeClr>
          </a:solidFill>
          <a:ln w="9525" cap="flat" cmpd="sng" algn="ctr">
            <a:noFill/>
            <a:round/>
          </a:ln>
          <a:effectLst/>
        </c:spPr>
      </c:pivotFmt>
      <c:pivotFmt>
        <c:idx val="7"/>
        <c:spPr>
          <a:solidFill>
            <a:schemeClr val="accent1">
              <a:alpha val="85000"/>
            </a:schemeClr>
          </a:solidFill>
          <a:ln w="9525" cap="flat" cmpd="sng" algn="ctr">
            <a:noFill/>
            <a:round/>
          </a:ln>
          <a:effectLst/>
        </c:spPr>
      </c:pivotFmt>
      <c:pivotFmt>
        <c:idx val="8"/>
        <c:spPr>
          <a:solidFill>
            <a:schemeClr val="accent1">
              <a:alpha val="85000"/>
            </a:schemeClr>
          </a:solidFill>
          <a:ln w="9525" cap="flat" cmpd="sng" algn="ctr">
            <a:noFill/>
            <a:round/>
          </a:ln>
          <a:effectLst/>
        </c:spPr>
      </c:pivotFmt>
      <c:pivotFmt>
        <c:idx val="9"/>
        <c:spPr>
          <a:solidFill>
            <a:schemeClr val="accent1">
              <a:alpha val="85000"/>
            </a:schemeClr>
          </a:solidFill>
          <a:ln w="9525" cap="flat" cmpd="sng" algn="ctr">
            <a:noFill/>
            <a:round/>
          </a:ln>
          <a:effectLst/>
        </c:spPr>
      </c:pivotFmt>
      <c:pivotFmt>
        <c:idx val="10"/>
        <c:spPr>
          <a:solidFill>
            <a:schemeClr val="accent1">
              <a:alpha val="85000"/>
            </a:schemeClr>
          </a:solidFill>
          <a:ln w="9525" cap="flat" cmpd="sng" algn="ctr">
            <a:noFill/>
            <a:round/>
          </a:ln>
          <a:effectLst/>
        </c:spPr>
      </c:pivotFmt>
      <c:pivotFmt>
        <c:idx val="11"/>
        <c:spPr>
          <a:solidFill>
            <a:schemeClr val="accent1">
              <a:alpha val="85000"/>
            </a:schemeClr>
          </a:solidFill>
          <a:ln w="9525" cap="flat" cmpd="sng" algn="ctr">
            <a:noFill/>
            <a:round/>
          </a:ln>
          <a:effectLst/>
        </c:spPr>
      </c:pivotFmt>
      <c:pivotFmt>
        <c:idx val="12"/>
        <c:spPr>
          <a:solidFill>
            <a:schemeClr val="accent1">
              <a:alpha val="85000"/>
            </a:schemeClr>
          </a:solidFill>
          <a:ln w="9525" cap="flat" cmpd="sng" algn="ctr">
            <a:noFill/>
            <a:round/>
          </a:ln>
          <a:effectLst/>
        </c:spPr>
      </c:pivotFmt>
      <c:pivotFmt>
        <c:idx val="13"/>
        <c:spPr>
          <a:solidFill>
            <a:schemeClr val="accent1">
              <a:alpha val="85000"/>
            </a:schemeClr>
          </a:solidFill>
          <a:ln w="9525" cap="flat" cmpd="sng" algn="ctr">
            <a:noFill/>
            <a:round/>
          </a:ln>
          <a:effectLst/>
        </c:spPr>
      </c:pivotFmt>
      <c:pivotFmt>
        <c:idx val="14"/>
        <c:spPr>
          <a:solidFill>
            <a:schemeClr val="accent1">
              <a:alpha val="85000"/>
            </a:schemeClr>
          </a:solidFill>
          <a:ln w="9525" cap="flat" cmpd="sng" algn="ctr">
            <a:noFill/>
            <a:round/>
          </a:ln>
          <a:effectLst/>
        </c:spPr>
      </c:pivotFmt>
      <c:pivotFmt>
        <c:idx val="15"/>
        <c:spPr>
          <a:solidFill>
            <a:schemeClr val="accent1">
              <a:alpha val="85000"/>
            </a:schemeClr>
          </a:solidFill>
          <a:ln w="9525" cap="flat" cmpd="sng" algn="ctr">
            <a:noFill/>
            <a:round/>
          </a:ln>
          <a:effectLst/>
        </c:spPr>
      </c:pivotFmt>
      <c:pivotFmt>
        <c:idx val="16"/>
        <c:spPr>
          <a:solidFill>
            <a:schemeClr val="accent1">
              <a:alpha val="85000"/>
            </a:schemeClr>
          </a:solidFill>
          <a:ln w="9525" cap="flat" cmpd="sng" algn="ctr">
            <a:noFill/>
            <a:round/>
          </a:ln>
          <a:effectLst/>
        </c:spPr>
      </c:pivotFmt>
      <c:pivotFmt>
        <c:idx val="17"/>
        <c:spPr>
          <a:solidFill>
            <a:schemeClr val="accent1">
              <a:alpha val="85000"/>
            </a:schemeClr>
          </a:solidFill>
          <a:ln w="9525" cap="flat" cmpd="sng" algn="ctr">
            <a:noFill/>
            <a:round/>
          </a:ln>
          <a:effectLst/>
        </c:spPr>
      </c:pivotFmt>
      <c:pivotFmt>
        <c:idx val="18"/>
        <c:spPr>
          <a:solidFill>
            <a:schemeClr val="accent1">
              <a:alpha val="85000"/>
            </a:schemeClr>
          </a:solidFill>
          <a:ln w="9525" cap="flat" cmpd="sng" algn="ctr">
            <a:noFill/>
            <a:round/>
          </a:ln>
          <a:effectLst/>
        </c:spPr>
      </c:pivotFmt>
      <c:pivotFmt>
        <c:idx val="19"/>
        <c:spPr>
          <a:solidFill>
            <a:schemeClr val="accent1">
              <a:alpha val="85000"/>
            </a:schemeClr>
          </a:solidFill>
          <a:ln w="9525" cap="flat" cmpd="sng" algn="ctr">
            <a:noFill/>
            <a:round/>
          </a:ln>
          <a:effectLst/>
        </c:spPr>
      </c:pivotFmt>
      <c:pivotFmt>
        <c:idx val="20"/>
        <c:spPr>
          <a:solidFill>
            <a:schemeClr val="accent1">
              <a:alpha val="85000"/>
            </a:schemeClr>
          </a:solidFill>
          <a:ln w="9525" cap="flat" cmpd="sng" algn="ctr">
            <a:noFill/>
            <a:round/>
          </a:ln>
          <a:effectLst/>
        </c:spPr>
      </c:pivotFmt>
      <c:pivotFmt>
        <c:idx val="21"/>
        <c:spPr>
          <a:solidFill>
            <a:schemeClr val="accent1">
              <a:alpha val="85000"/>
            </a:schemeClr>
          </a:solidFill>
          <a:ln w="9525" cap="flat" cmpd="sng" algn="ctr">
            <a:noFill/>
            <a:round/>
          </a:ln>
          <a:effectLst/>
        </c:spPr>
      </c:pivotFmt>
    </c:pivotFmts>
    <c:plotArea>
      <c:layout/>
      <c:barChart>
        <c:barDir val="bar"/>
        <c:grouping val="clustered"/>
        <c:varyColors val="1"/>
        <c:ser>
          <c:idx val="0"/>
          <c:order val="0"/>
          <c:tx>
            <c:strRef>
              <c:f>avg_odds!$B$3</c:f>
              <c:strCache>
                <c:ptCount val="1"/>
                <c:pt idx="0">
                  <c:v>Total</c:v>
                </c:pt>
              </c:strCache>
            </c:strRef>
          </c:tx>
          <c:spPr>
            <a:ln>
              <a:noFill/>
            </a:ln>
          </c:spPr>
          <c:invertIfNegative val="0"/>
          <c:dPt>
            <c:idx val="0"/>
            <c:invertIfNegative val="0"/>
            <c:bubble3D val="0"/>
            <c:spPr>
              <a:solidFill>
                <a:schemeClr val="accent1">
                  <a:alpha val="85000"/>
                </a:schemeClr>
              </a:solidFill>
              <a:ln w="9525" cap="flat" cmpd="sng" algn="ctr">
                <a:noFill/>
                <a:round/>
              </a:ln>
              <a:effectLst/>
            </c:spPr>
            <c:extLst>
              <c:ext xmlns:c16="http://schemas.microsoft.com/office/drawing/2014/chart" uri="{C3380CC4-5D6E-409C-BE32-E72D297353CC}">
                <c16:uniqueId val="{00000001-9FD7-4E9B-A9CA-213E2B7FA292}"/>
              </c:ext>
            </c:extLst>
          </c:dPt>
          <c:dPt>
            <c:idx val="1"/>
            <c:invertIfNegative val="0"/>
            <c:bubble3D val="0"/>
            <c:spPr>
              <a:solidFill>
                <a:schemeClr val="accent2">
                  <a:alpha val="85000"/>
                </a:schemeClr>
              </a:solidFill>
              <a:ln w="9525" cap="flat" cmpd="sng" algn="ctr">
                <a:noFill/>
                <a:round/>
              </a:ln>
              <a:effectLst/>
            </c:spPr>
            <c:extLst>
              <c:ext xmlns:c16="http://schemas.microsoft.com/office/drawing/2014/chart" uri="{C3380CC4-5D6E-409C-BE32-E72D297353CC}">
                <c16:uniqueId val="{00000003-9FD7-4E9B-A9CA-213E2B7FA292}"/>
              </c:ext>
            </c:extLst>
          </c:dPt>
          <c:dPt>
            <c:idx val="2"/>
            <c:invertIfNegative val="0"/>
            <c:bubble3D val="0"/>
            <c:spPr>
              <a:solidFill>
                <a:schemeClr val="accent3">
                  <a:alpha val="85000"/>
                </a:schemeClr>
              </a:solidFill>
              <a:ln w="9525" cap="flat" cmpd="sng" algn="ctr">
                <a:noFill/>
                <a:round/>
              </a:ln>
              <a:effectLst/>
            </c:spPr>
            <c:extLst>
              <c:ext xmlns:c16="http://schemas.microsoft.com/office/drawing/2014/chart" uri="{C3380CC4-5D6E-409C-BE32-E72D297353CC}">
                <c16:uniqueId val="{00000005-9FD7-4E9B-A9CA-213E2B7FA292}"/>
              </c:ext>
            </c:extLst>
          </c:dPt>
          <c:dPt>
            <c:idx val="3"/>
            <c:invertIfNegative val="0"/>
            <c:bubble3D val="0"/>
            <c:spPr>
              <a:solidFill>
                <a:schemeClr val="accent4">
                  <a:alpha val="85000"/>
                </a:schemeClr>
              </a:solidFill>
              <a:ln w="9525" cap="flat" cmpd="sng" algn="ctr">
                <a:noFill/>
                <a:round/>
              </a:ln>
              <a:effectLst/>
            </c:spPr>
            <c:extLst>
              <c:ext xmlns:c16="http://schemas.microsoft.com/office/drawing/2014/chart" uri="{C3380CC4-5D6E-409C-BE32-E72D297353CC}">
                <c16:uniqueId val="{00000007-9FD7-4E9B-A9CA-213E2B7FA292}"/>
              </c:ext>
            </c:extLst>
          </c:dPt>
          <c:dPt>
            <c:idx val="4"/>
            <c:invertIfNegative val="0"/>
            <c:bubble3D val="0"/>
            <c:spPr>
              <a:solidFill>
                <a:schemeClr val="accent5">
                  <a:alpha val="85000"/>
                </a:schemeClr>
              </a:solidFill>
              <a:ln w="9525" cap="flat" cmpd="sng" algn="ctr">
                <a:noFill/>
                <a:round/>
              </a:ln>
              <a:effectLst/>
            </c:spPr>
            <c:extLst>
              <c:ext xmlns:c16="http://schemas.microsoft.com/office/drawing/2014/chart" uri="{C3380CC4-5D6E-409C-BE32-E72D297353CC}">
                <c16:uniqueId val="{00000009-9FD7-4E9B-A9CA-213E2B7FA292}"/>
              </c:ext>
            </c:extLst>
          </c:dPt>
          <c:dPt>
            <c:idx val="5"/>
            <c:invertIfNegative val="0"/>
            <c:bubble3D val="0"/>
            <c:spPr>
              <a:solidFill>
                <a:schemeClr val="accent6">
                  <a:alpha val="85000"/>
                </a:schemeClr>
              </a:solidFill>
              <a:ln w="9525" cap="flat" cmpd="sng" algn="ctr">
                <a:noFill/>
                <a:round/>
              </a:ln>
              <a:effectLst/>
            </c:spPr>
            <c:extLst>
              <c:ext xmlns:c16="http://schemas.microsoft.com/office/drawing/2014/chart" uri="{C3380CC4-5D6E-409C-BE32-E72D297353CC}">
                <c16:uniqueId val="{0000000B-9FD7-4E9B-A9CA-213E2B7FA292}"/>
              </c:ext>
            </c:extLst>
          </c:dPt>
          <c:dPt>
            <c:idx val="6"/>
            <c:invertIfNegative val="0"/>
            <c:bubble3D val="0"/>
            <c:spPr>
              <a:solidFill>
                <a:schemeClr val="accent1">
                  <a:lumMod val="60000"/>
                  <a:alpha val="85000"/>
                </a:schemeClr>
              </a:solidFill>
              <a:ln w="9525" cap="flat" cmpd="sng" algn="ctr">
                <a:noFill/>
                <a:round/>
              </a:ln>
              <a:effectLst/>
            </c:spPr>
            <c:extLst>
              <c:ext xmlns:c16="http://schemas.microsoft.com/office/drawing/2014/chart" uri="{C3380CC4-5D6E-409C-BE32-E72D297353CC}">
                <c16:uniqueId val="{0000000D-9FD7-4E9B-A9CA-213E2B7FA292}"/>
              </c:ext>
            </c:extLst>
          </c:dPt>
          <c:dPt>
            <c:idx val="7"/>
            <c:invertIfNegative val="0"/>
            <c:bubble3D val="0"/>
            <c:spPr>
              <a:solidFill>
                <a:schemeClr val="accent2">
                  <a:lumMod val="60000"/>
                  <a:alpha val="85000"/>
                </a:schemeClr>
              </a:solidFill>
              <a:ln w="9525" cap="flat" cmpd="sng" algn="ctr">
                <a:noFill/>
                <a:round/>
              </a:ln>
              <a:effectLst/>
            </c:spPr>
            <c:extLst>
              <c:ext xmlns:c16="http://schemas.microsoft.com/office/drawing/2014/chart" uri="{C3380CC4-5D6E-409C-BE32-E72D297353CC}">
                <c16:uniqueId val="{0000000F-9FD7-4E9B-A9CA-213E2B7FA292}"/>
              </c:ext>
            </c:extLst>
          </c:dPt>
          <c:dPt>
            <c:idx val="8"/>
            <c:invertIfNegative val="0"/>
            <c:bubble3D val="0"/>
            <c:spPr>
              <a:solidFill>
                <a:schemeClr val="accent3">
                  <a:lumMod val="60000"/>
                  <a:alpha val="85000"/>
                </a:schemeClr>
              </a:solidFill>
              <a:ln w="9525" cap="flat" cmpd="sng" algn="ctr">
                <a:noFill/>
                <a:round/>
              </a:ln>
              <a:effectLst/>
            </c:spPr>
            <c:extLst>
              <c:ext xmlns:c16="http://schemas.microsoft.com/office/drawing/2014/chart" uri="{C3380CC4-5D6E-409C-BE32-E72D297353CC}">
                <c16:uniqueId val="{00000011-9FD7-4E9B-A9CA-213E2B7FA292}"/>
              </c:ext>
            </c:extLst>
          </c:dPt>
          <c:dPt>
            <c:idx val="9"/>
            <c:invertIfNegative val="0"/>
            <c:bubble3D val="0"/>
            <c:spPr>
              <a:solidFill>
                <a:schemeClr val="accent4">
                  <a:lumMod val="60000"/>
                  <a:alpha val="85000"/>
                </a:schemeClr>
              </a:solidFill>
              <a:ln w="9525" cap="flat" cmpd="sng" algn="ctr">
                <a:noFill/>
                <a:round/>
              </a:ln>
              <a:effectLst/>
            </c:spPr>
            <c:extLst>
              <c:ext xmlns:c16="http://schemas.microsoft.com/office/drawing/2014/chart" uri="{C3380CC4-5D6E-409C-BE32-E72D297353CC}">
                <c16:uniqueId val="{00000013-9FD7-4E9B-A9CA-213E2B7FA2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avg_odds!$A$4:$A$13</c:f>
              <c:strCache>
                <c:ptCount val="9"/>
                <c:pt idx="0">
                  <c:v>acc9</c:v>
                </c:pt>
                <c:pt idx="1">
                  <c:v>acc8</c:v>
                </c:pt>
                <c:pt idx="2">
                  <c:v>acc7</c:v>
                </c:pt>
                <c:pt idx="3">
                  <c:v>acc6</c:v>
                </c:pt>
                <c:pt idx="4">
                  <c:v>acc5</c:v>
                </c:pt>
                <c:pt idx="5">
                  <c:v>acc4</c:v>
                </c:pt>
                <c:pt idx="6">
                  <c:v>acc3</c:v>
                </c:pt>
                <c:pt idx="7">
                  <c:v>acc2</c:v>
                </c:pt>
                <c:pt idx="8">
                  <c:v>acc1</c:v>
                </c:pt>
              </c:strCache>
            </c:strRef>
          </c:cat>
          <c:val>
            <c:numRef>
              <c:f>avg_odds!$B$4:$B$13</c:f>
              <c:numCache>
                <c:formatCode>0.00</c:formatCode>
                <c:ptCount val="9"/>
                <c:pt idx="0">
                  <c:v>2.2671600000000014</c:v>
                </c:pt>
                <c:pt idx="1">
                  <c:v>1.862215</c:v>
                </c:pt>
                <c:pt idx="2">
                  <c:v>1.8516976744186047</c:v>
                </c:pt>
                <c:pt idx="3">
                  <c:v>1.9776000000000002</c:v>
                </c:pt>
                <c:pt idx="4">
                  <c:v>2.1283076923076925</c:v>
                </c:pt>
                <c:pt idx="5">
                  <c:v>2.3995833333333341</c:v>
                </c:pt>
                <c:pt idx="6">
                  <c:v>2.0057407407407415</c:v>
                </c:pt>
                <c:pt idx="7">
                  <c:v>2.0543289473684219</c:v>
                </c:pt>
                <c:pt idx="8">
                  <c:v>2.2955172413793101</c:v>
                </c:pt>
              </c:numCache>
            </c:numRef>
          </c:val>
          <c:extLst>
            <c:ext xmlns:c16="http://schemas.microsoft.com/office/drawing/2014/chart" uri="{C3380CC4-5D6E-409C-BE32-E72D297353CC}">
              <c16:uniqueId val="{00000000-FF97-438D-ABE6-CC84700978A7}"/>
            </c:ext>
          </c:extLst>
        </c:ser>
        <c:dLbls>
          <c:dLblPos val="inEnd"/>
          <c:showLegendKey val="0"/>
          <c:showVal val="1"/>
          <c:showCatName val="0"/>
          <c:showSerName val="0"/>
          <c:showPercent val="0"/>
          <c:showBubbleSize val="0"/>
        </c:dLbls>
        <c:gapWidth val="65"/>
        <c:axId val="1183204848"/>
        <c:axId val="1520555904"/>
      </c:barChart>
      <c:catAx>
        <c:axId val="118320484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chemeClr val="bg1"/>
                </a:solidFill>
                <a:latin typeface="+mn-lt"/>
                <a:ea typeface="+mn-ea"/>
                <a:cs typeface="+mn-cs"/>
              </a:defRPr>
            </a:pPr>
            <a:endParaRPr lang="en-US"/>
          </a:p>
        </c:txPr>
        <c:crossAx val="1520555904"/>
        <c:crosses val="autoZero"/>
        <c:auto val="1"/>
        <c:lblAlgn val="ctr"/>
        <c:lblOffset val="100"/>
        <c:noMultiLvlLbl val="0"/>
      </c:catAx>
      <c:valAx>
        <c:axId val="1520555904"/>
        <c:scaling>
          <c:orientation val="minMax"/>
          <c:max val="2.2000000000000002"/>
          <c:min val="1.8"/>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18320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[wagersStrategyA.xlsx]avg_stake!PivotTable13</c:name>
    <c:fmtId val="5"/>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2000">
                <a:solidFill>
                  <a:schemeClr val="bg1"/>
                </a:solidFill>
              </a:rPr>
              <a:t>Average</a:t>
            </a:r>
            <a:r>
              <a:rPr lang="en-US" sz="2000" baseline="0">
                <a:solidFill>
                  <a:schemeClr val="bg1"/>
                </a:solidFill>
              </a:rPr>
              <a:t> Stake</a:t>
            </a:r>
            <a:endParaRPr lang="en-US" sz="2000">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noFill/>
            <a:round/>
          </a:ln>
          <a:effectLst/>
        </c:spPr>
      </c:pivotFmt>
      <c:pivotFmt>
        <c:idx val="4"/>
        <c:spPr>
          <a:solidFill>
            <a:schemeClr val="accent1">
              <a:alpha val="85000"/>
            </a:schemeClr>
          </a:solidFill>
          <a:ln w="9525" cap="flat" cmpd="sng" algn="ctr">
            <a:noFill/>
            <a:round/>
          </a:ln>
          <a:effectLst/>
        </c:spPr>
      </c:pivotFmt>
      <c:pivotFmt>
        <c:idx val="5"/>
        <c:spPr>
          <a:solidFill>
            <a:schemeClr val="accent1">
              <a:alpha val="85000"/>
            </a:schemeClr>
          </a:solidFill>
          <a:ln w="9525" cap="flat" cmpd="sng" algn="ctr">
            <a:noFill/>
            <a:round/>
          </a:ln>
          <a:effectLst/>
        </c:spPr>
      </c:pivotFmt>
      <c:pivotFmt>
        <c:idx val="6"/>
        <c:spPr>
          <a:solidFill>
            <a:schemeClr val="accent1">
              <a:alpha val="85000"/>
            </a:schemeClr>
          </a:solidFill>
          <a:ln w="9525" cap="flat" cmpd="sng" algn="ctr">
            <a:noFill/>
            <a:round/>
          </a:ln>
          <a:effectLst/>
        </c:spPr>
      </c:pivotFmt>
      <c:pivotFmt>
        <c:idx val="7"/>
        <c:spPr>
          <a:solidFill>
            <a:schemeClr val="accent1">
              <a:alpha val="85000"/>
            </a:schemeClr>
          </a:solidFill>
          <a:ln w="9525" cap="flat" cmpd="sng" algn="ctr">
            <a:noFill/>
            <a:round/>
          </a:ln>
          <a:effectLst/>
        </c:spPr>
      </c:pivotFmt>
      <c:pivotFmt>
        <c:idx val="8"/>
        <c:spPr>
          <a:solidFill>
            <a:schemeClr val="accent1">
              <a:alpha val="85000"/>
            </a:schemeClr>
          </a:solidFill>
          <a:ln w="9525" cap="flat" cmpd="sng" algn="ctr">
            <a:noFill/>
            <a:round/>
          </a:ln>
          <a:effectLst/>
        </c:spPr>
      </c:pivotFmt>
      <c:pivotFmt>
        <c:idx val="9"/>
        <c:spPr>
          <a:solidFill>
            <a:schemeClr val="accent1">
              <a:alpha val="85000"/>
            </a:schemeClr>
          </a:solidFill>
          <a:ln w="9525" cap="flat" cmpd="sng" algn="ctr">
            <a:noFill/>
            <a:round/>
          </a:ln>
          <a:effectLst/>
        </c:spPr>
      </c:pivotFmt>
      <c:pivotFmt>
        <c:idx val="10"/>
        <c:spPr>
          <a:solidFill>
            <a:schemeClr val="accent1">
              <a:alpha val="85000"/>
            </a:schemeClr>
          </a:solidFill>
          <a:ln w="9525" cap="flat" cmpd="sng" algn="ctr">
            <a:noFill/>
            <a:round/>
          </a:ln>
          <a:effectLst/>
        </c:spPr>
      </c:pivotFmt>
      <c:pivotFmt>
        <c:idx val="11"/>
        <c:spPr>
          <a:solidFill>
            <a:schemeClr val="accent1">
              <a:alpha val="85000"/>
            </a:schemeClr>
          </a:solidFill>
          <a:ln w="9525" cap="flat" cmpd="sng" algn="ctr">
            <a:noFill/>
            <a:round/>
          </a:ln>
          <a:effectLst/>
        </c:spPr>
      </c:pivotFmt>
      <c:pivotFmt>
        <c:idx val="12"/>
        <c:spPr>
          <a:solidFill>
            <a:schemeClr val="accent1">
              <a:alpha val="85000"/>
            </a:schemeClr>
          </a:solidFill>
          <a:ln w="9525" cap="flat" cmpd="sng" algn="ctr">
            <a:noFill/>
            <a:round/>
          </a:ln>
          <a:effectLst/>
        </c:spPr>
      </c:pivotFmt>
      <c:pivotFmt>
        <c:idx val="13"/>
        <c:spPr>
          <a:solidFill>
            <a:schemeClr val="accent1">
              <a:alpha val="85000"/>
            </a:schemeClr>
          </a:solidFill>
          <a:ln w="9525" cap="flat" cmpd="sng" algn="ctr">
            <a:noFill/>
            <a:round/>
          </a:ln>
          <a:effectLst/>
        </c:spPr>
      </c:pivotFmt>
      <c:pivotFmt>
        <c:idx val="14"/>
        <c:spPr>
          <a:solidFill>
            <a:schemeClr val="accent1">
              <a:alpha val="85000"/>
            </a:schemeClr>
          </a:solidFill>
          <a:ln w="9525" cap="flat" cmpd="sng" algn="ctr">
            <a:noFill/>
            <a:round/>
          </a:ln>
          <a:effectLst/>
        </c:spPr>
      </c:pivotFmt>
      <c:pivotFmt>
        <c:idx val="15"/>
        <c:spPr>
          <a:solidFill>
            <a:schemeClr val="accent1">
              <a:alpha val="85000"/>
            </a:schemeClr>
          </a:solidFill>
          <a:ln w="9525" cap="flat" cmpd="sng" algn="ctr">
            <a:noFill/>
            <a:round/>
          </a:ln>
          <a:effectLst/>
        </c:spPr>
      </c:pivotFmt>
      <c:pivotFmt>
        <c:idx val="16"/>
        <c:spPr>
          <a:solidFill>
            <a:schemeClr val="accent1">
              <a:alpha val="85000"/>
            </a:schemeClr>
          </a:solidFill>
          <a:ln w="9525" cap="flat" cmpd="sng" algn="ctr">
            <a:noFill/>
            <a:round/>
          </a:ln>
          <a:effectLst/>
        </c:spPr>
      </c:pivotFmt>
      <c:pivotFmt>
        <c:idx val="17"/>
        <c:spPr>
          <a:solidFill>
            <a:schemeClr val="accent1">
              <a:alpha val="85000"/>
            </a:schemeClr>
          </a:solidFill>
          <a:ln w="9525" cap="flat" cmpd="sng" algn="ctr">
            <a:noFill/>
            <a:round/>
          </a:ln>
          <a:effectLst/>
        </c:spPr>
      </c:pivotFmt>
      <c:pivotFmt>
        <c:idx val="18"/>
        <c:spPr>
          <a:solidFill>
            <a:schemeClr val="accent1">
              <a:alpha val="85000"/>
            </a:schemeClr>
          </a:solidFill>
          <a:ln w="9525" cap="flat" cmpd="sng" algn="ctr">
            <a:noFill/>
            <a:round/>
          </a:ln>
          <a:effectLst/>
        </c:spPr>
      </c:pivotFmt>
      <c:pivotFmt>
        <c:idx val="19"/>
        <c:spPr>
          <a:solidFill>
            <a:schemeClr val="accent1">
              <a:alpha val="85000"/>
            </a:schemeClr>
          </a:solidFill>
          <a:ln w="9525" cap="flat" cmpd="sng" algn="ctr">
            <a:noFill/>
            <a:round/>
          </a:ln>
          <a:effectLst/>
        </c:spPr>
      </c:pivotFmt>
      <c:pivotFmt>
        <c:idx val="20"/>
        <c:spPr>
          <a:solidFill>
            <a:schemeClr val="accent1">
              <a:alpha val="85000"/>
            </a:schemeClr>
          </a:solidFill>
          <a:ln w="9525" cap="flat" cmpd="sng" algn="ctr">
            <a:noFill/>
            <a:round/>
          </a:ln>
          <a:effectLst/>
        </c:spPr>
      </c:pivotFmt>
      <c:pivotFmt>
        <c:idx val="21"/>
        <c:spPr>
          <a:solidFill>
            <a:schemeClr val="accent1">
              <a:alpha val="85000"/>
            </a:schemeClr>
          </a:solidFill>
          <a:ln w="9525" cap="flat" cmpd="sng" algn="ctr">
            <a:noFill/>
            <a:round/>
          </a:ln>
          <a:effectLst/>
        </c:spPr>
      </c:pivotFmt>
    </c:pivotFmts>
    <c:plotArea>
      <c:layout/>
      <c:barChart>
        <c:barDir val="bar"/>
        <c:grouping val="clustered"/>
        <c:varyColors val="1"/>
        <c:ser>
          <c:idx val="0"/>
          <c:order val="0"/>
          <c:tx>
            <c:strRef>
              <c:f>avg_stake!$B$3</c:f>
              <c:strCache>
                <c:ptCount val="1"/>
                <c:pt idx="0">
                  <c:v>Total</c:v>
                </c:pt>
              </c:strCache>
            </c:strRef>
          </c:tx>
          <c:spPr>
            <a:ln>
              <a:noFill/>
            </a:ln>
          </c:spPr>
          <c:invertIfNegative val="0"/>
          <c:dPt>
            <c:idx val="0"/>
            <c:invertIfNegative val="0"/>
            <c:bubble3D val="0"/>
            <c:spPr>
              <a:solidFill>
                <a:schemeClr val="accent1">
                  <a:alpha val="85000"/>
                </a:schemeClr>
              </a:solidFill>
              <a:ln w="9525" cap="flat" cmpd="sng" algn="ctr">
                <a:noFill/>
                <a:round/>
              </a:ln>
              <a:effectLst/>
            </c:spPr>
            <c:extLst>
              <c:ext xmlns:c16="http://schemas.microsoft.com/office/drawing/2014/chart" uri="{C3380CC4-5D6E-409C-BE32-E72D297353CC}">
                <c16:uniqueId val="{00000001-13DB-4865-88CA-7E1D983FBEA6}"/>
              </c:ext>
            </c:extLst>
          </c:dPt>
          <c:dPt>
            <c:idx val="1"/>
            <c:invertIfNegative val="0"/>
            <c:bubble3D val="0"/>
            <c:spPr>
              <a:solidFill>
                <a:schemeClr val="accent2">
                  <a:alpha val="85000"/>
                </a:schemeClr>
              </a:solidFill>
              <a:ln w="9525" cap="flat" cmpd="sng" algn="ctr">
                <a:noFill/>
                <a:round/>
              </a:ln>
              <a:effectLst/>
            </c:spPr>
            <c:extLst>
              <c:ext xmlns:c16="http://schemas.microsoft.com/office/drawing/2014/chart" uri="{C3380CC4-5D6E-409C-BE32-E72D297353CC}">
                <c16:uniqueId val="{00000003-13DB-4865-88CA-7E1D983FBEA6}"/>
              </c:ext>
            </c:extLst>
          </c:dPt>
          <c:dPt>
            <c:idx val="2"/>
            <c:invertIfNegative val="0"/>
            <c:bubble3D val="0"/>
            <c:spPr>
              <a:solidFill>
                <a:schemeClr val="accent3">
                  <a:alpha val="85000"/>
                </a:schemeClr>
              </a:solidFill>
              <a:ln w="9525" cap="flat" cmpd="sng" algn="ctr">
                <a:noFill/>
                <a:round/>
              </a:ln>
              <a:effectLst/>
            </c:spPr>
            <c:extLst>
              <c:ext xmlns:c16="http://schemas.microsoft.com/office/drawing/2014/chart" uri="{C3380CC4-5D6E-409C-BE32-E72D297353CC}">
                <c16:uniqueId val="{00000005-13DB-4865-88CA-7E1D983FBEA6}"/>
              </c:ext>
            </c:extLst>
          </c:dPt>
          <c:dPt>
            <c:idx val="3"/>
            <c:invertIfNegative val="0"/>
            <c:bubble3D val="0"/>
            <c:spPr>
              <a:solidFill>
                <a:schemeClr val="accent4">
                  <a:alpha val="85000"/>
                </a:schemeClr>
              </a:solidFill>
              <a:ln w="9525" cap="flat" cmpd="sng" algn="ctr">
                <a:noFill/>
                <a:round/>
              </a:ln>
              <a:effectLst/>
            </c:spPr>
            <c:extLst>
              <c:ext xmlns:c16="http://schemas.microsoft.com/office/drawing/2014/chart" uri="{C3380CC4-5D6E-409C-BE32-E72D297353CC}">
                <c16:uniqueId val="{00000007-13DB-4865-88CA-7E1D983FBEA6}"/>
              </c:ext>
            </c:extLst>
          </c:dPt>
          <c:dPt>
            <c:idx val="4"/>
            <c:invertIfNegative val="0"/>
            <c:bubble3D val="0"/>
            <c:spPr>
              <a:solidFill>
                <a:schemeClr val="accent5">
                  <a:alpha val="85000"/>
                </a:schemeClr>
              </a:solidFill>
              <a:ln w="9525" cap="flat" cmpd="sng" algn="ctr">
                <a:noFill/>
                <a:round/>
              </a:ln>
              <a:effectLst/>
            </c:spPr>
            <c:extLst>
              <c:ext xmlns:c16="http://schemas.microsoft.com/office/drawing/2014/chart" uri="{C3380CC4-5D6E-409C-BE32-E72D297353CC}">
                <c16:uniqueId val="{00000009-13DB-4865-88CA-7E1D983FBEA6}"/>
              </c:ext>
            </c:extLst>
          </c:dPt>
          <c:dPt>
            <c:idx val="5"/>
            <c:invertIfNegative val="0"/>
            <c:bubble3D val="0"/>
            <c:spPr>
              <a:solidFill>
                <a:schemeClr val="accent6">
                  <a:alpha val="85000"/>
                </a:schemeClr>
              </a:solidFill>
              <a:ln w="9525" cap="flat" cmpd="sng" algn="ctr">
                <a:noFill/>
                <a:round/>
              </a:ln>
              <a:effectLst/>
            </c:spPr>
            <c:extLst>
              <c:ext xmlns:c16="http://schemas.microsoft.com/office/drawing/2014/chart" uri="{C3380CC4-5D6E-409C-BE32-E72D297353CC}">
                <c16:uniqueId val="{0000000B-13DB-4865-88CA-7E1D983FBEA6}"/>
              </c:ext>
            </c:extLst>
          </c:dPt>
          <c:dPt>
            <c:idx val="6"/>
            <c:invertIfNegative val="0"/>
            <c:bubble3D val="0"/>
            <c:spPr>
              <a:solidFill>
                <a:schemeClr val="accent1">
                  <a:lumMod val="60000"/>
                  <a:alpha val="85000"/>
                </a:schemeClr>
              </a:solidFill>
              <a:ln w="9525" cap="flat" cmpd="sng" algn="ctr">
                <a:noFill/>
                <a:round/>
              </a:ln>
              <a:effectLst/>
            </c:spPr>
            <c:extLst>
              <c:ext xmlns:c16="http://schemas.microsoft.com/office/drawing/2014/chart" uri="{C3380CC4-5D6E-409C-BE32-E72D297353CC}">
                <c16:uniqueId val="{0000000D-13DB-4865-88CA-7E1D983FBEA6}"/>
              </c:ext>
            </c:extLst>
          </c:dPt>
          <c:dPt>
            <c:idx val="7"/>
            <c:invertIfNegative val="0"/>
            <c:bubble3D val="0"/>
            <c:spPr>
              <a:solidFill>
                <a:schemeClr val="accent2">
                  <a:lumMod val="60000"/>
                  <a:alpha val="85000"/>
                </a:schemeClr>
              </a:solidFill>
              <a:ln w="9525" cap="flat" cmpd="sng" algn="ctr">
                <a:noFill/>
                <a:round/>
              </a:ln>
              <a:effectLst/>
            </c:spPr>
            <c:extLst>
              <c:ext xmlns:c16="http://schemas.microsoft.com/office/drawing/2014/chart" uri="{C3380CC4-5D6E-409C-BE32-E72D297353CC}">
                <c16:uniqueId val="{0000000F-13DB-4865-88CA-7E1D983FBEA6}"/>
              </c:ext>
            </c:extLst>
          </c:dPt>
          <c:dPt>
            <c:idx val="8"/>
            <c:invertIfNegative val="0"/>
            <c:bubble3D val="0"/>
            <c:spPr>
              <a:solidFill>
                <a:schemeClr val="accent3">
                  <a:lumMod val="60000"/>
                  <a:alpha val="85000"/>
                </a:schemeClr>
              </a:solidFill>
              <a:ln w="9525" cap="flat" cmpd="sng" algn="ctr">
                <a:noFill/>
                <a:round/>
              </a:ln>
              <a:effectLst/>
            </c:spPr>
            <c:extLst>
              <c:ext xmlns:c16="http://schemas.microsoft.com/office/drawing/2014/chart" uri="{C3380CC4-5D6E-409C-BE32-E72D297353CC}">
                <c16:uniqueId val="{00000011-13DB-4865-88CA-7E1D983FBEA6}"/>
              </c:ext>
            </c:extLst>
          </c:dPt>
          <c:dPt>
            <c:idx val="9"/>
            <c:invertIfNegative val="0"/>
            <c:bubble3D val="0"/>
            <c:spPr>
              <a:solidFill>
                <a:schemeClr val="accent4">
                  <a:lumMod val="60000"/>
                  <a:alpha val="85000"/>
                </a:schemeClr>
              </a:solidFill>
              <a:ln w="9525" cap="flat" cmpd="sng" algn="ctr">
                <a:noFill/>
                <a:round/>
              </a:ln>
              <a:effectLst/>
            </c:spPr>
            <c:extLst>
              <c:ext xmlns:c16="http://schemas.microsoft.com/office/drawing/2014/chart" uri="{C3380CC4-5D6E-409C-BE32-E72D297353CC}">
                <c16:uniqueId val="{00000013-13DB-4865-88CA-7E1D983FBE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avg_stake!$A$4:$A$13</c:f>
              <c:strCache>
                <c:ptCount val="9"/>
                <c:pt idx="0">
                  <c:v>acc9</c:v>
                </c:pt>
                <c:pt idx="1">
                  <c:v>acc8</c:v>
                </c:pt>
                <c:pt idx="2">
                  <c:v>acc7</c:v>
                </c:pt>
                <c:pt idx="3">
                  <c:v>acc6</c:v>
                </c:pt>
                <c:pt idx="4">
                  <c:v>acc5</c:v>
                </c:pt>
                <c:pt idx="5">
                  <c:v>acc4</c:v>
                </c:pt>
                <c:pt idx="6">
                  <c:v>acc3</c:v>
                </c:pt>
                <c:pt idx="7">
                  <c:v>acc2</c:v>
                </c:pt>
                <c:pt idx="8">
                  <c:v>acc1</c:v>
                </c:pt>
              </c:strCache>
            </c:strRef>
          </c:cat>
          <c:val>
            <c:numRef>
              <c:f>avg_stake!$B$4:$B$13</c:f>
              <c:numCache>
                <c:formatCode>#,##0\ [$€-408]</c:formatCode>
                <c:ptCount val="9"/>
                <c:pt idx="0">
                  <c:v>55.255833333333335</c:v>
                </c:pt>
                <c:pt idx="1">
                  <c:v>66.731200000000001</c:v>
                </c:pt>
                <c:pt idx="2">
                  <c:v>52.463720930232562</c:v>
                </c:pt>
                <c:pt idx="3">
                  <c:v>59.66</c:v>
                </c:pt>
                <c:pt idx="4">
                  <c:v>62.684615384615384</c:v>
                </c:pt>
                <c:pt idx="5">
                  <c:v>59.866388888888892</c:v>
                </c:pt>
                <c:pt idx="6">
                  <c:v>48.334444444444443</c:v>
                </c:pt>
                <c:pt idx="7">
                  <c:v>55.33</c:v>
                </c:pt>
                <c:pt idx="8">
                  <c:v>60.193448275862067</c:v>
                </c:pt>
              </c:numCache>
            </c:numRef>
          </c:val>
          <c:extLst>
            <c:ext xmlns:c16="http://schemas.microsoft.com/office/drawing/2014/chart" uri="{C3380CC4-5D6E-409C-BE32-E72D297353CC}">
              <c16:uniqueId val="{00000000-F03C-440B-BE05-8B5F65F09230}"/>
            </c:ext>
          </c:extLst>
        </c:ser>
        <c:dLbls>
          <c:dLblPos val="inEnd"/>
          <c:showLegendKey val="0"/>
          <c:showVal val="1"/>
          <c:showCatName val="0"/>
          <c:showSerName val="0"/>
          <c:showPercent val="0"/>
          <c:showBubbleSize val="0"/>
        </c:dLbls>
        <c:gapWidth val="65"/>
        <c:axId val="1151151392"/>
        <c:axId val="1515279120"/>
      </c:barChart>
      <c:catAx>
        <c:axId val="11511513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chemeClr val="bg1"/>
                </a:solidFill>
                <a:latin typeface="+mn-lt"/>
                <a:ea typeface="+mn-ea"/>
                <a:cs typeface="+mn-cs"/>
              </a:defRPr>
            </a:pPr>
            <a:endParaRPr lang="en-US"/>
          </a:p>
        </c:txPr>
        <c:crossAx val="1515279120"/>
        <c:crosses val="autoZero"/>
        <c:auto val="1"/>
        <c:lblAlgn val="ctr"/>
        <c:lblOffset val="100"/>
        <c:noMultiLvlLbl val="0"/>
      </c:catAx>
      <c:valAx>
        <c:axId val="1515279120"/>
        <c:scaling>
          <c:orientation val="minMax"/>
          <c:min val="45"/>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408]"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5115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Growth </cx:v>
        </cx:txData>
      </cx:tx>
      <cx:txPr>
        <a:bodyPr spcFirstLastPara="1" vertOverflow="ellipsis" horzOverflow="overflow" wrap="square" lIns="0" tIns="0" rIns="0" bIns="0" anchor="ctr" anchorCtr="1"/>
        <a:lstStyle/>
        <a:p>
          <a:pPr algn="ctr" rtl="0">
            <a:defRPr sz="2000">
              <a:solidFill>
                <a:schemeClr val="bg1"/>
              </a:solidFill>
            </a:defRPr>
          </a:pPr>
          <a:r>
            <a:rPr lang="en-GB" sz="2000" b="0" i="0" u="none" strike="noStrike" baseline="0">
              <a:solidFill>
                <a:schemeClr val="bg1"/>
              </a:solidFill>
              <a:latin typeface="Calibri"/>
            </a:rPr>
            <a:t>Total Growth </a:t>
          </a:r>
        </a:p>
      </cx:txPr>
    </cx:title>
    <cx:plotArea>
      <cx:plotAreaRegion>
        <cx:plotSurface>
          <cx:spPr>
            <a:ln>
              <a:noFill/>
            </a:ln>
          </cx:spPr>
        </cx:plotSurface>
        <cx:series layoutId="waterfall" uniqueId="{5EFB7B71-2E50-4FAC-9EC6-BC9C554FD4E5}" formatIdx="0">
          <cx:tx>
            <cx:txData>
              <cx:f>_xlchart.v1.1</cx:f>
              <cx:v>Grand_total_growth</cx:v>
            </cx:txData>
          </cx:tx>
          <cx:spPr>
            <a:solidFill>
              <a:schemeClr val="accent3">
                <a:lumMod val="60000"/>
                <a:lumOff val="40000"/>
              </a:schemeClr>
            </a:solidFill>
          </cx:spPr>
          <cx:dataPt idx="1">
            <cx:spPr>
              <a:solidFill>
                <a:srgbClr val="9BBB59">
                  <a:lumMod val="60000"/>
                  <a:lumOff val="40000"/>
                </a:srgbClr>
              </a:solidFill>
            </cx:spPr>
          </cx:dataPt>
          <cx:dataPt idx="5">
            <cx:spPr>
              <a:solidFill>
                <a:srgbClr val="C0504D">
                  <a:lumMod val="60000"/>
                  <a:lumOff val="40000"/>
                </a:srgbClr>
              </a:solidFill>
            </cx:spPr>
          </cx:dataPt>
          <cx:dataPt idx="6">
            <cx:spPr>
              <a:solidFill>
                <a:srgbClr val="006600"/>
              </a:solidFill>
            </cx:spPr>
          </cx:dataPt>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visibility seriesName="0" categoryName="0" value="1"/>
          </cx:dataLabels>
          <cx:dataId val="0"/>
          <cx:layoutPr>
            <cx:subtotals>
              <cx:idx val="6"/>
            </cx:subtotals>
          </cx:layoutPr>
        </cx:series>
      </cx:plotAreaRegion>
      <cx:axis id="0">
        <cx:catScaling gapWidth="0.5"/>
        <cx:tickLabels/>
        <cx:txPr>
          <a:bodyPr vertOverflow="overflow" horzOverflow="overflow" wrap="square" lIns="0" tIns="0" rIns="0" bIns="0"/>
          <a:lstStyle/>
          <a:p>
            <a:pPr algn="ctr" rtl="0">
              <a:defRPr sz="12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sz="1200">
              <a:solidFill>
                <a:schemeClr val="bg1"/>
              </a:solidFill>
            </a:endParaRPr>
          </a:p>
        </cx:txPr>
      </cx:axis>
      <cx:axis id="1">
        <cx:valScaling/>
        <cx:tickLabels/>
        <cx:txPr>
          <a:bodyPr spcFirstLastPara="1" vertOverflow="ellipsis" horzOverflow="overflow" wrap="square" lIns="0" tIns="0" rIns="0" bIns="0" anchor="ctr" anchorCtr="1"/>
          <a:lstStyle/>
          <a:p>
            <a:pPr algn="ctr" rtl="0">
              <a:defRPr sz="1200" b="1">
                <a:solidFill>
                  <a:schemeClr val="bg1"/>
                </a:solidFill>
              </a:defRPr>
            </a:pPr>
            <a:endParaRPr lang="en-GB" sz="1200" b="1" i="0" u="none" strike="noStrike" baseline="0">
              <a:solidFill>
                <a:schemeClr val="bg1"/>
              </a:solidFill>
              <a:latin typeface="Calibri"/>
            </a:endParaRPr>
          </a:p>
        </cx:txPr>
      </cx:axis>
    </cx:plotArea>
  </cx:chart>
  <cx:spPr>
    <a:solidFill>
      <a:srgbClr val="106058"/>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34</xdr:col>
      <xdr:colOff>327352</xdr:colOff>
      <xdr:row>6</xdr:row>
      <xdr:rowOff>1</xdr:rowOff>
    </xdr:from>
    <xdr:to>
      <xdr:col>38</xdr:col>
      <xdr:colOff>414618</xdr:colOff>
      <xdr:row>60</xdr:row>
      <xdr:rowOff>24022</xdr:rowOff>
    </xdr:to>
    <xdr:sp macro="" textlink="">
      <xdr:nvSpPr>
        <xdr:cNvPr id="11" name="Rectangle 10">
          <a:extLst>
            <a:ext uri="{FF2B5EF4-FFF2-40B4-BE49-F238E27FC236}">
              <a16:creationId xmlns:a16="http://schemas.microsoft.com/office/drawing/2014/main" id="{C9AECE60-925E-4B7A-B5C8-A77957B7734D}"/>
            </a:ext>
          </a:extLst>
        </xdr:cNvPr>
        <xdr:cNvSpPr/>
      </xdr:nvSpPr>
      <xdr:spPr>
        <a:xfrm>
          <a:off x="18615352" y="941295"/>
          <a:ext cx="2238795" cy="8495668"/>
        </a:xfrm>
        <a:prstGeom prst="rect">
          <a:avLst/>
        </a:prstGeom>
        <a:solidFill>
          <a:srgbClr val="0939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26</xdr:col>
      <xdr:colOff>299937</xdr:colOff>
      <xdr:row>6</xdr:row>
      <xdr:rowOff>0</xdr:rowOff>
    </xdr:from>
    <xdr:to>
      <xdr:col>34</xdr:col>
      <xdr:colOff>230509</xdr:colOff>
      <xdr:row>60</xdr:row>
      <xdr:rowOff>56956</xdr:rowOff>
    </xdr:to>
    <xdr:graphicFrame macro="">
      <xdr:nvGraphicFramePr>
        <xdr:cNvPr id="14" name="Chart 13">
          <a:extLst>
            <a:ext uri="{FF2B5EF4-FFF2-40B4-BE49-F238E27FC236}">
              <a16:creationId xmlns:a16="http://schemas.microsoft.com/office/drawing/2014/main" id="{0E6267F9-0AAE-4333-A5E3-68884479E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92177</xdr:colOff>
      <xdr:row>15</xdr:row>
      <xdr:rowOff>50831</xdr:rowOff>
    </xdr:from>
    <xdr:to>
      <xdr:col>6</xdr:col>
      <xdr:colOff>444571</xdr:colOff>
      <xdr:row>60</xdr:row>
      <xdr:rowOff>78441</xdr:rowOff>
    </xdr:to>
    <xdr:graphicFrame macro="">
      <xdr:nvGraphicFramePr>
        <xdr:cNvPr id="2" name="yield t">
          <a:extLst>
            <a:ext uri="{FF2B5EF4-FFF2-40B4-BE49-F238E27FC236}">
              <a16:creationId xmlns:a16="http://schemas.microsoft.com/office/drawing/2014/main" id="{29EEEF08-41ED-46F0-B308-686120EB1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510061</xdr:colOff>
      <xdr:row>34</xdr:row>
      <xdr:rowOff>17382</xdr:rowOff>
    </xdr:from>
    <xdr:to>
      <xdr:col>26</xdr:col>
      <xdr:colOff>164263</xdr:colOff>
      <xdr:row>60</xdr:row>
      <xdr:rowOff>78441</xdr:rowOff>
    </xdr:to>
    <xdr:grpSp>
      <xdr:nvGrpSpPr>
        <xdr:cNvPr id="24" name="Group 23">
          <a:extLst>
            <a:ext uri="{FF2B5EF4-FFF2-40B4-BE49-F238E27FC236}">
              <a16:creationId xmlns:a16="http://schemas.microsoft.com/office/drawing/2014/main" id="{AA30ABCF-FB33-A4F5-3D46-BBF8E0B04DF2}"/>
            </a:ext>
          </a:extLst>
        </xdr:cNvPr>
        <xdr:cNvGrpSpPr/>
      </xdr:nvGrpSpPr>
      <xdr:grpSpPr>
        <a:xfrm>
          <a:off x="3737355" y="5351382"/>
          <a:ext cx="10411849" cy="4140000"/>
          <a:chOff x="3737355" y="5119123"/>
          <a:chExt cx="10411849" cy="4366449"/>
        </a:xfrm>
      </xdr:grpSpPr>
      <xdr:graphicFrame macro="">
        <xdr:nvGraphicFramePr>
          <xdr:cNvPr id="4" name="hit_rate t">
            <a:extLst>
              <a:ext uri="{FF2B5EF4-FFF2-40B4-BE49-F238E27FC236}">
                <a16:creationId xmlns:a16="http://schemas.microsoft.com/office/drawing/2014/main" id="{56A15831-B007-4EBF-95AC-5A7AF1C7130E}"/>
              </a:ext>
            </a:extLst>
          </xdr:cNvPr>
          <xdr:cNvGraphicFramePr>
            <a:graphicFrameLocks/>
          </xdr:cNvGraphicFramePr>
        </xdr:nvGraphicFramePr>
        <xdr:xfrm>
          <a:off x="3737355" y="5125770"/>
          <a:ext cx="3375599" cy="43564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odds t">
            <a:extLst>
              <a:ext uri="{FF2B5EF4-FFF2-40B4-BE49-F238E27FC236}">
                <a16:creationId xmlns:a16="http://schemas.microsoft.com/office/drawing/2014/main" id="{80FED064-FAE4-41F1-8C0A-AB5306D82A48}"/>
              </a:ext>
            </a:extLst>
          </xdr:cNvPr>
          <xdr:cNvGraphicFramePr>
            <a:graphicFrameLocks/>
          </xdr:cNvGraphicFramePr>
        </xdr:nvGraphicFramePr>
        <xdr:xfrm>
          <a:off x="10773605" y="5119123"/>
          <a:ext cx="3375599" cy="435648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3" name="Chart 12">
            <a:extLst>
              <a:ext uri="{FF2B5EF4-FFF2-40B4-BE49-F238E27FC236}">
                <a16:creationId xmlns:a16="http://schemas.microsoft.com/office/drawing/2014/main" id="{65D52E14-B26F-4E51-BDD3-3EF3CC3CA5A8}"/>
              </a:ext>
            </a:extLst>
          </xdr:cNvPr>
          <xdr:cNvGraphicFramePr>
            <a:graphicFrameLocks/>
          </xdr:cNvGraphicFramePr>
        </xdr:nvGraphicFramePr>
        <xdr:xfrm>
          <a:off x="7254050" y="5129092"/>
          <a:ext cx="3375599" cy="435648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92178</xdr:colOff>
      <xdr:row>6</xdr:row>
      <xdr:rowOff>0</xdr:rowOff>
    </xdr:from>
    <xdr:to>
      <xdr:col>6</xdr:col>
      <xdr:colOff>375046</xdr:colOff>
      <xdr:row>14</xdr:row>
      <xdr:rowOff>147730</xdr:rowOff>
    </xdr:to>
    <xdr:sp macro="" textlink="">
      <xdr:nvSpPr>
        <xdr:cNvPr id="7" name="Rectangle: Rounded Corners 6">
          <a:extLst>
            <a:ext uri="{FF2B5EF4-FFF2-40B4-BE49-F238E27FC236}">
              <a16:creationId xmlns:a16="http://schemas.microsoft.com/office/drawing/2014/main" id="{A0A65979-A384-86EE-6FF3-FF6752941942}"/>
            </a:ext>
          </a:extLst>
        </xdr:cNvPr>
        <xdr:cNvSpPr/>
      </xdr:nvSpPr>
      <xdr:spPr>
        <a:xfrm>
          <a:off x="92178" y="985345"/>
          <a:ext cx="3475385" cy="1461523"/>
        </a:xfrm>
        <a:prstGeom prst="roundRect">
          <a:avLst/>
        </a:prstGeom>
        <a:solidFill>
          <a:srgbClr val="10605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151709</xdr:colOff>
      <xdr:row>8</xdr:row>
      <xdr:rowOff>36934</xdr:rowOff>
    </xdr:from>
    <xdr:to>
      <xdr:col>6</xdr:col>
      <xdr:colOff>214734</xdr:colOff>
      <xdr:row>13</xdr:row>
      <xdr:rowOff>56530</xdr:rowOff>
    </xdr:to>
    <xdr:sp macro="" textlink="account_data!R2">
      <xdr:nvSpPr>
        <xdr:cNvPr id="8" name="TextBox 7">
          <a:extLst>
            <a:ext uri="{FF2B5EF4-FFF2-40B4-BE49-F238E27FC236}">
              <a16:creationId xmlns:a16="http://schemas.microsoft.com/office/drawing/2014/main" id="{CD3242A4-B6CE-B648-BE8A-D0DE1912AF3E}"/>
            </a:ext>
          </a:extLst>
        </xdr:cNvPr>
        <xdr:cNvSpPr txBox="1"/>
      </xdr:nvSpPr>
      <xdr:spPr>
        <a:xfrm>
          <a:off x="151709" y="1322809"/>
          <a:ext cx="3277713" cy="82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4A4FFA-64CE-442E-9DF1-15E5E2A8EEE8}" type="TxLink">
            <a:rPr lang="en-US" sz="6000" b="0" i="0" u="none" strike="noStrike">
              <a:solidFill>
                <a:schemeClr val="bg1"/>
              </a:solidFill>
              <a:latin typeface="Times New Roman"/>
              <a:ea typeface="STKaiti" panose="020B0503020204020204" pitchFamily="2" charset="-122"/>
              <a:cs typeface="Times New Roman"/>
            </a:rPr>
            <a:pPr algn="ctr"/>
            <a:t>€ 10,840</a:t>
          </a:fld>
          <a:endParaRPr lang="en-US" sz="85700">
            <a:solidFill>
              <a:schemeClr val="bg1"/>
            </a:solidFill>
            <a:ea typeface="STKaiti" panose="020B0503020204020204" pitchFamily="2" charset="-122"/>
          </a:endParaRPr>
        </a:p>
      </xdr:txBody>
    </xdr:sp>
    <xdr:clientData/>
  </xdr:twoCellAnchor>
  <xdr:twoCellAnchor>
    <xdr:from>
      <xdr:col>0</xdr:col>
      <xdr:colOff>92178</xdr:colOff>
      <xdr:row>0</xdr:row>
      <xdr:rowOff>65428</xdr:rowOff>
    </xdr:from>
    <xdr:to>
      <xdr:col>38</xdr:col>
      <xdr:colOff>425825</xdr:colOff>
      <xdr:row>5</xdr:row>
      <xdr:rowOff>73016</xdr:rowOff>
    </xdr:to>
    <xdr:sp macro="" textlink="">
      <xdr:nvSpPr>
        <xdr:cNvPr id="12" name="Rectangle 11">
          <a:extLst>
            <a:ext uri="{FF2B5EF4-FFF2-40B4-BE49-F238E27FC236}">
              <a16:creationId xmlns:a16="http://schemas.microsoft.com/office/drawing/2014/main" id="{06F7C0AA-4E33-45F6-B436-5A8C132939A6}"/>
            </a:ext>
          </a:extLst>
        </xdr:cNvPr>
        <xdr:cNvSpPr/>
      </xdr:nvSpPr>
      <xdr:spPr>
        <a:xfrm>
          <a:off x="92178" y="65428"/>
          <a:ext cx="20693335" cy="811260"/>
        </a:xfrm>
        <a:prstGeom prst="rect">
          <a:avLst/>
        </a:prstGeom>
        <a:solidFill>
          <a:srgbClr val="0939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268944</xdr:colOff>
      <xdr:row>1</xdr:row>
      <xdr:rowOff>56032</xdr:rowOff>
    </xdr:from>
    <xdr:to>
      <xdr:col>27</xdr:col>
      <xdr:colOff>526676</xdr:colOff>
      <xdr:row>3</xdr:row>
      <xdr:rowOff>145679</xdr:rowOff>
    </xdr:to>
    <xdr:sp macro="" textlink="">
      <xdr:nvSpPr>
        <xdr:cNvPr id="22" name="TextBox 21">
          <a:extLst>
            <a:ext uri="{FF2B5EF4-FFF2-40B4-BE49-F238E27FC236}">
              <a16:creationId xmlns:a16="http://schemas.microsoft.com/office/drawing/2014/main" id="{1BBB14A5-1F85-5A9A-0E58-AA3B72B7D9C2}"/>
            </a:ext>
          </a:extLst>
        </xdr:cNvPr>
        <xdr:cNvSpPr txBox="1"/>
      </xdr:nvSpPr>
      <xdr:spPr>
        <a:xfrm>
          <a:off x="5647768" y="212914"/>
          <a:ext cx="9401732" cy="403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baseline="0">
              <a:solidFill>
                <a:schemeClr val="bg1"/>
              </a:solidFill>
            </a:rPr>
            <a:t>COMPARATIVE</a:t>
          </a:r>
          <a:r>
            <a:rPr lang="en-GB" sz="4000" b="1" baseline="0">
              <a:solidFill>
                <a:schemeClr val="bg1"/>
              </a:solidFill>
            </a:rPr>
            <a:t> PERFORMANCE DASHBOARD</a:t>
          </a:r>
          <a:endParaRPr lang="en-GB" sz="4000" b="1">
            <a:solidFill>
              <a:schemeClr val="bg1"/>
            </a:solidFill>
          </a:endParaRPr>
        </a:p>
      </xdr:txBody>
    </xdr:sp>
    <xdr:clientData/>
  </xdr:twoCellAnchor>
  <xdr:twoCellAnchor>
    <xdr:from>
      <xdr:col>0</xdr:col>
      <xdr:colOff>131120</xdr:colOff>
      <xdr:row>6</xdr:row>
      <xdr:rowOff>84972</xdr:rowOff>
    </xdr:from>
    <xdr:to>
      <xdr:col>2</xdr:col>
      <xdr:colOff>224117</xdr:colOff>
      <xdr:row>9</xdr:row>
      <xdr:rowOff>8237</xdr:rowOff>
    </xdr:to>
    <xdr:sp macro="" textlink="">
      <xdr:nvSpPr>
        <xdr:cNvPr id="25" name="TextBox 24">
          <a:extLst>
            <a:ext uri="{FF2B5EF4-FFF2-40B4-BE49-F238E27FC236}">
              <a16:creationId xmlns:a16="http://schemas.microsoft.com/office/drawing/2014/main" id="{5D3A316C-2089-572A-D5E9-9CB9ABC02084}"/>
            </a:ext>
          </a:extLst>
        </xdr:cNvPr>
        <xdr:cNvSpPr txBox="1"/>
      </xdr:nvSpPr>
      <xdr:spPr>
        <a:xfrm>
          <a:off x="131120" y="1026266"/>
          <a:ext cx="1168762" cy="393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bg1"/>
              </a:solidFill>
            </a:rPr>
            <a:t>Total</a:t>
          </a:r>
          <a:r>
            <a:rPr lang="en-GB" sz="1600" baseline="0">
              <a:solidFill>
                <a:sysClr val="windowText" lastClr="000000"/>
              </a:solidFill>
            </a:rPr>
            <a:t> </a:t>
          </a:r>
          <a:r>
            <a:rPr lang="en-GB" sz="1600" baseline="0">
              <a:solidFill>
                <a:schemeClr val="bg1"/>
              </a:solidFill>
            </a:rPr>
            <a:t>profit</a:t>
          </a:r>
          <a:endParaRPr lang="en-GB" sz="1600">
            <a:solidFill>
              <a:schemeClr val="bg1"/>
            </a:solidFill>
          </a:endParaRPr>
        </a:p>
      </xdr:txBody>
    </xdr:sp>
    <xdr:clientData/>
  </xdr:twoCellAnchor>
  <xdr:twoCellAnchor>
    <xdr:from>
      <xdr:col>6</xdr:col>
      <xdr:colOff>443219</xdr:colOff>
      <xdr:row>6</xdr:row>
      <xdr:rowOff>0</xdr:rowOff>
    </xdr:from>
    <xdr:to>
      <xdr:col>26</xdr:col>
      <xdr:colOff>89647</xdr:colOff>
      <xdr:row>30</xdr:row>
      <xdr:rowOff>156881</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40F79770-A8B5-46AC-BE16-8227020206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643619" y="971550"/>
              <a:ext cx="10314428" cy="404308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35</xdr:col>
      <xdr:colOff>0</xdr:colOff>
      <xdr:row>25</xdr:row>
      <xdr:rowOff>0</xdr:rowOff>
    </xdr:from>
    <xdr:to>
      <xdr:col>38</xdr:col>
      <xdr:colOff>222353</xdr:colOff>
      <xdr:row>36</xdr:row>
      <xdr:rowOff>74294</xdr:rowOff>
    </xdr:to>
    <mc:AlternateContent xmlns:mc="http://schemas.openxmlformats.org/markup-compatibility/2006" xmlns:a14="http://schemas.microsoft.com/office/drawing/2010/main">
      <mc:Choice Requires="a14">
        <xdr:graphicFrame macro="">
          <xdr:nvGraphicFramePr>
            <xdr:cNvPr id="3" name="Odds bucket">
              <a:extLst>
                <a:ext uri="{FF2B5EF4-FFF2-40B4-BE49-F238E27FC236}">
                  <a16:creationId xmlns:a16="http://schemas.microsoft.com/office/drawing/2014/main" id="{E6E47B27-9827-32EA-1D0C-2543B420856E}"/>
                </a:ext>
              </a:extLst>
            </xdr:cNvPr>
            <xdr:cNvGraphicFramePr/>
          </xdr:nvGraphicFramePr>
          <xdr:xfrm>
            <a:off x="0" y="0"/>
            <a:ext cx="0" cy="0"/>
          </xdr:xfrm>
          <a:graphic>
            <a:graphicData uri="http://schemas.microsoft.com/office/drawing/2010/slicer">
              <sle:slicer xmlns:sle="http://schemas.microsoft.com/office/drawing/2010/slicer" name="Odds bucket"/>
            </a:graphicData>
          </a:graphic>
        </xdr:graphicFrame>
      </mc:Choice>
      <mc:Fallback xmlns="">
        <xdr:sp macro="" textlink="">
          <xdr:nvSpPr>
            <xdr:cNvPr id="0" name=""/>
            <xdr:cNvSpPr>
              <a:spLocks noTextEdit="1"/>
            </xdr:cNvSpPr>
          </xdr:nvSpPr>
          <xdr:spPr>
            <a:xfrm>
              <a:off x="18825882" y="3922059"/>
              <a:ext cx="1836000" cy="180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537881</xdr:colOff>
      <xdr:row>36</xdr:row>
      <xdr:rowOff>100853</xdr:rowOff>
    </xdr:from>
    <xdr:to>
      <xdr:col>38</xdr:col>
      <xdr:colOff>222352</xdr:colOff>
      <xdr:row>47</xdr:row>
      <xdr:rowOff>67147</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4AEBDD90-7834-E5CC-D68C-2F91CE2CE3A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825881" y="5748618"/>
              <a:ext cx="1836000" cy="1692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8965</xdr:colOff>
      <xdr:row>47</xdr:row>
      <xdr:rowOff>114860</xdr:rowOff>
    </xdr:from>
    <xdr:to>
      <xdr:col>38</xdr:col>
      <xdr:colOff>224118</xdr:colOff>
      <xdr:row>59</xdr:row>
      <xdr:rowOff>68272</xdr:rowOff>
    </xdr:to>
    <mc:AlternateContent xmlns:mc="http://schemas.openxmlformats.org/markup-compatibility/2006" xmlns:a14="http://schemas.microsoft.com/office/drawing/2010/main">
      <mc:Choice Requires="a14">
        <xdr:graphicFrame macro="">
          <xdr:nvGraphicFramePr>
            <xdr:cNvPr id="9" name="Day of week">
              <a:extLst>
                <a:ext uri="{FF2B5EF4-FFF2-40B4-BE49-F238E27FC236}">
                  <a16:creationId xmlns:a16="http://schemas.microsoft.com/office/drawing/2014/main" id="{363B10FE-0828-78FC-BA5F-9F309DF7D3EE}"/>
                </a:ext>
              </a:extLst>
            </xdr:cNvPr>
            <xdr:cNvGraphicFramePr/>
          </xdr:nvGraphicFramePr>
          <xdr:xfrm>
            <a:off x="0" y="0"/>
            <a:ext cx="0" cy="0"/>
          </xdr:xfrm>
          <a:graphic>
            <a:graphicData uri="http://schemas.microsoft.com/office/drawing/2010/slicer">
              <sle:slicer xmlns:sle="http://schemas.microsoft.com/office/drawing/2010/slicer" name="Day of week"/>
            </a:graphicData>
          </a:graphic>
        </xdr:graphicFrame>
      </mc:Choice>
      <mc:Fallback xmlns="">
        <xdr:sp macro="" textlink="">
          <xdr:nvSpPr>
            <xdr:cNvPr id="0" name=""/>
            <xdr:cNvSpPr>
              <a:spLocks noTextEdit="1"/>
            </xdr:cNvSpPr>
          </xdr:nvSpPr>
          <xdr:spPr>
            <a:xfrm>
              <a:off x="18834847" y="7488331"/>
              <a:ext cx="1828800" cy="183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0</xdr:colOff>
      <xdr:row>16</xdr:row>
      <xdr:rowOff>113294</xdr:rowOff>
    </xdr:from>
    <xdr:to>
      <xdr:col>38</xdr:col>
      <xdr:colOff>222353</xdr:colOff>
      <xdr:row>24</xdr:row>
      <xdr:rowOff>118236</xdr:rowOff>
    </xdr:to>
    <mc:AlternateContent xmlns:mc="http://schemas.openxmlformats.org/markup-compatibility/2006" xmlns:a14="http://schemas.microsoft.com/office/drawing/2010/main">
      <mc:Choice Requires="a14">
        <xdr:graphicFrame macro="">
          <xdr:nvGraphicFramePr>
            <xdr:cNvPr id="15" name="market_category">
              <a:extLst>
                <a:ext uri="{FF2B5EF4-FFF2-40B4-BE49-F238E27FC236}">
                  <a16:creationId xmlns:a16="http://schemas.microsoft.com/office/drawing/2014/main" id="{63D15818-1754-B25E-9942-82B4F3AD825B}"/>
                </a:ext>
              </a:extLst>
            </xdr:cNvPr>
            <xdr:cNvGraphicFramePr/>
          </xdr:nvGraphicFramePr>
          <xdr:xfrm>
            <a:off x="0" y="0"/>
            <a:ext cx="0" cy="0"/>
          </xdr:xfrm>
          <a:graphic>
            <a:graphicData uri="http://schemas.microsoft.com/office/drawing/2010/slicer">
              <sle:slicer xmlns:sle="http://schemas.microsoft.com/office/drawing/2010/slicer" name="market_category"/>
            </a:graphicData>
          </a:graphic>
        </xdr:graphicFrame>
      </mc:Choice>
      <mc:Fallback xmlns="">
        <xdr:sp macro="" textlink="">
          <xdr:nvSpPr>
            <xdr:cNvPr id="0" name=""/>
            <xdr:cNvSpPr>
              <a:spLocks noTextEdit="1"/>
            </xdr:cNvSpPr>
          </xdr:nvSpPr>
          <xdr:spPr>
            <a:xfrm>
              <a:off x="18825882" y="2623412"/>
              <a:ext cx="1836000" cy="126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0</xdr:colOff>
      <xdr:row>7</xdr:row>
      <xdr:rowOff>0</xdr:rowOff>
    </xdr:from>
    <xdr:to>
      <xdr:col>38</xdr:col>
      <xdr:colOff>215153</xdr:colOff>
      <xdr:row>16</xdr:row>
      <xdr:rowOff>64058</xdr:rowOff>
    </xdr:to>
    <mc:AlternateContent xmlns:mc="http://schemas.openxmlformats.org/markup-compatibility/2006" xmlns:a14="http://schemas.microsoft.com/office/drawing/2010/main">
      <mc:Choice Requires="a14">
        <xdr:graphicFrame macro="">
          <xdr:nvGraphicFramePr>
            <xdr:cNvPr id="16" name="account">
              <a:extLst>
                <a:ext uri="{FF2B5EF4-FFF2-40B4-BE49-F238E27FC236}">
                  <a16:creationId xmlns:a16="http://schemas.microsoft.com/office/drawing/2014/main" id="{9571189E-C817-F0FF-59EF-92DB6C287A75}"/>
                </a:ext>
              </a:extLst>
            </xdr:cNvPr>
            <xdr:cNvGraphicFramePr/>
          </xdr:nvGraphicFramePr>
          <xdr:xfrm>
            <a:off x="0" y="0"/>
            <a:ext cx="0" cy="0"/>
          </xdr:xfrm>
          <a:graphic>
            <a:graphicData uri="http://schemas.microsoft.com/office/drawing/2010/slicer">
              <sle:slicer xmlns:sle="http://schemas.microsoft.com/office/drawing/2010/slicer" name="account"/>
            </a:graphicData>
          </a:graphic>
        </xdr:graphicFrame>
      </mc:Choice>
      <mc:Fallback xmlns="">
        <xdr:sp macro="" textlink="">
          <xdr:nvSpPr>
            <xdr:cNvPr id="0" name=""/>
            <xdr:cNvSpPr>
              <a:spLocks noTextEdit="1"/>
            </xdr:cNvSpPr>
          </xdr:nvSpPr>
          <xdr:spPr>
            <a:xfrm>
              <a:off x="18825882" y="1098176"/>
              <a:ext cx="1828800" cy="147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22.550371990743" createdVersion="8" refreshedVersion="8" minRefreshableVersion="3" recordCount="3701" xr:uid="{94706189-E341-4C5E-914C-D6341C4B3632}">
  <cacheSource type="worksheet">
    <worksheetSource ref="A1:P3702" sheet="account_data"/>
  </cacheSource>
  <cacheFields count="18">
    <cacheField name="account" numFmtId="0">
      <sharedItems/>
    </cacheField>
    <cacheField name="betID" numFmtId="0">
      <sharedItems/>
    </cacheField>
    <cacheField name="date" numFmtId="14">
      <sharedItems containsSemiMixedTypes="0" containsNonDate="0" containsDate="1" containsString="0" minDate="2022-01-01T00:00:00" maxDate="2022-07-01T00:00:00" count="181">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sharedItems>
      <fieldGroup par="17" base="2">
        <rangePr groupBy="months" startDate="2022-01-01T00:00:00" endDate="2022-07-01T00:00:00"/>
        <groupItems count="14">
          <s v="&lt;01/01/2022"/>
          <s v="Jan"/>
          <s v="Feb"/>
          <s v="Mar"/>
          <s v="Apr"/>
          <s v="May"/>
          <s v="Jun"/>
          <s v="Jul"/>
          <s v="Aug"/>
          <s v="Sep"/>
          <s v="Oct"/>
          <s v="Nov"/>
          <s v="Dec"/>
          <s v="&gt;01/07/2022"/>
        </groupItems>
      </fieldGroup>
    </cacheField>
    <cacheField name="Month" numFmtId="14">
      <sharedItems/>
    </cacheField>
    <cacheField name="dayofweek" numFmtId="0">
      <sharedItems/>
    </cacheField>
    <cacheField name="time" numFmtId="20">
      <sharedItems containsSemiMixedTypes="0" containsNonDate="0" containsDate="1" containsString="0" minDate="1899-12-30T00:00:55" maxDate="1899-12-30T23:59:48"/>
    </cacheField>
    <cacheField name="selection" numFmtId="0">
      <sharedItems/>
    </cacheField>
    <cacheField name="odds" numFmtId="2">
      <sharedItems containsSemiMixedTypes="0" containsString="0" containsNumber="1" minValue="1" maxValue="51"/>
    </cacheField>
    <cacheField name="odds-bucket" numFmtId="0">
      <sharedItems/>
    </cacheField>
    <cacheField name="event" numFmtId="2">
      <sharedItems/>
    </cacheField>
    <cacheField name="market_category" numFmtId="0">
      <sharedItems/>
    </cacheField>
    <cacheField name="result" numFmtId="0">
      <sharedItems/>
    </cacheField>
    <cacheField name="won" numFmtId="0">
      <sharedItems containsSemiMixedTypes="0" containsString="0" containsNumber="1" containsInteger="1" minValue="0" maxValue="1"/>
    </cacheField>
    <cacheField name="amount_played" numFmtId="167">
      <sharedItems containsSemiMixedTypes="0" containsString="0" containsNumber="1" minValue="0.1" maxValue="411.76"/>
    </cacheField>
    <cacheField name="return" numFmtId="167">
      <sharedItems containsSemiMixedTypes="0" containsString="0" containsNumber="1" minValue="0" maxValue="594.6"/>
    </cacheField>
    <cacheField name="P/L" numFmtId="167">
      <sharedItems containsSemiMixedTypes="0" containsString="0" containsNumber="1" minValue="-411.76" maxValue="494.6"/>
    </cacheField>
    <cacheField name="Quarters" numFmtId="0" databaseField="0">
      <fieldGroup base="2">
        <rangePr groupBy="quarters" startDate="2022-01-01T00:00:00" endDate="2022-07-01T00:00:00"/>
        <groupItems count="6">
          <s v="&lt;01/01/2022"/>
          <s v="Qtr1"/>
          <s v="Qtr2"/>
          <s v="Qtr3"/>
          <s v="Qtr4"/>
          <s v="&gt;01/07/2022"/>
        </groupItems>
      </fieldGroup>
    </cacheField>
    <cacheField name="Years" numFmtId="0" databaseField="0">
      <fieldGroup base="2">
        <rangePr groupBy="years" startDate="2022-01-01T00:00:00" endDate="2022-07-01T00:00:00"/>
        <groupItems count="3">
          <s v="&lt;01/01/2022"/>
          <s v="2022"/>
          <s v="&gt;01/07/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22.591605671296" backgroundQuery="1" createdVersion="8" refreshedVersion="8" minRefreshableVersion="3" recordCount="0" supportSubquery="1" supportAdvancedDrill="1" xr:uid="{643F81BF-1CFA-43AA-8D80-4CA686988B46}">
  <cacheSource type="external" connectionId="3"/>
  <cacheFields count="4">
    <cacheField name="[Range].[account].[account]" caption="account" numFmtId="0" level="1">
      <sharedItems count="9">
        <s v="acc1"/>
        <s v="acc2"/>
        <s v="acc3"/>
        <s v="acc4"/>
        <s v="acc5"/>
        <s v="acc6"/>
        <s v="acc7"/>
        <s v="acc8"/>
        <s v="acc9"/>
      </sharedItems>
    </cacheField>
    <cacheField name="[Measures].[Sum of P/L]" caption="Sum of P/L" numFmtId="0" hierarchy="21" level="32767"/>
    <cacheField name="[Measures].[Count of betID]" caption="Count of betID" numFmtId="0" hierarchy="23" level="32767"/>
    <cacheField name="[Range].[dayofweek].[dayofweek]" caption="dayofweek" numFmtId="0" hierarchy="4" level="1">
      <sharedItems containsSemiMixedTypes="0" containsNonDate="0" containsString="0"/>
    </cacheField>
  </cacheFields>
  <cacheHierarchies count="29">
    <cacheHierarchy uniqueName="[Range].[account]" caption="account" attribute="1" defaultMemberUniqueName="[Range].[account].[All]" allUniqueName="[Range].[account].[All]" dimensionUniqueName="[Range]" displayFolder="" count="2" memberValueDatatype="130" unbalanced="0">
      <fieldsUsage count="2">
        <fieldUsage x="-1"/>
        <fieldUsage x="0"/>
      </fieldsUsage>
    </cacheHierarchy>
    <cacheHierarchy uniqueName="[Range].[betID]" caption="betID" attribute="1" defaultMemberUniqueName="[Range].[betID].[All]" allUniqueName="[Range].[bet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dayofweek]" caption="dayofweek" attribute="1" defaultMemberUniqueName="[Range].[dayofweek].[All]" allUniqueName="[Range].[dayofweek].[All]" dimensionUniqueName="[Range]" displayFolder="" count="2" memberValueDatatype="130" unbalanced="0">
      <fieldsUsage count="2">
        <fieldUsage x="-1"/>
        <fieldUsage x="3"/>
      </fieldsUsage>
    </cacheHierarchy>
    <cacheHierarchy uniqueName="[Range].[time]" caption="time" attribute="1" time="1" defaultMemberUniqueName="[Range].[time].[All]" allUniqueName="[Range].[time].[All]" dimensionUniqueName="[Range]" displayFolder="" count="0" memberValueDatatype="7" unbalanced="0"/>
    <cacheHierarchy uniqueName="[Range].[selection]" caption="selection" attribute="1" defaultMemberUniqueName="[Range].[selection].[All]" allUniqueName="[Range].[selection].[All]" dimensionUniqueName="[Range]" displayFolder="" count="0" memberValueDatatype="130" unbalanced="0"/>
    <cacheHierarchy uniqueName="[Range].[odds]" caption="odds" attribute="1" defaultMemberUniqueName="[Range].[odds].[All]" allUniqueName="[Range].[odds].[All]" dimensionUniqueName="[Range]" displayFolder="" count="0" memberValueDatatype="5" unbalanced="0"/>
    <cacheHierarchy uniqueName="[Range].[odds-bucket]" caption="odds-bucket" attribute="1" defaultMemberUniqueName="[Range].[odds-bucket].[All]" allUniqueName="[Range].[odds-bucket].[All]" dimensionUniqueName="[Range]" displayFolder="" count="2" memberValueDatatype="130" unbalanced="0"/>
    <cacheHierarchy uniqueName="[Range].[event]" caption="event" attribute="1" defaultMemberUniqueName="[Range].[event].[All]" allUniqueName="[Range].[event].[All]" dimensionUniqueName="[Range]" displayFolder="" count="0" memberValueDatatype="130" unbalanced="0"/>
    <cacheHierarchy uniqueName="[Range].[market_category]" caption="market_category" attribute="1" defaultMemberUniqueName="[Range].[market_category].[All]" allUniqueName="[Range].[market_category].[All]" dimensionUniqueName="[Range]" displayFolder="" count="2" memberValueDatatype="130" unbalanced="0"/>
    <cacheHierarchy uniqueName="[Range].[result]" caption="result" attribute="1" defaultMemberUniqueName="[Range].[result].[All]" allUniqueName="[Range].[result].[All]" dimensionUniqueName="[Range]" displayFolder="" count="0" memberValueDatatype="130" unbalanced="0"/>
    <cacheHierarchy uniqueName="[Range].[won]" caption="won" attribute="1" defaultMemberUniqueName="[Range].[won].[All]" allUniqueName="[Range].[won].[All]" dimensionUniqueName="[Range]" displayFolder="" count="0" memberValueDatatype="20" unbalanced="0"/>
    <cacheHierarchy uniqueName="[Range].[amount_played]" caption="amount_played" attribute="1" defaultMemberUniqueName="[Range].[amount_played].[All]" allUniqueName="[Range].[amount_played].[All]" dimensionUniqueName="[Range]" displayFolder="" count="0" memberValueDatatype="5" unbalanced="0"/>
    <cacheHierarchy uniqueName="[Range].[return]" caption="return" attribute="1" defaultMemberUniqueName="[Range].[return].[All]" allUniqueName="[Range].[return].[All]" dimensionUniqueName="[Range]" displayFolder="" count="0" memberValueDatatype="5" unbalanced="0"/>
    <cacheHierarchy uniqueName="[Range].[P/L]" caption="P/L" attribute="1" defaultMemberUniqueName="[Range].[P/L].[All]" allUniqueName="[Range].[P/L].[All]" dimensionUniqueName="[Range]" displayFolder="" count="0" memberValueDatatype="5" unbalanced="0"/>
    <cacheHierarchy uniqueName="[Measures].[ROI]" caption="ROI" measure="1" displayFolder="" measureGroup="Range" count="0"/>
    <cacheHierarchy uniqueName="[Measures].[hit_rate]" caption="hit_rat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_played]" caption="Sum of amount_played" measure="1" displayFolder="" measureGroup="Range" count="0" hidden="1">
      <extLst>
        <ext xmlns:x15="http://schemas.microsoft.com/office/spreadsheetml/2010/11/main" uri="{B97F6D7D-B522-45F9-BDA1-12C45D357490}">
          <x15:cacheHierarchy aggregatedColumn="13"/>
        </ext>
      </extLst>
    </cacheHierarchy>
    <cacheHierarchy uniqueName="[Measures].[Sum of P/L]" caption="Sum of P/L"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result]" caption="Count of result" measure="1" displayFolder="" measureGroup="Range" count="0" hidden="1">
      <extLst>
        <ext xmlns:x15="http://schemas.microsoft.com/office/spreadsheetml/2010/11/main" uri="{B97F6D7D-B522-45F9-BDA1-12C45D357490}">
          <x15:cacheHierarchy aggregatedColumn="11"/>
        </ext>
      </extLst>
    </cacheHierarchy>
    <cacheHierarchy uniqueName="[Measures].[Count of betID]" caption="Count of betID" measure="1" displayFolder="" measureGroup="Range"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odds]" caption="Sum of odds" measure="1" displayFolder="" measureGroup="Range" count="0" hidden="1">
      <extLst>
        <ext xmlns:x15="http://schemas.microsoft.com/office/spreadsheetml/2010/11/main" uri="{B97F6D7D-B522-45F9-BDA1-12C45D357490}">
          <x15:cacheHierarchy aggregatedColumn="7"/>
        </ext>
      </extLst>
    </cacheHierarchy>
    <cacheHierarchy uniqueName="[Measures].[Sum of won]" caption="Sum of won" measure="1" displayFolder="" measureGroup="Range" count="0" hidden="1">
      <extLst>
        <ext xmlns:x15="http://schemas.microsoft.com/office/spreadsheetml/2010/11/main" uri="{B97F6D7D-B522-45F9-BDA1-12C45D357490}">
          <x15:cacheHierarchy aggregatedColumn="12"/>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12"/>
        </ext>
      </extLst>
    </cacheHierarchy>
    <cacheHierarchy uniqueName="[Measures].[Average of odds]" caption="Average of odds" measure="1" displayFolder="" measureGroup="Range" count="0" hidden="1">
      <extLst>
        <ext xmlns:x15="http://schemas.microsoft.com/office/spreadsheetml/2010/11/main" uri="{B97F6D7D-B522-45F9-BDA1-12C45D357490}">
          <x15:cacheHierarchy aggregatedColumn="7"/>
        </ext>
      </extLst>
    </cacheHierarchy>
    <cacheHierarchy uniqueName="[Measures].[Average of amount_played]" caption="Average of amount_played"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22.591606365742" backgroundQuery="1" createdVersion="8" refreshedVersion="8" minRefreshableVersion="3" recordCount="0" supportSubquery="1" supportAdvancedDrill="1" xr:uid="{E6ECDD41-1D45-432C-A015-92201AD8BA9A}">
  <cacheSource type="external" connectionId="3"/>
  <cacheFields count="3">
    <cacheField name="[Range].[account].[account]" caption="account" numFmtId="0" level="1">
      <sharedItems count="9">
        <s v="acc1"/>
        <s v="acc2"/>
        <s v="acc3"/>
        <s v="acc4"/>
        <s v="acc5"/>
        <s v="acc6"/>
        <s v="acc7"/>
        <s v="acc8"/>
        <s v="acc9"/>
      </sharedItems>
    </cacheField>
    <cacheField name="[Measures].[Average of odds]" caption="Average of odds" numFmtId="0" hierarchy="27" level="32767"/>
    <cacheField name="[Range].[dayofweek].[dayofweek]" caption="dayofweek" numFmtId="0" hierarchy="4" level="1">
      <sharedItems containsSemiMixedTypes="0" containsNonDate="0" containsString="0"/>
    </cacheField>
  </cacheFields>
  <cacheHierarchies count="29">
    <cacheHierarchy uniqueName="[Range].[account]" caption="account" attribute="1" defaultMemberUniqueName="[Range].[account].[All]" allUniqueName="[Range].[account].[All]" dimensionUniqueName="[Range]" displayFolder="" count="2" memberValueDatatype="130" unbalanced="0">
      <fieldsUsage count="2">
        <fieldUsage x="-1"/>
        <fieldUsage x="0"/>
      </fieldsUsage>
    </cacheHierarchy>
    <cacheHierarchy uniqueName="[Range].[betID]" caption="betID" attribute="1" defaultMemberUniqueName="[Range].[betID].[All]" allUniqueName="[Range].[bet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dayofweek]" caption="dayofweek" attribute="1" defaultMemberUniqueName="[Range].[dayofweek].[All]" allUniqueName="[Range].[dayofweek].[All]" dimensionUniqueName="[Range]" displayFolder="" count="2" memberValueDatatype="130" unbalanced="0">
      <fieldsUsage count="2">
        <fieldUsage x="-1"/>
        <fieldUsage x="2"/>
      </fieldsUsage>
    </cacheHierarchy>
    <cacheHierarchy uniqueName="[Range].[time]" caption="time" attribute="1" time="1" defaultMemberUniqueName="[Range].[time].[All]" allUniqueName="[Range].[time].[All]" dimensionUniqueName="[Range]" displayFolder="" count="0" memberValueDatatype="7" unbalanced="0"/>
    <cacheHierarchy uniqueName="[Range].[selection]" caption="selection" attribute="1" defaultMemberUniqueName="[Range].[selection].[All]" allUniqueName="[Range].[selection].[All]" dimensionUniqueName="[Range]" displayFolder="" count="0" memberValueDatatype="130" unbalanced="0"/>
    <cacheHierarchy uniqueName="[Range].[odds]" caption="odds" attribute="1" defaultMemberUniqueName="[Range].[odds].[All]" allUniqueName="[Range].[odds].[All]" dimensionUniqueName="[Range]" displayFolder="" count="0" memberValueDatatype="5" unbalanced="0"/>
    <cacheHierarchy uniqueName="[Range].[odds-bucket]" caption="odds-bucket" attribute="1" defaultMemberUniqueName="[Range].[odds-bucket].[All]" allUniqueName="[Range].[odds-bucket].[All]" dimensionUniqueName="[Range]" displayFolder="" count="2" memberValueDatatype="130" unbalanced="0"/>
    <cacheHierarchy uniqueName="[Range].[event]" caption="event" attribute="1" defaultMemberUniqueName="[Range].[event].[All]" allUniqueName="[Range].[event].[All]" dimensionUniqueName="[Range]" displayFolder="" count="0" memberValueDatatype="130" unbalanced="0"/>
    <cacheHierarchy uniqueName="[Range].[market_category]" caption="market_category" attribute="1" defaultMemberUniqueName="[Range].[market_category].[All]" allUniqueName="[Range].[market_category].[All]" dimensionUniqueName="[Range]" displayFolder="" count="2" memberValueDatatype="130" unbalanced="0"/>
    <cacheHierarchy uniqueName="[Range].[result]" caption="result" attribute="1" defaultMemberUniqueName="[Range].[result].[All]" allUniqueName="[Range].[result].[All]" dimensionUniqueName="[Range]" displayFolder="" count="0" memberValueDatatype="130" unbalanced="0"/>
    <cacheHierarchy uniqueName="[Range].[won]" caption="won" attribute="1" defaultMemberUniqueName="[Range].[won].[All]" allUniqueName="[Range].[won].[All]" dimensionUniqueName="[Range]" displayFolder="" count="0" memberValueDatatype="20" unbalanced="0"/>
    <cacheHierarchy uniqueName="[Range].[amount_played]" caption="amount_played" attribute="1" defaultMemberUniqueName="[Range].[amount_played].[All]" allUniqueName="[Range].[amount_played].[All]" dimensionUniqueName="[Range]" displayFolder="" count="0" memberValueDatatype="5" unbalanced="0"/>
    <cacheHierarchy uniqueName="[Range].[return]" caption="return" attribute="1" defaultMemberUniqueName="[Range].[return].[All]" allUniqueName="[Range].[return].[All]" dimensionUniqueName="[Range]" displayFolder="" count="0" memberValueDatatype="5" unbalanced="0"/>
    <cacheHierarchy uniqueName="[Range].[P/L]" caption="P/L" attribute="1" defaultMemberUniqueName="[Range].[P/L].[All]" allUniqueName="[Range].[P/L].[All]" dimensionUniqueName="[Range]" displayFolder="" count="0" memberValueDatatype="5" unbalanced="0"/>
    <cacheHierarchy uniqueName="[Measures].[ROI]" caption="ROI" measure="1" displayFolder="" measureGroup="Range" count="0"/>
    <cacheHierarchy uniqueName="[Measures].[hit_rate]" caption="hit_rat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_played]" caption="Sum of amount_played" measure="1" displayFolder="" measureGroup="Range" count="0" hidden="1">
      <extLst>
        <ext xmlns:x15="http://schemas.microsoft.com/office/spreadsheetml/2010/11/main" uri="{B97F6D7D-B522-45F9-BDA1-12C45D357490}">
          <x15:cacheHierarchy aggregatedColumn="13"/>
        </ext>
      </extLst>
    </cacheHierarchy>
    <cacheHierarchy uniqueName="[Measures].[Sum of P/L]" caption="Sum of P/L" measure="1" displayFolder="" measureGroup="Range" count="0" hidden="1">
      <extLst>
        <ext xmlns:x15="http://schemas.microsoft.com/office/spreadsheetml/2010/11/main" uri="{B97F6D7D-B522-45F9-BDA1-12C45D357490}">
          <x15:cacheHierarchy aggregatedColumn="15"/>
        </ext>
      </extLst>
    </cacheHierarchy>
    <cacheHierarchy uniqueName="[Measures].[Count of result]" caption="Count of result" measure="1" displayFolder="" measureGroup="Range" count="0" hidden="1">
      <extLst>
        <ext xmlns:x15="http://schemas.microsoft.com/office/spreadsheetml/2010/11/main" uri="{B97F6D7D-B522-45F9-BDA1-12C45D357490}">
          <x15:cacheHierarchy aggregatedColumn="11"/>
        </ext>
      </extLst>
    </cacheHierarchy>
    <cacheHierarchy uniqueName="[Measures].[Count of betID]" caption="Count of betID" measure="1" displayFolder="" measureGroup="Range" count="0" hidden="1">
      <extLst>
        <ext xmlns:x15="http://schemas.microsoft.com/office/spreadsheetml/2010/11/main" uri="{B97F6D7D-B522-45F9-BDA1-12C45D357490}">
          <x15:cacheHierarchy aggregatedColumn="1"/>
        </ext>
      </extLst>
    </cacheHierarchy>
    <cacheHierarchy uniqueName="[Measures].[Sum of odds]" caption="Sum of odds" measure="1" displayFolder="" measureGroup="Range" count="0" hidden="1">
      <extLst>
        <ext xmlns:x15="http://schemas.microsoft.com/office/spreadsheetml/2010/11/main" uri="{B97F6D7D-B522-45F9-BDA1-12C45D357490}">
          <x15:cacheHierarchy aggregatedColumn="7"/>
        </ext>
      </extLst>
    </cacheHierarchy>
    <cacheHierarchy uniqueName="[Measures].[Sum of won]" caption="Sum of won" measure="1" displayFolder="" measureGroup="Range" count="0" hidden="1">
      <extLst>
        <ext xmlns:x15="http://schemas.microsoft.com/office/spreadsheetml/2010/11/main" uri="{B97F6D7D-B522-45F9-BDA1-12C45D357490}">
          <x15:cacheHierarchy aggregatedColumn="12"/>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12"/>
        </ext>
      </extLst>
    </cacheHierarchy>
    <cacheHierarchy uniqueName="[Measures].[Average of odds]" caption="Average of odds"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Average of amount_played]" caption="Average of amount_played"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22.591607060182" backgroundQuery="1" createdVersion="8" refreshedVersion="8" minRefreshableVersion="3" recordCount="0" supportSubquery="1" supportAdvancedDrill="1" xr:uid="{8CF0FE35-2F10-49A0-95AA-7077DF931A86}">
  <cacheSource type="external" connectionId="3"/>
  <cacheFields count="3">
    <cacheField name="[Range].[account].[account]" caption="account" numFmtId="0" level="1">
      <sharedItems count="9">
        <s v="acc1"/>
        <s v="acc2"/>
        <s v="acc3"/>
        <s v="acc4"/>
        <s v="acc5"/>
        <s v="acc6"/>
        <s v="acc7"/>
        <s v="acc8"/>
        <s v="acc9"/>
      </sharedItems>
    </cacheField>
    <cacheField name="[Measures].[Average of amount_played]" caption="Average of amount_played" numFmtId="0" hierarchy="28" level="32767"/>
    <cacheField name="[Range].[dayofweek].[dayofweek]" caption="dayofweek" numFmtId="0" hierarchy="4" level="1">
      <sharedItems containsSemiMixedTypes="0" containsNonDate="0" containsString="0"/>
    </cacheField>
  </cacheFields>
  <cacheHierarchies count="29">
    <cacheHierarchy uniqueName="[Range].[account]" caption="account" attribute="1" defaultMemberUniqueName="[Range].[account].[All]" allUniqueName="[Range].[account].[All]" dimensionUniqueName="[Range]" displayFolder="" count="2" memberValueDatatype="130" unbalanced="0">
      <fieldsUsage count="2">
        <fieldUsage x="-1"/>
        <fieldUsage x="0"/>
      </fieldsUsage>
    </cacheHierarchy>
    <cacheHierarchy uniqueName="[Range].[betID]" caption="betID" attribute="1" defaultMemberUniqueName="[Range].[betID].[All]" allUniqueName="[Range].[bet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dayofweek]" caption="dayofweek" attribute="1" defaultMemberUniqueName="[Range].[dayofweek].[All]" allUniqueName="[Range].[dayofweek].[All]" dimensionUniqueName="[Range]" displayFolder="" count="2" memberValueDatatype="130" unbalanced="0">
      <fieldsUsage count="2">
        <fieldUsage x="-1"/>
        <fieldUsage x="2"/>
      </fieldsUsage>
    </cacheHierarchy>
    <cacheHierarchy uniqueName="[Range].[time]" caption="time" attribute="1" time="1" defaultMemberUniqueName="[Range].[time].[All]" allUniqueName="[Range].[time].[All]" dimensionUniqueName="[Range]" displayFolder="" count="0" memberValueDatatype="7" unbalanced="0"/>
    <cacheHierarchy uniqueName="[Range].[selection]" caption="selection" attribute="1" defaultMemberUniqueName="[Range].[selection].[All]" allUniqueName="[Range].[selection].[All]" dimensionUniqueName="[Range]" displayFolder="" count="0" memberValueDatatype="130" unbalanced="0"/>
    <cacheHierarchy uniqueName="[Range].[odds]" caption="odds" attribute="1" defaultMemberUniqueName="[Range].[odds].[All]" allUniqueName="[Range].[odds].[All]" dimensionUniqueName="[Range]" displayFolder="" count="0" memberValueDatatype="5" unbalanced="0"/>
    <cacheHierarchy uniqueName="[Range].[odds-bucket]" caption="odds-bucket" attribute="1" defaultMemberUniqueName="[Range].[odds-bucket].[All]" allUniqueName="[Range].[odds-bucket].[All]" dimensionUniqueName="[Range]" displayFolder="" count="2" memberValueDatatype="130" unbalanced="0"/>
    <cacheHierarchy uniqueName="[Range].[event]" caption="event" attribute="1" defaultMemberUniqueName="[Range].[event].[All]" allUniqueName="[Range].[event].[All]" dimensionUniqueName="[Range]" displayFolder="" count="0" memberValueDatatype="130" unbalanced="0"/>
    <cacheHierarchy uniqueName="[Range].[market_category]" caption="market_category" attribute="1" defaultMemberUniqueName="[Range].[market_category].[All]" allUniqueName="[Range].[market_category].[All]" dimensionUniqueName="[Range]" displayFolder="" count="2" memberValueDatatype="130" unbalanced="0"/>
    <cacheHierarchy uniqueName="[Range].[result]" caption="result" attribute="1" defaultMemberUniqueName="[Range].[result].[All]" allUniqueName="[Range].[result].[All]" dimensionUniqueName="[Range]" displayFolder="" count="0" memberValueDatatype="130" unbalanced="0"/>
    <cacheHierarchy uniqueName="[Range].[won]" caption="won" attribute="1" defaultMemberUniqueName="[Range].[won].[All]" allUniqueName="[Range].[won].[All]" dimensionUniqueName="[Range]" displayFolder="" count="0" memberValueDatatype="20" unbalanced="0"/>
    <cacheHierarchy uniqueName="[Range].[amount_played]" caption="amount_played" attribute="1" defaultMemberUniqueName="[Range].[amount_played].[All]" allUniqueName="[Range].[amount_played].[All]" dimensionUniqueName="[Range]" displayFolder="" count="0" memberValueDatatype="5" unbalanced="0"/>
    <cacheHierarchy uniqueName="[Range].[return]" caption="return" attribute="1" defaultMemberUniqueName="[Range].[return].[All]" allUniqueName="[Range].[return].[All]" dimensionUniqueName="[Range]" displayFolder="" count="0" memberValueDatatype="5" unbalanced="0"/>
    <cacheHierarchy uniqueName="[Range].[P/L]" caption="P/L" attribute="1" defaultMemberUniqueName="[Range].[P/L].[All]" allUniqueName="[Range].[P/L].[All]" dimensionUniqueName="[Range]" displayFolder="" count="0" memberValueDatatype="5" unbalanced="0"/>
    <cacheHierarchy uniqueName="[Measures].[ROI]" caption="ROI" measure="1" displayFolder="" measureGroup="Range" count="0"/>
    <cacheHierarchy uniqueName="[Measures].[hit_rate]" caption="hit_rat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_played]" caption="Sum of amount_played" measure="1" displayFolder="" measureGroup="Range" count="0" hidden="1">
      <extLst>
        <ext xmlns:x15="http://schemas.microsoft.com/office/spreadsheetml/2010/11/main" uri="{B97F6D7D-B522-45F9-BDA1-12C45D357490}">
          <x15:cacheHierarchy aggregatedColumn="13"/>
        </ext>
      </extLst>
    </cacheHierarchy>
    <cacheHierarchy uniqueName="[Measures].[Sum of P/L]" caption="Sum of P/L" measure="1" displayFolder="" measureGroup="Range" count="0" hidden="1">
      <extLst>
        <ext xmlns:x15="http://schemas.microsoft.com/office/spreadsheetml/2010/11/main" uri="{B97F6D7D-B522-45F9-BDA1-12C45D357490}">
          <x15:cacheHierarchy aggregatedColumn="15"/>
        </ext>
      </extLst>
    </cacheHierarchy>
    <cacheHierarchy uniqueName="[Measures].[Count of result]" caption="Count of result" measure="1" displayFolder="" measureGroup="Range" count="0" hidden="1">
      <extLst>
        <ext xmlns:x15="http://schemas.microsoft.com/office/spreadsheetml/2010/11/main" uri="{B97F6D7D-B522-45F9-BDA1-12C45D357490}">
          <x15:cacheHierarchy aggregatedColumn="11"/>
        </ext>
      </extLst>
    </cacheHierarchy>
    <cacheHierarchy uniqueName="[Measures].[Count of betID]" caption="Count of betID" measure="1" displayFolder="" measureGroup="Range" count="0" hidden="1">
      <extLst>
        <ext xmlns:x15="http://schemas.microsoft.com/office/spreadsheetml/2010/11/main" uri="{B97F6D7D-B522-45F9-BDA1-12C45D357490}">
          <x15:cacheHierarchy aggregatedColumn="1"/>
        </ext>
      </extLst>
    </cacheHierarchy>
    <cacheHierarchy uniqueName="[Measures].[Sum of odds]" caption="Sum of odds" measure="1" displayFolder="" measureGroup="Range" count="0" hidden="1">
      <extLst>
        <ext xmlns:x15="http://schemas.microsoft.com/office/spreadsheetml/2010/11/main" uri="{B97F6D7D-B522-45F9-BDA1-12C45D357490}">
          <x15:cacheHierarchy aggregatedColumn="7"/>
        </ext>
      </extLst>
    </cacheHierarchy>
    <cacheHierarchy uniqueName="[Measures].[Sum of won]" caption="Sum of won" measure="1" displayFolder="" measureGroup="Range" count="0" hidden="1">
      <extLst>
        <ext xmlns:x15="http://schemas.microsoft.com/office/spreadsheetml/2010/11/main" uri="{B97F6D7D-B522-45F9-BDA1-12C45D357490}">
          <x15:cacheHierarchy aggregatedColumn="12"/>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12"/>
        </ext>
      </extLst>
    </cacheHierarchy>
    <cacheHierarchy uniqueName="[Measures].[Average of odds]" caption="Average of odds" measure="1" displayFolder="" measureGroup="Range" count="0" hidden="1">
      <extLst>
        <ext xmlns:x15="http://schemas.microsoft.com/office/spreadsheetml/2010/11/main" uri="{B97F6D7D-B522-45F9-BDA1-12C45D357490}">
          <x15:cacheHierarchy aggregatedColumn="7"/>
        </ext>
      </extLst>
    </cacheHierarchy>
    <cacheHierarchy uniqueName="[Measures].[Average of amount_played]" caption="Average of amount_played" measure="1" displayFolder="" measureGroup="Range"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22.591607523151" backgroundQuery="1" createdVersion="8" refreshedVersion="8" minRefreshableVersion="3" recordCount="0" supportSubquery="1" supportAdvancedDrill="1" xr:uid="{9A571D0E-B32D-4807-B3A9-143AA053968F}">
  <cacheSource type="external" connectionId="3"/>
  <cacheFields count="3">
    <cacheField name="[Range].[account].[account]" caption="account" numFmtId="0" level="1">
      <sharedItems count="9">
        <s v="acc1"/>
        <s v="acc2"/>
        <s v="acc3"/>
        <s v="acc4"/>
        <s v="acc5"/>
        <s v="acc6"/>
        <s v="acc7"/>
        <s v="acc8"/>
        <s v="acc9"/>
      </sharedItems>
    </cacheField>
    <cacheField name="[Measures].[hit_rate]" caption="hit_rate" numFmtId="0" hierarchy="17" level="32767"/>
    <cacheField name="[Range].[dayofweek].[dayofweek]" caption="dayofweek" numFmtId="0" hierarchy="4" level="1">
      <sharedItems containsSemiMixedTypes="0" containsNonDate="0" containsString="0"/>
    </cacheField>
  </cacheFields>
  <cacheHierarchies count="29">
    <cacheHierarchy uniqueName="[Range].[account]" caption="account" attribute="1" defaultMemberUniqueName="[Range].[account].[All]" allUniqueName="[Range].[account].[All]" dimensionUniqueName="[Range]" displayFolder="" count="2" memberValueDatatype="130" unbalanced="0">
      <fieldsUsage count="2">
        <fieldUsage x="-1"/>
        <fieldUsage x="0"/>
      </fieldsUsage>
    </cacheHierarchy>
    <cacheHierarchy uniqueName="[Range].[betID]" caption="betID" attribute="1" defaultMemberUniqueName="[Range].[betID].[All]" allUniqueName="[Range].[bet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dayofweek]" caption="dayofweek" attribute="1" defaultMemberUniqueName="[Range].[dayofweek].[All]" allUniqueName="[Range].[dayofweek].[All]" dimensionUniqueName="[Range]" displayFolder="" count="2" memberValueDatatype="130" unbalanced="0">
      <fieldsUsage count="2">
        <fieldUsage x="-1"/>
        <fieldUsage x="2"/>
      </fieldsUsage>
    </cacheHierarchy>
    <cacheHierarchy uniqueName="[Range].[time]" caption="time" attribute="1" time="1" defaultMemberUniqueName="[Range].[time].[All]" allUniqueName="[Range].[time].[All]" dimensionUniqueName="[Range]" displayFolder="" count="0" memberValueDatatype="7" unbalanced="0"/>
    <cacheHierarchy uniqueName="[Range].[selection]" caption="selection" attribute="1" defaultMemberUniqueName="[Range].[selection].[All]" allUniqueName="[Range].[selection].[All]" dimensionUniqueName="[Range]" displayFolder="" count="0" memberValueDatatype="130" unbalanced="0"/>
    <cacheHierarchy uniqueName="[Range].[odds]" caption="odds" attribute="1" defaultMemberUniqueName="[Range].[odds].[All]" allUniqueName="[Range].[odds].[All]" dimensionUniqueName="[Range]" displayFolder="" count="0" memberValueDatatype="5" unbalanced="0"/>
    <cacheHierarchy uniqueName="[Range].[odds-bucket]" caption="odds-bucket" attribute="1" defaultMemberUniqueName="[Range].[odds-bucket].[All]" allUniqueName="[Range].[odds-bucket].[All]" dimensionUniqueName="[Range]" displayFolder="" count="2" memberValueDatatype="130" unbalanced="0"/>
    <cacheHierarchy uniqueName="[Range].[event]" caption="event" attribute="1" defaultMemberUniqueName="[Range].[event].[All]" allUniqueName="[Range].[event].[All]" dimensionUniqueName="[Range]" displayFolder="" count="0" memberValueDatatype="130" unbalanced="0"/>
    <cacheHierarchy uniqueName="[Range].[market_category]" caption="market_category" attribute="1" defaultMemberUniqueName="[Range].[market_category].[All]" allUniqueName="[Range].[market_category].[All]" dimensionUniqueName="[Range]" displayFolder="" count="2" memberValueDatatype="130" unbalanced="0"/>
    <cacheHierarchy uniqueName="[Range].[result]" caption="result" attribute="1" defaultMemberUniqueName="[Range].[result].[All]" allUniqueName="[Range].[result].[All]" dimensionUniqueName="[Range]" displayFolder="" count="0" memberValueDatatype="130" unbalanced="0"/>
    <cacheHierarchy uniqueName="[Range].[won]" caption="won" attribute="1" defaultMemberUniqueName="[Range].[won].[All]" allUniqueName="[Range].[won].[All]" dimensionUniqueName="[Range]" displayFolder="" count="0" memberValueDatatype="20" unbalanced="0"/>
    <cacheHierarchy uniqueName="[Range].[amount_played]" caption="amount_played" attribute="1" defaultMemberUniqueName="[Range].[amount_played].[All]" allUniqueName="[Range].[amount_played].[All]" dimensionUniqueName="[Range]" displayFolder="" count="0" memberValueDatatype="5" unbalanced="0"/>
    <cacheHierarchy uniqueName="[Range].[return]" caption="return" attribute="1" defaultMemberUniqueName="[Range].[return].[All]" allUniqueName="[Range].[return].[All]" dimensionUniqueName="[Range]" displayFolder="" count="0" memberValueDatatype="5" unbalanced="0"/>
    <cacheHierarchy uniqueName="[Range].[P/L]" caption="P/L" attribute="1" defaultMemberUniqueName="[Range].[P/L].[All]" allUniqueName="[Range].[P/L].[All]" dimensionUniqueName="[Range]" displayFolder="" count="0" memberValueDatatype="5" unbalanced="0"/>
    <cacheHierarchy uniqueName="[Measures].[ROI]" caption="ROI" measure="1" displayFolder="" measureGroup="Range" count="0"/>
    <cacheHierarchy uniqueName="[Measures].[hit_rate]" caption="hit_rate" measure="1" displayFolder="" measureGroup="Range" count="0" oneField="1">
      <fieldsUsage count="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_played]" caption="Sum of amount_played" measure="1" displayFolder="" measureGroup="Range" count="0" hidden="1">
      <extLst>
        <ext xmlns:x15="http://schemas.microsoft.com/office/spreadsheetml/2010/11/main" uri="{B97F6D7D-B522-45F9-BDA1-12C45D357490}">
          <x15:cacheHierarchy aggregatedColumn="13"/>
        </ext>
      </extLst>
    </cacheHierarchy>
    <cacheHierarchy uniqueName="[Measures].[Sum of P/L]" caption="Sum of P/L" measure="1" displayFolder="" measureGroup="Range" count="0" hidden="1">
      <extLst>
        <ext xmlns:x15="http://schemas.microsoft.com/office/spreadsheetml/2010/11/main" uri="{B97F6D7D-B522-45F9-BDA1-12C45D357490}">
          <x15:cacheHierarchy aggregatedColumn="15"/>
        </ext>
      </extLst>
    </cacheHierarchy>
    <cacheHierarchy uniqueName="[Measures].[Count of result]" caption="Count of result" measure="1" displayFolder="" measureGroup="Range" count="0" hidden="1">
      <extLst>
        <ext xmlns:x15="http://schemas.microsoft.com/office/spreadsheetml/2010/11/main" uri="{B97F6D7D-B522-45F9-BDA1-12C45D357490}">
          <x15:cacheHierarchy aggregatedColumn="11"/>
        </ext>
      </extLst>
    </cacheHierarchy>
    <cacheHierarchy uniqueName="[Measures].[Count of betID]" caption="Count of betID" measure="1" displayFolder="" measureGroup="Range" count="0" hidden="1">
      <extLst>
        <ext xmlns:x15="http://schemas.microsoft.com/office/spreadsheetml/2010/11/main" uri="{B97F6D7D-B522-45F9-BDA1-12C45D357490}">
          <x15:cacheHierarchy aggregatedColumn="1"/>
        </ext>
      </extLst>
    </cacheHierarchy>
    <cacheHierarchy uniqueName="[Measures].[Sum of odds]" caption="Sum of odds" measure="1" displayFolder="" measureGroup="Range" count="0" hidden="1">
      <extLst>
        <ext xmlns:x15="http://schemas.microsoft.com/office/spreadsheetml/2010/11/main" uri="{B97F6D7D-B522-45F9-BDA1-12C45D357490}">
          <x15:cacheHierarchy aggregatedColumn="7"/>
        </ext>
      </extLst>
    </cacheHierarchy>
    <cacheHierarchy uniqueName="[Measures].[Sum of won]" caption="Sum of won" measure="1" displayFolder="" measureGroup="Range" count="0" hidden="1">
      <extLst>
        <ext xmlns:x15="http://schemas.microsoft.com/office/spreadsheetml/2010/11/main" uri="{B97F6D7D-B522-45F9-BDA1-12C45D357490}">
          <x15:cacheHierarchy aggregatedColumn="12"/>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12"/>
        </ext>
      </extLst>
    </cacheHierarchy>
    <cacheHierarchy uniqueName="[Measures].[Average of odds]" caption="Average of odds" measure="1" displayFolder="" measureGroup="Range" count="0" hidden="1">
      <extLst>
        <ext xmlns:x15="http://schemas.microsoft.com/office/spreadsheetml/2010/11/main" uri="{B97F6D7D-B522-45F9-BDA1-12C45D357490}">
          <x15:cacheHierarchy aggregatedColumn="7"/>
        </ext>
      </extLst>
    </cacheHierarchy>
    <cacheHierarchy uniqueName="[Measures].[Average of amount_played]" caption="Average of amount_played"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22.591608101851" backgroundQuery="1" createdVersion="8" refreshedVersion="8" minRefreshableVersion="3" recordCount="0" supportSubquery="1" supportAdvancedDrill="1" xr:uid="{B620CB3F-3FB7-4C33-AC72-BF0857C32854}">
  <cacheSource type="external" connectionId="3"/>
  <cacheFields count="3">
    <cacheField name="[Range].[account].[account]" caption="account" numFmtId="0" level="1">
      <sharedItems count="9">
        <s v="acc1"/>
        <s v="acc2"/>
        <s v="acc3"/>
        <s v="acc4"/>
        <s v="acc5"/>
        <s v="acc6"/>
        <s v="acc7"/>
        <s v="acc8"/>
        <s v="acc9"/>
      </sharedItems>
    </cacheField>
    <cacheField name="[Measures].[ROI]" caption="ROI" numFmtId="0" hierarchy="16" level="32767"/>
    <cacheField name="[Range].[dayofweek].[dayofweek]" caption="dayofweek" numFmtId="0" hierarchy="4" level="1">
      <sharedItems containsSemiMixedTypes="0" containsNonDate="0" containsString="0"/>
    </cacheField>
  </cacheFields>
  <cacheHierarchies count="29">
    <cacheHierarchy uniqueName="[Range].[account]" caption="account" attribute="1" defaultMemberUniqueName="[Range].[account].[All]" allUniqueName="[Range].[account].[All]" dimensionUniqueName="[Range]" displayFolder="" count="2" memberValueDatatype="130" unbalanced="0">
      <fieldsUsage count="2">
        <fieldUsage x="-1"/>
        <fieldUsage x="0"/>
      </fieldsUsage>
    </cacheHierarchy>
    <cacheHierarchy uniqueName="[Range].[betID]" caption="betID" attribute="1" defaultMemberUniqueName="[Range].[betID].[All]" allUniqueName="[Range].[bet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dayofweek]" caption="dayofweek" attribute="1" defaultMemberUniqueName="[Range].[dayofweek].[All]" allUniqueName="[Range].[dayofweek].[All]" dimensionUniqueName="[Range]" displayFolder="" count="2" memberValueDatatype="130" unbalanced="0">
      <fieldsUsage count="2">
        <fieldUsage x="-1"/>
        <fieldUsage x="2"/>
      </fieldsUsage>
    </cacheHierarchy>
    <cacheHierarchy uniqueName="[Range].[time]" caption="time" attribute="1" time="1" defaultMemberUniqueName="[Range].[time].[All]" allUniqueName="[Range].[time].[All]" dimensionUniqueName="[Range]" displayFolder="" count="0" memberValueDatatype="7" unbalanced="0"/>
    <cacheHierarchy uniqueName="[Range].[selection]" caption="selection" attribute="1" defaultMemberUniqueName="[Range].[selection].[All]" allUniqueName="[Range].[selection].[All]" dimensionUniqueName="[Range]" displayFolder="" count="0" memberValueDatatype="130" unbalanced="0"/>
    <cacheHierarchy uniqueName="[Range].[odds]" caption="odds" attribute="1" defaultMemberUniqueName="[Range].[odds].[All]" allUniqueName="[Range].[odds].[All]" dimensionUniqueName="[Range]" displayFolder="" count="0" memberValueDatatype="5" unbalanced="0"/>
    <cacheHierarchy uniqueName="[Range].[odds-bucket]" caption="odds-bucket" attribute="1" defaultMemberUniqueName="[Range].[odds-bucket].[All]" allUniqueName="[Range].[odds-bucket].[All]" dimensionUniqueName="[Range]" displayFolder="" count="2" memberValueDatatype="130" unbalanced="0"/>
    <cacheHierarchy uniqueName="[Range].[event]" caption="event" attribute="1" defaultMemberUniqueName="[Range].[event].[All]" allUniqueName="[Range].[event].[All]" dimensionUniqueName="[Range]" displayFolder="" count="0" memberValueDatatype="130" unbalanced="0"/>
    <cacheHierarchy uniqueName="[Range].[market_category]" caption="market_category" attribute="1" defaultMemberUniqueName="[Range].[market_category].[All]" allUniqueName="[Range].[market_category].[All]" dimensionUniqueName="[Range]" displayFolder="" count="2" memberValueDatatype="130" unbalanced="0"/>
    <cacheHierarchy uniqueName="[Range].[result]" caption="result" attribute="1" defaultMemberUniqueName="[Range].[result].[All]" allUniqueName="[Range].[result].[All]" dimensionUniqueName="[Range]" displayFolder="" count="0" memberValueDatatype="130" unbalanced="0"/>
    <cacheHierarchy uniqueName="[Range].[won]" caption="won" attribute="1" defaultMemberUniqueName="[Range].[won].[All]" allUniqueName="[Range].[won].[All]" dimensionUniqueName="[Range]" displayFolder="" count="0" memberValueDatatype="20" unbalanced="0"/>
    <cacheHierarchy uniqueName="[Range].[amount_played]" caption="amount_played" attribute="1" defaultMemberUniqueName="[Range].[amount_played].[All]" allUniqueName="[Range].[amount_played].[All]" dimensionUniqueName="[Range]" displayFolder="" count="0" memberValueDatatype="5" unbalanced="0"/>
    <cacheHierarchy uniqueName="[Range].[return]" caption="return" attribute="1" defaultMemberUniqueName="[Range].[return].[All]" allUniqueName="[Range].[return].[All]" dimensionUniqueName="[Range]" displayFolder="" count="0" memberValueDatatype="5" unbalanced="0"/>
    <cacheHierarchy uniqueName="[Range].[P/L]" caption="P/L" attribute="1" defaultMemberUniqueName="[Range].[P/L].[All]" allUniqueName="[Range].[P/L].[All]" dimensionUniqueName="[Range]" displayFolder="" count="0" memberValueDatatype="5" unbalanced="0"/>
    <cacheHierarchy uniqueName="[Measures].[ROI]" caption="ROI" measure="1" displayFolder="" measureGroup="Range" count="0" oneField="1">
      <fieldsUsage count="1">
        <fieldUsage x="1"/>
      </fieldsUsage>
    </cacheHierarchy>
    <cacheHierarchy uniqueName="[Measures].[hit_rate]" caption="hit_rat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_played]" caption="Sum of amount_played" measure="1" displayFolder="" measureGroup="Range" count="0" hidden="1">
      <extLst>
        <ext xmlns:x15="http://schemas.microsoft.com/office/spreadsheetml/2010/11/main" uri="{B97F6D7D-B522-45F9-BDA1-12C45D357490}">
          <x15:cacheHierarchy aggregatedColumn="13"/>
        </ext>
      </extLst>
    </cacheHierarchy>
    <cacheHierarchy uniqueName="[Measures].[Sum of P/L]" caption="Sum of P/L" measure="1" displayFolder="" measureGroup="Range" count="0" hidden="1">
      <extLst>
        <ext xmlns:x15="http://schemas.microsoft.com/office/spreadsheetml/2010/11/main" uri="{B97F6D7D-B522-45F9-BDA1-12C45D357490}">
          <x15:cacheHierarchy aggregatedColumn="15"/>
        </ext>
      </extLst>
    </cacheHierarchy>
    <cacheHierarchy uniqueName="[Measures].[Count of result]" caption="Count of result" measure="1" displayFolder="" measureGroup="Range" count="0" hidden="1">
      <extLst>
        <ext xmlns:x15="http://schemas.microsoft.com/office/spreadsheetml/2010/11/main" uri="{B97F6D7D-B522-45F9-BDA1-12C45D357490}">
          <x15:cacheHierarchy aggregatedColumn="11"/>
        </ext>
      </extLst>
    </cacheHierarchy>
    <cacheHierarchy uniqueName="[Measures].[Count of betID]" caption="Count of betID" measure="1" displayFolder="" measureGroup="Range" count="0" hidden="1">
      <extLst>
        <ext xmlns:x15="http://schemas.microsoft.com/office/spreadsheetml/2010/11/main" uri="{B97F6D7D-B522-45F9-BDA1-12C45D357490}">
          <x15:cacheHierarchy aggregatedColumn="1"/>
        </ext>
      </extLst>
    </cacheHierarchy>
    <cacheHierarchy uniqueName="[Measures].[Sum of odds]" caption="Sum of odds" measure="1" displayFolder="" measureGroup="Range" count="0" hidden="1">
      <extLst>
        <ext xmlns:x15="http://schemas.microsoft.com/office/spreadsheetml/2010/11/main" uri="{B97F6D7D-B522-45F9-BDA1-12C45D357490}">
          <x15:cacheHierarchy aggregatedColumn="7"/>
        </ext>
      </extLst>
    </cacheHierarchy>
    <cacheHierarchy uniqueName="[Measures].[Sum of won]" caption="Sum of won" measure="1" displayFolder="" measureGroup="Range" count="0" hidden="1">
      <extLst>
        <ext xmlns:x15="http://schemas.microsoft.com/office/spreadsheetml/2010/11/main" uri="{B97F6D7D-B522-45F9-BDA1-12C45D357490}">
          <x15:cacheHierarchy aggregatedColumn="12"/>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12"/>
        </ext>
      </extLst>
    </cacheHierarchy>
    <cacheHierarchy uniqueName="[Measures].[Average of odds]" caption="Average of odds" measure="1" displayFolder="" measureGroup="Range" count="0" hidden="1">
      <extLst>
        <ext xmlns:x15="http://schemas.microsoft.com/office/spreadsheetml/2010/11/main" uri="{B97F6D7D-B522-45F9-BDA1-12C45D357490}">
          <x15:cacheHierarchy aggregatedColumn="7"/>
        </ext>
      </extLst>
    </cacheHierarchy>
    <cacheHierarchy uniqueName="[Measures].[Average of amount_played]" caption="Average of amount_played"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22.55005208333" backgroundQuery="1" createdVersion="3" refreshedVersion="8" minRefreshableVersion="3" recordCount="0" supportSubquery="1" supportAdvancedDrill="1" xr:uid="{FE8648DE-094E-4758-B266-393160E788CD}">
  <cacheSource type="external" connectionId="3">
    <extLst>
      <ext xmlns:x14="http://schemas.microsoft.com/office/spreadsheetml/2009/9/main" uri="{F057638F-6D5F-4e77-A914-E7F072B9BCA8}">
        <x14:sourceConnection name="ThisWorkbookDataModel"/>
      </ext>
    </extLst>
  </cacheSource>
  <cacheFields count="0"/>
  <cacheHierarchies count="29">
    <cacheHierarchy uniqueName="[Range].[account]" caption="account" attribute="1" defaultMemberUniqueName="[Range].[account].[All]" allUniqueName="[Range].[account].[All]" dimensionUniqueName="[Range]" displayFolder="" count="2" memberValueDatatype="130" unbalanced="0"/>
    <cacheHierarchy uniqueName="[Range].[betID]" caption="betID" attribute="1" defaultMemberUniqueName="[Range].[betID].[All]" allUniqueName="[Range].[bet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cacheHierarchy uniqueName="[Range].[dayofweek]" caption="dayofweek" attribute="1" defaultMemberUniqueName="[Range].[dayofweek].[All]" allUniqueName="[Range].[dayofweek].[All]" dimensionUniqueName="[Range]" displayFolder="" count="2" memberValueDatatype="130" unbalanced="0"/>
    <cacheHierarchy uniqueName="[Range].[time]" caption="time" attribute="1" time="1" defaultMemberUniqueName="[Range].[time].[All]" allUniqueName="[Range].[time].[All]" dimensionUniqueName="[Range]" displayFolder="" count="0" memberValueDatatype="7" unbalanced="0"/>
    <cacheHierarchy uniqueName="[Range].[selection]" caption="selection" attribute="1" defaultMemberUniqueName="[Range].[selection].[All]" allUniqueName="[Range].[selection].[All]" dimensionUniqueName="[Range]" displayFolder="" count="0" memberValueDatatype="130" unbalanced="0"/>
    <cacheHierarchy uniqueName="[Range].[odds]" caption="odds" attribute="1" defaultMemberUniqueName="[Range].[odds].[All]" allUniqueName="[Range].[odds].[All]" dimensionUniqueName="[Range]" displayFolder="" count="0" memberValueDatatype="5" unbalanced="0"/>
    <cacheHierarchy uniqueName="[Range].[odds-bucket]" caption="odds-bucket" attribute="1" defaultMemberUniqueName="[Range].[odds-bucket].[All]" allUniqueName="[Range].[odds-bucket].[All]" dimensionUniqueName="[Range]" displayFolder="" count="2" memberValueDatatype="130" unbalanced="0"/>
    <cacheHierarchy uniqueName="[Range].[event]" caption="event" attribute="1" defaultMemberUniqueName="[Range].[event].[All]" allUniqueName="[Range].[event].[All]" dimensionUniqueName="[Range]" displayFolder="" count="0" memberValueDatatype="130" unbalanced="0"/>
    <cacheHierarchy uniqueName="[Range].[market_category]" caption="market_category" attribute="1" defaultMemberUniqueName="[Range].[market_category].[All]" allUniqueName="[Range].[market_category].[All]" dimensionUniqueName="[Range]" displayFolder="" count="2" memberValueDatatype="130" unbalanced="0"/>
    <cacheHierarchy uniqueName="[Range].[result]" caption="result" attribute="1" defaultMemberUniqueName="[Range].[result].[All]" allUniqueName="[Range].[result].[All]" dimensionUniqueName="[Range]" displayFolder="" count="0" memberValueDatatype="130" unbalanced="0"/>
    <cacheHierarchy uniqueName="[Range].[won]" caption="won" attribute="1" defaultMemberUniqueName="[Range].[won].[All]" allUniqueName="[Range].[won].[All]" dimensionUniqueName="[Range]" displayFolder="" count="0" memberValueDatatype="20" unbalanced="0"/>
    <cacheHierarchy uniqueName="[Range].[amount_played]" caption="amount_played" attribute="1" defaultMemberUniqueName="[Range].[amount_played].[All]" allUniqueName="[Range].[amount_played].[All]" dimensionUniqueName="[Range]" displayFolder="" count="0" memberValueDatatype="5" unbalanced="0"/>
    <cacheHierarchy uniqueName="[Range].[return]" caption="return" attribute="1" defaultMemberUniqueName="[Range].[return].[All]" allUniqueName="[Range].[return].[All]" dimensionUniqueName="[Range]" displayFolder="" count="0" memberValueDatatype="5" unbalanced="0"/>
    <cacheHierarchy uniqueName="[Range].[P/L]" caption="P/L" attribute="1" defaultMemberUniqueName="[Range].[P/L].[All]" allUniqueName="[Range].[P/L].[All]" dimensionUniqueName="[Range]" displayFolder="" count="0" memberValueDatatype="5" unbalanced="0"/>
    <cacheHierarchy uniqueName="[Measures].[ROI]" caption="ROI" measure="1" displayFolder="" measureGroup="Range" count="0"/>
    <cacheHierarchy uniqueName="[Measures].[hit_rate]" caption="hit_rat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_played]" caption="Sum of amount_played" measure="1" displayFolder="" measureGroup="Range" count="0" hidden="1">
      <extLst>
        <ext xmlns:x15="http://schemas.microsoft.com/office/spreadsheetml/2010/11/main" uri="{B97F6D7D-B522-45F9-BDA1-12C45D357490}">
          <x15:cacheHierarchy aggregatedColumn="13"/>
        </ext>
      </extLst>
    </cacheHierarchy>
    <cacheHierarchy uniqueName="[Measures].[Sum of P/L]" caption="Sum of P/L" measure="1" displayFolder="" measureGroup="Range" count="0" hidden="1">
      <extLst>
        <ext xmlns:x15="http://schemas.microsoft.com/office/spreadsheetml/2010/11/main" uri="{B97F6D7D-B522-45F9-BDA1-12C45D357490}">
          <x15:cacheHierarchy aggregatedColumn="15"/>
        </ext>
      </extLst>
    </cacheHierarchy>
    <cacheHierarchy uniqueName="[Measures].[Count of result]" caption="Count of result" measure="1" displayFolder="" measureGroup="Range" count="0" hidden="1">
      <extLst>
        <ext xmlns:x15="http://schemas.microsoft.com/office/spreadsheetml/2010/11/main" uri="{B97F6D7D-B522-45F9-BDA1-12C45D357490}">
          <x15:cacheHierarchy aggregatedColumn="11"/>
        </ext>
      </extLst>
    </cacheHierarchy>
    <cacheHierarchy uniqueName="[Measures].[Count of betID]" caption="Count of betID" measure="1" displayFolder="" measureGroup="Range" count="0" hidden="1">
      <extLst>
        <ext xmlns:x15="http://schemas.microsoft.com/office/spreadsheetml/2010/11/main" uri="{B97F6D7D-B522-45F9-BDA1-12C45D357490}">
          <x15:cacheHierarchy aggregatedColumn="1"/>
        </ext>
      </extLst>
    </cacheHierarchy>
    <cacheHierarchy uniqueName="[Measures].[Sum of odds]" caption="Sum of odds" measure="1" displayFolder="" measureGroup="Range" count="0" hidden="1">
      <extLst>
        <ext xmlns:x15="http://schemas.microsoft.com/office/spreadsheetml/2010/11/main" uri="{B97F6D7D-B522-45F9-BDA1-12C45D357490}">
          <x15:cacheHierarchy aggregatedColumn="7"/>
        </ext>
      </extLst>
    </cacheHierarchy>
    <cacheHierarchy uniqueName="[Measures].[Sum of won]" caption="Sum of won" measure="1" displayFolder="" measureGroup="Range" count="0" hidden="1">
      <extLst>
        <ext xmlns:x15="http://schemas.microsoft.com/office/spreadsheetml/2010/11/main" uri="{B97F6D7D-B522-45F9-BDA1-12C45D357490}">
          <x15:cacheHierarchy aggregatedColumn="12"/>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12"/>
        </ext>
      </extLst>
    </cacheHierarchy>
    <cacheHierarchy uniqueName="[Measures].[Average of odds]" caption="Average of odds" measure="1" displayFolder="" measureGroup="Range" count="0" hidden="1">
      <extLst>
        <ext xmlns:x15="http://schemas.microsoft.com/office/spreadsheetml/2010/11/main" uri="{B97F6D7D-B522-45F9-BDA1-12C45D357490}">
          <x15:cacheHierarchy aggregatedColumn="7"/>
        </ext>
      </extLst>
    </cacheHierarchy>
    <cacheHierarchy uniqueName="[Measures].[Average of amount_played]" caption="Average of amount_played" measure="1" displayFolder="" measureGroup="Rang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8787783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1">
  <r>
    <s v="acc4"/>
    <s v="U42216"/>
    <x v="0"/>
    <s v="January"/>
    <s v="Saturday"/>
    <d v="1899-12-30T06:56:55"/>
    <s v="WAS Wizards +9.5"/>
    <n v="2.1"/>
    <s v="2.00 - 2.99"/>
    <s v="WAS Wizards @ LA Lakers"/>
    <s v="handicaps"/>
    <s v="Won"/>
    <n v="1"/>
    <n v="91"/>
    <n v="0"/>
    <n v="0"/>
  </r>
  <r>
    <s v="acc4"/>
    <s v="D21838"/>
    <x v="0"/>
    <s v="January"/>
    <s v="Saturday"/>
    <d v="1899-12-30T17:14:14"/>
    <s v="North Texas Women +19.5"/>
    <n v="1.9"/>
    <s v="1.50 - 1.99"/>
    <s v="North Texas Women @ SMU Women"/>
    <s v="handicaps"/>
    <s v="Won"/>
    <n v="1"/>
    <n v="100"/>
    <n v="190.9"/>
    <n v="90.9"/>
  </r>
  <r>
    <s v="acc4"/>
    <s v="Y45492"/>
    <x v="0"/>
    <s v="January"/>
    <s v="Saturday"/>
    <d v="1899-12-30T21:49:00"/>
    <s v="(1-1) SK Maria Saal 0.0,+0.5"/>
    <n v="1.85"/>
    <s v="1.50 - 1.99"/>
    <s v="SV Kraig v SK Maria Saal"/>
    <s v="handicaps"/>
    <s v="Won"/>
    <n v="1"/>
    <n v="60"/>
    <n v="85.5"/>
    <n v="25.5"/>
  </r>
  <r>
    <s v="acc8"/>
    <s v="W15796"/>
    <x v="0"/>
    <s v="January"/>
    <s v="Saturday"/>
    <d v="1899-12-30T13:04:39"/>
    <s v="(1-0) Under 3.0, 3.5"/>
    <n v="1.75"/>
    <s v="1.50 - 1.99"/>
    <s v="Stratford Town v Alvechurch"/>
    <s v="under/ over"/>
    <s v="Won"/>
    <n v="1"/>
    <n v="50"/>
    <n v="87.5"/>
    <n v="37.5"/>
  </r>
  <r>
    <s v="acc9"/>
    <s v="D48541"/>
    <x v="0"/>
    <s v="January"/>
    <s v="Saturday"/>
    <d v="1899-12-30T17:56:53"/>
    <s v="Over 3.0"/>
    <n v="1.95"/>
    <s v="1.50 - 1.99"/>
    <s v="Altay v Sakaryaspor"/>
    <s v="props"/>
    <s v="Won"/>
    <n v="1"/>
    <n v="90"/>
    <n v="175.5"/>
    <n v="85.5"/>
  </r>
  <r>
    <s v="acc3"/>
    <s v="A82415"/>
    <x v="0"/>
    <s v="January"/>
    <s v="Saturday"/>
    <d v="1899-12-30T15:16:11"/>
    <s v="Tatabanya -8.5"/>
    <n v="1.85"/>
    <s v="1.50 - 1.99"/>
    <s v="Tatabanya vs Budai Farkasok"/>
    <s v="handicaps"/>
    <s v="Won"/>
    <n v="1"/>
    <n v="40"/>
    <n v="74"/>
    <n v="34"/>
  </r>
  <r>
    <s v="acc7"/>
    <s v="B52967"/>
    <x v="0"/>
    <s v="January"/>
    <s v="Saturday"/>
    <d v="1899-12-30T22:16:55"/>
    <s v="Foto-Higiena Olawa"/>
    <n v="3.5"/>
    <s v="3.00 - 4.99"/>
    <s v="Stal Brzeg v Foto- Higiena Olawa"/>
    <s v="handicaps"/>
    <s v="Lost"/>
    <n v="0"/>
    <n v="50"/>
    <n v="50"/>
    <n v="0"/>
  </r>
  <r>
    <s v="acc3"/>
    <s v="A95360"/>
    <x v="0"/>
    <s v="January"/>
    <s v="Saturday"/>
    <d v="1899-12-30T21:02:31"/>
    <s v="Foto-Higiena Olawa"/>
    <n v="2"/>
    <s v="2.00 - 2.99"/>
    <s v="Romania U20 Women vs Greece U20 Women"/>
    <s v="handicaps"/>
    <s v="Won"/>
    <n v="1"/>
    <n v="6.25"/>
    <n v="12.5"/>
    <n v="6.25"/>
  </r>
  <r>
    <s v="acc4"/>
    <s v="Y13846"/>
    <x v="0"/>
    <s v="January"/>
    <s v="Saturday"/>
    <d v="1899-12-30T04:37:42"/>
    <s v="Foto-Higiena Olawa"/>
    <n v="1.8"/>
    <s v="1.50 - 1.99"/>
    <s v="Maccabi Tel Aviv vs Monaco"/>
    <s v="under/ over"/>
    <s v="Won"/>
    <n v="1"/>
    <n v="70"/>
    <n v="126"/>
    <n v="56"/>
  </r>
  <r>
    <s v="acc2"/>
    <s v="R87867"/>
    <x v="0"/>
    <s v="January"/>
    <s v="Thursday"/>
    <d v="1899-12-30T15:17:22"/>
    <s v="Shenzhen Leopards"/>
    <n v="1.45"/>
    <s v="1.01 -1.49"/>
    <s v="Shanxi Loongs vs Shenzhen Leopards"/>
    <s v="money-line"/>
    <s v="Won"/>
    <n v="1"/>
    <n v="100"/>
    <n v="145.4"/>
    <n v="45.400000000000006"/>
  </r>
  <r>
    <s v="acc1"/>
    <s v="C60757"/>
    <x v="0"/>
    <s v="January"/>
    <s v="Thursday"/>
    <d v="1899-12-30T00:56:48"/>
    <s v="Baskets Wuerzburg - 15.5"/>
    <n v="1.86"/>
    <s v="1.50 - 1.99"/>
    <s v="Baskets Wuerzburg vs Fraport Skyliners"/>
    <s v="handicaps"/>
    <s v="Won"/>
    <n v="1"/>
    <n v="100"/>
    <n v="186.9"/>
    <n v="86.9"/>
  </r>
  <r>
    <s v="acc1"/>
    <s v="E66679"/>
    <x v="0"/>
    <s v="January"/>
    <s v="Thursday"/>
    <d v="1899-12-30T02:54:53"/>
    <s v="Steven Adams (MEM Grizzlies) - Under 0.5_x000a_"/>
    <n v="2.65"/>
    <s v="2.00 - 2.99"/>
    <s v="BKN Nets @ MEM Grizzlies"/>
    <s v="props"/>
    <s v="Lost"/>
    <n v="0"/>
    <n v="30"/>
    <n v="0"/>
    <n v="-30"/>
  </r>
  <r>
    <s v="acc5"/>
    <s v="U21018"/>
    <x v="0"/>
    <s v="January"/>
    <s v="Thursday"/>
    <d v="1899-12-30T02:48:26"/>
    <s v="(0-0) Barnet 0.0,-0.5"/>
    <n v="2.15"/>
    <s v="2.00 - 2.99"/>
    <s v="Maidstone Utd v Barnet"/>
    <s v="handicaps"/>
    <s v="Lost"/>
    <n v="0"/>
    <n v="99"/>
    <n v="49.5"/>
    <n v="-49.5"/>
  </r>
  <r>
    <s v="acc9"/>
    <s v="H78125"/>
    <x v="0"/>
    <s v="January"/>
    <s v="Thursday"/>
    <d v="1899-12-30T12:36:30"/>
    <s v="Over 9.0"/>
    <n v="1.75"/>
    <s v="1.50 - 1.99"/>
    <s v="Boston River v Montevideo Wanderers"/>
    <s v="props"/>
    <s v="Won"/>
    <n v="1"/>
    <n v="90"/>
    <n v="157.5"/>
    <n v="67.5"/>
  </r>
  <r>
    <s v="acc6"/>
    <s v="K46289"/>
    <x v="0"/>
    <s v="January"/>
    <s v="Thursday"/>
    <d v="1899-12-30T22:21:30"/>
    <s v="Under 1.0,1.5"/>
    <n v="1.97"/>
    <s v="1.50 - 1.99"/>
    <s v="CDE Olimpico De Madrid Women v Sport Extremadura Women"/>
    <s v="props"/>
    <s v="Lost"/>
    <n v="0"/>
    <n v="20"/>
    <n v="0"/>
    <n v="-20"/>
  </r>
  <r>
    <s v="acc5"/>
    <s v="R10934"/>
    <x v="0"/>
    <s v="January"/>
    <s v="Thursday"/>
    <d v="1899-12-30T20:48:46"/>
    <s v="Under 2.5"/>
    <n v="4.5"/>
    <s v="3.00 - 4.99"/>
    <s v="Sporting Women v SCU Torreense Women"/>
    <s v="under/ over"/>
    <s v="Won"/>
    <n v="1"/>
    <n v="6"/>
    <n v="27"/>
    <n v="21"/>
  </r>
  <r>
    <s v="acc1"/>
    <s v="N47874"/>
    <x v="0"/>
    <s v="January"/>
    <s v="Thursday"/>
    <d v="1899-12-30T02:58:18"/>
    <s v="Under 2.5"/>
    <n v="1.86"/>
    <s v="1.50 - 1.99"/>
    <s v="Hamburg Towers vs Oldenburg"/>
    <s v="handicaps"/>
    <s v="Won"/>
    <n v="1"/>
    <n v="10"/>
    <n v="18.7"/>
    <n v="8.6999999999999993"/>
  </r>
  <r>
    <s v="acc9"/>
    <s v="V52375"/>
    <x v="0"/>
    <s v="January"/>
    <s v="Thursday"/>
    <d v="1899-12-30T17:20:52"/>
    <s v="Under 2.5"/>
    <n v="1.9"/>
    <s v="1.50 - 1.99"/>
    <s v="Juventus vs Wolves"/>
    <s v="handicaps"/>
    <s v="Won"/>
    <n v="1"/>
    <n v="30"/>
    <n v="57.28"/>
    <n v="27.28"/>
  </r>
  <r>
    <s v="acc4"/>
    <s v="O42504"/>
    <x v="0"/>
    <s v="January"/>
    <s v="Sunday"/>
    <d v="1899-12-30T03:40:18"/>
    <s v="(0-0) Amora 0.0"/>
    <n v="1.92"/>
    <s v="1.50 - 1.99"/>
    <s v="Vitoria Setubal v Amora"/>
    <s v="handicaps"/>
    <s v="Lost"/>
    <n v="0"/>
    <n v="70"/>
    <n v="70"/>
    <n v="0"/>
  </r>
  <r>
    <s v="acc8"/>
    <s v="I89572"/>
    <x v="0"/>
    <s v="January"/>
    <s v="Sunday"/>
    <d v="1899-12-30T23:32:53"/>
    <s v="GDESSA Women -1.5_x000a_"/>
    <n v="1.83"/>
    <s v="1.50 - 1.99"/>
    <s v="Quinta Dos Lombos Women vs GDESSA Women"/>
    <s v="handicaps"/>
    <s v="Won"/>
    <n v="1"/>
    <n v="35"/>
    <n v="64.099999999999994"/>
    <n v="29.099999999999994"/>
  </r>
  <r>
    <s v="acc6"/>
    <s v="K18339"/>
    <x v="0"/>
    <s v="January"/>
    <s v="Sunday"/>
    <d v="1899-12-30T09:29:58"/>
    <s v="Vanja Marinkovic (Baskonia) - Under_x000a_9.5"/>
    <n v="1.74"/>
    <s v="1.50 - 1.99"/>
    <s v="Real Madrid vs Baskonia"/>
    <s v="props"/>
    <s v="Lost"/>
    <n v="0"/>
    <n v="90"/>
    <n v="0"/>
    <n v="-90"/>
  </r>
  <r>
    <s v="acc7"/>
    <s v="U74724"/>
    <x v="0"/>
    <s v="January"/>
    <s v="Sunday"/>
    <d v="1899-12-30T21:30:12"/>
    <s v="Texas Southern +10.5_x000a_"/>
    <n v="1.86"/>
    <s v="1.50 - 1.99"/>
    <s v="Texas Southern @ Fairleigh Dickinson"/>
    <s v="handicaps"/>
    <s v="Lost"/>
    <n v="0"/>
    <n v="40"/>
    <n v="0"/>
    <n v="-40"/>
  </r>
  <r>
    <s v="acc5"/>
    <s v="K55908"/>
    <x v="0"/>
    <s v="January"/>
    <s v="Sunday"/>
    <d v="1899-12-30T06:42:18"/>
    <s v="Rutgers Women -1.5"/>
    <n v="1.9"/>
    <s v="1.50 - 1.99"/>
    <s v="Northwestern Women @ Rutgers Women"/>
    <s v="handicaps"/>
    <s v="Won"/>
    <n v="1"/>
    <n v="80"/>
    <n v="152.72999999999999"/>
    <n v="72.72999999999999"/>
  </r>
  <r>
    <s v="acc3"/>
    <s v="I27911"/>
    <x v="0"/>
    <s v="January"/>
    <s v="Sunday"/>
    <d v="1899-12-30T16:08:54"/>
    <s v="St Etienne -0.5"/>
    <n v="1.97"/>
    <s v="1.50 - 1.99"/>
    <s v="St Etienne v Laval"/>
    <s v="handicaps"/>
    <s v="Won"/>
    <n v="1"/>
    <n v="30"/>
    <n v="59.25"/>
    <n v="29.25"/>
  </r>
  <r>
    <s v="acc7"/>
    <s v="J32109"/>
    <x v="0"/>
    <s v="January"/>
    <s v="Sunday"/>
    <d v="1899-12-30T05:49:08"/>
    <s v="St Etienne -0.5"/>
    <n v="1.9"/>
    <s v="1.50 - 1.99"/>
    <s v="Sporting Cristal v Cesar Vallejo"/>
    <s v="money-line"/>
    <s v="Lost"/>
    <n v="0"/>
    <n v="40"/>
    <n v="0"/>
    <n v="-40"/>
  </r>
  <r>
    <s v="acc8"/>
    <s v="E13149"/>
    <x v="0"/>
    <s v="January"/>
    <s v="Friday"/>
    <d v="1899-12-30T05:54:46"/>
    <s v="NO Pelicans -3.5"/>
    <n v="1.86"/>
    <s v="1.50 - 1.99"/>
    <s v="NO Pelicans @ UTA Jazz"/>
    <s v="handicaps"/>
    <s v="Lost"/>
    <n v="0"/>
    <n v="100"/>
    <n v="0"/>
    <n v="-100"/>
  </r>
  <r>
    <s v="acc8"/>
    <s v="K58588"/>
    <x v="0"/>
    <s v="January"/>
    <s v="Friday"/>
    <d v="1899-12-30T22:16:19"/>
    <s v="Under 2.5"/>
    <n v="3.4"/>
    <s v="3.00 - 4.99"/>
    <s v="FC Einheit Wernigerode v SV Blau-Weiss Zorbau"/>
    <s v="under/ over"/>
    <s v="Void"/>
    <n v="0"/>
    <n v="10"/>
    <n v="10"/>
    <n v="0"/>
  </r>
  <r>
    <s v="acc5"/>
    <s v="R96896"/>
    <x v="0"/>
    <s v="January"/>
    <s v="Friday"/>
    <d v="1899-12-30T12:46:34"/>
    <s v="Montpellier -0.5"/>
    <n v="1.85"/>
    <s v="1.50 - 1.99"/>
    <s v="Montpellier v Angers"/>
    <s v="handicaps"/>
    <s v="Won"/>
    <n v="1"/>
    <n v="61"/>
    <n v="0"/>
    <n v="0"/>
  </r>
  <r>
    <s v="acc9"/>
    <s v="E60032"/>
    <x v="0"/>
    <s v="January"/>
    <s v="Friday"/>
    <d v="1899-12-30T22:42:42"/>
    <s v="Linares Deportivo"/>
    <n v="1.8"/>
    <s v="1.50 - 1.99"/>
    <s v="Linares Deportivo v Unionistas de Salamanca CF"/>
    <s v="handicaps"/>
    <s v="Won"/>
    <n v="1"/>
    <n v="50"/>
    <n v="90"/>
    <n v="40"/>
  </r>
  <r>
    <s v="acc3"/>
    <s v="A83722"/>
    <x v="0"/>
    <s v="January"/>
    <s v="Friday"/>
    <d v="1899-12-30T07:10:40"/>
    <s v="Wellington Phoenix 0.0,+0.5"/>
    <n v="1.86"/>
    <s v="1.50 - 1.99"/>
    <s v="Brisbane Roar v Wellington Phoenix"/>
    <s v="handicaps"/>
    <s v="Won"/>
    <n v="1"/>
    <n v="71"/>
    <n v="0"/>
    <n v="0"/>
  </r>
  <r>
    <s v="acc4"/>
    <s v="H28792"/>
    <x v="0"/>
    <s v="January"/>
    <s v="Friday"/>
    <d v="1899-12-30T07:00:10"/>
    <s v="UT Rio Grande Valley Women -3.5"/>
    <n v="1.9"/>
    <s v="1.50 - 1.99"/>
    <s v="UT Rio Grande Valley Women @ Tarleton State Women"/>
    <s v="handicaps"/>
    <s v="Lost"/>
    <n v="0"/>
    <n v="50"/>
    <n v="0"/>
    <n v="-50"/>
  </r>
  <r>
    <s v="acc6"/>
    <s v="T78554"/>
    <x v="0"/>
    <s v="January"/>
    <s v="Friday"/>
    <d v="1899-12-30T13:20:06"/>
    <s v="UT Rio Grande Valley Women -3.5"/>
    <n v="2.75"/>
    <s v="2.00 - 2.99"/>
    <s v="Yannick Vostes vs Norbert Tauler"/>
    <s v="money-line"/>
    <s v="Lost"/>
    <n v="0"/>
    <n v="90"/>
    <n v="0"/>
    <n v="-90"/>
  </r>
  <r>
    <s v="acc8"/>
    <s v="C73633"/>
    <x v="0"/>
    <s v="January"/>
    <s v="Friday"/>
    <d v="1899-12-30T11:16:59"/>
    <s v="UT Rio Grande Valley Women -3.5"/>
    <n v="1.77"/>
    <s v="1.50 - 1.99"/>
    <s v="Nautico U20 v Central SC Caruaru U20"/>
    <s v="money-line"/>
    <s v="Won"/>
    <n v="1"/>
    <n v="10"/>
    <n v="17.75"/>
    <n v="7.75"/>
  </r>
  <r>
    <s v="acc3"/>
    <s v="J15076"/>
    <x v="1"/>
    <s v="January"/>
    <s v="Sunday"/>
    <d v="1899-12-30T13:57:32"/>
    <s v="Enppi"/>
    <n v="2.2000000000000002"/>
    <s v="2.00 - 2.99"/>
    <s v="Aswan FC v Enppi"/>
    <s v="handicaps"/>
    <s v="Lost"/>
    <n v="0"/>
    <n v="100"/>
    <n v="0"/>
    <n v="-100"/>
  </r>
  <r>
    <s v="acc7"/>
    <s v="B14946"/>
    <x v="1"/>
    <s v="January"/>
    <s v="Sunday"/>
    <d v="1899-12-30T00:01:58"/>
    <s v="Pinheiros -6.5"/>
    <n v="1.83"/>
    <s v="1.50 - 1.99"/>
    <s v="Pinheiros vs Sao Jose"/>
    <s v="handicaps"/>
    <s v="Won"/>
    <n v="1"/>
    <n v="79"/>
    <n v="0"/>
    <n v="0"/>
  </r>
  <r>
    <s v="acc2"/>
    <s v="S40144"/>
    <x v="1"/>
    <s v="January"/>
    <s v="Sunday"/>
    <d v="1899-12-30T23:46:37"/>
    <s v="(0-0) FK Pribram U19 +2.0"/>
    <n v="1.8"/>
    <s v="1.50 - 1.99"/>
    <s v="FK Pribram U19 v Mlada Boleslav U19"/>
    <s v="handicaps"/>
    <s v="Lost"/>
    <n v="0"/>
    <n v="55"/>
    <n v="0"/>
    <n v="-55"/>
  </r>
  <r>
    <s v="acc8"/>
    <s v="K65554"/>
    <x v="1"/>
    <s v="January"/>
    <s v="Sunday"/>
    <d v="1899-12-30T13:07:01"/>
    <s v="Nicolas Laprovittola (Barcelona) - Under 4.5"/>
    <n v="1.95"/>
    <s v="1.50 - 1.99"/>
    <s v="Fenerbahce vs Barcelona"/>
    <s v="props"/>
    <s v="Won"/>
    <n v="1"/>
    <n v="30"/>
    <n v="58.58"/>
    <n v="28.58"/>
  </r>
  <r>
    <s v="acc4"/>
    <s v="B57369"/>
    <x v="1"/>
    <s v="January"/>
    <s v="Sunday"/>
    <d v="1899-12-30T13:33:59"/>
    <s v="Hume City Broncos - 9.5"/>
    <n v="1.74"/>
    <s v="1.50 - 1.99"/>
    <s v="Wyndham Basketball vs Hume City Broncos"/>
    <s v="handicaps"/>
    <s v="Lost"/>
    <n v="0"/>
    <n v="99"/>
    <n v="0"/>
    <n v="-99"/>
  </r>
  <r>
    <s v="acc4"/>
    <s v="W89998"/>
    <x v="1"/>
    <s v="January"/>
    <s v="Sunday"/>
    <d v="1899-12-30T03:55:29"/>
    <s v="Etimesgut Belediyespor 0.0"/>
    <n v="1.95"/>
    <s v="1.50 - 1.99"/>
    <s v="Etimesgut Belediyespor v Fethiyespor"/>
    <s v="handicaps"/>
    <s v="Lost"/>
    <n v="0"/>
    <n v="20"/>
    <n v="0"/>
    <n v="-20"/>
  </r>
  <r>
    <s v="acc8"/>
    <s v="G30275"/>
    <x v="1"/>
    <s v="January"/>
    <s v="Sunday"/>
    <d v="1899-12-30T01:18:07"/>
    <s v="Etimesgut Belediyespor 0.0"/>
    <n v="1.05"/>
    <s v="1.01 -1.49"/>
    <s v="Mozambique Women vs Ivory Coast Women"/>
    <s v="under/ over"/>
    <s v="Won"/>
    <n v="1"/>
    <n v="83.93"/>
    <n v="88.13"/>
    <n v="4.1999999999999886"/>
  </r>
  <r>
    <s v="acc3"/>
    <s v="S58819"/>
    <x v="1"/>
    <s v="January"/>
    <s v="Sunday"/>
    <d v="1899-12-30T23:32:22"/>
    <s v="Etimesgut Belediyespor 0.0"/>
    <n v="2.25"/>
    <s v="2.00 - 2.99"/>
    <s v="Jeremy Jahn vs Khumoyun Sultanov"/>
    <s v="under/ over"/>
    <s v="Void"/>
    <n v="0"/>
    <n v="90"/>
    <n v="90"/>
    <n v="0"/>
  </r>
  <r>
    <s v="acc5"/>
    <s v="L86001"/>
    <x v="1"/>
    <s v="January"/>
    <s v="Friday"/>
    <d v="1899-12-30T17:18:25"/>
    <s v="Over 0.5"/>
    <n v="1.7"/>
    <s v="1.50 - 1.99"/>
    <s v="El Daklyeh v Pharco FC"/>
    <s v="props"/>
    <s v="Lost"/>
    <n v="0"/>
    <n v="90"/>
    <n v="0"/>
    <n v="-90"/>
  </r>
  <r>
    <s v="acc2"/>
    <s v="Y12176"/>
    <x v="1"/>
    <s v="January"/>
    <s v="Friday"/>
    <d v="1899-12-30T14:26:51"/>
    <s v="Under 4.0"/>
    <n v="1.97"/>
    <s v="1.50 - 1.99"/>
    <s v="Bahia Women v Ceara Women"/>
    <s v="under/ over"/>
    <s v="Lost"/>
    <n v="0"/>
    <n v="30"/>
    <n v="0"/>
    <n v="-30"/>
  </r>
  <r>
    <s v="acc3"/>
    <s v="I63677"/>
    <x v="1"/>
    <s v="January"/>
    <s v="Friday"/>
    <d v="1899-12-30T11:46:22"/>
    <s v="Under 4.0"/>
    <n v="1.57"/>
    <s v="1.50 - 1.99"/>
    <s v="Romania U20 Women vs Greece U20 Women"/>
    <s v="money-line"/>
    <s v="Won"/>
    <n v="1"/>
    <n v="6.57"/>
    <n v="10.33"/>
    <n v="3.76"/>
  </r>
  <r>
    <s v="acc5"/>
    <s v="U39365"/>
    <x v="1"/>
    <s v="January"/>
    <s v="Friday"/>
    <d v="1899-12-30T18:05:31"/>
    <s v="Under 4.0"/>
    <n v="1.66"/>
    <s v="1.50 - 1.99"/>
    <s v="Mozambique Women vs Ivory Coast Women"/>
    <s v="props"/>
    <s v="Lost"/>
    <n v="0"/>
    <n v="5.68"/>
    <n v="0"/>
    <n v="-5.68"/>
  </r>
  <r>
    <s v="acc5"/>
    <s v="D69830"/>
    <x v="1"/>
    <s v="January"/>
    <s v="Monday"/>
    <d v="1899-12-30T00:59:18"/>
    <s v="Oradea -3.5"/>
    <n v="1.86"/>
    <s v="1.50 - 1.99"/>
    <s v="Oradea vs Anwil Wloclawek"/>
    <s v="handicaps"/>
    <s v="Lost"/>
    <n v="0"/>
    <n v="83"/>
    <n v="0"/>
    <n v="0"/>
  </r>
  <r>
    <s v="acc5"/>
    <s v="V37245"/>
    <x v="1"/>
    <s v="January"/>
    <s v="Monday"/>
    <d v="1899-12-30T15:57:31"/>
    <s v="ORL Magic +10.5"/>
    <n v="1.9"/>
    <s v="1.50 - 1.99"/>
    <s v="ORL Magic @ BOS Celtics"/>
    <s v="handicaps"/>
    <s v="Won"/>
    <n v="1"/>
    <n v="67"/>
    <n v="0"/>
    <n v="0"/>
  </r>
  <r>
    <s v="acc5"/>
    <s v="G33931"/>
    <x v="1"/>
    <s v="January"/>
    <s v="Monday"/>
    <d v="1899-12-30T11:20:47"/>
    <s v="St Mirren"/>
    <n v="2.87"/>
    <s v="2.00 - 2.99"/>
    <s v="St Mirren v Aberdeen"/>
    <s v="money-line"/>
    <s v="Won"/>
    <n v="1"/>
    <n v="100"/>
    <n v="287.5"/>
    <n v="187.5"/>
  </r>
  <r>
    <s v="acc2"/>
    <s v="R79451"/>
    <x v="1"/>
    <s v="January"/>
    <s v="Monday"/>
    <d v="1899-12-30T20:24:51"/>
    <s v="(2-0) Over 3.0"/>
    <n v="1.8"/>
    <s v="1.50 - 1.99"/>
    <s v="NK Rudes v Istra 1961"/>
    <s v="under/ over"/>
    <s v="Lost"/>
    <n v="0"/>
    <n v="30"/>
    <n v="30"/>
    <n v="0"/>
  </r>
  <r>
    <s v="acc8"/>
    <s v="I47185"/>
    <x v="1"/>
    <s v="January"/>
    <s v="Monday"/>
    <d v="1899-12-30T16:57:26"/>
    <s v="Finland -7.5"/>
    <n v="1.86"/>
    <s v="1.50 - 1.99"/>
    <s v="Finland vs Czech Republic"/>
    <s v="handicaps"/>
    <s v="Won"/>
    <n v="1"/>
    <n v="10"/>
    <n v="18.7"/>
    <n v="8.6999999999999993"/>
  </r>
  <r>
    <s v="acc4"/>
    <s v="V80361"/>
    <x v="1"/>
    <s v="January"/>
    <s v="Monday"/>
    <d v="1899-12-30T04:24:15"/>
    <s v="SAW -1.5"/>
    <n v="2.5"/>
    <s v="2.00 - 2.99"/>
    <s v="K23 vs SAW"/>
    <s v="handicaps"/>
    <s v="Lost"/>
    <n v="0"/>
    <n v="90"/>
    <n v="0"/>
    <n v="-90"/>
  </r>
  <r>
    <s v="acc2"/>
    <s v="S36580"/>
    <x v="1"/>
    <s v="January"/>
    <s v="Monday"/>
    <d v="1899-12-30T22:18:29"/>
    <s v="Under 3.5"/>
    <n v="1.61"/>
    <s v="1.50 - 1.99"/>
    <s v="AD Cofutpa Women v Municipal Pococi Women"/>
    <s v="under/ over"/>
    <s v="Lost"/>
    <n v="0"/>
    <n v="90"/>
    <n v="0"/>
    <n v="-90"/>
  </r>
  <r>
    <s v="acc6"/>
    <s v="H98449"/>
    <x v="1"/>
    <s v="January"/>
    <s v="Monday"/>
    <d v="1899-12-30T11:14:45"/>
    <s v="Over 5.0"/>
    <n v="2.5"/>
    <s v="2.00 - 2.99"/>
    <s v="Hyderabad FC v Chennaiyin FC"/>
    <s v="props"/>
    <s v="Lost"/>
    <n v="0"/>
    <n v="80"/>
    <n v="0"/>
    <n v="-80"/>
  </r>
  <r>
    <s v="acc3"/>
    <s v="V55692"/>
    <x v="1"/>
    <s v="January"/>
    <s v="Monday"/>
    <d v="1899-12-30T14:12:14"/>
    <s v="Peristeri"/>
    <n v="2.85"/>
    <s v="2.00 - 2.99"/>
    <s v="Dijon vs Peristeri"/>
    <s v="money-line"/>
    <s v="Lost"/>
    <n v="0"/>
    <n v="50"/>
    <n v="0"/>
    <n v="-50"/>
  </r>
  <r>
    <s v="acc5"/>
    <s v="W42676"/>
    <x v="1"/>
    <s v="January"/>
    <s v="Monday"/>
    <d v="1899-12-30T19:20:42"/>
    <s v="Peristeri"/>
    <n v="2.1"/>
    <s v="2.00 - 2.99"/>
    <s v="Cambodia Women v Laos Women"/>
    <s v="props"/>
    <s v="Lost"/>
    <n v="0"/>
    <n v="96"/>
    <n v="0"/>
    <n v="-96"/>
  </r>
  <r>
    <s v="acc4"/>
    <s v="P70091"/>
    <x v="1"/>
    <s v="January"/>
    <s v="Saturday"/>
    <d v="1899-12-30T07:56:49"/>
    <s v="Arkansas State Women -4.5"/>
    <n v="1.9"/>
    <s v="1.50 - 1.99"/>
    <s v="Arkansas State Women @ Little Rock Women"/>
    <s v="handicaps"/>
    <s v="Lost"/>
    <n v="0"/>
    <n v="100"/>
    <n v="0"/>
    <n v="-100"/>
  </r>
  <r>
    <s v="acc4"/>
    <s v="O51773"/>
    <x v="1"/>
    <s v="January"/>
    <s v="Saturday"/>
    <d v="1899-12-30T05:42:07"/>
    <s v="Northwestern State Women +3.5"/>
    <n v="1.9"/>
    <s v="1.50 - 1.99"/>
    <s v="Southern Women @ Northwestern State Women"/>
    <s v="handicaps"/>
    <s v="Lost"/>
    <n v="0"/>
    <n v="40"/>
    <n v="0"/>
    <n v="-40"/>
  </r>
  <r>
    <s v="acc4"/>
    <s v="I74323"/>
    <x v="1"/>
    <s v="January"/>
    <s v="Saturday"/>
    <d v="1899-12-30T06:37:49"/>
    <s v="BC Andorra -7.5"/>
    <n v="1.83"/>
    <s v="1.50 - 1.99"/>
    <s v="BC Andorra vs Joventut"/>
    <s v="handicaps"/>
    <s v="Won"/>
    <n v="1"/>
    <n v="25"/>
    <n v="45.8"/>
    <n v="20.799999999999997"/>
  </r>
  <r>
    <s v="acc6"/>
    <s v="A13354"/>
    <x v="1"/>
    <s v="January"/>
    <s v="Saturday"/>
    <d v="1899-12-30T13:30:27"/>
    <s v="Reims +0.5,+1.0"/>
    <n v="1.5"/>
    <s v="1.50 - 1.99"/>
    <s v="Rennes v Reims"/>
    <s v="handicaps"/>
    <s v="Void"/>
    <n v="0"/>
    <n v="15"/>
    <n v="15"/>
    <n v="0"/>
  </r>
  <r>
    <s v="acc2"/>
    <s v="Y25685"/>
    <x v="1"/>
    <s v="January"/>
    <s v="Saturday"/>
    <d v="1899-12-30T21:36:00"/>
    <s v="Anton Stach - Over_x000a_1.5"/>
    <n v="3.4"/>
    <s v="3.00 - 4.99"/>
    <s v="Cologne v Mainz"/>
    <s v="props"/>
    <s v="Lost"/>
    <n v="0"/>
    <n v="90"/>
    <n v="0"/>
    <n v="-90"/>
  </r>
  <r>
    <s v="acc8"/>
    <s v="J39921"/>
    <x v="1"/>
    <s v="January"/>
    <s v="Saturday"/>
    <d v="1899-12-30T12:26:42"/>
    <s v="Tornike Shengelia (Virtus Bologna) - Ove"/>
    <n v="1"/>
    <s v="1.01 -1.49"/>
    <s v="Fenerbahce vs Virtus Bologna"/>
    <s v="props"/>
    <s v="Void"/>
    <n v="0"/>
    <n v="10"/>
    <n v="10"/>
    <n v="0"/>
  </r>
  <r>
    <s v="acc4"/>
    <s v="T48909"/>
    <x v="1"/>
    <s v="January"/>
    <s v="Saturday"/>
    <d v="1899-12-30T11:29:27"/>
    <s v="Eintracht Frankfurt_x000a_+0.5,+1.0"/>
    <n v="1.99"/>
    <s v="1.50 - 1.99"/>
    <s v="RB Leipzig v Eintracht Frankfurt"/>
    <s v="handicaps"/>
    <s v="Lost"/>
    <n v="0"/>
    <n v="72"/>
    <n v="0"/>
    <n v="0"/>
  </r>
  <r>
    <s v="acc8"/>
    <s v="B22549"/>
    <x v="1"/>
    <s v="January"/>
    <s v="Saturday"/>
    <d v="1899-12-30T01:27:03"/>
    <s v="Manresa"/>
    <n v="3.25"/>
    <s v="3.00 - 4.99"/>
    <s v="Monbus Obradoiro vs Manresa"/>
    <s v="money-line"/>
    <s v="Lost"/>
    <n v="0"/>
    <n v="8.6"/>
    <n v="0"/>
    <n v="-8.6"/>
  </r>
  <r>
    <s v="acc2"/>
    <s v="J41142"/>
    <x v="1"/>
    <s v="January"/>
    <s v="Saturday"/>
    <d v="1899-12-30T10:07:51"/>
    <s v="Manresa"/>
    <n v="3.5"/>
    <s v="3.00 - 4.99"/>
    <s v="Strasbourg v Nice"/>
    <s v="money-line"/>
    <s v="Lost"/>
    <n v="0"/>
    <n v="3"/>
    <n v="0"/>
    <n v="-3"/>
  </r>
  <r>
    <s v="acc8"/>
    <s v="H87358"/>
    <x v="2"/>
    <s v="January"/>
    <s v="Monday"/>
    <d v="1899-12-30T18:38:33"/>
    <s v="Chattanooga Women"/>
    <n v="2.2000000000000002"/>
    <s v="2.00 - 2.99"/>
    <s v="Chattanooga Women @ Ohio Women"/>
    <s v="props"/>
    <s v="Won"/>
    <n v="1"/>
    <n v="100"/>
    <n v="220"/>
    <n v="120"/>
  </r>
  <r>
    <s v="acc4"/>
    <s v="W71806"/>
    <x v="2"/>
    <s v="January"/>
    <s v="Monday"/>
    <d v="1899-12-30T21:27:46"/>
    <s v="Polonia Warszawa"/>
    <n v="7"/>
    <s v="&gt;= 5.00"/>
    <s v="Polonia Warszawa vs Gornik Walbrzych"/>
    <s v="money-line"/>
    <s v="Lost"/>
    <n v="0"/>
    <n v="41"/>
    <n v="0"/>
    <n v="-41"/>
  </r>
  <r>
    <s v="acc5"/>
    <s v="V72297"/>
    <x v="2"/>
    <s v="January"/>
    <s v="Monday"/>
    <d v="1899-12-30T18:58:56"/>
    <s v="Litvinov"/>
    <n v="1.75"/>
    <s v="1.50 - 1.99"/>
    <s v="Litvinov vs CEZ Motor Ceske Budejovice"/>
    <s v="money-line"/>
    <s v="Won"/>
    <n v="1"/>
    <n v="40"/>
    <n v="70"/>
    <n v="30"/>
  </r>
  <r>
    <s v="acc1"/>
    <s v="S66188"/>
    <x v="2"/>
    <s v="January"/>
    <s v="Monday"/>
    <d v="1899-12-30T09:20:18"/>
    <s v="Giessen 46ers +10.5"/>
    <n v="1.9"/>
    <s v="1.50 - 1.99"/>
    <s v="Crailsheim Merlins vs Giessen 46ers"/>
    <s v="handicaps"/>
    <s v="Won"/>
    <n v="1"/>
    <n v="20"/>
    <n v="38.1"/>
    <n v="18.100000000000001"/>
  </r>
  <r>
    <s v="acc3"/>
    <s v="Q78332"/>
    <x v="2"/>
    <s v="January"/>
    <s v="Monday"/>
    <d v="1899-12-30T05:14:08"/>
    <s v="Gabriel Deck (Real Madrid) - Over 5."/>
    <n v="2"/>
    <s v="2.00 - 2.99"/>
    <s v="Real Madrid vs Milano"/>
    <s v="props"/>
    <s v="Lost"/>
    <n v="0"/>
    <n v="40"/>
    <n v="0"/>
    <n v="-40"/>
  </r>
  <r>
    <s v="acc1"/>
    <s v="B81461"/>
    <x v="2"/>
    <s v="January"/>
    <s v="Monday"/>
    <d v="1899-12-30T07:23:17"/>
    <s v="Aykanat Spor +2.5"/>
    <n v="1.76"/>
    <s v="1.50 - 1.99"/>
    <s v="Ege Uni Dacka vs Aykanat Spor"/>
    <s v="handicaps"/>
    <s v="Won"/>
    <n v="1"/>
    <n v="99"/>
    <n v="175.16"/>
    <n v="76.16"/>
  </r>
  <r>
    <s v="acc1"/>
    <s v="A35379"/>
    <x v="2"/>
    <s v="January"/>
    <s v="Monday"/>
    <d v="1899-12-30T07:07:59"/>
    <s v="Malya Hoareau"/>
    <n v="3"/>
    <s v="3.00 - 4.99"/>
    <s v="Dutch Int. Women - Tereza Svabikova vs Malya Hoareau"/>
    <s v="money-line"/>
    <s v="Won"/>
    <n v="1"/>
    <n v="95"/>
    <n v="285"/>
    <n v="190"/>
  </r>
  <r>
    <s v="acc1"/>
    <s v="Z39736"/>
    <x v="2"/>
    <s v="January"/>
    <s v="Saturday"/>
    <d v="1899-12-30T01:21:36"/>
    <s v="Polonia Warszawa_x000a_+12.5"/>
    <n v="2"/>
    <s v="2.00 - 2.99"/>
    <s v="Polonia Warszawa vs Gornik Walbrzych"/>
    <s v="handicaps"/>
    <s v="Won"/>
    <n v="1"/>
    <n v="100"/>
    <n v="200"/>
    <n v="100"/>
  </r>
  <r>
    <s v="acc6"/>
    <s v="W41054"/>
    <x v="2"/>
    <s v="January"/>
    <s v="Saturday"/>
    <d v="1899-12-30T17:16:27"/>
    <s v="Partick"/>
    <n v="1.72"/>
    <s v="1.50 - 1.99"/>
    <s v="Cove Rangers v Partick"/>
    <s v="handicaps"/>
    <s v="Won"/>
    <n v="1"/>
    <n v="60"/>
    <n v="61.49"/>
    <n v="1.490000000000002"/>
  </r>
  <r>
    <s v="acc5"/>
    <s v="F45730"/>
    <x v="2"/>
    <s v="January"/>
    <s v="Saturday"/>
    <d v="1899-12-30T22:40:49"/>
    <s v="(0-1) Follo -0.5,-1.0"/>
    <n v="1.9"/>
    <s v="1.50 - 1.99"/>
    <s v="Oppsal v Follo"/>
    <s v="handicaps"/>
    <s v="Won"/>
    <n v="1"/>
    <n v="99"/>
    <n v="143.55000000000001"/>
    <n v="44.550000000000011"/>
  </r>
  <r>
    <s v="acc8"/>
    <s v="D47665"/>
    <x v="2"/>
    <s v="January"/>
    <s v="Saturday"/>
    <d v="1899-12-30T07:23:15"/>
    <s v="Pascal Siakam (TOR Raptors) - Over 30.5"/>
    <n v="1.86"/>
    <s v="1.50 - 1.99"/>
    <s v="TOR Raptors @ BOS Celtics"/>
    <s v="props"/>
    <s v="Won"/>
    <n v="1"/>
    <n v="80"/>
    <n v="84.35"/>
    <n v="4.3499999999999943"/>
  </r>
  <r>
    <s v="acc5"/>
    <s v="R15006"/>
    <x v="2"/>
    <s v="January"/>
    <s v="Saturday"/>
    <d v="1899-12-30T11:45:32"/>
    <s v="West Ham - Over 16.5_x000a_"/>
    <n v="1.8"/>
    <s v="1.50 - 1.99"/>
    <s v="West Ham v Newcastle"/>
    <s v="props"/>
    <s v="Lost"/>
    <n v="0"/>
    <n v="50"/>
    <n v="0"/>
    <n v="-50"/>
  </r>
  <r>
    <s v="acc8"/>
    <s v="P69705"/>
    <x v="2"/>
    <s v="January"/>
    <s v="Saturday"/>
    <d v="1899-12-30T05:20:04"/>
    <s v="William Borland - Under 0.5"/>
    <n v="2.5"/>
    <s v="2.00 - 2.99"/>
    <s v="William Borland v Steve West"/>
    <s v="props"/>
    <s v="Lost"/>
    <n v="0"/>
    <n v="50"/>
    <n v="0"/>
    <n v="-50"/>
  </r>
  <r>
    <s v="acc9"/>
    <s v="U50541"/>
    <x v="2"/>
    <s v="January"/>
    <s v="Saturday"/>
    <d v="1899-12-30T01:05:16"/>
    <s v="William Borland - Under 0.5"/>
    <n v="1.87"/>
    <s v="1.50 - 1.99"/>
    <s v="JK Tabasalu v Ida- Virumaa FC Alliance"/>
    <s v="money-line"/>
    <s v="Lost"/>
    <n v="0"/>
    <n v="40"/>
    <n v="0"/>
    <n v="-40"/>
  </r>
  <r>
    <s v="acc2"/>
    <s v="S98905"/>
    <x v="2"/>
    <s v="January"/>
    <s v="Saturday"/>
    <d v="1899-12-30T19:28:33"/>
    <s v="William Borland - Under 0.5"/>
    <n v="10"/>
    <s v="&gt;= 5.00"/>
    <s v="Leeds v Newcastle"/>
    <s v="under/ over"/>
    <s v="Lost"/>
    <n v="0"/>
    <n v="30"/>
    <n v="0"/>
    <n v="-30"/>
  </r>
  <r>
    <s v="acc7"/>
    <s v="Z57393"/>
    <x v="2"/>
    <s v="January"/>
    <s v="Tuesday"/>
    <d v="1899-12-30T15:50:55"/>
    <s v="McNeese State Women -2.5"/>
    <n v="1.9"/>
    <s v="1.50 - 1.99"/>
    <s v="UL Monroe Women @ McNeese State Women"/>
    <s v="handicaps"/>
    <s v="Won"/>
    <n v="1"/>
    <n v="100"/>
    <n v="190.9"/>
    <n v="90.9"/>
  </r>
  <r>
    <s v="acc5"/>
    <s v="D79655"/>
    <x v="2"/>
    <s v="January"/>
    <s v="Tuesday"/>
    <d v="1899-12-30T22:03:57"/>
    <s v="Niagara Women +7.5_x000a_"/>
    <n v="1.9"/>
    <s v="1.50 - 1.99"/>
    <s v="Buffalo Women @ Niagara Women"/>
    <s v="handicaps"/>
    <s v="Won"/>
    <n v="1"/>
    <n v="100"/>
    <n v="190.9"/>
    <n v="90.9"/>
  </r>
  <r>
    <s v="acc5"/>
    <s v="P32410"/>
    <x v="2"/>
    <s v="January"/>
    <s v="Tuesday"/>
    <d v="1899-12-30T17:32:04"/>
    <s v="Chattanooga Women_x000a_+13.0"/>
    <n v="1.86"/>
    <s v="1.50 - 1.99"/>
    <s v="Chattanooga Women @ Tennessee Women"/>
    <s v="props"/>
    <s v="Lost"/>
    <n v="0"/>
    <n v="70"/>
    <n v="0"/>
    <n v="-70"/>
  </r>
  <r>
    <s v="acc4"/>
    <s v="C13135"/>
    <x v="2"/>
    <s v="January"/>
    <s v="Tuesday"/>
    <d v="1899-12-30T08:00:34"/>
    <s v="Iljo Van Delsen/Yaro Van Delsen +1.5"/>
    <n v="1.9"/>
    <s v="1.50 - 1.99"/>
    <s v="Dydynski/Franczak vs Van Delsen/Van Delsen"/>
    <s v="handicaps"/>
    <s v="Lost"/>
    <n v="0"/>
    <n v="30"/>
    <n v="0"/>
    <n v="-30"/>
  </r>
  <r>
    <s v="acc8"/>
    <s v="G65771"/>
    <x v="2"/>
    <s v="January"/>
    <s v="Tuesday"/>
    <d v="1899-12-30T22:27:45"/>
    <s v="Torun -3.5"/>
    <n v="1.83"/>
    <s v="1.50 - 1.99"/>
    <s v="Torun vs MKS Dabrowa Gornicza"/>
    <s v="handicaps"/>
    <s v="Void"/>
    <n v="0"/>
    <n v="99"/>
    <n v="99"/>
    <n v="0"/>
  </r>
  <r>
    <s v="acc5"/>
    <s v="X42212"/>
    <x v="2"/>
    <s v="January"/>
    <s v="Tuesday"/>
    <d v="1899-12-30T05:39:22"/>
    <s v="SC Vasco Da Gama_x000a_+4.5"/>
    <n v="1.83"/>
    <s v="1.50 - 1.99"/>
    <s v="SC Vasco Da Gama vs Galitos FC"/>
    <s v="handicaps"/>
    <s v="Lost"/>
    <n v="0"/>
    <n v="40"/>
    <n v="0"/>
    <n v="-40"/>
  </r>
  <r>
    <s v="acc1"/>
    <s v="X64201"/>
    <x v="2"/>
    <s v="January"/>
    <s v="Tuesday"/>
    <d v="1899-12-30T14:06:30"/>
    <s v="SC Vasco Da Gama_x000a_+4.5"/>
    <n v="1.83"/>
    <s v="1.50 - 1.99"/>
    <s v="Portugal U20 Women vs Israel U20 Women"/>
    <s v="handicaps"/>
    <s v="Lost"/>
    <n v="0"/>
    <n v="7.5"/>
    <n v="0"/>
    <n v="-7.5"/>
  </r>
  <r>
    <s v="acc4"/>
    <s v="P13098"/>
    <x v="2"/>
    <s v="January"/>
    <s v="Tuesday"/>
    <d v="1899-12-30T02:58:57"/>
    <s v="SC Vasco Da Gama_x000a_+4.5"/>
    <n v="3"/>
    <s v="3.00 - 4.99"/>
    <s v="AZ v FC Emmen"/>
    <s v="handicaps"/>
    <s v="Void"/>
    <n v="0"/>
    <n v="70"/>
    <n v="70"/>
    <n v="0"/>
  </r>
  <r>
    <s v="acc4"/>
    <s v="O34101"/>
    <x v="2"/>
    <s v="January"/>
    <s v="Sunday"/>
    <d v="1899-12-30T06:00:09"/>
    <s v="Cultural Leonesa -0.5_x000a_"/>
    <n v="1.97"/>
    <s v="1.50 - 1.99"/>
    <s v="Cultural Leonesa v San Fernando CD"/>
    <s v="handicaps"/>
    <s v="Won"/>
    <n v="1"/>
    <n v="70"/>
    <n v="138.19999999999999"/>
    <n v="68.199999999999989"/>
  </r>
  <r>
    <s v="acc3"/>
    <s v="J72065"/>
    <x v="2"/>
    <s v="January"/>
    <s v="Sunday"/>
    <d v="1899-12-30T20:27:06"/>
    <s v="Croatia +0.5"/>
    <n v="2.2000000000000002"/>
    <s v="2.00 - 2.99"/>
    <s v="Morocco vs Croatia"/>
    <s v="handicaps"/>
    <s v="Void"/>
    <n v="0"/>
    <n v="50"/>
    <n v="50"/>
    <n v="0"/>
  </r>
  <r>
    <s v="acc1"/>
    <s v="E66557"/>
    <x v="2"/>
    <s v="January"/>
    <s v="Sunday"/>
    <d v="1899-12-30T23:54:04"/>
    <s v="Wyndham Basketball Women -13.5"/>
    <n v="1.95"/>
    <s v="1.50 - 1.99"/>
    <s v="Wyndham Basketball Women vs Pakenham Warriors Women"/>
    <s v="handicaps"/>
    <s v="Lost"/>
    <n v="0"/>
    <n v="99"/>
    <n v="0"/>
    <n v="-99"/>
  </r>
  <r>
    <s v="acc1"/>
    <s v="S28835"/>
    <x v="2"/>
    <s v="January"/>
    <s v="Sunday"/>
    <d v="1899-12-30T19:10:33"/>
    <s v="Minas -3.5"/>
    <n v="1.83"/>
    <s v="1.50 - 1.99"/>
    <s v="Minas vs Quimsa"/>
    <s v="handicaps"/>
    <s v="Won"/>
    <n v="1"/>
    <n v="99"/>
    <n v="80.67"/>
    <n v="-18.329999999999998"/>
  </r>
  <r>
    <s v="acc4"/>
    <s v="P70045"/>
    <x v="2"/>
    <s v="January"/>
    <s v="Sunday"/>
    <d v="1899-12-30T02:16:31"/>
    <s v="Under 13.5"/>
    <n v="2"/>
    <s v="2.00 - 2.99"/>
    <s v="Lucknow Super Giants vs Sunrisers Hyderabad - Twenty20"/>
    <s v="under/ over"/>
    <s v="Won"/>
    <n v="1"/>
    <n v="40"/>
    <n v="80"/>
    <n v="40"/>
  </r>
  <r>
    <s v="acc5"/>
    <s v="I16318"/>
    <x v="2"/>
    <s v="January"/>
    <s v="Sunday"/>
    <d v="1899-12-30T01:44:52"/>
    <s v="Airdrieonians"/>
    <n v="1.8"/>
    <s v="1.50 - 1.99"/>
    <s v="Peterhead v Airdrieonians"/>
    <s v="money-line"/>
    <s v="Won"/>
    <n v="1"/>
    <n v="50"/>
    <n v="90"/>
    <n v="40"/>
  </r>
  <r>
    <s v="acc7"/>
    <s v="D20080"/>
    <x v="2"/>
    <s v="January"/>
    <s v="Sunday"/>
    <d v="1899-12-30T15:17:03"/>
    <s v="Airdrieonians"/>
    <n v="1.76"/>
    <s v="1.50 - 1.99"/>
    <s v="Angola Women vs Guinea Women"/>
    <s v="handicaps"/>
    <s v="Won"/>
    <n v="1"/>
    <n v="7.5"/>
    <n v="13.27"/>
    <n v="5.77"/>
  </r>
  <r>
    <s v="acc4"/>
    <s v="O42482"/>
    <x v="2"/>
    <s v="January"/>
    <s v="Sunday"/>
    <d v="1899-12-30T05:50:03"/>
    <s v="Airdrieonians"/>
    <n v="1.83"/>
    <s v="1.50 - 1.99"/>
    <s v="Ancud vs Valdivia"/>
    <s v="money-line"/>
    <s v="Void"/>
    <n v="0"/>
    <n v="25"/>
    <n v="25"/>
    <n v="0"/>
  </r>
  <r>
    <s v="acc9"/>
    <s v="P81509"/>
    <x v="3"/>
    <s v="January"/>
    <s v="Tuesday"/>
    <d v="1899-12-30T00:26:59"/>
    <s v="Austin Peay Women_x000a_+24.5"/>
    <n v="1.9"/>
    <s v="1.50 - 1.99"/>
    <s v="Austin Peay Women @ Duke Women"/>
    <s v="handicaps"/>
    <s v="Lost"/>
    <n v="0"/>
    <n v="100"/>
    <n v="0"/>
    <n v="-100"/>
  </r>
  <r>
    <s v="acc8"/>
    <s v="Y75254"/>
    <x v="3"/>
    <s v="January"/>
    <s v="Tuesday"/>
    <d v="1899-12-30T17:40:55"/>
    <s v="(0-0) Over 2.0"/>
    <n v="2.0699999999999998"/>
    <s v="2.00 - 2.99"/>
    <s v="HNK Rijeka v Slaven Belupo"/>
    <s v="under/ over"/>
    <s v="Won"/>
    <n v="1"/>
    <n v="25"/>
    <n v="51.8"/>
    <n v="26.799999999999997"/>
  </r>
  <r>
    <s v="acc3"/>
    <s v="P77216"/>
    <x v="3"/>
    <s v="January"/>
    <s v="Tuesday"/>
    <d v="1899-12-30T09:45:13"/>
    <s v="Wake Forest Women_x000a_+1.5"/>
    <n v="2"/>
    <s v="2.00 - 2.99"/>
    <s v="Virginia Women @ Wake Forest Women"/>
    <s v="handicaps"/>
    <s v="Won"/>
    <n v="1"/>
    <n v="50"/>
    <n v="100"/>
    <n v="50"/>
  </r>
  <r>
    <s v="acc3"/>
    <s v="P73097"/>
    <x v="3"/>
    <s v="January"/>
    <s v="Tuesday"/>
    <d v="1899-12-30T13:57:53"/>
    <s v="Zhejiang Lions -9.5"/>
    <n v="1.86"/>
    <s v="1.50 - 1.99"/>
    <s v="Zhejiang Lions vs Shanxi Loongs"/>
    <s v="handicaps"/>
    <s v="Won"/>
    <n v="1"/>
    <n v="99"/>
    <n v="185.09"/>
    <n v="86.09"/>
  </r>
  <r>
    <s v="acc3"/>
    <s v="O33962"/>
    <x v="3"/>
    <s v="January"/>
    <s v="Tuesday"/>
    <d v="1899-12-30T02:25:03"/>
    <s v="Austin Reaves (LA Lakers) - Over 15.5 -"/>
    <n v="1.8333999999999999"/>
    <s v="1.50 - 1.99"/>
    <s v="PHX Suns @ LA Lakers"/>
    <s v="props"/>
    <s v="Won"/>
    <n v="1"/>
    <n v="50"/>
    <n v="91.67"/>
    <n v="41.67"/>
  </r>
  <r>
    <s v="acc2"/>
    <s v="A90365"/>
    <x v="3"/>
    <s v="January"/>
    <s v="Tuesday"/>
    <d v="1899-12-30T00:34:42"/>
    <s v="Verona Women"/>
    <n v="1.9"/>
    <s v="1.50 - 1.99"/>
    <s v="Verona Women v San Marino Academy Women"/>
    <s v="money-line"/>
    <s v="Won"/>
    <n v="1"/>
    <n v="50"/>
    <n v="95.46"/>
    <n v="45.459999999999994"/>
  </r>
  <r>
    <s v="acc2"/>
    <s v="V75146"/>
    <x v="3"/>
    <s v="January"/>
    <s v="Tuesday"/>
    <d v="1899-12-30T06:45:45"/>
    <s v="Verona Women"/>
    <n v="1.86"/>
    <s v="1.50 - 1.99"/>
    <s v="Girona vs Real Betis"/>
    <s v="handicaps"/>
    <s v="Won"/>
    <n v="1"/>
    <n v="50"/>
    <n v="93.48"/>
    <n v="43.480000000000004"/>
  </r>
  <r>
    <s v="acc3"/>
    <s v="E27639"/>
    <x v="3"/>
    <s v="January"/>
    <s v="Sunday"/>
    <d v="1899-12-30T00:03:37"/>
    <s v="(0-0) Vysocina Jihlava_x000a_0.0"/>
    <n v="2.67"/>
    <s v="2.00 - 2.99"/>
    <s v="FK Pribram v Vysocina Jihlava"/>
    <s v="handicaps"/>
    <s v="Lost"/>
    <n v="0"/>
    <n v="33"/>
    <n v="0"/>
    <n v="-33"/>
  </r>
  <r>
    <s v="acc2"/>
    <s v="G23682"/>
    <x v="3"/>
    <s v="January"/>
    <s v="Sunday"/>
    <d v="1899-12-30T18:11:44"/>
    <s v="Caykur Rizespor"/>
    <n v="1.9"/>
    <s v="1.50 - 1.99"/>
    <s v="Erzurum BB v Caykur Rizespor"/>
    <s v="money-line"/>
    <s v="Lost"/>
    <n v="0"/>
    <n v="99"/>
    <n v="0"/>
    <n v="-99"/>
  </r>
  <r>
    <s v="acc4"/>
    <s v="B22388"/>
    <x v="3"/>
    <s v="January"/>
    <s v="Sunday"/>
    <d v="1899-12-30T01:10:23"/>
    <s v="Fluminense - Yes"/>
    <n v="1.8"/>
    <s v="1.50 - 1.99"/>
    <s v="Sporting Cristal v Fluminense"/>
    <s v="props"/>
    <s v="Lost"/>
    <n v="0"/>
    <n v="90"/>
    <n v="0"/>
    <n v="-90"/>
  </r>
  <r>
    <s v="acc2"/>
    <s v="R12778"/>
    <x v="3"/>
    <s v="January"/>
    <s v="Sunday"/>
    <d v="1899-12-30T06:20:38"/>
    <s v="Over 0.5"/>
    <n v="1.77"/>
    <s v="1.50 - 1.99"/>
    <s v="Sporting Kansas City v Seattle Sounders FC"/>
    <s v="props"/>
    <s v="Won"/>
    <n v="1"/>
    <n v="40"/>
    <n v="71"/>
    <n v="31"/>
  </r>
  <r>
    <s v="acc5"/>
    <s v="R45226"/>
    <x v="3"/>
    <s v="January"/>
    <s v="Sunday"/>
    <d v="1899-12-30T20:24:21"/>
    <s v="Under 2.5"/>
    <n v="3.4"/>
    <s v="3.00 - 4.99"/>
    <s v="San Marino Academy Women v Lazio Women"/>
    <s v="under/ over"/>
    <s v="Lost"/>
    <n v="0"/>
    <n v="9"/>
    <n v="0"/>
    <n v="-9"/>
  </r>
  <r>
    <s v="acc2"/>
    <s v="C66667"/>
    <x v="3"/>
    <s v="January"/>
    <s v="Sunday"/>
    <d v="1899-12-30T20:26:57"/>
    <s v="Under 2.5"/>
    <n v="10"/>
    <s v="&gt;= 5.00"/>
    <s v="Portugal U20 Women vs Israel U20 Women"/>
    <s v="money-line"/>
    <s v="Lost"/>
    <n v="0"/>
    <n v="0.54"/>
    <n v="0"/>
    <n v="-0.54"/>
  </r>
  <r>
    <s v="acc2"/>
    <s v="H45962"/>
    <x v="3"/>
    <s v="January"/>
    <s v="Sunday"/>
    <d v="1899-12-30T12:42:53"/>
    <s v="Under 2.5"/>
    <n v="1.8"/>
    <s v="1.50 - 1.99"/>
    <s v="Peterborough v Sheff Wed"/>
    <s v="under/ over"/>
    <s v="Won"/>
    <n v="1"/>
    <n v="70"/>
    <n v="97.11"/>
    <n v="27.11"/>
  </r>
  <r>
    <s v="acc8"/>
    <s v="A19090"/>
    <x v="3"/>
    <s v="January"/>
    <s v="Wednesday"/>
    <d v="1899-12-30T08:16:09"/>
    <s v="Palayesh Naft Abadan_x000a_"/>
    <n v="2.2000000000000002"/>
    <s v="2.00 - 2.99"/>
    <s v="Palayesh Naft Abadan vs Mes Kerman"/>
    <s v="money-line"/>
    <s v="Won"/>
    <n v="1"/>
    <n v="100"/>
    <n v="220"/>
    <n v="120"/>
  </r>
  <r>
    <s v="acc4"/>
    <s v="B87839"/>
    <x v="3"/>
    <s v="January"/>
    <s v="Wednesday"/>
    <d v="1899-12-30T16:44:45"/>
    <s v="Niagara Women +7.5_x000a_"/>
    <n v="1.9"/>
    <s v="1.50 - 1.99"/>
    <s v="Buffalo Women @ Niagara Women"/>
    <s v="handicaps"/>
    <s v="Won"/>
    <n v="1"/>
    <n v="100"/>
    <n v="190.9"/>
    <n v="90.9"/>
  </r>
  <r>
    <s v="acc5"/>
    <s v="B98269"/>
    <x v="3"/>
    <s v="January"/>
    <s v="Wednesday"/>
    <d v="1899-12-30T00:21:21"/>
    <s v="Albury Wodonga Bandits Women +2.5"/>
    <n v="1.76"/>
    <s v="1.50 - 1.99"/>
    <s v="Sutherland Sharks Women vs Albury Wodonga Bandits Women"/>
    <s v="handicaps"/>
    <s v="Void"/>
    <n v="0"/>
    <n v="99"/>
    <n v="99"/>
    <n v="0"/>
  </r>
  <r>
    <s v="acc4"/>
    <s v="C23442"/>
    <x v="3"/>
    <s v="January"/>
    <s v="Wednesday"/>
    <d v="1899-12-30T01:19:29"/>
    <s v="Akita Northern Happinets -10.5"/>
    <n v="2"/>
    <s v="2.00 - 2.99"/>
    <s v="Sendai 89ers vs Akita Northern Happinets"/>
    <s v="handicaps"/>
    <s v="Won"/>
    <n v="1"/>
    <n v="98"/>
    <n v="196"/>
    <n v="98"/>
  </r>
  <r>
    <s v="acc1"/>
    <s v="F23063"/>
    <x v="3"/>
    <s v="January"/>
    <s v="Monday"/>
    <d v="1899-12-30T03:03:12"/>
    <s v="Changwon Sakers"/>
    <n v="1.43"/>
    <s v="1.01 -1.49"/>
    <s v="Dongbu Promy vs Changwon Sakers"/>
    <s v="money-line"/>
    <s v="Won"/>
    <n v="1"/>
    <n v="100"/>
    <n v="0"/>
    <n v="-100"/>
  </r>
  <r>
    <s v="acc6"/>
    <s v="M74674"/>
    <x v="3"/>
    <s v="January"/>
    <s v="Monday"/>
    <d v="1899-12-30T14:02:29"/>
    <s v="EHC Winterthur +2.5"/>
    <n v="1.72"/>
    <s v="1.50 - 1.99"/>
    <s v="EHC Winterthur vs HC La Chaux-de-Fonds"/>
    <s v="handicaps"/>
    <s v="Won"/>
    <n v="1"/>
    <n v="40"/>
    <n v="68.8"/>
    <n v="28.799999999999997"/>
  </r>
  <r>
    <s v="acc2"/>
    <s v="N13545"/>
    <x v="3"/>
    <s v="January"/>
    <s v="Monday"/>
    <d v="1899-12-30T11:19:44"/>
    <s v="FC Ingolstadt 0.0"/>
    <n v="1.8"/>
    <s v="1.50 - 1.99"/>
    <s v="Verl v FC Ingolstadt"/>
    <s v="handicaps"/>
    <s v="Lost"/>
    <n v="0"/>
    <n v="36"/>
    <n v="0"/>
    <n v="-36"/>
  </r>
  <r>
    <s v="acc2"/>
    <s v="D15364"/>
    <x v="3"/>
    <s v="January"/>
    <s v="Monday"/>
    <d v="1899-12-30T02:33:10"/>
    <s v="Weightman/Wendelke n"/>
    <n v="2.37"/>
    <s v="2.00 - 2.99"/>
    <s v="Weightman/Wendelken vs Matusevich/Paris"/>
    <s v="money-line"/>
    <s v="Lost"/>
    <n v="0"/>
    <n v="25"/>
    <n v="0"/>
    <n v="-25"/>
  </r>
  <r>
    <s v="acc9"/>
    <s v="U76672"/>
    <x v="3"/>
    <s v="January"/>
    <s v="Monday"/>
    <d v="1899-12-30T17:49:11"/>
    <s v="(0-0) Man Utd (JohnyBeGood) Esports -0.5,-1.0"/>
    <n v="1.8"/>
    <s v="1.50 - 1.99"/>
    <s v="Newcastle (Mars) Esports v Man Utd (JohnyBeGood) Esports"/>
    <s v="handicaps"/>
    <s v="Won"/>
    <n v="1"/>
    <n v="90"/>
    <n v="126"/>
    <n v="36"/>
  </r>
  <r>
    <s v="acc9"/>
    <s v="Z63678"/>
    <x v="3"/>
    <s v="January"/>
    <s v="Monday"/>
    <d v="1899-12-30T12:40:26"/>
    <s v="Mornar -13.5"/>
    <n v="1.8"/>
    <s v="1.50 - 1.99"/>
    <s v="Mornar vs Cibona"/>
    <s v="handicaps"/>
    <s v="Lost"/>
    <n v="0"/>
    <n v="80"/>
    <n v="0"/>
    <n v="-80"/>
  </r>
  <r>
    <s v="acc9"/>
    <s v="U50401"/>
    <x v="3"/>
    <s v="January"/>
    <s v="Monday"/>
    <d v="1899-12-30T08:28:54"/>
    <s v="Akron Women -6.5"/>
    <n v="1.9"/>
    <s v="1.50 - 1.99"/>
    <s v="Akron Women @ Eastern Michigan Women"/>
    <s v="handicaps"/>
    <s v="Won"/>
    <n v="1"/>
    <n v="60"/>
    <n v="114.55"/>
    <n v="54.55"/>
  </r>
  <r>
    <s v="acc9"/>
    <s v="R57649"/>
    <x v="3"/>
    <s v="January"/>
    <s v="Monday"/>
    <d v="1899-12-30T21:38:39"/>
    <s v="Ibaraki Robots -6.5"/>
    <n v="1.8"/>
    <s v="1.50 - 1.99"/>
    <s v="Ibaraki Robots vs Shiga Lakes"/>
    <s v="handicaps"/>
    <s v="Won"/>
    <n v="1"/>
    <n v="30"/>
    <n v="54"/>
    <n v="24"/>
  </r>
  <r>
    <s v="acc5"/>
    <s v="E55896"/>
    <x v="4"/>
    <s v="January"/>
    <s v="Wednesday"/>
    <d v="1899-12-30T20:25:29"/>
    <s v="East Perth Eagles +1.5"/>
    <n v="1.83"/>
    <s v="1.50 - 1.99"/>
    <s v="Mandurah Magic vs East Perth Eagles"/>
    <s v="props"/>
    <s v="Void"/>
    <n v="0"/>
    <n v="99"/>
    <n v="99"/>
    <n v="0"/>
  </r>
  <r>
    <s v="acc7"/>
    <s v="V51088"/>
    <x v="4"/>
    <s v="January"/>
    <s v="Wednesday"/>
    <d v="1899-12-30T07:16:41"/>
    <s v="Katharina Fink/Yasmine Hamza_x000a_+3.5"/>
    <n v="1.9"/>
    <s v="1.50 - 1.99"/>
    <s v="Fink/Hamza vs Hsieh/Lin"/>
    <s v="handicaps"/>
    <s v="Won"/>
    <n v="1"/>
    <n v="87.56"/>
    <n v="96.78"/>
    <n v="9.2199999999999989"/>
  </r>
  <r>
    <s v="acc4"/>
    <s v="U51994"/>
    <x v="4"/>
    <s v="January"/>
    <s v="Wednesday"/>
    <d v="1899-12-30T05:38:50"/>
    <s v="Liam Gavrielides"/>
    <n v="2.2000000000000002"/>
    <s v="2.00 - 2.99"/>
    <s v="Michael Zhu vs Liam Gavrielides"/>
    <s v="money-line"/>
    <s v="Won"/>
    <n v="1"/>
    <n v="30"/>
    <n v="31.16"/>
    <n v="1.1600000000000001"/>
  </r>
  <r>
    <s v="acc7"/>
    <s v="R98486"/>
    <x v="4"/>
    <s v="January"/>
    <s v="Wednesday"/>
    <d v="1899-12-30T18:09:20"/>
    <s v="Lavrio -1.5"/>
    <n v="1.86"/>
    <s v="1.50 - 1.99"/>
    <s v="Karditsa vs Lavrio"/>
    <s v="handicaps"/>
    <s v="Won"/>
    <n v="1"/>
    <n v="40"/>
    <n v="74.790000000000006"/>
    <n v="34.790000000000006"/>
  </r>
  <r>
    <s v="acc8"/>
    <s v="W25598"/>
    <x v="4"/>
    <s v="January"/>
    <s v="Wednesday"/>
    <d v="1899-12-30T05:35:32"/>
    <s v="Peristeri -5.5"/>
    <n v="1.76"/>
    <s v="1.50 - 1.99"/>
    <s v="AEK vs Peristeri"/>
    <s v="handicaps"/>
    <s v="Won"/>
    <n v="1"/>
    <n v="90"/>
    <n v="159.24"/>
    <n v="69.240000000000009"/>
  </r>
  <r>
    <s v="acc4"/>
    <s v="K32731"/>
    <x v="4"/>
    <s v="January"/>
    <s v="Wednesday"/>
    <d v="1899-12-30T00:15:08"/>
    <s v="CB Tarragona -1.5"/>
    <n v="1.74"/>
    <s v="1.50 - 1.99"/>
    <s v="Barcelona II vs CB Tarragona"/>
    <s v="handicaps"/>
    <s v="Won"/>
    <n v="1"/>
    <n v="70"/>
    <n v="121.86"/>
    <n v="51.86"/>
  </r>
  <r>
    <s v="acc9"/>
    <s v="O81883"/>
    <x v="4"/>
    <s v="January"/>
    <s v="Wednesday"/>
    <d v="1899-12-30T17:00:25"/>
    <s v="CLE Cavaliers"/>
    <n v="1.41"/>
    <s v="1.01 -1.49"/>
    <s v="CLE Cavaliers @ IND Pacers"/>
    <s v="money-line"/>
    <s v="Lost"/>
    <n v="0"/>
    <n v="30"/>
    <n v="0"/>
    <n v="-30"/>
  </r>
  <r>
    <s v="acc3"/>
    <s v="Q88394"/>
    <x v="4"/>
    <s v="January"/>
    <s v="Wednesday"/>
    <d v="1899-12-30T06:58:48"/>
    <s v="Βιλερμπάν -5.5"/>
    <n v="1.66"/>
    <s v="1.50 - 1.99"/>
    <s v="Βιλερμπάν v Ναντέρ"/>
    <s v="handicaps"/>
    <s v="Lost"/>
    <n v="0"/>
    <n v="87"/>
    <n v="0"/>
    <n v="0"/>
  </r>
  <r>
    <s v="acc2"/>
    <s v="O50287"/>
    <x v="4"/>
    <s v="January"/>
    <s v="Wednesday"/>
    <d v="1899-12-30T02:17:14"/>
    <s v="Βιλερμπάν -5.5"/>
    <n v="1.8"/>
    <s v="1.50 - 1.99"/>
    <s v="Al Jubaiha vs Al Ahli Jordan"/>
    <s v="handicaps"/>
    <s v="Lost"/>
    <n v="0"/>
    <n v="15"/>
    <n v="0"/>
    <n v="-15"/>
  </r>
  <r>
    <s v="acc3"/>
    <s v="J88215"/>
    <x v="4"/>
    <s v="January"/>
    <s v="Monday"/>
    <d v="1899-12-30T17:51:44"/>
    <s v="Manresa"/>
    <n v="1.47"/>
    <s v="1.01 -1.49"/>
    <s v="Bilbao vs Manresa"/>
    <s v="money-line"/>
    <s v="Lost"/>
    <n v="0"/>
    <n v="25"/>
    <n v="0"/>
    <n v="-25"/>
  </r>
  <r>
    <s v="acc6"/>
    <s v="U18875"/>
    <x v="4"/>
    <s v="January"/>
    <s v="Monday"/>
    <d v="1899-12-30T09:38:11"/>
    <s v="Over 2.0"/>
    <n v="2.0499999999999998"/>
    <s v="2.00 - 2.99"/>
    <s v="Albacete Balompie v Las Palmas"/>
    <s v="props"/>
    <s v="Lost"/>
    <n v="0"/>
    <n v="90"/>
    <n v="0"/>
    <n v="-90"/>
  </r>
  <r>
    <s v="acc2"/>
    <s v="Y34269"/>
    <x v="4"/>
    <s v="January"/>
    <s v="Monday"/>
    <d v="1899-12-30T05:12:28"/>
    <s v="Over 12.5 Free Kicks in the Match for Benfica"/>
    <n v="1.8"/>
    <s v="1.50 - 1.99"/>
    <s v="Benfica v Inter Milan"/>
    <s v="under/ over"/>
    <s v="Lost"/>
    <n v="0"/>
    <n v="93"/>
    <n v="0"/>
    <n v="0"/>
  </r>
  <r>
    <s v="acc7"/>
    <s v="O16199"/>
    <x v="4"/>
    <s v="January"/>
    <s v="Monday"/>
    <d v="1899-12-30T00:10:50"/>
    <s v="Maccabi Ramat Gan_x000a_+1.5"/>
    <n v="1.83"/>
    <s v="1.50 - 1.99"/>
    <s v="Ramat Hasharon vs Maccabi Ramat Gan"/>
    <s v="handicaps"/>
    <s v="Won"/>
    <n v="1"/>
    <n v="90"/>
    <n v="165"/>
    <n v="75"/>
  </r>
  <r>
    <s v="acc1"/>
    <s v="Q44787"/>
    <x v="4"/>
    <s v="January"/>
    <s v="Monday"/>
    <d v="1899-12-30T05:32:00"/>
    <s v="SINNERS AC -2.5"/>
    <n v="1.72"/>
    <s v="1.50 - 1.99"/>
    <s v="eSuba vs SINNERS AC"/>
    <s v="handicaps"/>
    <s v="Won"/>
    <n v="1"/>
    <n v="25"/>
    <n v="43.19"/>
    <n v="18.189999999999998"/>
  </r>
  <r>
    <s v="acc1"/>
    <s v="A97009"/>
    <x v="4"/>
    <s v="January"/>
    <s v="Monday"/>
    <d v="1899-12-30T07:28:44"/>
    <s v="Alexander Bublik +0.5_x000a_"/>
    <n v="1.9"/>
    <s v="1.50 - 1.99"/>
    <s v="Stan Wawrinka vs Alexander Bublik"/>
    <s v="handicaps"/>
    <s v="Lost"/>
    <n v="0"/>
    <n v="73"/>
    <n v="0"/>
    <n v="0"/>
  </r>
  <r>
    <s v="acc1"/>
    <s v="N94278"/>
    <x v="4"/>
    <s v="January"/>
    <s v="Monday"/>
    <d v="1899-12-30T18:21:12"/>
    <s v="Rytas -6.5"/>
    <n v="1.83"/>
    <s v="1.50 - 1.99"/>
    <s v="Rytas vs PAOK"/>
    <s v="handicaps"/>
    <s v="Won"/>
    <n v="1"/>
    <n v="100"/>
    <n v="183.34"/>
    <n v="83.34"/>
  </r>
  <r>
    <s v="acc5"/>
    <s v="Y26380"/>
    <x v="4"/>
    <s v="January"/>
    <s v="Thursday"/>
    <d v="1899-12-30T15:45:30"/>
    <s v="SAC Kings -5.5"/>
    <n v="1.71"/>
    <s v="1.50 - 1.99"/>
    <s v="LA Lakers @ SAC Kings"/>
    <s v="handicaps"/>
    <s v="Won"/>
    <n v="1"/>
    <n v="100"/>
    <n v="171.4"/>
    <n v="71.400000000000006"/>
  </r>
  <r>
    <s v="acc4"/>
    <s v="Z56781"/>
    <x v="4"/>
    <s v="January"/>
    <s v="Thursday"/>
    <d v="1899-12-30T05:22:26"/>
    <s v="LSU Women -10.5"/>
    <n v="1.9"/>
    <s v="1.50 - 1.99"/>
    <s v="LSU Women @ Tulane Women"/>
    <s v="handicaps"/>
    <s v="Won"/>
    <n v="1"/>
    <n v="70"/>
    <n v="133.6"/>
    <n v="63.599999999999994"/>
  </r>
  <r>
    <s v="acc6"/>
    <s v="R64654"/>
    <x v="4"/>
    <s v="January"/>
    <s v="Thursday"/>
    <d v="1899-12-30T02:43:41"/>
    <s v="Camberwell Dragons Women -6.5"/>
    <n v="1.66"/>
    <s v="1.50 - 1.99"/>
    <s v="Camberwell Dragons Women vs Sunbury Jets Women"/>
    <s v="handicaps"/>
    <s v="Won"/>
    <n v="1"/>
    <n v="99"/>
    <n v="165"/>
    <n v="66"/>
  </r>
  <r>
    <s v="acc3"/>
    <s v="G52366"/>
    <x v="4"/>
    <s v="January"/>
    <s v="Thursday"/>
    <d v="1899-12-30T21:11:49"/>
    <s v="Switzerland Women"/>
    <n v="3.6"/>
    <s v="3.00 - 4.99"/>
    <s v="Switzerland Women vs Japan Women"/>
    <s v="money-line"/>
    <s v="Won"/>
    <n v="1"/>
    <n v="90"/>
    <n v="291.60000000000002"/>
    <n v="201.60000000000002"/>
  </r>
  <r>
    <s v="acc4"/>
    <s v="V45186"/>
    <x v="4"/>
    <s v="January"/>
    <s v="Thursday"/>
    <d v="1899-12-30T19:55:50"/>
    <s v="(1-0) Over 2.0"/>
    <n v="1.75"/>
    <s v="1.50 - 1.99"/>
    <s v="Bucaspor v Pazarspor"/>
    <s v="under/ over"/>
    <s v="Lost"/>
    <n v="0"/>
    <n v="97"/>
    <n v="97"/>
    <n v="0"/>
  </r>
  <r>
    <s v="acc3"/>
    <s v="P75533"/>
    <x v="4"/>
    <s v="January"/>
    <s v="Thursday"/>
    <d v="1899-12-30T23:24:14"/>
    <s v="Under 3.5"/>
    <n v="1.85"/>
    <s v="1.50 - 1.99"/>
    <s v="SV Sonsbeck v VfB Hilden"/>
    <s v="under/ over"/>
    <s v="Lost"/>
    <n v="0"/>
    <n v="30"/>
    <n v="0"/>
    <n v="-30"/>
  </r>
  <r>
    <s v="acc4"/>
    <s v="L81357"/>
    <x v="4"/>
    <s v="January"/>
    <s v="Thursday"/>
    <d v="1899-12-30T15:56:24"/>
    <s v="Under 3.5"/>
    <n v="1.9"/>
    <s v="1.50 - 1.99"/>
    <s v="Czech Republic vs Latvia"/>
    <s v="props"/>
    <s v="Lost"/>
    <n v="0"/>
    <n v="90"/>
    <n v="0"/>
    <n v="-90"/>
  </r>
  <r>
    <s v="acc9"/>
    <s v="D84559"/>
    <x v="4"/>
    <s v="January"/>
    <s v="Tuesday"/>
    <d v="1899-12-30T22:52:49"/>
    <s v="Beijing Royal Fighters_x000a_-9.5"/>
    <n v="1.83"/>
    <s v="1.50 - 1.99"/>
    <s v="Sichuan Blue Whales vs Beijing Royal Fighters"/>
    <s v="handicaps"/>
    <s v="Lost"/>
    <n v="0"/>
    <n v="100"/>
    <n v="0"/>
    <n v="-100"/>
  </r>
  <r>
    <s v="acc3"/>
    <s v="N25122"/>
    <x v="4"/>
    <s v="January"/>
    <s v="Tuesday"/>
    <d v="1899-12-30T17:03:09"/>
    <s v="Helsingborg -3.5"/>
    <n v="1.86"/>
    <s v="1.50 - 1.99"/>
    <s v="Helsingborg vs RIG Mark"/>
    <s v="handicaps"/>
    <s v="Won"/>
    <n v="1"/>
    <n v="25"/>
    <n v="46.7"/>
    <n v="21.700000000000003"/>
  </r>
  <r>
    <s v="acc7"/>
    <s v="J86339"/>
    <x v="4"/>
    <s v="January"/>
    <s v="Tuesday"/>
    <d v="1899-12-30T06:26:10"/>
    <s v="Jeremy Jin +5.5"/>
    <n v="1.72"/>
    <s v="1.50 - 1.99"/>
    <s v="Dane Sweeny vs Jeremy Jin"/>
    <s v="handicaps"/>
    <s v="Won"/>
    <n v="1"/>
    <n v="80"/>
    <n v="138.19"/>
    <n v="58.19"/>
  </r>
  <r>
    <s v="acc1"/>
    <s v="R78816"/>
    <x v="4"/>
    <s v="January"/>
    <s v="Tuesday"/>
    <d v="1899-12-30T04:28:16"/>
    <s v="Milos Flanderka"/>
    <n v="1.83"/>
    <s v="1.50 - 1.99"/>
    <s v="Vit Herrmann vs Milos Flanderka"/>
    <s v="money-line"/>
    <s v="Lost"/>
    <n v="0"/>
    <n v="90"/>
    <n v="102.15"/>
    <n v="12.150000000000006"/>
  </r>
  <r>
    <s v="acc9"/>
    <s v="C77765"/>
    <x v="4"/>
    <s v="January"/>
    <s v="Tuesday"/>
    <d v="1899-12-30T14:36:26"/>
    <s v="Bambitious Nara -6.5"/>
    <n v="1.8"/>
    <s v="1.50 - 1.99"/>
    <s v="Bambitious Nara vs Saga Ballooners"/>
    <s v="handicaps"/>
    <s v="Lost"/>
    <n v="0"/>
    <n v="90"/>
    <n v="0"/>
    <n v="-90"/>
  </r>
  <r>
    <s v="acc1"/>
    <s v="H13163"/>
    <x v="4"/>
    <s v="January"/>
    <s v="Tuesday"/>
    <d v="1899-12-30T18:37:30"/>
    <s v="Namur Capitale Women +18.5"/>
    <n v="2"/>
    <s v="2.00 - 2.99"/>
    <s v="Namur Capitale Women vs Sepsi Sic Women"/>
    <s v="handicaps"/>
    <s v="Lost"/>
    <n v="0"/>
    <n v="80"/>
    <n v="0"/>
    <n v="-80"/>
  </r>
  <r>
    <s v="acc2"/>
    <s v="K23587"/>
    <x v="4"/>
    <s v="January"/>
    <s v="Tuesday"/>
    <d v="1899-12-30T16:38:26"/>
    <s v="Namur Capitale Women +18.5"/>
    <n v="1.86"/>
    <s v="1.50 - 1.99"/>
    <s v="Panathinaikos vs Barcelona"/>
    <s v="money-line"/>
    <s v="Won"/>
    <n v="1"/>
    <n v="2.5"/>
    <n v="4.68"/>
    <n v="2.1799999999999997"/>
  </r>
  <r>
    <s v="acc7"/>
    <s v="C95459"/>
    <x v="4"/>
    <s v="January"/>
    <s v="Tuesday"/>
    <d v="1899-12-30T10:24:02"/>
    <s v="Namur Capitale Women +18.5"/>
    <n v="1.5"/>
    <s v="1.50 - 1.99"/>
    <s v="HC Asiago vs Pustertal"/>
    <s v="money-line"/>
    <s v="Void"/>
    <n v="0"/>
    <n v="10"/>
    <n v="10"/>
    <n v="0"/>
  </r>
  <r>
    <s v="acc8"/>
    <s v="K92567"/>
    <x v="5"/>
    <s v="January"/>
    <s v="Thursday"/>
    <d v="1899-12-30T22:34:07"/>
    <s v="AC Carpi"/>
    <n v="2.5"/>
    <s v="2.00 - 2.99"/>
    <s v="United Riccione v AC Carpi"/>
    <s v="money-line"/>
    <s v="Lost"/>
    <n v="0"/>
    <n v="100"/>
    <n v="0"/>
    <n v="-100"/>
  </r>
  <r>
    <s v="acc9"/>
    <s v="V67522"/>
    <x v="5"/>
    <s v="January"/>
    <s v="Thursday"/>
    <d v="1899-12-30T05:34:36"/>
    <s v="Siena +0.5"/>
    <n v="1.72"/>
    <s v="1.50 - 1.99"/>
    <s v="Virtus Entella v Siena"/>
    <s v="handicaps"/>
    <s v="Won"/>
    <n v="1"/>
    <n v="100"/>
    <n v="172.5"/>
    <n v="72.5"/>
  </r>
  <r>
    <s v="acc9"/>
    <s v="J89234"/>
    <x v="5"/>
    <s v="January"/>
    <s v="Thursday"/>
    <d v="1899-12-30T03:30:53"/>
    <s v="Southern Miss Women +7.5"/>
    <n v="1.9"/>
    <s v="1.50 - 1.99"/>
    <s v="UC Irvine Women @ Southern Miss Women"/>
    <s v="handicaps"/>
    <s v="Won"/>
    <n v="1"/>
    <n v="100"/>
    <n v="190.9"/>
    <n v="90.9"/>
  </r>
  <r>
    <s v="acc6"/>
    <s v="N54428"/>
    <x v="5"/>
    <s v="January"/>
    <s v="Thursday"/>
    <d v="1899-12-30T12:29:07"/>
    <s v="(0-1) Brumunddal 0.0_x000a_"/>
    <n v="1.85"/>
    <s v="1.50 - 1.99"/>
    <s v="Brumunddal v Aalesunds FK 2"/>
    <s v="handicaps"/>
    <s v="Lost"/>
    <n v="0"/>
    <n v="60"/>
    <n v="60"/>
    <n v="0"/>
  </r>
  <r>
    <s v="acc7"/>
    <s v="O70610"/>
    <x v="5"/>
    <s v="January"/>
    <s v="Thursday"/>
    <d v="1899-12-30T15:07:19"/>
    <s v="Jarell Martin (Maccabi Tel Aviv) - Under 8.5"/>
    <n v="1.66"/>
    <s v="1.50 - 1.99"/>
    <s v="Anadolu Efes vs Maccabi Tel Aviv"/>
    <s v="props"/>
    <s v="Lost"/>
    <n v="0"/>
    <n v="30"/>
    <n v="0"/>
    <n v="-30"/>
  </r>
  <r>
    <s v="acc3"/>
    <s v="I43703"/>
    <x v="5"/>
    <s v="January"/>
    <s v="Thursday"/>
    <d v="1899-12-30T13:32:19"/>
    <s v="Under 2.5"/>
    <n v="3.5"/>
    <s v="3.00 - 4.99"/>
    <s v="TSV Bordesholm v Heider SV"/>
    <s v="under/ over"/>
    <s v="Void"/>
    <n v="0"/>
    <n v="10"/>
    <n v="10"/>
    <n v="0"/>
  </r>
  <r>
    <s v="acc2"/>
    <s v="Z75220"/>
    <x v="5"/>
    <s v="January"/>
    <s v="Thursday"/>
    <d v="1899-12-30T07:54:54"/>
    <s v="Sundby BK Women_x000a_+1.0,+1.5"/>
    <n v="2.2000000000000002"/>
    <s v="2.00 - 2.99"/>
    <s v="Sundby BK Women v AGF Women"/>
    <s v="handicaps"/>
    <s v="Void"/>
    <n v="0"/>
    <n v="75"/>
    <n v="75"/>
    <n v="0"/>
  </r>
  <r>
    <s v="acc8"/>
    <s v="E84777"/>
    <x v="5"/>
    <s v="January"/>
    <s v="Thursday"/>
    <d v="1899-12-30T16:10:37"/>
    <s v="Eastern Illinois Women -4.5"/>
    <n v="1.9"/>
    <s v="1.50 - 1.99"/>
    <s v="Tennessee Martin Women @ Eastern Illinois Women"/>
    <s v="handicaps"/>
    <s v="Won"/>
    <n v="1"/>
    <n v="50"/>
    <n v="95.46"/>
    <n v="45.459999999999994"/>
  </r>
  <r>
    <s v="acc5"/>
    <s v="N72936"/>
    <x v="5"/>
    <s v="January"/>
    <s v="Thursday"/>
    <d v="1899-12-30T12:48:48"/>
    <s v="Giannina"/>
    <n v="2.25"/>
    <s v="2.00 - 2.99"/>
    <s v="Giannina v Atromitos Athinon"/>
    <s v="money-line"/>
    <s v="Lost"/>
    <n v="0"/>
    <n v="80"/>
    <n v="0"/>
    <n v="-80"/>
  </r>
  <r>
    <s v="acc7"/>
    <s v="W82721"/>
    <x v="5"/>
    <s v="January"/>
    <s v="Thursday"/>
    <d v="1899-12-30T17:52:28"/>
    <s v="Ουνικάχα Μάλαγα -4.5"/>
    <n v="1.86"/>
    <s v="1.50 - 1.99"/>
    <s v="Ουνικάχα Μάλαγα v UCAM Μούρθια"/>
    <s v="handicaps"/>
    <s v="Lost"/>
    <n v="0"/>
    <n v="97"/>
    <n v="0"/>
    <n v="0"/>
  </r>
  <r>
    <s v="acc6"/>
    <s v="N75390"/>
    <x v="5"/>
    <s v="January"/>
    <s v="Thursday"/>
    <d v="1899-12-30T12:08:47"/>
    <s v="Ουνικάχα Μάλαγα -_x000a_4.5"/>
    <n v="2"/>
    <s v="2.00 - 2.99"/>
    <s v="Modus Super Series Week 7 2022 - Tony Wood vs Danny Smith"/>
    <s v="money-line"/>
    <s v="Lost"/>
    <n v="0"/>
    <n v="5"/>
    <n v="0"/>
    <n v="-5"/>
  </r>
  <r>
    <s v="acc2"/>
    <s v="W81696"/>
    <x v="5"/>
    <s v="January"/>
    <s v="Tuesday"/>
    <d v="1899-12-30T22:43:37"/>
    <s v="Independiente de Oliva"/>
    <n v="1.62"/>
    <s v="1.50 - 1.99"/>
    <s v="Independiente de Oliva vs Regatas"/>
    <s v="money-line"/>
    <s v="Lost"/>
    <n v="0"/>
    <n v="100"/>
    <n v="0"/>
    <n v="-100"/>
  </r>
  <r>
    <s v="acc3"/>
    <s v="K55880"/>
    <x v="5"/>
    <s v="January"/>
    <s v="Tuesday"/>
    <d v="1899-12-30T01:12:37"/>
    <s v="Under 139.5"/>
    <n v="1.76"/>
    <s v="1.50 - 1.99"/>
    <s v="Sigorta Yalova Vip Women vs Kirklareli Women"/>
    <s v="under/ over"/>
    <s v="Won"/>
    <n v="1"/>
    <n v="90"/>
    <n v="159.24"/>
    <n v="69.240000000000009"/>
  </r>
  <r>
    <s v="acc7"/>
    <s v="W97479"/>
    <x v="5"/>
    <s v="January"/>
    <s v="Tuesday"/>
    <d v="1899-12-30T16:12:21"/>
    <s v="Under 1.0,1.5"/>
    <n v="1.97"/>
    <s v="1.50 - 1.99"/>
    <s v="CDE Olimpico De Madrid Women v Sport Extremadura Women"/>
    <s v="props"/>
    <s v="Lost"/>
    <n v="0"/>
    <n v="25"/>
    <n v="0"/>
    <n v="-25"/>
  </r>
  <r>
    <s v="acc2"/>
    <s v="Z52954"/>
    <x v="5"/>
    <s v="January"/>
    <s v="Tuesday"/>
    <d v="1899-12-30T20:57:53"/>
    <s v="Hume City Broncos -_x000a_11.5"/>
    <n v="1.83"/>
    <s v="1.50 - 1.99"/>
    <s v="Wyndham Basketball vs Hume City Broncos"/>
    <s v="handicaps"/>
    <s v="Lost"/>
    <n v="0"/>
    <n v="99"/>
    <n v="0"/>
    <n v="-99"/>
  </r>
  <r>
    <s v="acc8"/>
    <s v="E77153"/>
    <x v="5"/>
    <s v="January"/>
    <s v="Tuesday"/>
    <d v="1899-12-30T16:50:24"/>
    <s v="LSU Women -16.5"/>
    <n v="1.83"/>
    <s v="1.50 - 1.99"/>
    <s v="Michigan Women @ LSU Women"/>
    <s v="handicaps"/>
    <s v="Won"/>
    <n v="1"/>
    <n v="40"/>
    <n v="73.34"/>
    <n v="33.340000000000003"/>
  </r>
  <r>
    <s v="acc9"/>
    <s v="O49708"/>
    <x v="5"/>
    <s v="January"/>
    <s v="Tuesday"/>
    <d v="1899-12-30T17:40:37"/>
    <s v="Balkan Botevgrad_x000a_+2.5"/>
    <n v="1.74"/>
    <s v="1.50 - 1.99"/>
    <s v="Balkan Botevgrad vs Rilski Sportist"/>
    <s v="handicaps"/>
    <s v="Lost"/>
    <n v="0"/>
    <n v="30"/>
    <n v="0"/>
    <n v="-30"/>
  </r>
  <r>
    <s v="acc9"/>
    <s v="P69684"/>
    <x v="5"/>
    <s v="January"/>
    <s v="Tuesday"/>
    <d v="1899-12-30T12:42:18"/>
    <s v="Balkan Botevgrad_x000a_+2.5"/>
    <n v="1.72"/>
    <s v="1.50 - 1.99"/>
    <s v="Arvid Nordquist vs Tauheed Browning"/>
    <s v="props"/>
    <s v="Won"/>
    <n v="1"/>
    <n v="40"/>
    <n v="69.099999999999994"/>
    <n v="29.099999999999994"/>
  </r>
  <r>
    <s v="acc4"/>
    <s v="E22615"/>
    <x v="5"/>
    <s v="January"/>
    <s v="Tuesday"/>
    <d v="1899-12-30T01:01:05"/>
    <s v="Balkan Botevgrad_x000a_+2.5"/>
    <n v="1.83"/>
    <s v="1.50 - 1.99"/>
    <s v="Brixia Women vs Crema Women"/>
    <s v="handicaps"/>
    <s v="Lost"/>
    <n v="0"/>
    <n v="20"/>
    <n v="0"/>
    <n v="-20"/>
  </r>
  <r>
    <s v="acc6"/>
    <s v="X85531"/>
    <x v="5"/>
    <s v="January"/>
    <s v="Friday"/>
    <d v="1899-12-30T06:42:12"/>
    <s v="UTA Jazz -2.5"/>
    <n v="1.71"/>
    <s v="1.50 - 1.99"/>
    <s v="UTA Jazz @ DET Pistons"/>
    <s v="handicaps"/>
    <s v="Won"/>
    <n v="1"/>
    <n v="100"/>
    <n v="171.4"/>
    <n v="71.400000000000006"/>
  </r>
  <r>
    <s v="acc1"/>
    <s v="F25591"/>
    <x v="5"/>
    <s v="January"/>
    <s v="Friday"/>
    <d v="1899-12-30T01:29:45"/>
    <s v="(2-1) Under 5.5,6.0"/>
    <n v="2"/>
    <s v="2.00 - 2.99"/>
    <s v="Club Brugge Women v KV Mechelen Women"/>
    <s v="under/ over"/>
    <s v="Lost"/>
    <n v="0"/>
    <n v="40"/>
    <n v="0"/>
    <n v="-40"/>
  </r>
  <r>
    <s v="acc5"/>
    <s v="C33733"/>
    <x v="5"/>
    <s v="January"/>
    <s v="Friday"/>
    <d v="1899-12-30T23:26:16"/>
    <s v="(2-1) Under 5.5,6.0"/>
    <n v="2.5"/>
    <s v="2.00 - 2.99"/>
    <s v="AC Ajaccio v Rennes"/>
    <s v="handicaps"/>
    <s v="Lost"/>
    <n v="0"/>
    <n v="90"/>
    <n v="100"/>
    <n v="10"/>
  </r>
  <r>
    <s v="acc8"/>
    <s v="H60797"/>
    <x v="5"/>
    <s v="January"/>
    <s v="Friday"/>
    <d v="1899-12-30T01:04:54"/>
    <s v="(2-1) Under 5.5,6.0"/>
    <n v="1.77"/>
    <s v="1.50 - 1.99"/>
    <s v="US Orleans U19 v Gonfreville U19"/>
    <s v="handicaps"/>
    <s v="Won"/>
    <n v="1"/>
    <n v="90"/>
    <n v="159.75"/>
    <n v="69.75"/>
  </r>
  <r>
    <s v="acc4"/>
    <s v="L67796"/>
    <x v="5"/>
    <s v="January"/>
    <s v="Wednesday"/>
    <d v="1899-12-30T09:53:20"/>
    <s v="Over 5.5"/>
    <n v="1.82"/>
    <s v="1.50 - 1.99"/>
    <s v="Girona v Valladolid"/>
    <s v="props"/>
    <s v="Lost"/>
    <n v="0"/>
    <n v="10"/>
    <n v="0"/>
    <n v="-10"/>
  </r>
  <r>
    <s v="acc9"/>
    <s v="E50000"/>
    <x v="5"/>
    <s v="January"/>
    <s v="Wednesday"/>
    <d v="1899-12-30T18:54:19"/>
    <s v="AZS UMCS Lublin Women +1.5"/>
    <n v="1.83"/>
    <s v="1.50 - 1.99"/>
    <s v="AZS UMCS Lublin Women vs VBW Arka Gdynia Women"/>
    <s v="handicaps"/>
    <s v="Won"/>
    <n v="1"/>
    <n v="25"/>
    <n v="45.8"/>
    <n v="20.799999999999997"/>
  </r>
  <r>
    <s v="acc6"/>
    <s v="O71517"/>
    <x v="5"/>
    <s v="January"/>
    <s v="Wednesday"/>
    <d v="1899-12-30T21:31:03"/>
    <s v="Universidad de Concepcion"/>
    <n v="2.1"/>
    <s v="2.00 - 2.99"/>
    <s v="Deportes Castro vs Universidad de Concepcion"/>
    <s v="props"/>
    <s v="Lost"/>
    <n v="0"/>
    <n v="80"/>
    <n v="0"/>
    <n v="-80"/>
  </r>
  <r>
    <s v="acc9"/>
    <s v="O76553"/>
    <x v="5"/>
    <s v="January"/>
    <s v="Wednesday"/>
    <d v="1899-12-30T22:07:25"/>
    <s v="Over 3.5"/>
    <n v="2.25"/>
    <s v="2.00 - 2.99"/>
    <s v="Kairat-Zhastar Almaty v Ekibastuz"/>
    <s v="under/ over"/>
    <s v="Won"/>
    <n v="1"/>
    <n v="10"/>
    <n v="22.5"/>
    <n v="12.5"/>
  </r>
  <r>
    <s v="acc4"/>
    <s v="K49513"/>
    <x v="5"/>
    <s v="January"/>
    <s v="Wednesday"/>
    <d v="1899-12-30T20:53:42"/>
    <s v="Deportivo Cali 0.0"/>
    <n v="1.87"/>
    <s v="1.50 - 1.99"/>
    <s v="Deportivo Cali v Aguilas Doradas"/>
    <s v="handicaps"/>
    <s v="Lost"/>
    <n v="0"/>
    <n v="90"/>
    <n v="90"/>
    <n v="0"/>
  </r>
  <r>
    <s v="acc9"/>
    <s v="V21176"/>
    <x v="5"/>
    <s v="January"/>
    <s v="Wednesday"/>
    <d v="1899-12-30T14:34:49"/>
    <s v="South Carolina State Women +33.5"/>
    <n v="1.9"/>
    <s v="1.50 - 1.99"/>
    <s v="South Carolina State Women @ Wichita State Women"/>
    <s v="handicaps"/>
    <s v="Lost"/>
    <n v="0"/>
    <n v="15"/>
    <n v="0"/>
    <n v="-15"/>
  </r>
  <r>
    <s v="acc7"/>
    <s v="E47494"/>
    <x v="6"/>
    <s v="January"/>
    <s v="Friday"/>
    <d v="1899-12-30T01:57:52"/>
    <s v="Seoul Thunders +8.5"/>
    <n v="1.8"/>
    <s v="1.50 - 1.99"/>
    <s v="Goyang Carrot Jumpers vs Seoul Thunders"/>
    <s v="handicaps"/>
    <s v="Lost"/>
    <n v="0"/>
    <n v="91"/>
    <n v="0"/>
    <n v="0"/>
  </r>
  <r>
    <s v="acc8"/>
    <s v="L86437"/>
    <x v="6"/>
    <s v="January"/>
    <s v="Friday"/>
    <d v="1899-12-30T04:42:22"/>
    <s v="(1-1) Under 4.0"/>
    <n v="1.8"/>
    <s v="1.50 - 1.99"/>
    <s v="Nantes Women v Metz Women"/>
    <s v="under/ over"/>
    <s v="Won"/>
    <n v="1"/>
    <n v="70"/>
    <n v="126"/>
    <n v="56"/>
  </r>
  <r>
    <s v="acc9"/>
    <s v="F94934"/>
    <x v="6"/>
    <s v="January"/>
    <s v="Friday"/>
    <d v="1899-12-30T11:53:54"/>
    <s v="Brescia +1.5"/>
    <n v="1.9"/>
    <s v="1.50 - 1.99"/>
    <s v="Brescia vs Bourg"/>
    <s v="handicaps"/>
    <s v="Lost"/>
    <n v="0"/>
    <n v="44"/>
    <n v="0"/>
    <n v="-44"/>
  </r>
  <r>
    <s v="acc7"/>
    <s v="O38217"/>
    <x v="6"/>
    <s v="January"/>
    <s v="Friday"/>
    <d v="1899-12-30T21:44:51"/>
    <s v="Viktoria Kurtenko 3-0_x000a_"/>
    <n v="1.83"/>
    <s v="1.50 - 1.99"/>
    <s v="Viktoria Kurtenko vs Nadiia Harmash"/>
    <s v="handicaps"/>
    <s v="Lost"/>
    <n v="0"/>
    <n v="90"/>
    <n v="0"/>
    <n v="-90"/>
  </r>
  <r>
    <s v="acc8"/>
    <s v="I80759"/>
    <x v="6"/>
    <s v="January"/>
    <s v="Friday"/>
    <d v="1899-12-30T14:58:13"/>
    <s v="Johnathan Motley (Fenerbahce) - Under_x000a_14.5"/>
    <n v="1.76"/>
    <s v="1.50 - 1.99"/>
    <s v="Real Madrid vs Fenerbahce"/>
    <s v="props"/>
    <s v="Won"/>
    <n v="1"/>
    <n v="46"/>
    <n v="81.39"/>
    <n v="35.39"/>
  </r>
  <r>
    <s v="acc6"/>
    <s v="Z15077"/>
    <x v="6"/>
    <s v="January"/>
    <s v="Friday"/>
    <d v="1899-12-30T10:40:47"/>
    <s v="Temuco +24.5"/>
    <n v="1.83"/>
    <s v="1.50 - 1.99"/>
    <s v="Temuco vs Universidad de Concepcion"/>
    <s v="handicaps"/>
    <s v="Won"/>
    <n v="1"/>
    <n v="90"/>
    <n v="165"/>
    <n v="75"/>
  </r>
  <r>
    <s v="acc8"/>
    <s v="W33849"/>
    <x v="6"/>
    <s v="January"/>
    <s v="Friday"/>
    <d v="1899-12-30T15:46:23"/>
    <s v="(0-0) Over 0.5"/>
    <n v="2.4500000000000002"/>
    <s v="2.00 - 2.99"/>
    <s v="Hyderabad FC v ATK Mohun Bagan"/>
    <s v="under/ over"/>
    <s v="Lost"/>
    <n v="0"/>
    <n v="50"/>
    <n v="0"/>
    <n v="-50"/>
  </r>
  <r>
    <s v="acc8"/>
    <s v="K47136"/>
    <x v="6"/>
    <s v="January"/>
    <s v="Friday"/>
    <d v="1899-12-30T09:27:05"/>
    <s v="Binghamton Women_x000a_+10.5"/>
    <n v="1.9"/>
    <s v="1.50 - 1.99"/>
    <s v="Binghamton Women @ Maine Women"/>
    <s v="handicaps"/>
    <s v="Void"/>
    <n v="0"/>
    <n v="49"/>
    <n v="49"/>
    <n v="0"/>
  </r>
  <r>
    <s v="acc8"/>
    <s v="E17421"/>
    <x v="6"/>
    <s v="January"/>
    <s v="Friday"/>
    <d v="1899-12-30T13:56:37"/>
    <s v="Tie 0-0"/>
    <n v="2.2999999999999998"/>
    <s v="2.00 - 2.99"/>
    <s v="LA Kings @ MIN Wild"/>
    <s v="props"/>
    <s v="Won"/>
    <n v="1"/>
    <n v="10"/>
    <n v="73.72"/>
    <n v="63.72"/>
  </r>
  <r>
    <s v="acc4"/>
    <s v="L95018"/>
    <x v="6"/>
    <s v="January"/>
    <s v="Friday"/>
    <d v="1899-12-30T00:29:53"/>
    <s v="Wuppertaler -0.5"/>
    <n v="1.52"/>
    <s v="1.50 - 1.99"/>
    <s v="Rot Weiss Ahlen v Wuppertaler"/>
    <s v="handicaps"/>
    <s v="Lost"/>
    <n v="0"/>
    <n v="85"/>
    <n v="0"/>
    <n v="-85"/>
  </r>
  <r>
    <s v="acc1"/>
    <s v="D98792"/>
    <x v="6"/>
    <s v="January"/>
    <s v="Friday"/>
    <d v="1899-12-30T00:14:20"/>
    <s v="Wuppertaler -0.5"/>
    <n v="2.2000000000000002"/>
    <s v="2.00 - 2.99"/>
    <s v="Dnipro-1 v FC Metalist Kharkiv"/>
    <s v="handicaps"/>
    <s v="Won"/>
    <n v="1"/>
    <n v="99"/>
    <n v="217.8"/>
    <n v="118.80000000000001"/>
  </r>
  <r>
    <s v="acc4"/>
    <s v="K84498"/>
    <x v="6"/>
    <s v="January"/>
    <s v="Friday"/>
    <d v="1899-12-30T09:59:43"/>
    <s v="2 -6.5"/>
    <n v="1.7"/>
    <s v="1.50 - 1.99"/>
    <s v="Τζιάνγκσου Ντράγκονς - Σενζέν Λέοπαρντς"/>
    <s v="props"/>
    <s v="Won"/>
    <n v="1"/>
    <n v="50"/>
    <n v="85"/>
    <n v="35"/>
  </r>
  <r>
    <s v="acc2"/>
    <s v="W50097"/>
    <x v="6"/>
    <s v="January"/>
    <s v="Wednesday"/>
    <d v="1899-12-30T11:49:18"/>
    <s v="Juventus -6.5"/>
    <n v="1.86"/>
    <s v="1.50 - 1.99"/>
    <s v="Juventus vs Pieno Zvaigzdes"/>
    <s v="handicaps"/>
    <s v="Won"/>
    <n v="1"/>
    <n v="100"/>
    <n v="171.9"/>
    <n v="71.900000000000006"/>
  </r>
  <r>
    <s v="acc9"/>
    <s v="Q95332"/>
    <x v="6"/>
    <s v="January"/>
    <s v="Wednesday"/>
    <d v="1899-12-30T03:46:08"/>
    <s v="Baskonia -5.5"/>
    <n v="1.86"/>
    <s v="1.50 - 1.99"/>
    <s v="Baskonia vs Bayern Munich"/>
    <s v="handicaps"/>
    <s v="Won"/>
    <n v="1"/>
    <n v="30"/>
    <n v="56"/>
    <n v="26"/>
  </r>
  <r>
    <s v="acc1"/>
    <s v="N48414"/>
    <x v="6"/>
    <s v="January"/>
    <s v="Wednesday"/>
    <d v="1899-12-30T13:22:23"/>
    <s v="Promitheas"/>
    <n v="1.71"/>
    <s v="1.50 - 1.99"/>
    <s v="Apollon Patras vs Promitheas"/>
    <s v="money-line"/>
    <s v="Lost"/>
    <n v="0"/>
    <n v="90"/>
    <n v="0"/>
    <n v="-90"/>
  </r>
  <r>
    <s v="acc7"/>
    <s v="U28452"/>
    <x v="6"/>
    <s v="January"/>
    <s v="Wednesday"/>
    <d v="1899-12-30T16:39:58"/>
    <s v="Gabon +6.5"/>
    <n v="1.8"/>
    <s v="1.50 - 1.99"/>
    <s v="Gabon vs Chad"/>
    <s v="handicaps"/>
    <s v="Won"/>
    <n v="1"/>
    <n v="16"/>
    <n v="28.8"/>
    <n v="12.8"/>
  </r>
  <r>
    <s v="acc2"/>
    <s v="X35926"/>
    <x v="6"/>
    <s v="January"/>
    <s v="Wednesday"/>
    <d v="1899-12-30T13:15:02"/>
    <s v="Over 6.5"/>
    <n v="1.71"/>
    <s v="1.50 - 1.99"/>
    <s v="TOR Maple Leafs @ BUF Sabres"/>
    <s v="under/ over"/>
    <s v="Won"/>
    <n v="1"/>
    <n v="90"/>
    <n v="0"/>
    <n v="0"/>
  </r>
  <r>
    <s v="acc4"/>
    <s v="C69303"/>
    <x v="6"/>
    <s v="January"/>
    <s v="Wednesday"/>
    <d v="1899-12-30T13:27:07"/>
    <s v="Over 6.5"/>
    <n v="1.97"/>
    <s v="1.50 - 1.99"/>
    <s v="Beijing Institute v Tai'an Tiankuang"/>
    <s v="handicaps"/>
    <s v="Lost"/>
    <n v="0"/>
    <n v="90"/>
    <n v="0"/>
    <n v="-90"/>
  </r>
  <r>
    <s v="acc1"/>
    <s v="U94962"/>
    <x v="6"/>
    <s v="January"/>
    <s v="Wednesday"/>
    <d v="1899-12-30T18:37:03"/>
    <s v="Over 6.5"/>
    <n v="1.8"/>
    <s v="1.50 - 1.99"/>
    <s v="Sydney Kings vs New Zealand Breakers"/>
    <s v="money-line"/>
    <s v="Lost"/>
    <n v="0"/>
    <n v="15"/>
    <n v="0"/>
    <n v="-15"/>
  </r>
  <r>
    <s v="acc5"/>
    <s v="N39687"/>
    <x v="6"/>
    <s v="January"/>
    <s v="Saturday"/>
    <d v="1899-12-30T00:25:07"/>
    <s v="UD Santarem 0.0,+0.5_x000a_"/>
    <n v="1.77"/>
    <s v="1.50 - 1.99"/>
    <s v="AC Marinhense v UD Santarem"/>
    <s v="handicaps"/>
    <s v="Lost"/>
    <n v="0"/>
    <n v="100"/>
    <n v="0"/>
    <n v="-100"/>
  </r>
  <r>
    <s v="acc4"/>
    <s v="Z70528"/>
    <x v="6"/>
    <s v="January"/>
    <s v="Saturday"/>
    <d v="1899-12-30T17:01:38"/>
    <s v="San Miguel Beermen_x000a_+3.5"/>
    <n v="1.9"/>
    <s v="1.50 - 1.99"/>
    <s v="Bay Area Dragons vs San Miguel Beermen"/>
    <s v="handicaps"/>
    <s v="Lost"/>
    <n v="0"/>
    <n v="100"/>
    <n v="0"/>
    <n v="-100"/>
  </r>
  <r>
    <s v="acc6"/>
    <s v="A35722"/>
    <x v="6"/>
    <s v="January"/>
    <s v="Saturday"/>
    <d v="1899-12-30T06:24:34"/>
    <s v="Memphis 901 FC - Memphis 901 FC"/>
    <n v="2.2000000000000002"/>
    <s v="2.00 - 2.99"/>
    <s v="Memphis 901 FC v Loudoun United FC"/>
    <s v="props"/>
    <s v="Lost"/>
    <n v="0"/>
    <n v="50"/>
    <n v="0"/>
    <n v="-50"/>
  </r>
  <r>
    <s v="acc4"/>
    <s v="R29028"/>
    <x v="6"/>
    <s v="January"/>
    <s v="Saturday"/>
    <d v="1899-12-30T16:12:01"/>
    <s v="SC Vasco Da Gama_x000a_+4.5"/>
    <n v="1.83"/>
    <s v="1.50 - 1.99"/>
    <s v="SC Vasco Da Gama vs Galitos FC"/>
    <s v="handicaps"/>
    <s v="Lost"/>
    <n v="0"/>
    <n v="90"/>
    <n v="0"/>
    <n v="-90"/>
  </r>
  <r>
    <s v="acc5"/>
    <s v="I94640"/>
    <x v="6"/>
    <s v="January"/>
    <s v="Saturday"/>
    <d v="1899-12-30T08:25:32"/>
    <s v="SKS Starogard Gdanski"/>
    <n v="1.83"/>
    <s v="1.50 - 1.99"/>
    <s v="SKS Starogard Gdanski vs Gornik Walbrzych"/>
    <s v="money-line"/>
    <s v="Void"/>
    <n v="0"/>
    <n v="90"/>
    <n v="90"/>
    <n v="0"/>
  </r>
  <r>
    <s v="acc7"/>
    <s v="A72858"/>
    <x v="6"/>
    <s v="January"/>
    <s v="Saturday"/>
    <d v="1899-12-30T01:30:40"/>
    <s v="Nice +0.5,+1.0"/>
    <n v="1.7"/>
    <s v="1.50 - 1.99"/>
    <s v="Monaco v Nice"/>
    <s v="handicaps"/>
    <s v="Won"/>
    <n v="1"/>
    <n v="30"/>
    <n v="0"/>
    <n v="-30"/>
  </r>
  <r>
    <s v="acc8"/>
    <s v="N29673"/>
    <x v="6"/>
    <s v="January"/>
    <s v="Saturday"/>
    <d v="1899-12-30T18:33:57"/>
    <s v="2 +0.75"/>
    <n v="2"/>
    <s v="2.00 - 2.99"/>
    <s v="Σεβίλλη - Σπόρτινγκ ντε Ουέλβα"/>
    <s v="money-line"/>
    <s v="Won"/>
    <n v="1"/>
    <n v="100"/>
    <n v="200"/>
    <n v="100"/>
  </r>
  <r>
    <s v="acc4"/>
    <s v="R71117"/>
    <x v="6"/>
    <s v="January"/>
    <s v="Thursday"/>
    <d v="1899-12-30T01:40:45"/>
    <s v="Obras Sanitarias -11.5_x000a_"/>
    <n v="1.83"/>
    <s v="1.50 - 1.99"/>
    <s v="Comunicaciones vs Obras Sanitarias"/>
    <s v="handicaps"/>
    <s v="Won"/>
    <n v="1"/>
    <n v="100"/>
    <n v="183.3"/>
    <n v="83.300000000000011"/>
  </r>
  <r>
    <s v="acc2"/>
    <s v="C69833"/>
    <x v="6"/>
    <s v="January"/>
    <s v="Thursday"/>
    <d v="1899-12-30T19:48:54"/>
    <s v="Notre Dame Women_x000a_+4.5"/>
    <n v="1.9"/>
    <s v="1.50 - 1.99"/>
    <s v="Notre Dame Women @ Virginia Tech Women"/>
    <s v="handicaps"/>
    <s v="Won"/>
    <n v="1"/>
    <n v="100"/>
    <n v="190.9"/>
    <n v="90.9"/>
  </r>
  <r>
    <s v="acc9"/>
    <s v="L46994"/>
    <x v="6"/>
    <s v="January"/>
    <s v="Thursday"/>
    <d v="1899-12-30T21:49:12"/>
    <s v="Under 10.0"/>
    <n v="1.75"/>
    <s v="1.50 - 1.99"/>
    <s v="Uzbekistan v Kyrgyzstan"/>
    <s v="props"/>
    <s v="Won"/>
    <n v="1"/>
    <n v="40"/>
    <n v="70"/>
    <n v="30"/>
  </r>
  <r>
    <s v="acc3"/>
    <s v="G78833"/>
    <x v="6"/>
    <s v="January"/>
    <s v="Thursday"/>
    <d v="1899-12-30T15:42:43"/>
    <s v="Getafe 0.0"/>
    <n v="1.72"/>
    <s v="1.50 - 1.99"/>
    <s v="Getafe v Sevilla"/>
    <s v="props"/>
    <s v="Won"/>
    <n v="1"/>
    <n v="39"/>
    <n v="67.28"/>
    <n v="28.28"/>
  </r>
  <r>
    <s v="acc8"/>
    <s v="J90112"/>
    <x v="6"/>
    <s v="January"/>
    <s v="Thursday"/>
    <d v="1899-12-30T13:21:26"/>
    <s v="Pichincha Potosi -5.5"/>
    <n v="1.95"/>
    <s v="1.50 - 1.99"/>
    <s v="Leones Potosi vs Pichincha Potosi"/>
    <s v="handicaps"/>
    <s v="Lost"/>
    <n v="0"/>
    <n v="99"/>
    <n v="0"/>
    <n v="-99"/>
  </r>
  <r>
    <s v="acc5"/>
    <s v="B25570"/>
    <x v="6"/>
    <s v="January"/>
    <s v="Thursday"/>
    <d v="1899-12-30T22:16:42"/>
    <s v="Miljan Zekic"/>
    <n v="2.5"/>
    <s v="2.00 - 2.99"/>
    <s v="Miljan Zekic vs Raul Brancaccio"/>
    <s v="money-line"/>
    <s v="Won"/>
    <n v="1"/>
    <n v="50"/>
    <n v="125"/>
    <n v="75"/>
  </r>
  <r>
    <s v="acc5"/>
    <s v="A67810"/>
    <x v="6"/>
    <s v="January"/>
    <s v="Thursday"/>
    <d v="1899-12-30T01:12:48"/>
    <s v="Puente Alto - Over_x000a_22.5"/>
    <n v="1.8"/>
    <s v="1.50 - 1.99"/>
    <s v="Tinguiririca vs Puente Alto"/>
    <s v="under/ over"/>
    <s v="Won"/>
    <n v="1"/>
    <n v="40"/>
    <n v="72"/>
    <n v="32"/>
  </r>
  <r>
    <s v="acc9"/>
    <s v="E63300"/>
    <x v="6"/>
    <s v="January"/>
    <s v="Thursday"/>
    <d v="1899-12-30T20:36:53"/>
    <s v="(0-1) Over 1.5"/>
    <n v="1.95"/>
    <s v="1.50 - 1.99"/>
    <s v="CLB Hoa Binh v PVF- CAND"/>
    <s v="under/ over"/>
    <s v="Lost"/>
    <n v="0"/>
    <n v="70"/>
    <n v="0"/>
    <n v="-70"/>
  </r>
  <r>
    <s v="acc5"/>
    <s v="Y80971"/>
    <x v="6"/>
    <s v="January"/>
    <s v="Thursday"/>
    <d v="1899-12-30T06:00:49"/>
    <s v="Under 2.5"/>
    <n v="3.5"/>
    <s v="3.00 - 4.99"/>
    <s v="Kleve v Cronenberger SC"/>
    <s v="under/ over"/>
    <s v="Lost"/>
    <n v="0"/>
    <n v="10"/>
    <n v="0"/>
    <n v="-10"/>
  </r>
  <r>
    <s v="acc1"/>
    <s v="F51576"/>
    <x v="6"/>
    <s v="January"/>
    <s v="Thursday"/>
    <d v="1899-12-30T23:04:47"/>
    <s v="Under 2.5"/>
    <n v="2"/>
    <s v="2.00 - 2.99"/>
    <s v="Tabare vs Urunday Universitario"/>
    <s v="money-line"/>
    <s v="Won"/>
    <n v="1"/>
    <n v="6.25"/>
    <n v="12.5"/>
    <n v="6.25"/>
  </r>
  <r>
    <s v="acc2"/>
    <s v="W13075"/>
    <x v="6"/>
    <s v="January"/>
    <s v="Thursday"/>
    <d v="1899-12-30T12:23:44"/>
    <s v="Under 2.5"/>
    <n v="1.86"/>
    <s v="1.50 - 1.99"/>
    <s v="Angola Women vs Guinea Women"/>
    <s v="handicaps"/>
    <s v="Won"/>
    <n v="1"/>
    <n v="3.59"/>
    <n v="6.72"/>
    <n v="3.13"/>
  </r>
  <r>
    <s v="acc6"/>
    <s v="G82700"/>
    <x v="7"/>
    <s v="January"/>
    <s v="Saturday"/>
    <d v="1899-12-30T14:59:31"/>
    <s v="Guangdong Southern Tigers -5.5"/>
    <n v="2"/>
    <s v="2.00 - 2.99"/>
    <s v="Zhejiang Golden Bulls vs Guangdong Southern Tigers"/>
    <s v="handicaps"/>
    <s v="Lost"/>
    <n v="0"/>
    <n v="100"/>
    <n v="0"/>
    <n v="-100"/>
  </r>
  <r>
    <s v="acc4"/>
    <s v="Y26537"/>
    <x v="7"/>
    <s v="January"/>
    <s v="Saturday"/>
    <d v="1899-12-30T20:47:40"/>
    <s v="Hapoel Jerusalem - 2.5"/>
    <n v="1.83"/>
    <s v="1.50 - 1.99"/>
    <s v="Darussafaka vs Hapoel Jerusalem"/>
    <s v="handicaps"/>
    <s v="Won"/>
    <n v="1"/>
    <n v="100"/>
    <n v="375.8"/>
    <n v="275.8"/>
  </r>
  <r>
    <s v="acc5"/>
    <s v="D70111"/>
    <x v="7"/>
    <s v="January"/>
    <s v="Saturday"/>
    <d v="1899-12-30T09:15:14"/>
    <s v="Tubingen -20.5"/>
    <n v="1.76"/>
    <s v="1.50 - 1.99"/>
    <s v="Tubingen vs Jena"/>
    <s v="handicaps"/>
    <s v="Won"/>
    <n v="1"/>
    <n v="100"/>
    <n v="176.9"/>
    <n v="76.900000000000006"/>
  </r>
  <r>
    <s v="acc2"/>
    <s v="U48644"/>
    <x v="7"/>
    <s v="January"/>
    <s v="Saturday"/>
    <d v="1899-12-30T21:32:42"/>
    <s v="Capri Women +1.5"/>
    <n v="1.83"/>
    <s v="1.50 - 1.99"/>
    <s v="Capri Women vs ASD Pallacanestro Vigarano Women"/>
    <s v="handicaps"/>
    <s v="Lost"/>
    <n v="0"/>
    <n v="40"/>
    <n v="0"/>
    <n v="-40"/>
  </r>
  <r>
    <s v="acc2"/>
    <s v="F49431"/>
    <x v="7"/>
    <s v="January"/>
    <s v="Saturday"/>
    <d v="1899-12-30T04:18:17"/>
    <s v="Darius Thompson (Baskonia) - Under_x000a_15.5"/>
    <n v="1.76"/>
    <s v="1.50 - 1.99"/>
    <s v="Baskonia vs Fenerbahce"/>
    <s v="props"/>
    <s v="Won"/>
    <n v="1"/>
    <n v="40"/>
    <n v="70.77"/>
    <n v="30.769999999999996"/>
  </r>
  <r>
    <s v="acc9"/>
    <s v="R15033"/>
    <x v="7"/>
    <s v="January"/>
    <s v="Saturday"/>
    <d v="1899-12-30T18:45:00"/>
    <s v="KOI +5.5"/>
    <n v="1.83"/>
    <s v="1.50 - 1.99"/>
    <s v="SK Gaming vs KOI"/>
    <s v="handicaps"/>
    <s v="Won"/>
    <n v="1"/>
    <n v="30"/>
    <n v="55"/>
    <n v="25"/>
  </r>
  <r>
    <s v="acc8"/>
    <s v="P50679"/>
    <x v="7"/>
    <s v="January"/>
    <s v="Saturday"/>
    <d v="1899-12-30T10:36:46"/>
    <s v="Miljan Zekic"/>
    <n v="2.25"/>
    <s v="2.00 - 2.99"/>
    <s v="Miljan Zekic vs Raul Brancaccio"/>
    <s v="props"/>
    <s v="Lost"/>
    <n v="0"/>
    <n v="50"/>
    <n v="0"/>
    <n v="-50"/>
  </r>
  <r>
    <s v="acc3"/>
    <s v="R74313"/>
    <x v="7"/>
    <s v="January"/>
    <s v="Saturday"/>
    <d v="1899-12-30T22:49:56"/>
    <s v="Yes"/>
    <n v="1.9"/>
    <s v="1.50 - 1.99"/>
    <s v="Lecce v Sassuolo"/>
    <s v="props"/>
    <s v="Lost"/>
    <n v="0"/>
    <n v="90"/>
    <n v="0"/>
    <n v="-90"/>
  </r>
  <r>
    <s v="acc3"/>
    <s v="F82112"/>
    <x v="7"/>
    <s v="January"/>
    <s v="Saturday"/>
    <d v="1899-12-30T17:44:41"/>
    <s v="Yes"/>
    <n v="1.6"/>
    <s v="1.50 - 1.99"/>
    <s v="Olympiacos vs Asvel Lyon-Villeurbanne"/>
    <s v="money-line"/>
    <s v="Won"/>
    <n v="1"/>
    <n v="1"/>
    <n v="1.61"/>
    <n v="0.6100000000000001"/>
  </r>
  <r>
    <s v="acc8"/>
    <s v="G16512"/>
    <x v="7"/>
    <s v="January"/>
    <s v="Saturday"/>
    <d v="1899-12-30T14:54:30"/>
    <s v="Yes"/>
    <n v="1.95"/>
    <s v="1.50 - 1.99"/>
    <s v="BOS Bruins @ VAN Canucks"/>
    <s v="under/ over"/>
    <s v="Won"/>
    <n v="1"/>
    <n v="40"/>
    <n v="78.099999999999994"/>
    <n v="38.099999999999994"/>
  </r>
  <r>
    <s v="acc5"/>
    <s v="C39485"/>
    <x v="7"/>
    <s v="January"/>
    <s v="Thursday"/>
    <d v="1899-12-30T01:34:56"/>
    <s v="Boavista SC Saquarema U20 0.0,_x000a_+0.5"/>
    <n v="1.97"/>
    <s v="1.50 - 1.99"/>
    <s v="Boavista SC Saquarema U20 v Volta Redonda U20"/>
    <s v="handicaps"/>
    <s v="Lost"/>
    <n v="0"/>
    <n v="40"/>
    <n v="0"/>
    <n v="-40"/>
  </r>
  <r>
    <s v="acc1"/>
    <s v="W66615"/>
    <x v="7"/>
    <s v="January"/>
    <s v="Thursday"/>
    <d v="1899-12-30T11:16:24"/>
    <s v="Forca Lleida -8.5"/>
    <n v="1.95"/>
    <s v="1.50 - 1.99"/>
    <s v="Forca Lleida vs Real Valladolid"/>
    <s v="handicaps"/>
    <s v="Lost"/>
    <n v="0"/>
    <n v="90"/>
    <n v="0"/>
    <n v="-90"/>
  </r>
  <r>
    <s v="acc9"/>
    <s v="I98581"/>
    <x v="7"/>
    <s v="January"/>
    <s v="Thursday"/>
    <d v="1899-12-30T17:08:51"/>
    <s v="Gregoire Barrere +1.5_x000a_"/>
    <n v="1.83"/>
    <s v="1.50 - 1.99"/>
    <s v="David Goffin vs Gregoire Barrere"/>
    <s v="handicaps"/>
    <s v="Won"/>
    <n v="1"/>
    <n v="50"/>
    <n v="91.67"/>
    <n v="41.67"/>
  </r>
  <r>
    <s v="acc9"/>
    <s v="T82828"/>
    <x v="7"/>
    <s v="January"/>
    <s v="Thursday"/>
    <d v="1899-12-30T02:22:20"/>
    <s v="(0-0) Under 4.5,5.0"/>
    <n v="1.82"/>
    <s v="1.50 - 1.99"/>
    <s v="Aris Salonika Women v PAOK Salonika Women"/>
    <s v="under/ over"/>
    <s v="Won"/>
    <n v="1"/>
    <n v="70"/>
    <n v="127.75"/>
    <n v="57.75"/>
  </r>
  <r>
    <s v="acc8"/>
    <s v="D61626"/>
    <x v="7"/>
    <s v="January"/>
    <s v="Thursday"/>
    <d v="1899-12-30T09:27:53"/>
    <s v="Amarante -0.5"/>
    <n v="1.67"/>
    <s v="1.50 - 1.99"/>
    <s v="Amarante v Brito SC"/>
    <s v="handicaps"/>
    <s v="Lost"/>
    <n v="0"/>
    <n v="70"/>
    <n v="0"/>
    <n v="-70"/>
  </r>
  <r>
    <s v="acc8"/>
    <s v="L86546"/>
    <x v="7"/>
    <s v="January"/>
    <s v="Thursday"/>
    <d v="1899-12-30T11:16:03"/>
    <s v="Amarante -0.5"/>
    <n v="1.85"/>
    <s v="1.50 - 1.99"/>
    <s v="Union Berlin U19 v Paderborn U19"/>
    <s v="money-line"/>
    <s v="Push"/>
    <n v="0"/>
    <n v="90"/>
    <n v="75"/>
    <n v="-15"/>
  </r>
  <r>
    <s v="acc3"/>
    <s v="A76999"/>
    <x v="7"/>
    <s v="January"/>
    <s v="Thursday"/>
    <d v="1899-12-30T09:06:15"/>
    <s v="οω3.5"/>
    <n v="2"/>
    <s v="2.00 - 2.99"/>
    <s v="Βίντενμπρουκ - Φίνεντροπ/ Μπάμενοχλ"/>
    <s v="under/ over"/>
    <s v="Won"/>
    <n v="1"/>
    <n v="99"/>
    <n v="198"/>
    <n v="99"/>
  </r>
  <r>
    <s v="acc4"/>
    <s v="A99073"/>
    <x v="7"/>
    <s v="January"/>
    <s v="Sunday"/>
    <d v="1899-12-30T07:27:47"/>
    <s v="AEK +14.5"/>
    <n v="2"/>
    <s v="2.00 - 2.99"/>
    <s v="Panathinaikos vs AEK"/>
    <s v="handicaps"/>
    <s v="Won"/>
    <n v="1"/>
    <n v="100"/>
    <n v="200"/>
    <n v="100"/>
  </r>
  <r>
    <s v="acc2"/>
    <s v="Y15661"/>
    <x v="7"/>
    <s v="January"/>
    <s v="Sunday"/>
    <d v="1899-12-30T05:34:08"/>
    <s v="Under 158.5"/>
    <n v="1.9"/>
    <s v="1.50 - 1.99"/>
    <s v="Gravelines vs Limoges"/>
    <s v="under/ over"/>
    <s v="Won"/>
    <n v="1"/>
    <n v="100"/>
    <n v="190.9"/>
    <n v="90.9"/>
  </r>
  <r>
    <s v="acc4"/>
    <s v="A75022"/>
    <x v="7"/>
    <s v="January"/>
    <s v="Sunday"/>
    <d v="1899-12-30T18:15:03"/>
    <s v="BK Liepaja"/>
    <n v="4.25"/>
    <s v="3.00 - 4.99"/>
    <s v="BK Liepaja vs Ventspils"/>
    <s v="money-line"/>
    <s v="Won"/>
    <n v="1"/>
    <n v="70"/>
    <n v="297.5"/>
    <n v="227.5"/>
  </r>
  <r>
    <s v="acc6"/>
    <s v="G97449"/>
    <x v="7"/>
    <s v="January"/>
    <s v="Sunday"/>
    <d v="1899-12-30T04:56:37"/>
    <s v="(1-0) Alajuelense_x000a_Women 0.0"/>
    <n v="1.9"/>
    <s v="1.50 - 1.99"/>
    <s v="Sporting FC Women v Alajuelense Women"/>
    <s v="handicaps"/>
    <s v="Lost"/>
    <n v="0"/>
    <n v="40"/>
    <n v="40"/>
    <n v="0"/>
  </r>
  <r>
    <s v="acc3"/>
    <s v="H77940"/>
    <x v="7"/>
    <s v="January"/>
    <s v="Sunday"/>
    <d v="1899-12-30T12:18:11"/>
    <s v="Iryna Shymanovich"/>
    <n v="1.72"/>
    <s v="1.50 - 1.99"/>
    <s v="Iryna Shymanovich vs Irene Burillo Escorihuela"/>
    <s v="money-line"/>
    <s v="Won"/>
    <n v="1"/>
    <n v="70"/>
    <n v="120.91"/>
    <n v="50.91"/>
  </r>
  <r>
    <s v="acc6"/>
    <s v="X66101"/>
    <x v="7"/>
    <s v="January"/>
    <s v="Sunday"/>
    <d v="1899-12-30T10:22:13"/>
    <s v="Tie 0-0"/>
    <n v="2.2999999999999998"/>
    <s v="2.00 - 2.99"/>
    <s v="MIN Wild @ CLB Blue Jackets"/>
    <s v="props"/>
    <s v="Lost"/>
    <n v="0"/>
    <n v="60"/>
    <n v="0"/>
    <n v="0"/>
  </r>
  <r>
    <s v="acc5"/>
    <s v="G74634"/>
    <x v="7"/>
    <s v="January"/>
    <s v="Sunday"/>
    <d v="1899-12-30T21:55:49"/>
    <s v="Vechta -9.5"/>
    <n v="1.83"/>
    <s v="1.50 - 1.99"/>
    <s v="Vechta vs Jena"/>
    <s v="handicaps"/>
    <s v="Won"/>
    <n v="1"/>
    <n v="50"/>
    <n v="91.67"/>
    <n v="41.67"/>
  </r>
  <r>
    <s v="acc2"/>
    <s v="G34443"/>
    <x v="7"/>
    <s v="January"/>
    <s v="Sunday"/>
    <d v="1899-12-30T05:55:23"/>
    <s v="Vechta -9.5"/>
    <n v="1.8"/>
    <s v="1.50 - 1.99"/>
    <s v="Miroslav Adamec vs Jakub Vrabec"/>
    <s v="props"/>
    <s v="Lost"/>
    <n v="0"/>
    <n v="50"/>
    <n v="48.3"/>
    <n v="-1.7000000000000028"/>
  </r>
  <r>
    <s v="acc8"/>
    <s v="H89470"/>
    <x v="7"/>
    <s v="January"/>
    <s v="Friday"/>
    <d v="1899-12-30T01:27:04"/>
    <s v="Bauru"/>
    <n v="1.62"/>
    <s v="1.50 - 1.99"/>
    <s v="Corinthians vs Bauru"/>
    <s v="money-line"/>
    <s v="Lost"/>
    <n v="0"/>
    <n v="100"/>
    <n v="0"/>
    <n v="-100"/>
  </r>
  <r>
    <s v="acc8"/>
    <s v="C21885"/>
    <x v="7"/>
    <s v="January"/>
    <s v="Friday"/>
    <d v="1899-12-30T03:51:03"/>
    <s v="Southern Miss Women +3.0"/>
    <n v="1.9"/>
    <s v="1.50 - 1.99"/>
    <s v="UC Irvine Women @ Southern Miss Women"/>
    <s v="props"/>
    <s v="Won"/>
    <n v="1"/>
    <n v="100"/>
    <n v="190.9"/>
    <n v="90.9"/>
  </r>
  <r>
    <s v="acc9"/>
    <s v="G86994"/>
    <x v="7"/>
    <s v="January"/>
    <s v="Friday"/>
    <d v="1899-12-30T16:19:00"/>
    <s v="(0-0) Over 0.5"/>
    <n v="1.95"/>
    <s v="1.50 - 1.99"/>
    <s v="Ekibastuz v Akzhayik Uralsk"/>
    <s v="props"/>
    <s v="Won"/>
    <n v="1"/>
    <n v="99"/>
    <n v="193.05"/>
    <n v="94.050000000000011"/>
  </r>
  <r>
    <s v="acc6"/>
    <s v="K78789"/>
    <x v="7"/>
    <s v="January"/>
    <s v="Friday"/>
    <d v="1899-12-30T05:13:35"/>
    <s v="Nagoya Fighting Eagles +3.5"/>
    <n v="1.86"/>
    <s v="1.50 - 1.99"/>
    <s v="Kyoto Hannaryz vs Nagoya Fighting Eagles"/>
    <s v="handicaps"/>
    <s v="Won"/>
    <n v="1"/>
    <n v="90"/>
    <n v="168.27"/>
    <n v="78.27000000000001"/>
  </r>
  <r>
    <s v="acc8"/>
    <s v="L34225"/>
    <x v="7"/>
    <s v="January"/>
    <s v="Friday"/>
    <d v="1899-12-30T16:09:20"/>
    <s v="Kacper Zuk"/>
    <n v="2.1"/>
    <s v="2.00 - 2.99"/>
    <s v="Kacper Zuk vs Norbert Gombos"/>
    <s v="money-line"/>
    <s v="Lost"/>
    <n v="0"/>
    <n v="99"/>
    <n v="0"/>
    <n v="-99"/>
  </r>
  <r>
    <s v="acc6"/>
    <s v="Q36351"/>
    <x v="7"/>
    <s v="January"/>
    <s v="Friday"/>
    <d v="1899-12-30T08:03:30"/>
    <s v="Ningbo Rockets +6.5"/>
    <n v="1.8"/>
    <s v="1.50 - 1.99"/>
    <s v="Ningbo Rockets vs Sichuan Blue Whales"/>
    <s v="handicaps"/>
    <s v="Lost"/>
    <n v="0"/>
    <n v="70"/>
    <n v="0"/>
    <n v="-70"/>
  </r>
  <r>
    <s v="acc3"/>
    <s v="G55598"/>
    <x v="8"/>
    <s v="January"/>
    <s v="Sunday"/>
    <d v="1899-12-30T09:48:41"/>
    <s v="PHX Suns +1.5"/>
    <n v="1.86"/>
    <s v="1.50 - 1.99"/>
    <s v="PHX Suns @ NO Pelicans"/>
    <s v="handicaps"/>
    <s v="Lost"/>
    <n v="0"/>
    <n v="100"/>
    <n v="83.1"/>
    <n v="-16.900000000000006"/>
  </r>
  <r>
    <s v="acc6"/>
    <s v="G48785"/>
    <x v="8"/>
    <s v="January"/>
    <s v="Sunday"/>
    <d v="1899-12-30T15:07:19"/>
    <s v="(0-0) Loures -0.5,-1.0_x000a_"/>
    <n v="1.95"/>
    <s v="1.50 - 1.99"/>
    <s v="Loures v Arronches e Benfica"/>
    <s v="handicaps"/>
    <s v="Won"/>
    <n v="1"/>
    <n v="70"/>
    <n v="103.2"/>
    <n v="33.200000000000003"/>
  </r>
  <r>
    <s v="acc6"/>
    <s v="Q10412"/>
    <x v="8"/>
    <s v="January"/>
    <s v="Sunday"/>
    <d v="1899-12-30T14:42:07"/>
    <s v="Joventut -16.5"/>
    <n v="2.15"/>
    <s v="2.00 - 2.99"/>
    <s v="Joventut vs Girona"/>
    <s v="handicaps"/>
    <s v="Won"/>
    <n v="1"/>
    <n v="99"/>
    <n v="212.85"/>
    <n v="113.85"/>
  </r>
  <r>
    <s v="acc5"/>
    <s v="V45643"/>
    <x v="8"/>
    <s v="January"/>
    <s v="Sunday"/>
    <d v="1899-12-30T13:10:20"/>
    <s v="Binghamton Women_x000a_+5.5"/>
    <n v="1.9"/>
    <s v="1.50 - 1.99"/>
    <s v="Binghamton Women @ Maine Women"/>
    <s v="props"/>
    <s v="Void"/>
    <n v="0"/>
    <n v="49"/>
    <n v="49"/>
    <n v="0"/>
  </r>
  <r>
    <s v="acc6"/>
    <s v="E54183"/>
    <x v="8"/>
    <s v="January"/>
    <s v="Sunday"/>
    <d v="1899-12-30T07:42:28"/>
    <s v="HC Olomouc U20_x000a_+1.5"/>
    <n v="1.7"/>
    <s v="1.50 - 1.99"/>
    <s v="HC Olomouc U20 vs Dukla Jihlava U20"/>
    <s v="handicaps"/>
    <s v="Won"/>
    <n v="1"/>
    <n v="80"/>
    <n v="121"/>
    <n v="41"/>
  </r>
  <r>
    <s v="acc4"/>
    <s v="H94514"/>
    <x v="8"/>
    <s v="January"/>
    <s v="Sunday"/>
    <d v="1899-12-30T02:01:31"/>
    <s v="Over 9.0"/>
    <n v="3.5"/>
    <s v="3.00 - 4.99"/>
    <s v="Hyderabad FC v Chennaiyin FC"/>
    <s v="under/ over"/>
    <s v="Lost"/>
    <n v="0"/>
    <n v="80"/>
    <n v="0"/>
    <n v="-80"/>
  </r>
  <r>
    <s v="acc2"/>
    <s v="Q14929"/>
    <x v="8"/>
    <s v="January"/>
    <s v="Sunday"/>
    <d v="1899-12-30T10:51:46"/>
    <s v="Over 9.0"/>
    <n v="1.83"/>
    <s v="1.50 - 1.99"/>
    <s v="Mozambique Women vs Ivory Coast Women"/>
    <s v="props"/>
    <s v="Lost"/>
    <n v="0"/>
    <n v="5.68"/>
    <n v="0"/>
    <n v="-5.68"/>
  </r>
  <r>
    <s v="acc6"/>
    <s v="B44036"/>
    <x v="8"/>
    <s v="January"/>
    <s v="Sunday"/>
    <d v="1899-12-30T21:38:17"/>
    <s v="Over 9.0"/>
    <n v="1.33"/>
    <s v="1.01 -1.49"/>
    <s v="Mozambique Women vs Ivory Coast Women"/>
    <s v="handicaps"/>
    <s v="Won"/>
    <n v="1"/>
    <n v="3.04"/>
    <n v="4.0599999999999996"/>
    <n v="1.0199999999999996"/>
  </r>
  <r>
    <s v="acc7"/>
    <s v="R79220"/>
    <x v="8"/>
    <s v="January"/>
    <s v="Friday"/>
    <d v="1899-12-30T02:14:10"/>
    <s v="Rot-Weiss Erfurt"/>
    <n v="2.1"/>
    <s v="2.00 - 2.99"/>
    <s v="FC Viktoria 1889 Berlin v Rot-Weiss Erfurt"/>
    <s v="handicaps"/>
    <s v="Won"/>
    <n v="1"/>
    <n v="40"/>
    <n v="84"/>
    <n v="44"/>
  </r>
  <r>
    <s v="acc1"/>
    <s v="F67375"/>
    <x v="8"/>
    <s v="January"/>
    <s v="Friday"/>
    <d v="1899-12-30T11:10:56"/>
    <s v="(0-0) Over 1.5,2.0"/>
    <n v="1.8"/>
    <s v="1.50 - 1.99"/>
    <s v="Real Kashmir FC v Kenkre FC"/>
    <s v="under/ over"/>
    <s v="Won"/>
    <n v="1"/>
    <n v="35"/>
    <n v="49"/>
    <n v="14"/>
  </r>
  <r>
    <s v="acc1"/>
    <s v="A74497"/>
    <x v="8"/>
    <s v="January"/>
    <s v="Friday"/>
    <d v="1899-12-30T01:35:35"/>
    <s v="Sparta Prague 0.0,-_x000a_0.5"/>
    <n v="1.97"/>
    <s v="1.50 - 1.99"/>
    <s v="Slovan Liberec v Sparta Prague"/>
    <s v="handicaps"/>
    <s v="Lost"/>
    <n v="0"/>
    <n v="82"/>
    <n v="0"/>
    <n v="0"/>
  </r>
  <r>
    <s v="acc2"/>
    <s v="C54410"/>
    <x v="8"/>
    <s v="January"/>
    <s v="Friday"/>
    <d v="1899-12-30T09:05:51"/>
    <s v="Sparta Prague 0.0,-_x000a_0.5"/>
    <n v="1.83"/>
    <s v="1.50 - 1.99"/>
    <s v="Romania U20 Women vs Greece U20 Women"/>
    <s v="money-line"/>
    <s v="Won"/>
    <n v="1"/>
    <n v="7.5"/>
    <n v="13.75"/>
    <n v="6.25"/>
  </r>
  <r>
    <s v="acc2"/>
    <s v="Z60423"/>
    <x v="8"/>
    <s v="January"/>
    <s v="Friday"/>
    <d v="1899-12-30T14:03:55"/>
    <s v="Sparta Prague 0.0,-_x000a_0.5"/>
    <n v="1.83"/>
    <s v="1.50 - 1.99"/>
    <s v="Geraldton Buccaneers vs Rockingham Flames"/>
    <s v="handicaps"/>
    <s v="Won"/>
    <n v="1"/>
    <n v="25"/>
    <n v="11.46"/>
    <n v="-13.54"/>
  </r>
  <r>
    <s v="acc5"/>
    <s v="O84130"/>
    <x v="8"/>
    <s v="January"/>
    <s v="Monday"/>
    <d v="1899-12-30T05:18:04"/>
    <s v="Frankie Ferrari (Manresa) - Ove"/>
    <n v="1.33"/>
    <s v="1.01 -1.49"/>
    <s v="Manresa vs Bilbao"/>
    <s v="props"/>
    <s v="Won"/>
    <n v="1"/>
    <n v="360"/>
    <n v="478.8"/>
    <n v="118.80000000000001"/>
  </r>
  <r>
    <s v="acc9"/>
    <s v="X53275"/>
    <x v="8"/>
    <s v="January"/>
    <s v="Monday"/>
    <d v="1899-12-30T11:38:29"/>
    <s v="Imran Louza - Over_x000a_1.5"/>
    <n v="3"/>
    <s v="3.00 - 4.99"/>
    <s v="Watford v Bristol City"/>
    <s v="props"/>
    <s v="Won"/>
    <n v="1"/>
    <n v="50"/>
    <n v="150"/>
    <n v="100"/>
  </r>
  <r>
    <s v="acc4"/>
    <s v="K92065"/>
    <x v="8"/>
    <s v="January"/>
    <s v="Monday"/>
    <d v="1899-12-30T02:30:04"/>
    <s v="San Fernando CD_x000a_+0.5"/>
    <n v="1.92"/>
    <s v="1.50 - 1.99"/>
    <s v="RB Linense v San Fernando CD"/>
    <s v="handicaps"/>
    <s v="Won"/>
    <n v="1"/>
    <n v="90"/>
    <n v="173.25"/>
    <n v="83.25"/>
  </r>
  <r>
    <s v="acc6"/>
    <s v="C32717"/>
    <x v="8"/>
    <s v="January"/>
    <s v="Monday"/>
    <d v="1899-12-30T11:35:12"/>
    <s v="Warta Poznan"/>
    <n v="2.75"/>
    <s v="2.00 - 2.99"/>
    <s v="Pogon Szczecin v Warta Poznan"/>
    <s v="handicaps"/>
    <s v="Lost"/>
    <n v="0"/>
    <n v="85"/>
    <n v="0"/>
    <n v="-85"/>
  </r>
  <r>
    <s v="acc3"/>
    <s v="I72578"/>
    <x v="8"/>
    <s v="January"/>
    <s v="Monday"/>
    <d v="1899-12-30T12:20:28"/>
    <s v="Under 4.5"/>
    <n v="1.66"/>
    <s v="1.50 - 1.99"/>
    <s v="Karmiotissa Chrisomilia Women v Aris Limassol Women"/>
    <s v="under/ over"/>
    <s v="Lost"/>
    <n v="0"/>
    <n v="50"/>
    <n v="0"/>
    <n v="-50"/>
  </r>
  <r>
    <s v="acc7"/>
    <s v="Q35895"/>
    <x v="8"/>
    <s v="January"/>
    <s v="Monday"/>
    <d v="1899-12-30T03:12:44"/>
    <s v="Μελίγια +6.5"/>
    <n v="1.83"/>
    <s v="1.50 - 1.99"/>
    <s v="Estela v Μελίγια"/>
    <s v="handicaps"/>
    <s v="Won"/>
    <n v="1"/>
    <n v="56"/>
    <n v="24.88"/>
    <n v="-31.12"/>
  </r>
  <r>
    <s v="acc6"/>
    <s v="X19158"/>
    <x v="8"/>
    <s v="January"/>
    <s v="Monday"/>
    <d v="1899-12-30T23:25:58"/>
    <s v="Μελίγια +6.5"/>
    <n v="1.83"/>
    <s v="1.50 - 1.99"/>
    <s v="Sandringham Sabres Women vs Keilor Thunder Women"/>
    <s v="under/ over"/>
    <s v="Lost"/>
    <n v="0"/>
    <n v="90"/>
    <n v="85.5"/>
    <n v="-4.5"/>
  </r>
  <r>
    <s v="acc9"/>
    <s v="O13319"/>
    <x v="8"/>
    <s v="January"/>
    <s v="Saturday"/>
    <d v="1899-12-30T23:59:42"/>
    <s v="(0-0) Sparta Praha_x000a_U20 -0.5"/>
    <n v="1.87"/>
    <s v="1.50 - 1.99"/>
    <s v="Sparta Praha U20 vs Vitkovice U20"/>
    <s v="handicaps"/>
    <s v="Won"/>
    <n v="1"/>
    <n v="50"/>
    <n v="93.7"/>
    <n v="43.7"/>
  </r>
  <r>
    <s v="acc9"/>
    <s v="W99074"/>
    <x v="8"/>
    <s v="January"/>
    <s v="Saturday"/>
    <d v="1899-12-30T20:10:48"/>
    <s v="Esgueira/Oli -7.5"/>
    <n v="1.83"/>
    <s v="1.50 - 1.99"/>
    <s v="Vitoria SC vs Esgueira/Oli"/>
    <s v="handicaps"/>
    <s v="Lost"/>
    <n v="0"/>
    <n v="25"/>
    <n v="0"/>
    <n v="-25"/>
  </r>
  <r>
    <s v="acc9"/>
    <s v="O33750"/>
    <x v="8"/>
    <s v="January"/>
    <s v="Saturday"/>
    <d v="1899-12-30T15:00:17"/>
    <s v="Kevarrius Hayes (Zalgiris) - Under 6.5 -"/>
    <n v="1.74"/>
    <s v="1.50 - 1.99"/>
    <s v="Zalgiris vs Valencia"/>
    <s v="props"/>
    <s v="Won"/>
    <n v="1"/>
    <n v="70"/>
    <n v="121.86"/>
    <n v="51.86"/>
  </r>
  <r>
    <s v="acc1"/>
    <s v="P27838"/>
    <x v="8"/>
    <s v="January"/>
    <s v="Saturday"/>
    <d v="1899-12-30T10:13:06"/>
    <s v="Kevarrius Hayes (Zalgiris) - Under 6.5 -"/>
    <n v="1.66"/>
    <s v="1.50 - 1.99"/>
    <s v="Nigeria Women vs Mozambique Women"/>
    <s v="under/ over"/>
    <s v="Won"/>
    <n v="1"/>
    <n v="9.3699999999999992"/>
    <n v="15.62"/>
    <n v="6.25"/>
  </r>
  <r>
    <s v="acc7"/>
    <s v="I23483"/>
    <x v="8"/>
    <s v="January"/>
    <s v="Saturday"/>
    <d v="1899-12-30T08:01:03"/>
    <s v="Kevarrius Hayes (Zalgiris) - Under 6.5 -"/>
    <n v="9"/>
    <s v="&gt;= 5.00"/>
    <s v="Aston Villa v Tottenham"/>
    <s v="money-line"/>
    <s v="Lost"/>
    <n v="0"/>
    <n v="10"/>
    <n v="0"/>
    <n v="-10"/>
  </r>
  <r>
    <s v="acc5"/>
    <s v="Q58390"/>
    <x v="9"/>
    <s v="January"/>
    <s v="Monday"/>
    <d v="1899-12-30T07:38:33"/>
    <s v="Puente Alto - Over_x000a_44.5"/>
    <n v="1.83"/>
    <s v="1.50 - 1.99"/>
    <s v="Tinguiririca vs Puente Alto"/>
    <s v="props"/>
    <s v="Lost"/>
    <n v="0"/>
    <n v="62"/>
    <n v="0"/>
    <n v="0"/>
  </r>
  <r>
    <s v="acc1"/>
    <s v="N92112"/>
    <x v="9"/>
    <s v="January"/>
    <s v="Monday"/>
    <d v="1899-12-30T08:52:43"/>
    <s v="Alex Kral - Over 0.5"/>
    <n v="1.61"/>
    <s v="1.50 - 1.99"/>
    <s v="TSG Hoffenheim v Schalke"/>
    <s v="props"/>
    <s v="Void"/>
    <n v="0"/>
    <n v="50"/>
    <n v="50"/>
    <n v="0"/>
  </r>
  <r>
    <s v="acc1"/>
    <s v="H38466"/>
    <x v="9"/>
    <s v="January"/>
    <s v="Monday"/>
    <d v="1899-12-30T06:04:04"/>
    <s v="Over 187.5"/>
    <n v="1.9"/>
    <s v="1.50 - 1.99"/>
    <s v="Qingdao Eagles vs Jiangsu Dragons"/>
    <s v="under/ over"/>
    <s v="Won"/>
    <n v="1"/>
    <n v="80"/>
    <n v="152.72999999999999"/>
    <n v="72.72999999999999"/>
  </r>
  <r>
    <s v="acc8"/>
    <s v="P68175"/>
    <x v="9"/>
    <s v="January"/>
    <s v="Monday"/>
    <d v="1899-12-30T17:31:14"/>
    <s v="1 -3.5"/>
    <n v="1.87"/>
    <s v="1.50 - 1.99"/>
    <s v="Νορθ Καρολάινα Σεντράλ Ιγκλς - Μέριλαντ Ίστερν Σορ Χοκς"/>
    <s v="money-line"/>
    <s v="Won"/>
    <n v="1"/>
    <n v="100"/>
    <n v="187"/>
    <n v="87"/>
  </r>
  <r>
    <s v="acc2"/>
    <s v="F85069"/>
    <x v="9"/>
    <s v="January"/>
    <s v="Saturday"/>
    <d v="1899-12-30T05:19:41"/>
    <s v="Uppsala Basket +2.5"/>
    <n v="1.8"/>
    <s v="1.50 - 1.99"/>
    <s v="Uppsala Basket vs Nassjo Basket"/>
    <s v="props"/>
    <s v="Won"/>
    <n v="1"/>
    <n v="100"/>
    <n v="180"/>
    <n v="80"/>
  </r>
  <r>
    <s v="acc7"/>
    <s v="R42357"/>
    <x v="9"/>
    <s v="January"/>
    <s v="Saturday"/>
    <d v="1899-12-30T15:52:56"/>
    <s v="Alicante -23.5"/>
    <n v="1.83"/>
    <s v="1.50 - 1.99"/>
    <s v="Alicante vs Almansa"/>
    <s v="handicaps"/>
    <s v="Won"/>
    <n v="1"/>
    <n v="100"/>
    <n v="183.3"/>
    <n v="83.300000000000011"/>
  </r>
  <r>
    <s v="acc7"/>
    <s v="E52540"/>
    <x v="9"/>
    <s v="January"/>
    <s v="Saturday"/>
    <d v="1899-12-30T06:02:53"/>
    <s v="Zaragoza -1.5"/>
    <n v="1.74"/>
    <s v="1.50 - 1.99"/>
    <s v="Zaragoza vs Granada"/>
    <s v="handicaps"/>
    <s v="Won"/>
    <n v="1"/>
    <n v="78"/>
    <n v="0"/>
    <n v="0"/>
  </r>
  <r>
    <s v="acc8"/>
    <s v="T66589"/>
    <x v="9"/>
    <s v="January"/>
    <s v="Saturday"/>
    <d v="1899-12-30T22:04:45"/>
    <s v="Western Carolina Women +7.5"/>
    <n v="1.8"/>
    <s v="1.50 - 1.99"/>
    <s v="Campbell Women @ Western Carolina Women"/>
    <s v="props"/>
    <s v="Won"/>
    <n v="1"/>
    <n v="70"/>
    <n v="126"/>
    <n v="56"/>
  </r>
  <r>
    <s v="acc5"/>
    <s v="P24960"/>
    <x v="9"/>
    <s v="January"/>
    <s v="Saturday"/>
    <d v="1899-12-30T11:19:49"/>
    <s v="Verona Women +1.0"/>
    <n v="1.8"/>
    <s v="1.50 - 1.99"/>
    <s v="Cesena Women v Verona Women"/>
    <s v="handicaps"/>
    <s v="Lost"/>
    <n v="0"/>
    <n v="70"/>
    <n v="70"/>
    <n v="0"/>
  </r>
  <r>
    <s v="acc7"/>
    <s v="R72689"/>
    <x v="9"/>
    <s v="January"/>
    <s v="Saturday"/>
    <d v="1899-12-30T06:19:08"/>
    <s v="Fuenlabrada +0.5"/>
    <n v="2.0499999999999998"/>
    <s v="2.00 - 2.99"/>
    <s v="Fuenlabrada vs Baskonia"/>
    <s v="handicaps"/>
    <s v="Lost"/>
    <n v="0"/>
    <n v="25"/>
    <n v="0"/>
    <n v="-25"/>
  </r>
  <r>
    <s v="acc6"/>
    <s v="J41104"/>
    <x v="9"/>
    <s v="January"/>
    <s v="Saturday"/>
    <d v="1899-12-30T14:20:31"/>
    <s v="Franca -7.5"/>
    <n v="1.74"/>
    <s v="1.50 - 1.99"/>
    <s v="Franca vs Quimsa"/>
    <s v="handicaps"/>
    <s v="Won"/>
    <n v="1"/>
    <n v="99"/>
    <n v="172.34"/>
    <n v="73.34"/>
  </r>
  <r>
    <s v="acc9"/>
    <s v="J58557"/>
    <x v="9"/>
    <s v="January"/>
    <s v="Saturday"/>
    <d v="1899-12-30T18:22:50"/>
    <s v="Goes -1.5"/>
    <n v="2.0499999999999998"/>
    <s v="2.00 - 2.99"/>
    <s v="Defensor Sporting vs Goes"/>
    <s v="handicaps"/>
    <s v="Lost"/>
    <n v="0"/>
    <n v="50"/>
    <n v="0"/>
    <n v="-50"/>
  </r>
  <r>
    <s v="acc8"/>
    <s v="Z26957"/>
    <x v="9"/>
    <s v="January"/>
    <s v="Saturday"/>
    <d v="1899-12-30T23:21:22"/>
    <s v="Goes -1.5"/>
    <n v="1.92"/>
    <s v="1.50 - 1.99"/>
    <s v="FC Oberlausitz Neugersdorf v VfL Halle 96"/>
    <s v="under/ over"/>
    <s v="Lost"/>
    <n v="0"/>
    <n v="25"/>
    <n v="0"/>
    <n v="-25"/>
  </r>
  <r>
    <s v="acc1"/>
    <s v="X83106"/>
    <x v="9"/>
    <s v="January"/>
    <s v="Tuesday"/>
    <d v="1899-12-30T21:44:29"/>
    <s v="Guangdong Southern Tigers -5.0"/>
    <n v="2"/>
    <s v="2.00 - 2.99"/>
    <s v="Zhejiang Golden Bulls vs Guangdong Southern Tigers"/>
    <s v="handicaps"/>
    <s v="Lost"/>
    <n v="0"/>
    <n v="100"/>
    <n v="0"/>
    <n v="-100"/>
  </r>
  <r>
    <s v="acc5"/>
    <s v="M42068"/>
    <x v="9"/>
    <s v="January"/>
    <s v="Tuesday"/>
    <d v="1899-12-30T09:08:37"/>
    <s v="Ludwigsburg - Over 84.5"/>
    <n v="1.8"/>
    <s v="1.50 - 1.99"/>
    <s v="Ludwigsburg vs BG Gottingen"/>
    <s v="under/ over"/>
    <s v="Won"/>
    <n v="1"/>
    <n v="20"/>
    <n v="36"/>
    <n v="16"/>
  </r>
  <r>
    <s v="acc9"/>
    <s v="C94483"/>
    <x v="9"/>
    <s v="January"/>
    <s v="Tuesday"/>
    <d v="1899-12-30T08:37:41"/>
    <s v="Daniel Blenda Dos Santos"/>
    <n v="2.75"/>
    <s v="2.00 - 2.99"/>
    <s v="Tom Dzemski vs Daniel Blenda Dos Santos"/>
    <s v="money-line"/>
    <s v="Void"/>
    <n v="0"/>
    <n v="50"/>
    <n v="50"/>
    <n v="0"/>
  </r>
  <r>
    <s v="acc6"/>
    <s v="F56986"/>
    <x v="9"/>
    <s v="January"/>
    <s v="Tuesday"/>
    <d v="1899-12-30T05:04:25"/>
    <s v="KOI +5.5"/>
    <n v="1.83"/>
    <s v="1.50 - 1.99"/>
    <s v="SK Gaming vs KOI"/>
    <s v="handicaps"/>
    <s v="Won"/>
    <n v="1"/>
    <n v="24"/>
    <n v="44"/>
    <n v="20"/>
  </r>
  <r>
    <s v="acc4"/>
    <s v="F84021"/>
    <x v="9"/>
    <s v="January"/>
    <s v="Tuesday"/>
    <d v="1899-12-30T03:19:24"/>
    <s v="(0-0) Rajasthan 0.0,_x000a_+0.5"/>
    <n v="1.97"/>
    <s v="1.50 - 1.99"/>
    <s v="Neroca FC v Rajasthan"/>
    <s v="handicaps"/>
    <s v="Won"/>
    <n v="1"/>
    <n v="90"/>
    <n v="177.75"/>
    <n v="87.75"/>
  </r>
  <r>
    <s v="acc8"/>
    <s v="F70933"/>
    <x v="9"/>
    <s v="January"/>
    <s v="Tuesday"/>
    <d v="1899-12-30T21:59:28"/>
    <s v="Monaco -0.5,-1.0"/>
    <n v="2.04"/>
    <s v="2.00 - 2.99"/>
    <s v="Brest v Monaco"/>
    <s v="handicaps"/>
    <s v="Lost"/>
    <n v="0"/>
    <n v="77"/>
    <n v="0"/>
    <n v="0"/>
  </r>
  <r>
    <s v="acc3"/>
    <s v="M41612"/>
    <x v="9"/>
    <s v="January"/>
    <s v="Tuesday"/>
    <d v="1899-12-30T17:08:57"/>
    <s v="Dererk Pardon (New Zealand Breakers) - Under 11.5"/>
    <n v="1.75"/>
    <s v="1.50 - 1.99"/>
    <s v="Sydney Kings vs New Zealand Breakers"/>
    <s v="props"/>
    <s v="Won"/>
    <n v="1"/>
    <n v="70"/>
    <n v="122.5"/>
    <n v="52.5"/>
  </r>
  <r>
    <s v="acc8"/>
    <s v="I84847"/>
    <x v="9"/>
    <s v="January"/>
    <s v="Tuesday"/>
    <d v="1899-12-30T11:31:20"/>
    <s v="Jilin Northeast Tigers_x000a_+7.5"/>
    <n v="1.8"/>
    <s v="1.50 - 1.99"/>
    <s v="Nanjing Monkey King vs Jilin Northeast Tigers"/>
    <s v="handicaps"/>
    <s v="Won"/>
    <n v="1"/>
    <n v="40"/>
    <n v="0"/>
    <n v="-40"/>
  </r>
  <r>
    <s v="acc9"/>
    <s v="A71956"/>
    <x v="9"/>
    <s v="January"/>
    <s v="Tuesday"/>
    <d v="1899-12-30T00:07:17"/>
    <s v="Jilin Northeast Tigers_x000a_+7.5"/>
    <n v="1.33"/>
    <s v="1.01 -1.49"/>
    <s v="France U20 Women vs Czech Republic U20 Women"/>
    <s v="money-line"/>
    <s v="Won"/>
    <n v="1"/>
    <n v="9.64"/>
    <n v="12.86"/>
    <n v="3.2199999999999989"/>
  </r>
  <r>
    <s v="acc5"/>
    <s v="R81857"/>
    <x v="9"/>
    <s v="January"/>
    <s v="Tuesday"/>
    <d v="1899-12-30T01:33:53"/>
    <s v="Jilin Northeast Tigers_x000a_+7.5"/>
    <n v="2.25"/>
    <s v="2.00 - 2.99"/>
    <s v="Barcelona vs Monbus Obradoiro"/>
    <s v="under/ over"/>
    <s v="Lost"/>
    <n v="0"/>
    <n v="95"/>
    <n v="0"/>
    <n v="-95"/>
  </r>
  <r>
    <s v="acc2"/>
    <s v="Y73307"/>
    <x v="9"/>
    <s v="January"/>
    <s v="Sunday"/>
    <d v="1899-12-30T23:30:04"/>
    <s v="Kunshan"/>
    <n v="1.72"/>
    <s v="1.50 - 1.99"/>
    <s v="Qingdao Youth Island v Kunshan"/>
    <s v="money-line"/>
    <s v="Won"/>
    <n v="1"/>
    <n v="10"/>
    <n v="17.2"/>
    <n v="7.1999999999999993"/>
  </r>
  <r>
    <s v="acc5"/>
    <s v="I55917"/>
    <x v="9"/>
    <s v="January"/>
    <s v="Sunday"/>
    <d v="1899-12-30T07:58:50"/>
    <s v="Milan Cuba"/>
    <n v="1.83"/>
    <s v="1.50 - 1.99"/>
    <s v="Emanuel Votipka vs Milan Cuba"/>
    <s v="money-line"/>
    <s v="Lost"/>
    <n v="0"/>
    <n v="40"/>
    <n v="0"/>
    <n v="-40"/>
  </r>
  <r>
    <s v="acc7"/>
    <s v="Y27884"/>
    <x v="9"/>
    <s v="January"/>
    <s v="Sunday"/>
    <d v="1899-12-30T00:18:57"/>
    <s v="Aykanat Spor +2.5"/>
    <n v="1.83"/>
    <s v="1.50 - 1.99"/>
    <s v="Ege Uni Dacka vs Aykanat Spor"/>
    <s v="handicaps"/>
    <s v="Won"/>
    <n v="1"/>
    <n v="99"/>
    <n v="181.5"/>
    <n v="82.5"/>
  </r>
  <r>
    <s v="acc7"/>
    <s v="Q18528"/>
    <x v="9"/>
    <s v="January"/>
    <s v="Sunday"/>
    <d v="1899-12-30T23:01:35"/>
    <s v="Game 2 - Katerina Tomalova -2.5"/>
    <n v="1.8"/>
    <s v="1.50 - 1.99"/>
    <s v="Dutch Int. Women - Katerina Tomalova vs Wiktoria Dabczynska"/>
    <s v="handicaps"/>
    <s v="Lost"/>
    <n v="0"/>
    <n v="95"/>
    <n v="0"/>
    <n v="-95"/>
  </r>
  <r>
    <s v="acc7"/>
    <s v="I84249"/>
    <x v="9"/>
    <s v="January"/>
    <s v="Sunday"/>
    <d v="1899-12-30T16:16:11"/>
    <s v="Over 5.5"/>
    <n v="1.72"/>
    <s v="1.50 - 1.99"/>
    <s v="Verona v Sassuolo"/>
    <s v="props"/>
    <s v="Won"/>
    <n v="1"/>
    <n v="80"/>
    <n v="138.19"/>
    <n v="58.19"/>
  </r>
  <r>
    <s v="acc6"/>
    <s v="Y13920"/>
    <x v="9"/>
    <s v="January"/>
    <s v="Sunday"/>
    <d v="1899-12-30T21:54:35"/>
    <s v="Phonix Lubeck +0.5"/>
    <n v="1.82"/>
    <s v="1.50 - 1.99"/>
    <s v="SSV Jeddeloh v Phonix Lubeck"/>
    <s v="handicaps"/>
    <s v="Void"/>
    <n v="0"/>
    <n v="60"/>
    <n v="60"/>
    <n v="0"/>
  </r>
  <r>
    <s v="acc4"/>
    <s v="Y26764"/>
    <x v="9"/>
    <s v="January"/>
    <s v="Sunday"/>
    <d v="1899-12-30T00:58:11"/>
    <s v="Tennessee State Women"/>
    <n v="1.86"/>
    <s v="1.50 - 1.99"/>
    <s v="SE Missouri State Women @ Tennessee State Women"/>
    <s v="money-line"/>
    <s v="Lost"/>
    <n v="0"/>
    <n v="50"/>
    <n v="0"/>
    <n v="-50"/>
  </r>
  <r>
    <s v="acc5"/>
    <s v="L20499"/>
    <x v="9"/>
    <s v="January"/>
    <s v="Sunday"/>
    <d v="1899-12-30T01:45:38"/>
    <s v="Κρις Τζόουνς_x000a_(Βαλένθια) - Under_x000a_13.5"/>
    <n v="1.76"/>
    <s v="1.50 - 1.99"/>
    <s v="Γκραν Κανάρια v Βαλένθια"/>
    <s v="props"/>
    <s v="Won"/>
    <n v="1"/>
    <n v="30"/>
    <n v="53.08"/>
    <n v="23.08"/>
  </r>
  <r>
    <s v="acc6"/>
    <s v="B43619"/>
    <x v="9"/>
    <s v="January"/>
    <s v="Sunday"/>
    <d v="1899-12-30T20:48:24"/>
    <s v="Κρις Τζόουνς_x000a_(Βαλένθια) - Under_x000a_13.5"/>
    <n v="1.36"/>
    <s v="1.01 -1.49"/>
    <s v="Pinheiros vs Corinthians"/>
    <s v="money-line"/>
    <s v="Won"/>
    <n v="1"/>
    <n v="6.3"/>
    <n v="8.6"/>
    <n v="2.2999999999999998"/>
  </r>
  <r>
    <s v="acc6"/>
    <s v="H78830"/>
    <x v="9"/>
    <s v="January"/>
    <s v="Sunday"/>
    <d v="1899-12-30T01:38:36"/>
    <s v="Κρις Τζόουνς_x000a_(Βαλένθια) - Under_x000a_13.5"/>
    <n v="1.83"/>
    <s v="1.50 - 1.99"/>
    <s v="Romania U20 Women vs Greece U20 Women"/>
    <s v="props"/>
    <s v="Lost"/>
    <n v="0"/>
    <n v="1.51"/>
    <n v="0"/>
    <n v="-1.51"/>
  </r>
  <r>
    <s v="acc9"/>
    <s v="U93657"/>
    <x v="9"/>
    <s v="January"/>
    <s v="Sunday"/>
    <d v="1899-12-30T19:45:46"/>
    <s v="1 +10.5"/>
    <n v="1.85"/>
    <s v="1.50 - 1.99"/>
    <s v="Οπάβα - Ούστι Ναντ Λάμπεμ"/>
    <s v="props"/>
    <s v="Lost"/>
    <n v="0"/>
    <n v="411.76"/>
    <n v="0"/>
    <n v="-411.76"/>
  </r>
  <r>
    <s v="acc6"/>
    <s v="K36297"/>
    <x v="10"/>
    <s v="January"/>
    <s v="Tuesday"/>
    <d v="1899-12-30T14:22:44"/>
    <s v="(0-0) Fabril Barreiro_x000a_0.0"/>
    <n v="1.85"/>
    <s v="1.50 - 1.99"/>
    <s v="SC Praiense v Fabril Barreiro"/>
    <s v="handicaps"/>
    <s v="Lost"/>
    <n v="0"/>
    <n v="70"/>
    <n v="70"/>
    <n v="0"/>
  </r>
  <r>
    <s v="acc8"/>
    <s v="D48870"/>
    <x v="10"/>
    <s v="January"/>
    <s v="Tuesday"/>
    <d v="1899-12-30T13:38:17"/>
    <s v="Italy"/>
    <n v="1.27"/>
    <s v="1.01 -1.49"/>
    <s v="Ukraine vs Italy"/>
    <s v="money-line"/>
    <s v="Lost"/>
    <n v="0"/>
    <n v="25"/>
    <n v="0"/>
    <n v="-25"/>
  </r>
  <r>
    <s v="acc9"/>
    <s v="T26888"/>
    <x v="10"/>
    <s v="January"/>
    <s v="Tuesday"/>
    <d v="1899-12-30T15:56:58"/>
    <s v="Darussafaka"/>
    <n v="1.41"/>
    <s v="1.01 -1.49"/>
    <s v="Buyukcekmece vs Darussafaka"/>
    <s v="money-line"/>
    <s v="Won"/>
    <n v="1"/>
    <n v="25"/>
    <n v="35.4"/>
    <n v="10.399999999999999"/>
  </r>
  <r>
    <s v="acc6"/>
    <s v="F96182"/>
    <x v="10"/>
    <s v="January"/>
    <s v="Tuesday"/>
    <d v="1899-12-30T12:24:52"/>
    <s v="Jaleen Smith (Alba Berlin) - Under 2.5 - 1."/>
    <n v="1.645"/>
    <s v="1.50 - 1.99"/>
    <s v="Baskonia vs Alba Berlin"/>
    <s v="props"/>
    <s v="Won"/>
    <n v="1"/>
    <n v="60"/>
    <n v="98.71"/>
    <n v="38.709999999999994"/>
  </r>
  <r>
    <s v="acc7"/>
    <s v="Q85968"/>
    <x v="10"/>
    <s v="January"/>
    <s v="Tuesday"/>
    <d v="1899-12-30T05:34:31"/>
    <s v="Leones Quilpue"/>
    <n v="1.57"/>
    <s v="1.50 - 1.99"/>
    <s v="Leones Quilpue vs Puente Alto"/>
    <s v="props"/>
    <s v="Won"/>
    <n v="1"/>
    <n v="23"/>
    <n v="36.15"/>
    <n v="13.149999999999999"/>
  </r>
  <r>
    <s v="acc5"/>
    <s v="X95713"/>
    <x v="10"/>
    <s v="January"/>
    <s v="Tuesday"/>
    <d v="1899-12-30T12:23:54"/>
    <s v="Under 3.0,3.5"/>
    <n v="1.85"/>
    <s v="1.50 - 1.99"/>
    <s v="Gokulam FC Reserves v Wayanad United"/>
    <s v="under/ over"/>
    <s v="Won"/>
    <n v="1"/>
    <n v="90"/>
    <n v="166.5"/>
    <n v="76.5"/>
  </r>
  <r>
    <s v="acc7"/>
    <s v="K80034"/>
    <x v="10"/>
    <s v="January"/>
    <s v="Tuesday"/>
    <d v="1899-12-30T14:55:44"/>
    <s v="UTEP Women +2.5"/>
    <n v="1.9"/>
    <s v="1.50 - 1.99"/>
    <s v="UTEP Women @ Charlotte Women"/>
    <s v="handicaps"/>
    <s v="Won"/>
    <n v="1"/>
    <n v="50"/>
    <n v="95.46"/>
    <n v="45.459999999999994"/>
  </r>
  <r>
    <s v="acc4"/>
    <s v="Q76216"/>
    <x v="10"/>
    <s v="January"/>
    <s v="Tuesday"/>
    <d v="1899-12-30T02:22:40"/>
    <s v="Elitzur Netanya"/>
    <n v="1.41"/>
    <s v="1.01 -1.49"/>
    <s v="Elitzur Netanya vs Hapoel Hevel Modiin"/>
    <s v="money-line"/>
    <s v="Lost"/>
    <n v="0"/>
    <n v="80"/>
    <n v="0"/>
    <n v="-80"/>
  </r>
  <r>
    <s v="acc9"/>
    <s v="A99696"/>
    <x v="10"/>
    <s v="January"/>
    <s v="Tuesday"/>
    <d v="1899-12-30T05:03:24"/>
    <s v="Under 6.0"/>
    <n v="1.75"/>
    <s v="1.50 - 1.99"/>
    <s v="Almeria v Atletico Madrid"/>
    <s v="props"/>
    <s v="Lost"/>
    <n v="0"/>
    <n v="80"/>
    <n v="0"/>
    <n v="-80"/>
  </r>
  <r>
    <s v="acc6"/>
    <s v="Z17224"/>
    <x v="10"/>
    <s v="January"/>
    <s v="Tuesday"/>
    <d v="1899-12-30T17:12:51"/>
    <s v="Over 13.0"/>
    <n v="2.5"/>
    <s v="2.00 - 2.99"/>
    <s v="Brentford v Liverpool"/>
    <s v="under/ over"/>
    <s v="Lost"/>
    <n v="0"/>
    <n v="80"/>
    <n v="0"/>
    <n v="-80"/>
  </r>
  <r>
    <s v="acc8"/>
    <s v="W21056"/>
    <x v="10"/>
    <s v="January"/>
    <s v="Tuesday"/>
    <d v="1899-12-30T22:04:49"/>
    <s v="Over 13.0"/>
    <n v="1.31"/>
    <s v="1.01 -1.49"/>
    <s v="France U20 Women vs Hungary U20 Women"/>
    <s v="money-line"/>
    <s v="Won"/>
    <n v="1"/>
    <n v="12"/>
    <n v="15.75"/>
    <n v="3.75"/>
  </r>
  <r>
    <s v="acc2"/>
    <s v="B49165"/>
    <x v="10"/>
    <s v="January"/>
    <s v="Tuesday"/>
    <d v="1899-12-30T03:01:58"/>
    <s v="Over 13.0"/>
    <n v="1.9"/>
    <s v="1.50 - 1.99"/>
    <s v="Larvik Women vs Vipers Kristiansand Women"/>
    <s v="handicaps"/>
    <s v="Lost"/>
    <n v="0"/>
    <n v="90"/>
    <n v="0"/>
    <n v="-90"/>
  </r>
  <r>
    <s v="acc8"/>
    <s v="U29618"/>
    <x v="10"/>
    <s v="January"/>
    <s v="Sunday"/>
    <d v="1899-12-30T02:57:31"/>
    <s v="Guangdong Southern Tigers -5.0"/>
    <n v="2"/>
    <s v="2.00 - 2.99"/>
    <s v="Zhejiang Golden Bulls vs Guangdong Southern Tigers"/>
    <s v="handicaps"/>
    <s v="Lost"/>
    <n v="0"/>
    <n v="100"/>
    <n v="0"/>
    <n v="-100"/>
  </r>
  <r>
    <s v="acc5"/>
    <s v="B19996"/>
    <x v="10"/>
    <s v="January"/>
    <s v="Sunday"/>
    <d v="1899-12-30T04:06:04"/>
    <s v="Ningbo Rockets +15.5_x000a_"/>
    <n v="1.95"/>
    <s v="1.50 - 1.99"/>
    <s v="Xinjiang Flying Tigers vs Ningbo Rockets"/>
    <s v="handicaps"/>
    <s v="Lost"/>
    <n v="0"/>
    <n v="60"/>
    <n v="0"/>
    <n v="0"/>
  </r>
  <r>
    <s v="acc4"/>
    <s v="C55277"/>
    <x v="10"/>
    <s v="January"/>
    <s v="Sunday"/>
    <d v="1899-12-30T13:56:36"/>
    <s v="Prairie View A&amp;M Women +13.5"/>
    <n v="1.9"/>
    <s v="1.50 - 1.99"/>
    <s v="Prairie View A&amp;M Women @ SE Louisiana Women"/>
    <s v="handicaps"/>
    <s v="Lost"/>
    <n v="0"/>
    <n v="100"/>
    <n v="0"/>
    <n v="-100"/>
  </r>
  <r>
    <s v="acc5"/>
    <s v="M79883"/>
    <x v="10"/>
    <s v="January"/>
    <s v="Sunday"/>
    <d v="1899-12-30T17:12:22"/>
    <s v="SINNERS AC -2.5"/>
    <n v="1.72"/>
    <s v="1.50 - 1.99"/>
    <s v="eSuba vs SINNERS AC"/>
    <s v="handicaps"/>
    <s v="Won"/>
    <n v="1"/>
    <n v="50"/>
    <n v="86.37"/>
    <n v="36.370000000000005"/>
  </r>
  <r>
    <s v="acc5"/>
    <s v="E99241"/>
    <x v="10"/>
    <s v="January"/>
    <s v="Sunday"/>
    <d v="1899-12-30T05:01:00"/>
    <s v="Bankstown Bruins Women +1.5"/>
    <n v="1.86"/>
    <s v="1.50 - 1.99"/>
    <s v="Bankstown Bruins Women vs Albury Wodonga Bandits Women"/>
    <s v="handicaps"/>
    <s v="Won"/>
    <n v="1"/>
    <n v="99"/>
    <n v="111.06"/>
    <n v="12.060000000000002"/>
  </r>
  <r>
    <s v="acc5"/>
    <s v="B36289"/>
    <x v="10"/>
    <s v="January"/>
    <s v="Sunday"/>
    <d v="1899-12-30T22:06:51"/>
    <s v="Wellington Phoenix 0.0,+0.5"/>
    <n v="1.86"/>
    <s v="1.50 - 1.99"/>
    <s v="Brisbane Roar v Wellington Phoenix"/>
    <s v="handicaps"/>
    <s v="Won"/>
    <n v="1"/>
    <n v="62"/>
    <n v="0"/>
    <n v="0"/>
  </r>
  <r>
    <s v="acc7"/>
    <s v="W64027"/>
    <x v="10"/>
    <s v="January"/>
    <s v="Sunday"/>
    <d v="1899-12-30T02:39:05"/>
    <s v="Wellington Phoenix 0.0,+0.5"/>
    <n v="1.31"/>
    <s v="1.01 -1.49"/>
    <s v="Croatia U20 Women vs Bulgaria U20 Women"/>
    <s v="money-line"/>
    <s v="Won"/>
    <n v="1"/>
    <n v="20"/>
    <n v="26.25"/>
    <n v="6.25"/>
  </r>
  <r>
    <s v="acc4"/>
    <s v="F51305"/>
    <x v="10"/>
    <s v="January"/>
    <s v="Sunday"/>
    <d v="1899-12-30T00:56:06"/>
    <s v="Wellington Phoenix 0.0,+0.5"/>
    <n v="2.4"/>
    <s v="2.00 - 2.99"/>
    <s v="Tabare vs Urunday Universitario"/>
    <s v="under/ over"/>
    <s v="Lost"/>
    <n v="0"/>
    <n v="3.72"/>
    <n v="0"/>
    <n v="-3.72"/>
  </r>
  <r>
    <s v="acc2"/>
    <s v="O35606"/>
    <x v="10"/>
    <s v="January"/>
    <s v="Wednesday"/>
    <d v="1899-12-30T11:31:50"/>
    <s v="Atletico Sanluqueno - 0.5"/>
    <n v="1.75"/>
    <s v="1.50 - 1.99"/>
    <s v="Atletico Sanluqueno v Cadiz B"/>
    <s v="handicaps"/>
    <s v="Won"/>
    <n v="1"/>
    <n v="100"/>
    <n v="175"/>
    <n v="75"/>
  </r>
  <r>
    <s v="acc9"/>
    <s v="L48028"/>
    <x v="10"/>
    <s v="January"/>
    <s v="Wednesday"/>
    <d v="1899-12-30T17:47:21"/>
    <s v="Puerto Varas"/>
    <n v="1.8"/>
    <s v="1.50 - 1.99"/>
    <s v="Puerto Varas vs Tinguiririca"/>
    <s v="props"/>
    <s v="Won"/>
    <n v="1"/>
    <n v="90"/>
    <n v="162"/>
    <n v="72"/>
  </r>
  <r>
    <s v="acc3"/>
    <s v="X39641"/>
    <x v="10"/>
    <s v="January"/>
    <s v="Wednesday"/>
    <d v="1899-12-30T13:36:11"/>
    <s v="East Perth Eagles_x000a_+3.5"/>
    <n v="1.83"/>
    <s v="1.50 - 1.99"/>
    <s v="Mandurah Magic vs East Perth Eagles"/>
    <s v="handicaps"/>
    <s v="Void"/>
    <n v="0"/>
    <n v="99"/>
    <n v="99"/>
    <n v="0"/>
  </r>
  <r>
    <s v="acc1"/>
    <s v="M25307"/>
    <x v="10"/>
    <s v="January"/>
    <s v="Monday"/>
    <d v="1899-12-30T03:08:26"/>
    <s v="Uppsala Basket"/>
    <n v="2.2000000000000002"/>
    <s v="2.00 - 2.99"/>
    <s v="Uppsala Basket vs Nassjo Basket"/>
    <s v="props"/>
    <s v="Won"/>
    <n v="1"/>
    <n v="100"/>
    <n v="220"/>
    <n v="120"/>
  </r>
  <r>
    <s v="acc9"/>
    <s v="F86473"/>
    <x v="10"/>
    <s v="January"/>
    <s v="Monday"/>
    <d v="1899-12-30T15:37:41"/>
    <s v="Inegolspor +0.5"/>
    <n v="1.97"/>
    <s v="1.50 - 1.99"/>
    <s v="Tarsus Idman Yurdu v Inegolspor"/>
    <s v="handicaps"/>
    <s v="Won"/>
    <n v="1"/>
    <n v="100"/>
    <n v="197.5"/>
    <n v="97.5"/>
  </r>
  <r>
    <s v="acc8"/>
    <s v="M88578"/>
    <x v="10"/>
    <s v="January"/>
    <s v="Monday"/>
    <d v="1899-12-30T07:48:06"/>
    <s v="DVTK Miskolc Women_x000a_-1.5"/>
    <n v="1.83"/>
    <s v="1.50 - 1.99"/>
    <s v="Elizur Ramla Women vs DVTK Miskolc Women"/>
    <s v="handicaps"/>
    <s v="Won"/>
    <n v="1"/>
    <n v="40"/>
    <n v="73.3"/>
    <n v="33.299999999999997"/>
  </r>
  <r>
    <s v="acc9"/>
    <s v="K72518"/>
    <x v="10"/>
    <s v="January"/>
    <s v="Monday"/>
    <d v="1899-12-30T06:45:56"/>
    <s v="William McDowell- White (New Zealand Breakers) - Und"/>
    <n v="1.72"/>
    <s v="1.50 - 1.99"/>
    <s v="New Zealand Breakers vs Sydney Kings"/>
    <s v="props"/>
    <s v="Won"/>
    <n v="1"/>
    <n v="25"/>
    <n v="43"/>
    <n v="18"/>
  </r>
  <r>
    <s v="acc7"/>
    <s v="C72862"/>
    <x v="10"/>
    <s v="January"/>
    <s v="Monday"/>
    <d v="1899-12-30T12:08:04"/>
    <s v="Pichincha Potosi -5.5"/>
    <n v="1.86"/>
    <s v="1.50 - 1.99"/>
    <s v="Leones Potosi vs Pichincha Potosi"/>
    <s v="handicaps"/>
    <s v="Lost"/>
    <n v="0"/>
    <n v="99"/>
    <n v="0"/>
    <n v="-99"/>
  </r>
  <r>
    <s v="acc4"/>
    <s v="C94801"/>
    <x v="10"/>
    <s v="January"/>
    <s v="Monday"/>
    <d v="1899-12-30T04:21:05"/>
    <s v="(0-3) Under 6.0"/>
    <n v="1.82"/>
    <s v="1.50 - 1.99"/>
    <s v="FBC Melgar Women v Atletico Trujillo Women"/>
    <s v="under/ over"/>
    <s v="Lost"/>
    <n v="0"/>
    <n v="99"/>
    <n v="0"/>
    <n v="-99"/>
  </r>
  <r>
    <s v="acc8"/>
    <s v="F35887"/>
    <x v="10"/>
    <s v="January"/>
    <s v="Monday"/>
    <d v="1899-12-30T23:00:54"/>
    <s v="Alex Kral - Over 0.5"/>
    <n v="1.61"/>
    <s v="1.50 - 1.99"/>
    <s v="TSG Hoffenheim v Schalke"/>
    <s v="props"/>
    <s v="Won"/>
    <n v="1"/>
    <n v="70"/>
    <n v="113.08"/>
    <n v="43.08"/>
  </r>
  <r>
    <s v="acc3"/>
    <s v="E48707"/>
    <x v="10"/>
    <s v="January"/>
    <s v="Monday"/>
    <d v="1899-12-30T23:29:24"/>
    <s v="WIN Jets"/>
    <n v="1.71"/>
    <s v="1.50 - 1.99"/>
    <s v="NY Islanders @ WIN Jets"/>
    <s v="money-line"/>
    <s v="Lost"/>
    <n v="0"/>
    <n v="78"/>
    <n v="0"/>
    <n v="0"/>
  </r>
  <r>
    <s v="acc7"/>
    <s v="U33037"/>
    <x v="10"/>
    <s v="January"/>
    <s v="Monday"/>
    <d v="1899-12-30T20:30:35"/>
    <s v="EDM Oilers"/>
    <n v="1.9"/>
    <s v="1.50 - 1.99"/>
    <s v="EDM Oilers @ PIT Penguins"/>
    <s v="money-line"/>
    <s v="Won"/>
    <n v="1"/>
    <n v="70"/>
    <n v="0"/>
    <n v="0"/>
  </r>
  <r>
    <s v="acc8"/>
    <s v="I45434"/>
    <x v="10"/>
    <s v="January"/>
    <s v="Monday"/>
    <d v="1899-12-30T22:13:13"/>
    <s v="EDM Oilers"/>
    <n v="2.37"/>
    <s v="2.00 - 2.99"/>
    <s v="Heerenveen v FC Emmen"/>
    <s v="money-line"/>
    <s v="Won"/>
    <n v="1"/>
    <n v="40"/>
    <n v="95"/>
    <n v="55"/>
  </r>
  <r>
    <s v="acc5"/>
    <s v="N65419"/>
    <x v="11"/>
    <s v="January"/>
    <s v="Wednesday"/>
    <d v="1899-12-30T13:34:09"/>
    <s v="Braunschweig -1.5"/>
    <n v="1.86"/>
    <s v="1.50 - 1.99"/>
    <s v="Braunschweig vs Heidelberg Academics"/>
    <s v="handicaps"/>
    <s v="Lost"/>
    <n v="0"/>
    <n v="30"/>
    <n v="0"/>
    <n v="-30"/>
  </r>
  <r>
    <s v="acc4"/>
    <s v="W82081"/>
    <x v="11"/>
    <s v="January"/>
    <s v="Wednesday"/>
    <d v="1899-12-30T00:46:39"/>
    <s v="Yuna Hara"/>
    <n v="2.2000000000000002"/>
    <s v="2.00 - 2.99"/>
    <s v="Kosuke Saka vs Yuna Hara"/>
    <s v="money-line"/>
    <s v="Won"/>
    <n v="1"/>
    <n v="50"/>
    <n v="110"/>
    <n v="60"/>
  </r>
  <r>
    <s v="acc6"/>
    <s v="Y41773"/>
    <x v="11"/>
    <s v="January"/>
    <s v="Wednesday"/>
    <d v="1899-12-30T13:31:18"/>
    <s v="Under 2.5"/>
    <n v="3.4"/>
    <s v="3.00 - 4.99"/>
    <s v="Cork City Women v Galway Women"/>
    <s v="under/ over"/>
    <s v="Won"/>
    <n v="1"/>
    <n v="15"/>
    <n v="51"/>
    <n v="36"/>
  </r>
  <r>
    <s v="acc4"/>
    <s v="B57508"/>
    <x v="11"/>
    <s v="January"/>
    <s v="Wednesday"/>
    <d v="1899-12-30T01:24:33"/>
    <s v="Al Ahli Jordan -5.5"/>
    <n v="1.83"/>
    <s v="1.50 - 1.99"/>
    <s v="Al Ahli Jordan vs Orthodox"/>
    <s v="handicaps"/>
    <s v="Won"/>
    <n v="1"/>
    <n v="90"/>
    <n v="99"/>
    <n v="9"/>
  </r>
  <r>
    <s v="acc9"/>
    <s v="H76259"/>
    <x v="11"/>
    <s v="January"/>
    <s v="Wednesday"/>
    <d v="1899-12-30T02:25:54"/>
    <s v="Draw or Garbarnia Krakow"/>
    <n v="2.1"/>
    <s v="2.00 - 2.99"/>
    <s v="Wisla Krakow v Garbarnia Krakow"/>
    <s v="handicaps"/>
    <s v="Won"/>
    <n v="1"/>
    <n v="40"/>
    <n v="84"/>
    <n v="44"/>
  </r>
  <r>
    <s v="acc8"/>
    <s v="E99537"/>
    <x v="11"/>
    <s v="January"/>
    <s v="Wednesday"/>
    <d v="1899-12-30T14:30:19"/>
    <s v="Draw or Garbarnia Krakow"/>
    <n v="1.83"/>
    <s v="1.50 - 1.99"/>
    <s v="Mozambique Women vs Ivory Coast Women"/>
    <s v="under/ over"/>
    <s v="Won"/>
    <n v="1"/>
    <n v="7.49"/>
    <n v="13.74"/>
    <n v="6.25"/>
  </r>
  <r>
    <s v="acc9"/>
    <s v="I95723"/>
    <x v="11"/>
    <s v="January"/>
    <s v="Wednesday"/>
    <d v="1899-12-30T18:32:28"/>
    <s v="Draw or Garbarnia Krakow"/>
    <n v="1.86"/>
    <s v="1.50 - 1.99"/>
    <s v="Baskonia vs Fenerbahce"/>
    <s v="money-line"/>
    <s v="Lost"/>
    <n v="0"/>
    <n v="1.3"/>
    <n v="0"/>
    <n v="-1.3"/>
  </r>
  <r>
    <s v="acc4"/>
    <s v="K43876"/>
    <x v="11"/>
    <s v="January"/>
    <s v="Monday"/>
    <d v="1899-12-30T12:35:56"/>
    <s v="Syntainics MBC +5.5"/>
    <n v="1.86"/>
    <s v="1.50 - 1.99"/>
    <s v="Brose Bamberg vs Syntainics MBC"/>
    <s v="handicaps"/>
    <s v="Won"/>
    <n v="1"/>
    <n v="100"/>
    <n v="186.9"/>
    <n v="86.9"/>
  </r>
  <r>
    <s v="acc5"/>
    <s v="G26200"/>
    <x v="11"/>
    <s v="January"/>
    <s v="Monday"/>
    <d v="1899-12-30T17:02:46"/>
    <s v="Litvinov"/>
    <n v="1.75"/>
    <s v="1.50 - 1.99"/>
    <s v="Litvinov vs HC Olomouc"/>
    <s v="handicaps"/>
    <s v="Won"/>
    <n v="1"/>
    <n v="70"/>
    <n v="122.5"/>
    <n v="52.5"/>
  </r>
  <r>
    <s v="acc1"/>
    <s v="Z96648"/>
    <x v="11"/>
    <s v="January"/>
    <s v="Monday"/>
    <d v="1899-12-30T21:33:11"/>
    <s v="Ferrara -10.5"/>
    <n v="1.95"/>
    <s v="1.50 - 1.99"/>
    <s v="Ferrara vs Chieti Basket 1974"/>
    <s v="handicaps"/>
    <s v="Lost"/>
    <n v="0"/>
    <n v="60"/>
    <n v="0"/>
    <n v="-60"/>
  </r>
  <r>
    <s v="acc5"/>
    <s v="F10619"/>
    <x v="11"/>
    <s v="January"/>
    <s v="Monday"/>
    <d v="1899-12-30T15:55:17"/>
    <s v="Lucas Gerch"/>
    <n v="1.61"/>
    <s v="1.50 - 1.99"/>
    <s v="Alexander Weis vs Lucas Gerch"/>
    <s v="money-line"/>
    <s v="Won"/>
    <n v="1"/>
    <n v="10"/>
    <n v="16.100000000000001"/>
    <n v="6.1000000000000014"/>
  </r>
  <r>
    <s v="acc5"/>
    <s v="P12272"/>
    <x v="11"/>
    <s v="January"/>
    <s v="Monday"/>
    <d v="1899-12-30T20:21:24"/>
    <s v="Over 2.5"/>
    <n v="1.85"/>
    <s v="1.50 - 1.99"/>
    <s v="Altay v Sakaryaspor"/>
    <s v="props"/>
    <s v="Won"/>
    <n v="1"/>
    <n v="90"/>
    <n v="166.5"/>
    <n v="76.5"/>
  </r>
  <r>
    <s v="acc6"/>
    <s v="G78271"/>
    <x v="11"/>
    <s v="January"/>
    <s v="Monday"/>
    <d v="1899-12-30T10:12:14"/>
    <s v="Under 2.5"/>
    <n v="3.4"/>
    <s v="3.00 - 4.99"/>
    <s v="FC Türkiye Wilhelmsburg v TuS Dassendorf"/>
    <s v="under/ over"/>
    <s v="Won"/>
    <n v="1"/>
    <n v="30"/>
    <n v="102"/>
    <n v="72"/>
  </r>
  <r>
    <s v="acc3"/>
    <s v="H70366"/>
    <x v="11"/>
    <s v="January"/>
    <s v="Monday"/>
    <d v="1899-12-30T03:57:40"/>
    <s v="Fnatic TQ"/>
    <n v="1.72"/>
    <s v="1.50 - 1.99"/>
    <s v="Fnatic TQ vs Movistar Riders"/>
    <s v="money-line"/>
    <s v="Lost"/>
    <n v="0"/>
    <n v="50"/>
    <n v="0"/>
    <n v="-50"/>
  </r>
  <r>
    <s v="acc5"/>
    <s v="T95640"/>
    <x v="11"/>
    <s v="January"/>
    <s v="Monday"/>
    <d v="1899-12-30T11:43:25"/>
    <s v="Luana Carolina"/>
    <n v="2.5"/>
    <s v="2.00 - 2.99"/>
    <s v="Joanne Wood vs Luana Carolina"/>
    <s v="money-line"/>
    <s v="Lost"/>
    <n v="0"/>
    <n v="10"/>
    <n v="0"/>
    <n v="-10"/>
  </r>
  <r>
    <s v="acc6"/>
    <s v="C50759"/>
    <x v="11"/>
    <s v="January"/>
    <s v="Monday"/>
    <d v="1899-12-30T12:56:48"/>
    <s v="(1-3) Al Tayaran_x000a_Women +0.5"/>
    <n v="1.72"/>
    <s v="1.50 - 1.99"/>
    <s v="Future SC Women v Al Tayaran Women"/>
    <s v="handicaps"/>
    <s v="Void"/>
    <n v="0"/>
    <n v="50"/>
    <n v="50"/>
    <n v="0"/>
  </r>
  <r>
    <s v="acc7"/>
    <s v="N19444"/>
    <x v="11"/>
    <s v="January"/>
    <s v="Monday"/>
    <d v="1899-12-30T22:33:14"/>
    <s v="(1-3) Al Tayaran_x000a_Women +0.5"/>
    <n v="1.66"/>
    <s v="1.50 - 1.99"/>
    <s v="Cameroon Women vs Guinea Women"/>
    <s v="props"/>
    <s v="Lost"/>
    <n v="0"/>
    <n v="3.47"/>
    <n v="0"/>
    <n v="-3.47"/>
  </r>
  <r>
    <s v="acc5"/>
    <s v="Q61994"/>
    <x v="11"/>
    <s v="January"/>
    <s v="Monday"/>
    <d v="1899-12-30T22:25:14"/>
    <s v="(1-3) Al Tayaran_x000a_Women +0.5"/>
    <n v="2"/>
    <s v="2.00 - 2.99"/>
    <s v="Santos v America MG"/>
    <s v="props"/>
    <s v="Void"/>
    <n v="0"/>
    <n v="70"/>
    <n v="70"/>
    <n v="0"/>
  </r>
  <r>
    <s v="acc9"/>
    <s v="L60489"/>
    <x v="11"/>
    <s v="January"/>
    <s v="Thursday"/>
    <d v="1899-12-30T20:44:25"/>
    <s v="Petra Polanc"/>
    <n v="4.33"/>
    <s v="3.00 - 4.99"/>
    <s v="Vivien Sandorhazi vs Petra Polanc"/>
    <s v="money-line"/>
    <s v="Lost"/>
    <n v="0"/>
    <n v="30"/>
    <n v="0"/>
    <n v="-30"/>
  </r>
  <r>
    <s v="acc3"/>
    <s v="P37204"/>
    <x v="11"/>
    <s v="January"/>
    <s v="Thursday"/>
    <d v="1899-12-30T00:29:01"/>
    <s v="Unics Kazan"/>
    <n v="1.71"/>
    <s v="1.50 - 1.99"/>
    <s v="Zalgiris vs Unics Kazan"/>
    <s v="props"/>
    <s v="Won"/>
    <n v="1"/>
    <n v="10"/>
    <n v="17.100000000000001"/>
    <n v="7.1000000000000014"/>
  </r>
  <r>
    <s v="acc5"/>
    <s v="X46550"/>
    <x v="11"/>
    <s v="January"/>
    <s v="Thursday"/>
    <d v="1899-12-30T22:15:58"/>
    <s v="Español Osorno +12.5_x000a_"/>
    <n v="1.71"/>
    <s v="1.50 - 1.99"/>
    <s v="Ancud vs Español"/>
    <s v="handicaps"/>
    <s v="Won"/>
    <n v="1"/>
    <n v="50"/>
    <n v="85.72"/>
    <n v="35.72"/>
  </r>
  <r>
    <s v="acc9"/>
    <s v="B15999"/>
    <x v="11"/>
    <s v="January"/>
    <s v="Thursday"/>
    <d v="1899-12-30T13:07:50"/>
    <s v="Kibirkstis MRU Women -17.5"/>
    <n v="1.83"/>
    <s v="1.50 - 1.99"/>
    <s v="Aistes LSU Women vs Kibirkstis MRU Women"/>
    <s v="handicaps"/>
    <s v="Void"/>
    <n v="0"/>
    <n v="90"/>
    <n v="90"/>
    <n v="0"/>
  </r>
  <r>
    <s v="acc4"/>
    <s v="I74426"/>
    <x v="11"/>
    <s v="January"/>
    <s v="Thursday"/>
    <d v="1899-12-30T14:01:46"/>
    <s v="Atalanta (-1)"/>
    <n v="2.37"/>
    <s v="2.00 - 2.99"/>
    <s v="Atalanta v Lecce"/>
    <s v="handicaps"/>
    <s v="Lost"/>
    <n v="0"/>
    <n v="90"/>
    <n v="0"/>
    <n v="-90"/>
  </r>
  <r>
    <s v="acc2"/>
    <s v="L33310"/>
    <x v="11"/>
    <s v="January"/>
    <s v="Thursday"/>
    <d v="1899-12-30T05:21:37"/>
    <s v="Atalanta (-1)"/>
    <n v="1.83"/>
    <s v="1.50 - 1.99"/>
    <s v="Mozambique Women vs Ivory Coast Women"/>
    <s v="props"/>
    <s v="Lost"/>
    <n v="0"/>
    <n v="6.25"/>
    <n v="0"/>
    <n v="-6.25"/>
  </r>
  <r>
    <s v="acc7"/>
    <s v="C14090"/>
    <x v="11"/>
    <s v="January"/>
    <s v="Thursday"/>
    <d v="1899-12-30T18:16:01"/>
    <s v="Atalanta (-1)"/>
    <n v="1.8"/>
    <s v="1.50 - 1.99"/>
    <s v="Olympiacos vs Fenerbahce"/>
    <s v="props"/>
    <s v="Lost"/>
    <n v="0"/>
    <n v="70"/>
    <n v="0"/>
    <n v="-70"/>
  </r>
  <r>
    <s v="acc5"/>
    <s v="U99111"/>
    <x v="11"/>
    <s v="January"/>
    <s v="Tuesday"/>
    <d v="1899-12-30T21:50:33"/>
    <s v="Buducnost Women - 25.5"/>
    <n v="1.83"/>
    <s v="1.50 - 1.99"/>
    <s v="Buducnost Women vs Banovici Women"/>
    <s v="handicaps"/>
    <s v="Won"/>
    <n v="1"/>
    <n v="40"/>
    <n v="73.3"/>
    <n v="33.299999999999997"/>
  </r>
  <r>
    <s v="acc2"/>
    <s v="X49124"/>
    <x v="11"/>
    <s v="January"/>
    <s v="Tuesday"/>
    <d v="1899-12-30T12:43:31"/>
    <s v="Corinthians +2.5"/>
    <n v="1.83"/>
    <s v="1.50 - 1.99"/>
    <s v="Minas vs Corinthians"/>
    <s v="handicaps"/>
    <s v="Lost"/>
    <n v="0"/>
    <n v="20"/>
    <n v="0"/>
    <n v="-20"/>
  </r>
  <r>
    <s v="acc7"/>
    <s v="J41861"/>
    <x v="11"/>
    <s v="January"/>
    <s v="Tuesday"/>
    <d v="1899-12-30T03:13:49"/>
    <s v="Wyndham Basketball Women -11.5"/>
    <n v="1.8"/>
    <s v="1.50 - 1.99"/>
    <s v="Wyndham Basketball Women vs Pakenham Warriors Women"/>
    <s v="handicaps"/>
    <s v="Won"/>
    <n v="1"/>
    <n v="99"/>
    <n v="178.2"/>
    <n v="79.199999999999989"/>
  </r>
  <r>
    <s v="acc4"/>
    <s v="W39183"/>
    <x v="11"/>
    <s v="January"/>
    <s v="Tuesday"/>
    <d v="1899-12-30T13:35:59"/>
    <s v="Shandong Heroes -_x000a_22.5"/>
    <n v="1.71"/>
    <s v="1.50 - 1.99"/>
    <s v="Shandong Heroes vs Jilin Northeast Tigers"/>
    <s v="handicaps"/>
    <s v="Lost"/>
    <n v="0"/>
    <n v="70"/>
    <n v="0"/>
    <n v="-70"/>
  </r>
  <r>
    <s v="acc5"/>
    <s v="O77510"/>
    <x v="11"/>
    <s v="January"/>
    <s v="Tuesday"/>
    <d v="1899-12-30T12:36:08"/>
    <s v="Sam Froling (Illawarra Hawks) - Under 14.5"/>
    <n v="1.8"/>
    <s v="1.50 - 1.99"/>
    <s v="Illawarra Hawks vs Brisbane Bullets"/>
    <s v="props"/>
    <s v="Won"/>
    <n v="1"/>
    <n v="70"/>
    <n v="126"/>
    <n v="56"/>
  </r>
  <r>
    <s v="acc5"/>
    <s v="T67045"/>
    <x v="11"/>
    <s v="January"/>
    <s v="Tuesday"/>
    <d v="1899-12-30T06:44:19"/>
    <s v="Sam Froling (Illawarra Hawks) - Under 14.5"/>
    <n v="1.86"/>
    <s v="1.50 - 1.99"/>
    <s v="PAOK vs Olympiacos"/>
    <s v="money-line"/>
    <s v="Won"/>
    <n v="1"/>
    <n v="28.75"/>
    <n v="53.75"/>
    <n v="25"/>
  </r>
  <r>
    <s v="acc7"/>
    <s v="E94785"/>
    <x v="11"/>
    <s v="January"/>
    <s v="Tuesday"/>
    <d v="1899-12-30T17:26:49"/>
    <s v="Sam Froling (Illawarra Hawks) - Under 14.5"/>
    <n v="1.76"/>
    <s v="1.50 - 1.99"/>
    <s v="Maccabi Tel Aviv vs Monaco"/>
    <s v="money-line"/>
    <s v="Won"/>
    <n v="1"/>
    <n v="99"/>
    <n v="121.1"/>
    <n v="22.099999999999994"/>
  </r>
  <r>
    <s v="acc2"/>
    <s v="E79991"/>
    <x v="12"/>
    <s v="January"/>
    <s v="Thursday"/>
    <d v="1899-12-30T12:14:16"/>
    <s v="Santiago City -0.5"/>
    <n v="1.85"/>
    <s v="1.50 - 1.99"/>
    <s v="Santiago City v CD Municipal Mejillones"/>
    <s v="handicaps"/>
    <s v="Won"/>
    <n v="1"/>
    <n v="99"/>
    <n v="183.15"/>
    <n v="84.15"/>
  </r>
  <r>
    <s v="acc4"/>
    <s v="Z91828"/>
    <x v="12"/>
    <s v="January"/>
    <s v="Thursday"/>
    <d v="1899-12-30T15:52:34"/>
    <s v="Olbia -0.5"/>
    <n v="2.2000000000000002"/>
    <s v="2.00 - 2.99"/>
    <s v="Olbia v Imolese"/>
    <s v="handicaps"/>
    <s v="Lost"/>
    <n v="0"/>
    <n v="50"/>
    <n v="0"/>
    <n v="-50"/>
  </r>
  <r>
    <s v="acc9"/>
    <s v="L98250"/>
    <x v="12"/>
    <s v="January"/>
    <s v="Thursday"/>
    <d v="1899-12-30T23:43:23"/>
    <s v="Under 162.5"/>
    <n v="1.9"/>
    <s v="1.50 - 1.99"/>
    <s v="Chemnitz 99 vs Bayern Munich"/>
    <s v="under/ over"/>
    <s v="Won"/>
    <n v="1"/>
    <n v="5"/>
    <n v="9.5500000000000007"/>
    <n v="4.5500000000000007"/>
  </r>
  <r>
    <s v="acc1"/>
    <s v="G62684"/>
    <x v="12"/>
    <s v="January"/>
    <s v="Tuesday"/>
    <d v="1899-12-30T03:32:05"/>
    <s v="Nikola Mirotic (Barcelona) - U"/>
    <n v="1.833"/>
    <s v="1.50 - 1.99"/>
    <s v="Barcelona vs Alba Berlin"/>
    <s v="props"/>
    <s v="Won"/>
    <n v="1"/>
    <n v="80"/>
    <n v="146.66999999999999"/>
    <n v="66.669999999999987"/>
  </r>
  <r>
    <s v="acc7"/>
    <s v="Q41726"/>
    <x v="12"/>
    <s v="January"/>
    <s v="Tuesday"/>
    <d v="1899-12-30T17:11:19"/>
    <s v="Virtus Verona 0.0"/>
    <n v="1.95"/>
    <s v="1.50 - 1.99"/>
    <s v="Virtus Verona v Sangiuliano City Nova"/>
    <s v="handicaps"/>
    <s v="Won"/>
    <n v="1"/>
    <n v="50"/>
    <n v="97.5"/>
    <n v="47.5"/>
  </r>
  <r>
    <s v="acc1"/>
    <s v="K95925"/>
    <x v="12"/>
    <s v="January"/>
    <s v="Tuesday"/>
    <d v="1899-12-30T08:35:58"/>
    <s v="Northwestern +5.5"/>
    <n v="1.86"/>
    <s v="1.50 - 1.99"/>
    <s v="Northwestern @ Maryland"/>
    <s v="handicaps"/>
    <s v="Lost"/>
    <n v="0"/>
    <n v="90"/>
    <n v="0"/>
    <n v="-90"/>
  </r>
  <r>
    <s v="acc8"/>
    <s v="B35513"/>
    <x v="12"/>
    <s v="January"/>
    <s v="Tuesday"/>
    <d v="1899-12-30T04:11:27"/>
    <s v="Fortaleza BC +6.5"/>
    <n v="1.8"/>
    <s v="1.50 - 1.99"/>
    <s v="Cerrado vs Fortaleza BC"/>
    <s v="handicaps"/>
    <s v="Lost"/>
    <n v="0"/>
    <n v="45"/>
    <n v="0"/>
    <n v="-45"/>
  </r>
  <r>
    <s v="acc6"/>
    <s v="I19446"/>
    <x v="12"/>
    <s v="January"/>
    <s v="Tuesday"/>
    <d v="1899-12-30T16:16:53"/>
    <s v="Giorgi Mamardashvili να Δεχθεί Κάρτα -"/>
    <n v="23"/>
    <s v="&gt;= 5.00"/>
    <s v="Βαλένθια v Αθλέτικ Μπιλμπάο"/>
    <s v="props"/>
    <s v="Lost"/>
    <n v="0"/>
    <n v="79"/>
    <n v="0"/>
    <n v="0"/>
  </r>
  <r>
    <s v="acc4"/>
    <s v="Y22339"/>
    <x v="12"/>
    <s v="January"/>
    <s v="Tuesday"/>
    <d v="1899-12-30T05:45:44"/>
    <s v="Giorgi Mamardashvili να Δεχθεί Κάρτα -"/>
    <n v="1.66"/>
    <s v="1.50 - 1.99"/>
    <s v="Austria U20 Women vs Norway U20 Women"/>
    <s v="props"/>
    <s v="Won"/>
    <n v="1"/>
    <n v="1.89"/>
    <n v="3.15"/>
    <n v="1.26"/>
  </r>
  <r>
    <s v="acc8"/>
    <s v="A26378"/>
    <x v="12"/>
    <s v="January"/>
    <s v="Tuesday"/>
    <d v="1899-12-30T23:28:08"/>
    <s v="2 -11.5"/>
    <n v="1.83"/>
    <s v="1.50 - 1.99"/>
    <s v="Ζετζιάνγκ Γκουανγκσά Λάιονς - Σαγκάη Σάρκς"/>
    <s v="money-line"/>
    <s v="Lost"/>
    <n v="0"/>
    <n v="64"/>
    <n v="0"/>
    <n v="0"/>
  </r>
  <r>
    <s v="acc5"/>
    <s v="K38988"/>
    <x v="12"/>
    <s v="January"/>
    <s v="Friday"/>
    <d v="1899-12-30T11:29:17"/>
    <s v="Guangdong Southern Tigers -5.5"/>
    <n v="2"/>
    <s v="2.00 - 2.99"/>
    <s v="Zhejiang Golden Bulls vs Guangdong Southern Tigers"/>
    <s v="handicaps"/>
    <s v="Lost"/>
    <n v="0"/>
    <n v="68"/>
    <n v="0"/>
    <n v="0"/>
  </r>
  <r>
    <s v="acc5"/>
    <s v="G54264"/>
    <x v="12"/>
    <s v="January"/>
    <s v="Friday"/>
    <d v="1899-12-30T03:09:45"/>
    <s v="(0-0) Pero Pinheiro_x000a_0.0,-0.5"/>
    <n v="2.15"/>
    <s v="2.00 - 2.99"/>
    <s v="UD da Serra v Pero Pinheiro"/>
    <s v="handicaps"/>
    <s v="Lost"/>
    <n v="0"/>
    <n v="100"/>
    <n v="0"/>
    <n v="-100"/>
  </r>
  <r>
    <s v="acc5"/>
    <s v="C21084"/>
    <x v="12"/>
    <s v="January"/>
    <s v="Friday"/>
    <d v="1899-12-30T16:38:58"/>
    <s v="Kaposvari +7.5"/>
    <n v="2"/>
    <s v="2.00 - 2.99"/>
    <s v="Kaposvari vs Atomeromu"/>
    <s v="handicaps"/>
    <s v="Won"/>
    <n v="1"/>
    <n v="40"/>
    <n v="80"/>
    <n v="40"/>
  </r>
  <r>
    <s v="acc1"/>
    <s v="U59266"/>
    <x v="12"/>
    <s v="January"/>
    <s v="Friday"/>
    <d v="1899-12-30T15:54:54"/>
    <s v="Monbus Obradoiro_x000a_+12.5"/>
    <n v="1.83"/>
    <s v="1.50 - 1.99"/>
    <s v="Barcelona vs Monbus Obradoiro"/>
    <s v="handicaps"/>
    <s v="Lost"/>
    <n v="0"/>
    <n v="25"/>
    <n v="0"/>
    <n v="-25"/>
  </r>
  <r>
    <s v="acc3"/>
    <s v="T48941"/>
    <x v="12"/>
    <s v="January"/>
    <s v="Friday"/>
    <d v="1899-12-30T05:49:21"/>
    <s v="Caykur Rizespor"/>
    <n v="1.9"/>
    <s v="1.50 - 1.99"/>
    <s v="Erzurum BB v Caykur Rizespor"/>
    <s v="money-line"/>
    <s v="Lost"/>
    <n v="0"/>
    <n v="99"/>
    <n v="0"/>
    <n v="-99"/>
  </r>
  <r>
    <s v="acc5"/>
    <s v="X10375"/>
    <x v="12"/>
    <s v="January"/>
    <s v="Friday"/>
    <d v="1899-12-30T08:45:26"/>
    <s v="Under 2.5"/>
    <n v="3.6"/>
    <s v="3.00 - 4.99"/>
    <s v="TuS Koblenz v SV Alemannia Waldalgesheim"/>
    <s v="under/ over"/>
    <s v="Won"/>
    <n v="1"/>
    <n v="7"/>
    <n v="25.2"/>
    <n v="18.2"/>
  </r>
  <r>
    <s v="acc9"/>
    <s v="X90811"/>
    <x v="12"/>
    <s v="January"/>
    <s v="Friday"/>
    <d v="1899-12-30T16:05:01"/>
    <s v="Under 2.5"/>
    <n v="1.74"/>
    <s v="1.50 - 1.99"/>
    <s v="Tabare vs Urunday Universitario"/>
    <s v="money-line"/>
    <s v="Lost"/>
    <n v="0"/>
    <n v="8.44"/>
    <n v="0"/>
    <n v="-8.44"/>
  </r>
  <r>
    <s v="acc9"/>
    <s v="O51181"/>
    <x v="12"/>
    <s v="January"/>
    <s v="Wednesday"/>
    <d v="1899-12-30T22:51:35"/>
    <s v="SAW -5.5"/>
    <n v="1.83"/>
    <s v="1.50 - 1.99"/>
    <s v="K23 vs SAW"/>
    <s v="handicaps"/>
    <s v="Won"/>
    <n v="1"/>
    <n v="90"/>
    <n v="165"/>
    <n v="75"/>
  </r>
  <r>
    <s v="acc8"/>
    <s v="R79207"/>
    <x v="12"/>
    <s v="January"/>
    <s v="Wednesday"/>
    <d v="1899-12-30T03:52:17"/>
    <s v="Under 2.5"/>
    <n v="3.1"/>
    <s v="3.00 - 4.99"/>
    <s v="MS Shikun Hamizrah v AS Nordia Jerusalem"/>
    <s v="under/ over"/>
    <s v="Lost"/>
    <n v="0"/>
    <n v="20"/>
    <n v="0"/>
    <n v="-20"/>
  </r>
  <r>
    <s v="acc8"/>
    <s v="E10359"/>
    <x v="12"/>
    <s v="January"/>
    <s v="Wednesday"/>
    <d v="1899-12-30T02:55:32"/>
    <s v="William McDowell- White (New Zealand Breakers) - Und"/>
    <n v="1.62"/>
    <s v="1.50 - 1.99"/>
    <s v="New Zealand Breakers vs Sydney Kings"/>
    <s v="props"/>
    <s v="Won"/>
    <n v="1"/>
    <n v="34"/>
    <n v="55.08"/>
    <n v="21.08"/>
  </r>
  <r>
    <s v="acc6"/>
    <s v="W73302"/>
    <x v="12"/>
    <s v="January"/>
    <s v="Wednesday"/>
    <d v="1899-12-30T15:43:05"/>
    <s v="Sudbury Five -6.5"/>
    <n v="1.83"/>
    <s v="1.50 - 1.99"/>
    <s v="Sudbury Five vs KW Titans"/>
    <s v="handicaps"/>
    <s v="Won"/>
    <n v="1"/>
    <n v="90"/>
    <n v="165"/>
    <n v="75"/>
  </r>
  <r>
    <s v="acc1"/>
    <s v="I33508"/>
    <x v="12"/>
    <s v="January"/>
    <s v="Wednesday"/>
    <d v="1899-12-30T07:14:23"/>
    <s v="Portland State Women +5.5"/>
    <n v="1.9"/>
    <s v="1.50 - 1.99"/>
    <s v="Portland State Women @ Idaho State Women"/>
    <s v="handicaps"/>
    <s v="Lost"/>
    <n v="0"/>
    <n v="50"/>
    <n v="0"/>
    <n v="-50"/>
  </r>
  <r>
    <s v="acc2"/>
    <s v="V85653"/>
    <x v="12"/>
    <s v="January"/>
    <s v="Wednesday"/>
    <d v="1899-12-30T02:37:11"/>
    <s v="Over 81.5"/>
    <n v="1.95"/>
    <s v="1.50 - 1.99"/>
    <s v="Seoul Knights vs Suwon Sonicboom"/>
    <s v="props"/>
    <s v="Won"/>
    <n v="1"/>
    <n v="95"/>
    <n v="185.48"/>
    <n v="90.47999999999999"/>
  </r>
  <r>
    <s v="acc7"/>
    <s v="G38244"/>
    <x v="12"/>
    <s v="January"/>
    <s v="Wednesday"/>
    <d v="1899-12-30T20:30:30"/>
    <s v="FC Oasis -1.0"/>
    <n v="3"/>
    <s v="3.00 - 4.99"/>
    <s v="FC Oasis v Jeunesse Ksar"/>
    <s v="handicaps"/>
    <s v="Lost"/>
    <n v="0"/>
    <n v="90"/>
    <n v="0"/>
    <n v="-90"/>
  </r>
  <r>
    <s v="acc7"/>
    <s v="B95377"/>
    <x v="12"/>
    <s v="January"/>
    <s v="Wednesday"/>
    <d v="1899-12-30T13:29:59"/>
    <s v="Shenzhen Leopards"/>
    <n v="1.83"/>
    <s v="1.50 - 1.99"/>
    <s v="Guangzhou Long-Lions vs Shenzhen Leopards"/>
    <s v="money-line"/>
    <s v="Lost"/>
    <n v="0"/>
    <n v="50"/>
    <n v="0"/>
    <n v="-50"/>
  </r>
  <r>
    <s v="acc7"/>
    <s v="Y84056"/>
    <x v="12"/>
    <s v="January"/>
    <s v="Wednesday"/>
    <d v="1899-12-30T18:43:21"/>
    <s v="Shenzhen Leopards"/>
    <n v="2"/>
    <s v="2.00 - 2.99"/>
    <s v="IFK Goteborg v Degerfors"/>
    <s v="money-line"/>
    <s v="Lost"/>
    <n v="0"/>
    <n v="1"/>
    <n v="0"/>
    <n v="-1"/>
  </r>
  <r>
    <s v="acc9"/>
    <s v="V62494"/>
    <x v="12"/>
    <s v="January"/>
    <s v="Wednesday"/>
    <d v="1899-12-30T23:46:46"/>
    <s v="Shenzhen Leopards"/>
    <n v="1.92"/>
    <s v="1.50 - 1.99"/>
    <s v="VfB 1921 Krieschow v Ludwigsfelder FC"/>
    <s v="money-line"/>
    <s v="Void"/>
    <n v="0"/>
    <n v="50"/>
    <n v="50"/>
    <n v="0"/>
  </r>
  <r>
    <s v="acc1"/>
    <s v="Y50042"/>
    <x v="13"/>
    <s v="January"/>
    <s v="Friday"/>
    <d v="1899-12-30T09:16:30"/>
    <s v="BB Team +1.5"/>
    <n v="1.61"/>
    <s v="1.50 - 1.99"/>
    <s v="BOOM Esports vs BB Team"/>
    <s v="handicaps"/>
    <s v="Won"/>
    <n v="1"/>
    <n v="5"/>
    <n v="3"/>
    <n v="-2"/>
  </r>
  <r>
    <s v="acc2"/>
    <s v="Q60623"/>
    <x v="13"/>
    <s v="January"/>
    <s v="Friday"/>
    <d v="1899-12-30T13:25:28"/>
    <s v="Under 3.0,3.5"/>
    <n v="1.9"/>
    <s v="1.50 - 1.99"/>
    <s v="DLR Waves Women v Cork City Women"/>
    <s v="under/ over"/>
    <s v="Won"/>
    <n v="1"/>
    <n v="50"/>
    <n v="72.5"/>
    <n v="22.5"/>
  </r>
  <r>
    <s v="acc7"/>
    <s v="J78314"/>
    <x v="13"/>
    <s v="January"/>
    <s v="Friday"/>
    <d v="1899-12-30T23:32:14"/>
    <s v="Anaitasuna -1.5"/>
    <n v="1.85"/>
    <s v="1.50 - 1.99"/>
    <s v="Anaitasuna vs Ademar Leon"/>
    <s v="handicaps"/>
    <s v="Lost"/>
    <n v="0"/>
    <n v="70"/>
    <n v="0"/>
    <n v="-70"/>
  </r>
  <r>
    <s v="acc1"/>
    <s v="N74574"/>
    <x v="13"/>
    <s v="January"/>
    <s v="Friday"/>
    <d v="1899-12-30T19:52:05"/>
    <s v="Yemen"/>
    <n v="7.5"/>
    <s v="&gt;= 5.00"/>
    <s v="Iraq v Yemen"/>
    <s v="props"/>
    <s v="Lost"/>
    <n v="0"/>
    <n v="80"/>
    <n v="0"/>
    <n v="-80"/>
  </r>
  <r>
    <s v="acc6"/>
    <s v="Q81262"/>
    <x v="13"/>
    <s v="January"/>
    <s v="Friday"/>
    <d v="1899-12-30T10:50:53"/>
    <s v="Minas +2.5"/>
    <n v="1.83"/>
    <s v="1.50 - 1.99"/>
    <s v="Sao Paulo vs Minas"/>
    <s v="handicaps"/>
    <s v="Lost"/>
    <n v="0"/>
    <n v="94"/>
    <n v="0"/>
    <n v="0"/>
  </r>
  <r>
    <s v="acc6"/>
    <s v="X53262"/>
    <x v="13"/>
    <s v="January"/>
    <s v="Wednesday"/>
    <d v="1899-12-30T10:35:01"/>
    <s v="Treviso"/>
    <n v="1.28"/>
    <s v="1.01 -1.49"/>
    <s v="Treviso vs Brindisi"/>
    <s v="money-line"/>
    <s v="Won"/>
    <n v="1"/>
    <n v="100"/>
    <n v="128.5"/>
    <n v="28.5"/>
  </r>
  <r>
    <s v="acc3"/>
    <s v="A43817"/>
    <x v="13"/>
    <s v="January"/>
    <s v="Wednesday"/>
    <d v="1899-12-30T19:16:11"/>
    <s v="Over 2.5"/>
    <n v="1.95"/>
    <s v="1.50 - 1.99"/>
    <s v="Maccabi Shaaraim v Shimshon Tel Aviv"/>
    <s v="under/ over"/>
    <s v="Won"/>
    <n v="1"/>
    <n v="100"/>
    <n v="195"/>
    <n v="95"/>
  </r>
  <r>
    <s v="acc3"/>
    <s v="H59861"/>
    <x v="13"/>
    <s v="January"/>
    <s v="Wednesday"/>
    <d v="1899-12-30T23:31:06"/>
    <s v="Dominik Kohr - Over 0.5 Shots in the Match"/>
    <n v="1.62"/>
    <s v="1.50 - 1.99"/>
    <s v="Cologne v Mainz"/>
    <s v="props"/>
    <s v="Won"/>
    <n v="1"/>
    <n v="81"/>
    <n v="0"/>
    <n v="0"/>
  </r>
  <r>
    <s v="acc6"/>
    <s v="T11094"/>
    <x v="13"/>
    <s v="January"/>
    <s v="Wednesday"/>
    <d v="1899-12-30T17:42:02"/>
    <s v="Dominik Kohr - Over 0.5 Shots in the Match"/>
    <n v="1.08"/>
    <s v="1.01 -1.49"/>
    <s v="Mozambique Women vs Ivory Coast Women"/>
    <s v="props"/>
    <s v="Won"/>
    <n v="1"/>
    <n v="42.55"/>
    <n v="46.1"/>
    <n v="3.5500000000000043"/>
  </r>
  <r>
    <s v="acc6"/>
    <s v="G17023"/>
    <x v="13"/>
    <s v="January"/>
    <s v="Saturday"/>
    <d v="1899-12-30T15:15:13"/>
    <s v="Jerrick Harding (Manresa) - Unde"/>
    <n v="1.909"/>
    <s v="1.50 - 1.99"/>
    <s v="Manresa vs Bilbao"/>
    <s v="props"/>
    <s v="Won"/>
    <n v="1"/>
    <n v="100"/>
    <n v="190.9"/>
    <n v="90.9"/>
  </r>
  <r>
    <s v="acc1"/>
    <s v="E31645"/>
    <x v="13"/>
    <s v="January"/>
    <s v="Saturday"/>
    <d v="1899-12-30T07:26:04"/>
    <s v="Over 5.5"/>
    <n v="2.1"/>
    <s v="2.00 - 2.99"/>
    <s v="Georgia Women v Slovakia Women"/>
    <s v="under/ over"/>
    <s v="Lost"/>
    <n v="0"/>
    <n v="15"/>
    <n v="0"/>
    <n v="-15"/>
  </r>
  <r>
    <s v="acc1"/>
    <s v="W15235"/>
    <x v="13"/>
    <s v="January"/>
    <s v="Saturday"/>
    <d v="1899-12-30T07:48:03"/>
    <s v="Filip Petrusev (Crvena Zvezda) - Over 10.5"/>
    <n v="1.8"/>
    <s v="1.50 - 1.99"/>
    <s v="Crvena Zvezda vs Baskonia"/>
    <s v="props"/>
    <s v="Lost"/>
    <n v="0"/>
    <n v="80"/>
    <n v="0"/>
    <n v="-80"/>
  </r>
  <r>
    <s v="acc4"/>
    <s v="N83900"/>
    <x v="13"/>
    <s v="January"/>
    <s v="Saturday"/>
    <d v="1899-12-30T19:22:26"/>
    <s v="Under 5.5"/>
    <n v="1.9"/>
    <s v="1.50 - 1.99"/>
    <s v="Elche v Barcelona"/>
    <s v="props"/>
    <s v="Won"/>
    <n v="1"/>
    <n v="50"/>
    <n v="60.34"/>
    <n v="10.340000000000003"/>
  </r>
  <r>
    <s v="acc5"/>
    <s v="L36232"/>
    <x v="13"/>
    <s v="January"/>
    <s v="Saturday"/>
    <d v="1899-12-30T04:32:48"/>
    <s v="Καρδίτσα +28.5"/>
    <n v="1.95"/>
    <s v="1.50 - 1.99"/>
    <s v="Καρδίτσα v"/>
    <s v="handicaps"/>
    <s v="Won"/>
    <n v="1"/>
    <n v="90"/>
    <n v="0"/>
    <n v="0"/>
  </r>
  <r>
    <s v="acc3"/>
    <s v="I50589"/>
    <x v="13"/>
    <s v="January"/>
    <s v="Saturday"/>
    <d v="1899-12-30T01:45:47"/>
    <s v="Καρδίτσα +28.5"/>
    <n v="1.4"/>
    <s v="1.01 -1.49"/>
    <s v="Nigeria Women vs Mozambique Women"/>
    <s v="under/ over"/>
    <s v="Lost"/>
    <n v="0"/>
    <n v="15"/>
    <n v="0"/>
    <n v="-15"/>
  </r>
  <r>
    <s v="acc7"/>
    <s v="X31393"/>
    <x v="13"/>
    <s v="January"/>
    <s v="Saturday"/>
    <d v="1899-12-30T00:32:21"/>
    <s v="Καρδίτσα +28.5"/>
    <n v="1.26"/>
    <s v="1.01 -1.49"/>
    <s v="Mozambique Women vs Ivory Coast Women"/>
    <s v="under/ over"/>
    <s v="Won"/>
    <n v="1"/>
    <n v="17.5"/>
    <n v="22.17"/>
    <n v="4.6700000000000017"/>
  </r>
  <r>
    <s v="acc4"/>
    <s v="W95017"/>
    <x v="13"/>
    <s v="January"/>
    <s v="Thursday"/>
    <d v="1899-12-30T20:50:46"/>
    <s v="Antwerp Giants B -6.5_x000a_"/>
    <n v="1.83"/>
    <s v="1.50 - 1.99"/>
    <s v="Antwerp Giants B vs Gembo Borgerhout"/>
    <s v="handicaps"/>
    <s v="Won"/>
    <n v="1"/>
    <n v="100"/>
    <n v="183.3"/>
    <n v="83.300000000000011"/>
  </r>
  <r>
    <s v="acc8"/>
    <s v="C92694"/>
    <x v="13"/>
    <s v="January"/>
    <s v="Thursday"/>
    <d v="1899-12-30T02:55:17"/>
    <s v="Brescia +6.5"/>
    <n v="1.86"/>
    <s v="1.50 - 1.99"/>
    <s v="Lietkabelis vs Brescia"/>
    <s v="handicaps"/>
    <s v="Lost"/>
    <n v="0"/>
    <n v="70"/>
    <n v="0"/>
    <n v="-70"/>
  </r>
  <r>
    <s v="acc9"/>
    <s v="H35220"/>
    <x v="13"/>
    <s v="January"/>
    <s v="Thursday"/>
    <d v="1899-12-30T12:41:01"/>
    <s v="Draw"/>
    <n v="3.1"/>
    <s v="3.00 - 4.99"/>
    <s v="US Lusitanos Saint- Maur v Paris 13 Atletico"/>
    <s v="money-line"/>
    <s v="Lost"/>
    <n v="0"/>
    <n v="40"/>
    <n v="0"/>
    <n v="-40"/>
  </r>
  <r>
    <s v="acc9"/>
    <s v="I39917"/>
    <x v="13"/>
    <s v="January"/>
    <s v="Thursday"/>
    <d v="1899-12-30T20:43:09"/>
    <s v="Joventut"/>
    <n v="1.41"/>
    <s v="1.01 -1.49"/>
    <s v="Joventut vs Tenerife"/>
    <s v="money-line"/>
    <s v="Lost"/>
    <n v="0"/>
    <n v="20"/>
    <n v="0"/>
    <n v="-20"/>
  </r>
  <r>
    <s v="acc2"/>
    <s v="B97795"/>
    <x v="13"/>
    <s v="January"/>
    <s v="Thursday"/>
    <d v="1899-12-30T00:30:27"/>
    <s v="(0-1) Over 1.5"/>
    <n v="2.0499999999999998"/>
    <s v="2.00 - 2.99"/>
    <s v="CS Mioveni v Chindia Targoviste"/>
    <s v="under/ over"/>
    <s v="Lost"/>
    <n v="0"/>
    <n v="90"/>
    <n v="0"/>
    <n v="-90"/>
  </r>
  <r>
    <s v="acc6"/>
    <s v="H22241"/>
    <x v="13"/>
    <s v="January"/>
    <s v="Thursday"/>
    <d v="1899-12-30T18:32:34"/>
    <s v="K23 -3.5"/>
    <n v="1.9"/>
    <s v="1.50 - 1.99"/>
    <s v="K23 vs Viperio"/>
    <s v="handicaps"/>
    <s v="Lost"/>
    <n v="0"/>
    <n v="80"/>
    <n v="0"/>
    <n v="-80"/>
  </r>
  <r>
    <s v="acc2"/>
    <s v="F17252"/>
    <x v="13"/>
    <s v="January"/>
    <s v="Thursday"/>
    <d v="1899-12-30T12:29:40"/>
    <s v="Monopoli -0.5"/>
    <n v="2"/>
    <s v="2.00 - 2.99"/>
    <s v="Monopoli v Fidelis Andria"/>
    <s v="handicaps"/>
    <s v="Lost"/>
    <n v="0"/>
    <n v="50"/>
    <n v="0"/>
    <n v="-50"/>
  </r>
  <r>
    <s v="acc6"/>
    <s v="K78983"/>
    <x v="13"/>
    <s v="January"/>
    <s v="Thursday"/>
    <d v="1899-12-30T23:10:27"/>
    <s v="(1-0) Over 3.0"/>
    <n v="1.97"/>
    <s v="1.50 - 1.99"/>
    <s v="FK Radnicki 1923 v FK Kolubara"/>
    <s v="under/ over"/>
    <s v="Lost"/>
    <n v="0"/>
    <n v="80"/>
    <n v="80"/>
    <n v="0"/>
  </r>
  <r>
    <s v="acc1"/>
    <s v="Q19472"/>
    <x v="13"/>
    <s v="January"/>
    <s v="Thursday"/>
    <d v="1899-12-30T20:50:25"/>
    <s v="Ντένις Αλίμπετς να Σκοράρει_x000a_Οποιαδήποτε Στιγμή στον Αγώνα"/>
    <n v="8.5"/>
    <s v="&gt;= 5.00"/>
    <s v="Ατρόμητος Αθηνών v"/>
    <s v="props"/>
    <s v="Lost"/>
    <n v="0"/>
    <n v="5"/>
    <n v="0"/>
    <n v="-5"/>
  </r>
  <r>
    <s v="acc6"/>
    <s v="R81907"/>
    <x v="13"/>
    <s v="January"/>
    <s v="Thursday"/>
    <d v="1899-12-30T10:55:54"/>
    <s v="Ντένις Αλίμπετς να Σκοράρει_x000a_Οποιαδήποτε Στιγμή στον Αγώνα"/>
    <n v="2.1"/>
    <s v="2.00 - 2.99"/>
    <s v="Universidad Catolica del Ecuador Women v Club Nanas Women"/>
    <s v="under/ over"/>
    <s v="Lost"/>
    <n v="0"/>
    <n v="90"/>
    <n v="0"/>
    <n v="-90"/>
  </r>
  <r>
    <s v="acc6"/>
    <s v="B97890"/>
    <x v="13"/>
    <s v="January"/>
    <s v="Thursday"/>
    <d v="1899-12-30T20:46:06"/>
    <s v="Ντένις Αλίμπετς να Σκοράρει_x000a_Οποιαδήποτε Στιγμή στον Αγώνα"/>
    <n v="1.8"/>
    <s v="1.50 - 1.99"/>
    <s v="Nacional U19 v CF Os Belenenses U19"/>
    <s v="props"/>
    <s v="Won"/>
    <n v="1"/>
    <n v="50"/>
    <n v="90"/>
    <n v="40"/>
  </r>
  <r>
    <s v="acc2"/>
    <s v="M73338"/>
    <x v="14"/>
    <s v="January"/>
    <s v="Saturday"/>
    <d v="1899-12-30T16:46:22"/>
    <s v="(0-0) Guimaraes U19_x000a_0.0"/>
    <n v="1.9"/>
    <s v="1.50 - 1.99"/>
    <s v="Boavista U19 v Guimaraes U19"/>
    <s v="handicaps"/>
    <s v="Lost"/>
    <n v="0"/>
    <n v="100"/>
    <n v="0"/>
    <n v="-100"/>
  </r>
  <r>
    <s v="acc3"/>
    <s v="G39705"/>
    <x v="14"/>
    <s v="January"/>
    <s v="Saturday"/>
    <d v="1899-12-30T06:03:59"/>
    <s v="Yes"/>
    <n v="2"/>
    <s v="2.00 - 2.99"/>
    <s v="Thomas Patrick Ward vs Otabek Kholmatov"/>
    <s v="props"/>
    <s v="Lost"/>
    <n v="0"/>
    <n v="30"/>
    <n v="0"/>
    <n v="-30"/>
  </r>
  <r>
    <s v="acc8"/>
    <s v="D26346"/>
    <x v="14"/>
    <s v="January"/>
    <s v="Saturday"/>
    <d v="1899-12-30T20:13:34"/>
    <s v="Jeremy Jin +5.5"/>
    <n v="1.72"/>
    <s v="1.50 - 1.99"/>
    <s v="Dane Sweeny vs Jeremy Jin"/>
    <s v="handicaps"/>
    <s v="Won"/>
    <n v="1"/>
    <n v="40"/>
    <n v="69.099999999999994"/>
    <n v="29.099999999999994"/>
  </r>
  <r>
    <s v="acc2"/>
    <s v="K49113"/>
    <x v="14"/>
    <s v="January"/>
    <s v="Saturday"/>
    <d v="1899-12-30T15:12:47"/>
    <s v="Draw"/>
    <n v="3.62"/>
    <s v="3.00 - 4.99"/>
    <s v="Arsenal v Man City"/>
    <s v="money-line"/>
    <s v="Void"/>
    <n v="0"/>
    <n v="85"/>
    <n v="85"/>
    <n v="0"/>
  </r>
  <r>
    <s v="acc4"/>
    <s v="L34298"/>
    <x v="14"/>
    <s v="January"/>
    <s v="Saturday"/>
    <d v="1899-12-30T10:54:21"/>
    <s v="Werder Bremen II 0.0,_x000a_+0.5"/>
    <n v="1.8"/>
    <s v="1.50 - 1.99"/>
    <s v="SV Atlas Delmenhorst v Werder Bremen II"/>
    <s v="handicaps"/>
    <s v="Won"/>
    <n v="1"/>
    <n v="50"/>
    <n v="90"/>
    <n v="40"/>
  </r>
  <r>
    <s v="acc4"/>
    <s v="C37691"/>
    <x v="14"/>
    <s v="January"/>
    <s v="Saturday"/>
    <d v="1899-12-30T00:27:41"/>
    <s v="Werder Bremen II 0.0,_x000a_+0.5"/>
    <n v="1.21"/>
    <s v="1.01 -1.49"/>
    <s v="MIN Lynx @ CON Sun"/>
    <s v="under/ over"/>
    <s v="Won"/>
    <n v="1"/>
    <n v="68.75"/>
    <n v="83.23"/>
    <n v="14.480000000000004"/>
  </r>
  <r>
    <s v="acc8"/>
    <s v="J17542"/>
    <x v="14"/>
    <s v="January"/>
    <s v="Saturday"/>
    <d v="1899-12-30T09:53:57"/>
    <s v="Werder Bremen II 0.0,_x000a_+0.5"/>
    <n v="2.15"/>
    <s v="2.00 - 2.99"/>
    <s v="Barcelona vs Real Madrid"/>
    <s v="money-line"/>
    <s v="Lost"/>
    <n v="0"/>
    <n v="10"/>
    <n v="0"/>
    <n v="-10"/>
  </r>
  <r>
    <s v="acc2"/>
    <s v="R45845"/>
    <x v="14"/>
    <s v="January"/>
    <s v="Thursday"/>
    <d v="1899-12-30T11:42:14"/>
    <s v="Independiente de Oliva -7.5"/>
    <n v="1.76"/>
    <s v="1.50 - 1.99"/>
    <s v="Independiente de Oliva vs Regatas"/>
    <s v="handicaps"/>
    <s v="Lost"/>
    <n v="0"/>
    <n v="100"/>
    <n v="0"/>
    <n v="-100"/>
  </r>
  <r>
    <s v="acc9"/>
    <s v="C90949"/>
    <x v="14"/>
    <s v="January"/>
    <s v="Thursday"/>
    <d v="1899-12-30T18:39:28"/>
    <s v="Marseille &amp; Yes"/>
    <n v="3.75"/>
    <s v="3.00 - 4.99"/>
    <s v="Marseille v PAOK Salonika"/>
    <s v="props"/>
    <s v="Won"/>
    <n v="1"/>
    <n v="5"/>
    <n v="13.7"/>
    <n v="8.6999999999999993"/>
  </r>
  <r>
    <s v="acc5"/>
    <s v="A41731"/>
    <x v="14"/>
    <s v="January"/>
    <s v="Thursday"/>
    <d v="1899-12-30T16:30:44"/>
    <s v="Under 4.0,4.5"/>
    <n v="1.75"/>
    <s v="1.50 - 1.99"/>
    <s v="Sporting Women v SCU Torreense Women"/>
    <s v="under/ over"/>
    <s v="Won"/>
    <n v="1"/>
    <n v="20"/>
    <n v="35"/>
    <n v="15"/>
  </r>
  <r>
    <s v="acc8"/>
    <s v="G43974"/>
    <x v="14"/>
    <s v="January"/>
    <s v="Thursday"/>
    <d v="1899-12-30T07:34:02"/>
    <s v="(0-0) CA_x000a_Independiente de la Chorrera Women +2.5_x000a_"/>
    <n v="1.97"/>
    <s v="1.50 - 1.99"/>
    <s v="CA Independiente de la Chorrera Women v Plaza Amador Women"/>
    <s v="handicaps"/>
    <s v="Won"/>
    <n v="1"/>
    <n v="90"/>
    <n v="100.47"/>
    <n v="10.469999999999999"/>
  </r>
  <r>
    <s v="acc5"/>
    <s v="N18126"/>
    <x v="14"/>
    <s v="January"/>
    <s v="Thursday"/>
    <d v="1899-12-30T22:32:39"/>
    <s v="Nicolo Melli (Milano) - Over 5.5"/>
    <n v="2.25"/>
    <s v="2.00 - 2.99"/>
    <s v="Valencia vs Milano"/>
    <s v="props"/>
    <s v="Won"/>
    <n v="1"/>
    <n v="60"/>
    <n v="135"/>
    <n v="75"/>
  </r>
  <r>
    <s v="acc9"/>
    <s v="X18562"/>
    <x v="14"/>
    <s v="January"/>
    <s v="Thursday"/>
    <d v="1899-12-30T23:06:24"/>
    <s v="Nicolo Melli (Milano) - Over 5.5"/>
    <n v="2.0499999999999998"/>
    <s v="2.00 - 2.99"/>
    <s v="West Ham v Man Utd"/>
    <s v="props"/>
    <s v="Lost"/>
    <n v="0"/>
    <n v="89"/>
    <n v="0"/>
    <n v="0"/>
  </r>
  <r>
    <s v="acc8"/>
    <s v="Q80910"/>
    <x v="14"/>
    <s v="January"/>
    <s v="Thursday"/>
    <d v="1899-12-30T03:41:04"/>
    <s v="Nicolo Melli (Milano) - Over 5.5"/>
    <n v="1.8"/>
    <s v="1.50 - 1.99"/>
    <s v="KSV Vatan Sport Bremen v Brinkumer SV"/>
    <s v="props"/>
    <s v="Lost"/>
    <n v="0"/>
    <n v="40"/>
    <n v="0"/>
    <n v="-40"/>
  </r>
  <r>
    <s v="acc2"/>
    <s v="B38435"/>
    <x v="14"/>
    <s v="January"/>
    <s v="Thursday"/>
    <d v="1899-12-30T20:55:54"/>
    <s v="2 +11.5"/>
    <n v="1.87"/>
    <s v="1.50 - 1.99"/>
    <s v="Ντέιβντσόνς Γουάλντκάτς - Λογιόλα Σικάγο ράμπλέρς"/>
    <s v="handicaps"/>
    <s v="Won"/>
    <n v="1"/>
    <n v="30"/>
    <n v="56.1"/>
    <n v="26.1"/>
  </r>
  <r>
    <s v="acc9"/>
    <s v="B37908"/>
    <x v="14"/>
    <s v="January"/>
    <s v="Sunday"/>
    <d v="1899-12-30T18:19:41"/>
    <s v="(0-1) Cologne II_x000a_Women 0.0,+0.5"/>
    <n v="1.97"/>
    <s v="1.50 - 1.99"/>
    <s v="Eintracht Frankfurt II Women v Cologne II Women"/>
    <s v="handicaps"/>
    <s v="Won"/>
    <n v="1"/>
    <n v="90"/>
    <n v="133.88"/>
    <n v="43.879999999999995"/>
  </r>
  <r>
    <s v="acc1"/>
    <s v="E54145"/>
    <x v="14"/>
    <s v="January"/>
    <s v="Sunday"/>
    <d v="1899-12-30T05:11:54"/>
    <s v="Everton +1.0"/>
    <n v="1.7"/>
    <s v="1.50 - 1.99"/>
    <s v="Liverpool v Everton"/>
    <s v="handicaps"/>
    <s v="Lost"/>
    <n v="0"/>
    <n v="72"/>
    <n v="0"/>
    <n v="0"/>
  </r>
  <r>
    <s v="acc5"/>
    <s v="G43013"/>
    <x v="14"/>
    <s v="January"/>
    <s v="Sunday"/>
    <d v="1899-12-30T22:32:28"/>
    <s v="Everton +1.0"/>
    <n v="1.83"/>
    <s v="1.50 - 1.99"/>
    <s v="Austria U20 Women vs Norway U20 Women"/>
    <s v="props"/>
    <s v="Won"/>
    <n v="1"/>
    <n v="6.88"/>
    <n v="12.62"/>
    <n v="5.7399999999999993"/>
  </r>
  <r>
    <s v="acc5"/>
    <s v="Z45061"/>
    <x v="14"/>
    <s v="January"/>
    <s v="Sunday"/>
    <d v="1899-12-30T08:13:35"/>
    <s v="Everton +1.0"/>
    <n v="2.62"/>
    <s v="2.00 - 2.99"/>
    <s v="West Ham v AZ"/>
    <s v="under/ over"/>
    <s v="Void"/>
    <n v="0"/>
    <n v="30"/>
    <n v="30"/>
    <n v="0"/>
  </r>
  <r>
    <s v="acc2"/>
    <s v="Y20699"/>
    <x v="14"/>
    <s v="January"/>
    <s v="Friday"/>
    <d v="1899-12-30T08:30:56"/>
    <s v="Weber State Women_x000a_+1.5"/>
    <n v="1.9"/>
    <s v="1.50 - 1.99"/>
    <s v="Weber State Women @ Tarleton State Women"/>
    <s v="handicaps"/>
    <s v="Lost"/>
    <n v="0"/>
    <n v="70"/>
    <n v="0"/>
    <n v="-70"/>
  </r>
  <r>
    <s v="acc5"/>
    <s v="T94247"/>
    <x v="14"/>
    <s v="January"/>
    <s v="Friday"/>
    <d v="1899-12-30T11:55:32"/>
    <s v="Scottie Wilbekin (Fenerbahce) - Under_x000a_13.5"/>
    <n v="1.86"/>
    <s v="1.50 - 1.99"/>
    <s v="Maccabi Tel Aviv vs Fenerbahce"/>
    <s v="props"/>
    <s v="Won"/>
    <n v="1"/>
    <n v="60"/>
    <n v="112.18"/>
    <n v="52.180000000000007"/>
  </r>
  <r>
    <s v="acc8"/>
    <s v="Z10096"/>
    <x v="14"/>
    <s v="January"/>
    <s v="Friday"/>
    <d v="1899-12-30T21:16:46"/>
    <s v="Ciaran Teehan - Under 0.5"/>
    <n v="1.83"/>
    <s v="1.50 - 1.99"/>
    <s v="Tony Wood v Ciaran Teehan"/>
    <s v="props"/>
    <s v="Won"/>
    <n v="1"/>
    <n v="16"/>
    <n v="29.34"/>
    <n v="13.34"/>
  </r>
  <r>
    <s v="acc9"/>
    <s v="W57919"/>
    <x v="14"/>
    <s v="January"/>
    <s v="Friday"/>
    <d v="1899-12-30T07:47:08"/>
    <s v="Velocity Gaming -1.5"/>
    <n v="1.5"/>
    <s v="1.50 - 1.99"/>
    <s v="Gods Reign vs Velocity Gaming"/>
    <s v="handicaps"/>
    <s v="Won"/>
    <n v="1"/>
    <n v="10"/>
    <n v="15"/>
    <n v="5"/>
  </r>
  <r>
    <s v="acc4"/>
    <s v="O30461"/>
    <x v="14"/>
    <s v="January"/>
    <s v="Friday"/>
    <d v="1899-12-30T17:40:07"/>
    <s v="Moreirense -0.5,-1.0"/>
    <n v="1.8"/>
    <s v="1.50 - 1.99"/>
    <s v="Sporting Covilha v Moreirense"/>
    <s v="handicaps"/>
    <s v="Lost"/>
    <n v="0"/>
    <n v="80"/>
    <n v="0"/>
    <n v="-80"/>
  </r>
  <r>
    <s v="acc1"/>
    <s v="T51239"/>
    <x v="14"/>
    <s v="January"/>
    <s v="Friday"/>
    <d v="1899-12-30T20:21:58"/>
    <s v="Moreirense -0.5,-1.0"/>
    <n v="1.85"/>
    <s v="1.50 - 1.99"/>
    <s v="Fortuna Dusseldorf U19 v VfB Stuttgart U19"/>
    <s v="money-line"/>
    <s v="Won"/>
    <n v="1"/>
    <n v="90"/>
    <n v="164.86"/>
    <n v="74.860000000000014"/>
  </r>
  <r>
    <s v="acc9"/>
    <s v="L49245"/>
    <x v="14"/>
    <s v="January"/>
    <s v="Friday"/>
    <d v="1899-12-30T18:24:09"/>
    <s v="Moreirense -0.5,-1.0"/>
    <n v="1.72"/>
    <s v="1.50 - 1.99"/>
    <s v="Domagoj Biljesko vs Sebastian Sorger"/>
    <s v="money-line"/>
    <s v="Won"/>
    <n v="1"/>
    <n v="70"/>
    <n v="71.02"/>
    <n v="1.019999999999996"/>
  </r>
  <r>
    <s v="acc9"/>
    <s v="U38803"/>
    <x v="14"/>
    <s v="January"/>
    <s v="Friday"/>
    <d v="1899-12-30T12:55:02"/>
    <s v="1χ"/>
    <n v="1.37"/>
    <s v="1.01 -1.49"/>
    <s v="Μούρθια - Ρεάλ Σοσιεδάδ Β'"/>
    <s v="under/ over"/>
    <s v="Won"/>
    <n v="1"/>
    <n v="76"/>
    <n v="0"/>
    <n v="0"/>
  </r>
  <r>
    <s v="acc5"/>
    <s v="L66786"/>
    <x v="15"/>
    <s v="January"/>
    <s v="Sunday"/>
    <d v="1899-12-30T21:02:24"/>
    <s v="CD Atletico Paso -0.5_x000a_"/>
    <n v="1.82"/>
    <s v="1.50 - 1.99"/>
    <s v="CD Atletico Paso v Cerdanyola del Valles FC"/>
    <s v="handicaps"/>
    <s v="Lost"/>
    <n v="0"/>
    <n v="100"/>
    <n v="0"/>
    <n v="-100"/>
  </r>
  <r>
    <s v="acc4"/>
    <s v="O79639"/>
    <x v="15"/>
    <s v="January"/>
    <s v="Sunday"/>
    <d v="1899-12-30T01:18:52"/>
    <s v="Botas Gelisim Women_x000a_"/>
    <n v="1.8"/>
    <s v="1.50 - 1.99"/>
    <s v="Tourism Bogazici Women vs Botas Gelisim Women"/>
    <s v="money-line"/>
    <s v="Won"/>
    <n v="1"/>
    <n v="100"/>
    <n v="180"/>
    <n v="80"/>
  </r>
  <r>
    <s v="acc6"/>
    <s v="E52867"/>
    <x v="15"/>
    <s v="January"/>
    <s v="Sunday"/>
    <d v="1899-12-30T16:38:36"/>
    <s v="Kormend"/>
    <n v="3.85"/>
    <s v="3.00 - 4.99"/>
    <s v="Sopron KC vs Kormend"/>
    <s v="money-line"/>
    <s v="Lost"/>
    <n v="0"/>
    <n v="80"/>
    <n v="0"/>
    <n v="-80"/>
  </r>
  <r>
    <s v="acc6"/>
    <s v="P86906"/>
    <x v="15"/>
    <s v="January"/>
    <s v="Sunday"/>
    <d v="1899-12-30T17:45:40"/>
    <s v="Draw"/>
    <n v="3"/>
    <s v="3.00 - 4.99"/>
    <s v="Asteras Tripolis v Aris Salonika"/>
    <s v="money-line"/>
    <s v="Lost"/>
    <n v="0"/>
    <n v="5"/>
    <n v="0"/>
    <n v="-5"/>
  </r>
  <r>
    <s v="acc6"/>
    <s v="I99750"/>
    <x v="15"/>
    <s v="January"/>
    <s v="Sunday"/>
    <d v="1899-12-30T23:16:07"/>
    <s v="Wyndham Basketball Women -27.5"/>
    <n v="1.86"/>
    <s v="1.50 - 1.99"/>
    <s v="Wyndham Basketball Women vs Pakenham Warriors Women"/>
    <s v="handicaps"/>
    <s v="Lost"/>
    <n v="0"/>
    <n v="99"/>
    <n v="0"/>
    <n v="-99"/>
  </r>
  <r>
    <s v="acc8"/>
    <s v="P12618"/>
    <x v="15"/>
    <s v="January"/>
    <s v="Sunday"/>
    <d v="1899-12-30T21:25:59"/>
    <s v="VJS Vantaa U20 -1.0"/>
    <n v="4"/>
    <s v="3.00 - 4.99"/>
    <s v="VJS Vantaa U20 v FC Honka U20"/>
    <s v="handicaps"/>
    <s v="Won"/>
    <n v="1"/>
    <n v="50"/>
    <n v="200"/>
    <n v="150"/>
  </r>
  <r>
    <s v="acc3"/>
    <s v="X44623"/>
    <x v="15"/>
    <s v="January"/>
    <s v="Sunday"/>
    <d v="1899-12-30T00:21:00"/>
    <s v="VJS Vantaa U20 -1.0"/>
    <n v="1.87"/>
    <s v="1.50 - 1.99"/>
    <s v="UE Cornella v Eldense"/>
    <s v="under/ over"/>
    <s v="Push"/>
    <n v="0"/>
    <n v="20"/>
    <n v="20"/>
    <n v="0"/>
  </r>
  <r>
    <s v="acc6"/>
    <s v="M87674"/>
    <x v="15"/>
    <s v="January"/>
    <s v="Friday"/>
    <d v="1899-12-30T01:17:00"/>
    <s v="Siena"/>
    <n v="3.5"/>
    <s v="3.00 - 4.99"/>
    <s v="Virtus Entella v Siena"/>
    <s v="money-line"/>
    <s v="Won"/>
    <n v="1"/>
    <n v="50"/>
    <n v="175"/>
    <n v="125"/>
  </r>
  <r>
    <s v="acc3"/>
    <s v="L41259"/>
    <x v="15"/>
    <s v="January"/>
    <s v="Friday"/>
    <d v="1899-12-30T08:01:51"/>
    <s v="Aris -1.5"/>
    <n v="1.83"/>
    <s v="1.50 - 1.99"/>
    <s v="Ionikos Nikaias vs Aris"/>
    <s v="handicaps"/>
    <s v="Won"/>
    <n v="1"/>
    <n v="100"/>
    <n v="183.3"/>
    <n v="83.300000000000011"/>
  </r>
  <r>
    <s v="acc7"/>
    <s v="X90165"/>
    <x v="15"/>
    <s v="January"/>
    <s v="Friday"/>
    <d v="1899-12-30T09:01:55"/>
    <s v="Pieno Zvaigzdes +1.5_x000a_"/>
    <n v="1.8"/>
    <s v="1.50 - 1.99"/>
    <s v="Pieno Zvaigzdes vs Juventus"/>
    <s v="handicaps"/>
    <s v="Lost"/>
    <n v="0"/>
    <n v="25"/>
    <n v="0"/>
    <n v="-25"/>
  </r>
  <r>
    <s v="acc5"/>
    <s v="V29001"/>
    <x v="15"/>
    <s v="January"/>
    <s v="Friday"/>
    <d v="1899-12-30T18:01:29"/>
    <s v="Pardubice 0.0"/>
    <n v="1.72"/>
    <s v="1.50 - 1.99"/>
    <s v="Pardubice v FC Fastav Zlín"/>
    <s v="handicaps"/>
    <s v="Won"/>
    <n v="1"/>
    <n v="90"/>
    <n v="155.25"/>
    <n v="65.25"/>
  </r>
  <r>
    <s v="acc6"/>
    <s v="U96876"/>
    <x v="15"/>
    <s v="January"/>
    <s v="Friday"/>
    <d v="1899-12-30T22:13:23"/>
    <s v="Sada Cruzeiro -1.5"/>
    <n v="1.9"/>
    <s v="1.50 - 1.99"/>
    <s v="Sesi SP vs Sada Cruzeiro"/>
    <s v="handicaps"/>
    <s v="Won"/>
    <n v="1"/>
    <n v="80"/>
    <n v="152.72999999999999"/>
    <n v="72.72999999999999"/>
  </r>
  <r>
    <s v="acc4"/>
    <s v="V26858"/>
    <x v="15"/>
    <s v="January"/>
    <s v="Friday"/>
    <d v="1899-12-30T12:01:09"/>
    <s v="(0-0) Kangemi Ladies FC Women +5.5"/>
    <n v="1.87"/>
    <s v="1.50 - 1.99"/>
    <s v="Thika Queens Women v Kangemi Ladies FC Women"/>
    <s v="handicaps"/>
    <s v="Won"/>
    <n v="1"/>
    <n v="70"/>
    <n v="131.25"/>
    <n v="61.25"/>
  </r>
  <r>
    <s v="acc1"/>
    <s v="A76580"/>
    <x v="15"/>
    <s v="January"/>
    <s v="Friday"/>
    <d v="1899-12-30T11:43:17"/>
    <s v="Daniela Vismane"/>
    <n v="1.8"/>
    <s v="1.50 - 1.99"/>
    <s v="Daniela Vismane vs Lena 6adakis"/>
    <s v="money-line"/>
    <s v="Lost"/>
    <n v="0"/>
    <n v="98"/>
    <n v="0"/>
    <n v="-98"/>
  </r>
  <r>
    <s v="acc3"/>
    <s v="G21211"/>
    <x v="15"/>
    <s v="January"/>
    <s v="Friday"/>
    <d v="1899-12-30T22:29:49"/>
    <s v="Daniela Vismane"/>
    <n v="1.86"/>
    <s v="1.50 - 1.99"/>
    <s v="Romania U20 Women vs Greece U20 Women"/>
    <s v="handicaps"/>
    <s v="Won"/>
    <n v="1"/>
    <n v="5.68"/>
    <n v="10.62"/>
    <n v="4.9399999999999995"/>
  </r>
  <r>
    <s v="acc4"/>
    <s v="V42308"/>
    <x v="15"/>
    <s v="January"/>
    <s v="Friday"/>
    <d v="1899-12-30T20:20:47"/>
    <s v="Daniela Vismane"/>
    <n v="1.33"/>
    <s v="1.01 -1.49"/>
    <s v="Ισημερινός v Βραζιλία"/>
    <s v="money-line"/>
    <s v="Won"/>
    <n v="1"/>
    <n v="1"/>
    <n v="1.34"/>
    <n v="0.34000000000000008"/>
  </r>
  <r>
    <s v="acc8"/>
    <s v="U67316"/>
    <x v="15"/>
    <s v="January"/>
    <s v="Friday"/>
    <d v="1899-12-30T13:50:46"/>
    <s v="1 -5.5"/>
    <n v="1.78"/>
    <s v="1.50 - 1.99"/>
    <s v="Σανγκάη Σαρκς - Σανξί Λοόνγκς"/>
    <s v="money-line"/>
    <s v="Lost"/>
    <n v="0"/>
    <n v="50"/>
    <n v="0"/>
    <n v="-50"/>
  </r>
  <r>
    <s v="acc9"/>
    <s v="Q18331"/>
    <x v="15"/>
    <s v="January"/>
    <s v="Monday"/>
    <d v="1899-12-30T17:09:15"/>
    <s v="Brandon Davies (Barcelona) - Under 3.5"/>
    <n v="1.8"/>
    <s v="1.50 - 1.99"/>
    <s v="Real Madrid vs Barcelona"/>
    <s v="props"/>
    <s v="Lost"/>
    <n v="0"/>
    <n v="35"/>
    <n v="0"/>
    <n v="-35"/>
  </r>
  <r>
    <s v="acc9"/>
    <s v="C70303"/>
    <x v="15"/>
    <s v="January"/>
    <s v="Monday"/>
    <d v="1899-12-30T04:11:39"/>
    <s v="Under 3.5,4.0"/>
    <n v="1.95"/>
    <s v="1.50 - 1.99"/>
    <s v="TuS Koblenz v SV Alemannia Waldalgesheim"/>
    <s v="under/ over"/>
    <s v="Won"/>
    <n v="1"/>
    <n v="20"/>
    <n v="39"/>
    <n v="19"/>
  </r>
  <r>
    <s v="acc9"/>
    <s v="W80246"/>
    <x v="15"/>
    <s v="January"/>
    <s v="Monday"/>
    <d v="1899-12-30T21:21:51"/>
    <s v="Bendigo Braves Women -12.5"/>
    <n v="1.76"/>
    <s v="1.50 - 1.99"/>
    <s v="Bendigo Braves Women vs Launceston Tornadoes Women"/>
    <s v="handicaps"/>
    <s v="Won"/>
    <n v="1"/>
    <n v="99"/>
    <n v="175.16"/>
    <n v="76.16"/>
  </r>
  <r>
    <s v="acc5"/>
    <s v="J91916"/>
    <x v="15"/>
    <s v="January"/>
    <s v="Monday"/>
    <d v="1899-12-30T12:22:03"/>
    <s v="Under 2.5"/>
    <n v="3.4"/>
    <s v="3.00 - 4.99"/>
    <s v="FFC Turbine Potsdam II Women v FSV Gutersloh 2009 Women"/>
    <s v="under/ over"/>
    <s v="Lost"/>
    <n v="0"/>
    <n v="10"/>
    <n v="0"/>
    <n v="-10"/>
  </r>
  <r>
    <s v="acc4"/>
    <s v="X67897"/>
    <x v="15"/>
    <s v="January"/>
    <s v="Monday"/>
    <d v="1899-12-30T16:14:53"/>
    <s v="Desportivo Moncao_x000a_+1.0"/>
    <n v="1.9"/>
    <s v="1.50 - 1.99"/>
    <s v="Desportivo Moncao v FC Tirsense"/>
    <s v="handicaps"/>
    <s v="Lost"/>
    <n v="0"/>
    <n v="70"/>
    <n v="0"/>
    <n v="-70"/>
  </r>
  <r>
    <s v="acc6"/>
    <s v="V84172"/>
    <x v="15"/>
    <s v="January"/>
    <s v="Monday"/>
    <d v="1899-12-30T10:41:46"/>
    <s v="ATL Hawks -6.5"/>
    <n v="1.86"/>
    <s v="1.50 - 1.99"/>
    <s v="LA Lakers @ ATL Hawks"/>
    <s v="handicaps"/>
    <s v="Lost"/>
    <n v="0"/>
    <n v="30"/>
    <n v="0"/>
    <n v="-30"/>
  </r>
  <r>
    <s v="acc4"/>
    <s v="U89286"/>
    <x v="15"/>
    <s v="January"/>
    <s v="Monday"/>
    <d v="1899-12-30T17:46:04"/>
    <s v="ATL Hawks -6.5"/>
    <n v="2"/>
    <s v="2.00 - 2.99"/>
    <s v="Universitario De Vinto v Atletico Palmaflor Vinto"/>
    <s v="handicaps"/>
    <s v="Void"/>
    <n v="0"/>
    <n v="80"/>
    <n v="80"/>
    <n v="0"/>
  </r>
  <r>
    <s v="acc8"/>
    <s v="U86070"/>
    <x v="15"/>
    <s v="January"/>
    <s v="Monday"/>
    <d v="1899-12-30T10:12:24"/>
    <s v="ATL Hawks -6.5"/>
    <n v="1.74"/>
    <s v="1.50 - 1.99"/>
    <s v="Real Madrid vs Partizan"/>
    <s v="money-line"/>
    <s v="Lost"/>
    <n v="0"/>
    <n v="5"/>
    <n v="0"/>
    <n v="-5"/>
  </r>
  <r>
    <s v="acc9"/>
    <s v="W71011"/>
    <x v="15"/>
    <s v="January"/>
    <s v="Saturday"/>
    <d v="1899-12-30T15:31:18"/>
    <s v="Melilla La Salle Women -7.5"/>
    <n v="1.8"/>
    <s v="1.50 - 1.99"/>
    <s v="Melilla La Salle Women vs Claret Benimaclet women"/>
    <s v="handicaps"/>
    <s v="Won"/>
    <n v="1"/>
    <n v="100"/>
    <n v="180"/>
    <n v="80"/>
  </r>
  <r>
    <s v="acc2"/>
    <s v="G34280"/>
    <x v="15"/>
    <s v="January"/>
    <s v="Saturday"/>
    <d v="1899-12-30T09:39:04"/>
    <s v="Under 55.5"/>
    <n v="1.85"/>
    <s v="1.50 - 1.99"/>
    <s v="EC Pinheiros Women vs Cepe/2004/Santos Women"/>
    <s v="under/ over"/>
    <s v="Lost"/>
    <n v="0"/>
    <n v="100"/>
    <n v="0"/>
    <n v="-100"/>
  </r>
  <r>
    <s v="acc5"/>
    <s v="P74634"/>
    <x v="15"/>
    <s v="January"/>
    <s v="Saturday"/>
    <d v="1899-12-30T23:13:02"/>
    <s v="Under 5.5"/>
    <n v="1.72"/>
    <s v="1.50 - 1.99"/>
    <s v="Alhama CF Women v Barcelona Women"/>
    <s v="under/ over"/>
    <s v="Won"/>
    <n v="1"/>
    <n v="60"/>
    <n v="103.64"/>
    <n v="43.64"/>
  </r>
  <r>
    <s v="acc3"/>
    <s v="I67859"/>
    <x v="15"/>
    <s v="January"/>
    <s v="Saturday"/>
    <d v="1899-12-30T15:52:11"/>
    <s v="οβ158.5"/>
    <n v="1.87"/>
    <s v="1.50 - 1.99"/>
    <s v="Τρεφλ Σοπότ - BC Γουλφς Βίλνιους"/>
    <s v="props"/>
    <s v="Won"/>
    <n v="1"/>
    <n v="50"/>
    <n v="58.19"/>
    <n v="8.1899999999999977"/>
  </r>
  <r>
    <s v="acc4"/>
    <s v="V42685"/>
    <x v="16"/>
    <s v="January"/>
    <s v="Monday"/>
    <d v="1899-12-30T08:11:59"/>
    <s v="PHI 76ers -12.5"/>
    <n v="1.71"/>
    <s v="1.50 - 1.99"/>
    <s v="DET Pistons @ PHI 76ers"/>
    <s v="handicaps"/>
    <s v="Won"/>
    <n v="1"/>
    <n v="100"/>
    <n v="171.4"/>
    <n v="71.400000000000006"/>
  </r>
  <r>
    <s v="acc7"/>
    <s v="I23655"/>
    <x v="16"/>
    <s v="January"/>
    <s v="Monday"/>
    <d v="1899-12-30T19:00:34"/>
    <s v="SSV Jeddeloh"/>
    <n v="1.8"/>
    <s v="1.50 - 1.99"/>
    <s v="SSV Jeddeloh v TSV Havelse"/>
    <s v="money-line"/>
    <s v="Lost"/>
    <n v="0"/>
    <n v="20"/>
    <n v="0"/>
    <n v="-20"/>
  </r>
  <r>
    <s v="acc9"/>
    <s v="B50826"/>
    <x v="16"/>
    <s v="January"/>
    <s v="Monday"/>
    <d v="1899-12-30T23:42:31"/>
    <s v="C.B. L'Hospitalet"/>
    <n v="1.76"/>
    <s v="1.50 - 1.99"/>
    <s v="Nautico Tenerife vs"/>
    <s v="money-line"/>
    <s v="Won"/>
    <n v="1"/>
    <n v="40"/>
    <n v="70.7"/>
    <n v="30.700000000000003"/>
  </r>
  <r>
    <s v="acc8"/>
    <s v="B46896"/>
    <x v="16"/>
    <s v="January"/>
    <s v="Monday"/>
    <d v="1899-12-30T18:18:25"/>
    <s v="Giessen 46ers +4.5"/>
    <n v="1.8"/>
    <s v="1.50 - 1.99"/>
    <s v="Giessen 46ers vs Brose Bamberg"/>
    <s v="handicaps"/>
    <s v="Won"/>
    <n v="1"/>
    <n v="20"/>
    <n v="36"/>
    <n v="16"/>
  </r>
  <r>
    <s v="acc4"/>
    <s v="O98664"/>
    <x v="16"/>
    <s v="January"/>
    <s v="Monday"/>
    <d v="1899-12-30T15:57:47"/>
    <s v="Niigata Albirex +7.5"/>
    <n v="1.9"/>
    <s v="1.50 - 1.99"/>
    <s v="Niigata Albirex vs Kawasaki Brave Thunders"/>
    <s v="handicaps"/>
    <s v="Lost"/>
    <n v="0"/>
    <n v="99"/>
    <n v="0"/>
    <n v="-99"/>
  </r>
  <r>
    <s v="acc7"/>
    <s v="M71232"/>
    <x v="16"/>
    <s v="January"/>
    <s v="Monday"/>
    <d v="1899-12-30T15:38:16"/>
    <s v="Under 2.5"/>
    <n v="4"/>
    <s v="3.00 - 4.99"/>
    <s v="Maccabi Ahva Shaab v Ironi Bnei Kabul"/>
    <s v="under/ over"/>
    <s v="Won"/>
    <n v="1"/>
    <n v="30"/>
    <n v="120"/>
    <n v="90"/>
  </r>
  <r>
    <s v="acc9"/>
    <s v="F15866"/>
    <x v="16"/>
    <s v="January"/>
    <s v="Monday"/>
    <d v="1899-12-30T08:11:20"/>
    <s v="Keita Kurihara"/>
    <n v="2.75"/>
    <s v="2.00 - 2.99"/>
    <s v="Kai Chiba vs Keita Kurihara"/>
    <s v="money-line"/>
    <s v="Won"/>
    <n v="1"/>
    <n v="25"/>
    <n v="42.33"/>
    <n v="17.329999999999998"/>
  </r>
  <r>
    <s v="acc9"/>
    <s v="O61694"/>
    <x v="16"/>
    <s v="January"/>
    <s v="Monday"/>
    <d v="1899-12-30T12:26:37"/>
    <s v="Barry Brown Jr (New Zealand Breakers) - Under 18.5"/>
    <n v="1.8"/>
    <s v="1.50 - 1.99"/>
    <s v="Sydney Kings vs New Zealand Breakers"/>
    <s v="props"/>
    <s v="Lost"/>
    <n v="0"/>
    <n v="35"/>
    <n v="0"/>
    <n v="-35"/>
  </r>
  <r>
    <s v="acc4"/>
    <s v="E10356"/>
    <x v="16"/>
    <s v="January"/>
    <s v="Monday"/>
    <d v="1899-12-30T08:05:20"/>
    <s v="Into the Breach -1.5"/>
    <n v="2.5"/>
    <s v="2.00 - 2.99"/>
    <s v="FTW vs Into the Breach"/>
    <s v="handicaps"/>
    <s v="Lost"/>
    <n v="0"/>
    <n v="70"/>
    <n v="0"/>
    <n v="-70"/>
  </r>
  <r>
    <s v="acc8"/>
    <s v="U83986"/>
    <x v="16"/>
    <s v="January"/>
    <s v="Monday"/>
    <d v="1899-12-30T21:13:03"/>
    <s v="Into the Breach -1.5"/>
    <n v="2.5"/>
    <s v="2.00 - 2.99"/>
    <s v="Marius Henninger vs Damian Zech"/>
    <s v="under/ over"/>
    <s v="Lost"/>
    <n v="0"/>
    <n v="90"/>
    <n v="0"/>
    <n v="-90"/>
  </r>
  <r>
    <s v="acc5"/>
    <s v="O51443"/>
    <x v="16"/>
    <s v="January"/>
    <s v="Saturday"/>
    <d v="1899-12-30T05:41:27"/>
    <s v="Zaragoza"/>
    <n v="1.18"/>
    <s v="1.01 -1.49"/>
    <s v="Zaragoza vs Unicaja Malaga"/>
    <s v="money-line"/>
    <s v="Won"/>
    <n v="1"/>
    <n v="64"/>
    <n v="0"/>
    <n v="0"/>
  </r>
  <r>
    <s v="acc8"/>
    <s v="A25976"/>
    <x v="16"/>
    <s v="January"/>
    <s v="Saturday"/>
    <d v="1899-12-30T14:24:48"/>
    <s v="Under 3.5"/>
    <n v="1.92"/>
    <s v="1.50 - 1.99"/>
    <s v="Peninsula Power v Brisbane Roar NPL"/>
    <s v="under/ over"/>
    <s v="Lost"/>
    <n v="0"/>
    <n v="40"/>
    <n v="0"/>
    <n v="-40"/>
  </r>
  <r>
    <s v="acc5"/>
    <s v="G12030"/>
    <x v="16"/>
    <s v="January"/>
    <s v="Saturday"/>
    <d v="1899-12-30T08:02:13"/>
    <s v="Osaka Evessa +24.5"/>
    <n v="1.74"/>
    <s v="1.50 - 1.99"/>
    <s v="Hiroshima Dragonflies vs Osaka Evessa"/>
    <s v="handicaps"/>
    <s v="Lost"/>
    <n v="0"/>
    <n v="90"/>
    <n v="0"/>
    <n v="-90"/>
  </r>
  <r>
    <s v="acc2"/>
    <s v="L70894"/>
    <x v="16"/>
    <s v="January"/>
    <s v="Saturday"/>
    <d v="1899-12-30T09:35:10"/>
    <s v="OG"/>
    <n v="2.62"/>
    <s v="2.00 - 2.99"/>
    <s v="OG vs Tundra Esports"/>
    <s v="handicaps"/>
    <s v="Lost"/>
    <n v="0"/>
    <n v="30"/>
    <n v="0"/>
    <n v="-30"/>
  </r>
  <r>
    <s v="acc2"/>
    <s v="M33952"/>
    <x v="16"/>
    <s v="January"/>
    <s v="Saturday"/>
    <d v="1899-12-30T23:02:34"/>
    <s v="RB Leipzig +0.5"/>
    <n v="1.99"/>
    <s v="1.50 - 1.99"/>
    <s v="RB Leipzig v Man City"/>
    <s v="handicaps"/>
    <s v="Won"/>
    <n v="1"/>
    <n v="90"/>
    <n v="179.1"/>
    <n v="89.1"/>
  </r>
  <r>
    <s v="acc7"/>
    <s v="U15815"/>
    <x v="16"/>
    <s v="January"/>
    <s v="Saturday"/>
    <d v="1899-12-30T16:32:36"/>
    <s v="Man Utd - Over 13.5"/>
    <n v="1.8"/>
    <s v="1.50 - 1.99"/>
    <s v="Wolverhampton v Man Utd"/>
    <s v="props"/>
    <s v="Won"/>
    <n v="1"/>
    <n v="40"/>
    <n v="72"/>
    <n v="32"/>
  </r>
  <r>
    <s v="acc3"/>
    <s v="J27850"/>
    <x v="16"/>
    <s v="January"/>
    <s v="Tuesday"/>
    <d v="1899-12-30T07:15:30"/>
    <s v="BC Timisoara -15.5"/>
    <n v="1.71"/>
    <s v="1.50 - 1.99"/>
    <s v="ABC Laguna Bucuresti vs BC Timisoara"/>
    <s v="handicaps"/>
    <s v="Lost"/>
    <n v="0"/>
    <n v="25"/>
    <n v="0"/>
    <n v="-25"/>
  </r>
  <r>
    <s v="acc8"/>
    <s v="P87670"/>
    <x v="16"/>
    <s v="January"/>
    <s v="Tuesday"/>
    <d v="1899-12-30T14:25:22"/>
    <s v="(1-0) Dinamo_x000a_Maksimir Women 0.0,_x000a_+0.5"/>
    <n v="1.9"/>
    <s v="1.50 - 1.99"/>
    <s v="Dinamo Maksimir Women v ZNK Osijek Women"/>
    <s v="props"/>
    <s v="Lost"/>
    <n v="0"/>
    <n v="45"/>
    <n v="0"/>
    <n v="-45"/>
  </r>
  <r>
    <s v="acc4"/>
    <s v="Z26812"/>
    <x v="16"/>
    <s v="January"/>
    <s v="Tuesday"/>
    <d v="1899-12-30T03:18:40"/>
    <s v="Over 6.0"/>
    <n v="1.7"/>
    <s v="1.50 - 1.99"/>
    <s v="Valladolid v Mallorca"/>
    <s v="props"/>
    <s v="Won"/>
    <n v="1"/>
    <n v="20"/>
    <n v="34"/>
    <n v="14"/>
  </r>
  <r>
    <s v="acc1"/>
    <s v="R57602"/>
    <x v="16"/>
    <s v="January"/>
    <s v="Tuesday"/>
    <d v="1899-12-30T12:10:24"/>
    <s v="Over 2.0"/>
    <n v="2.4"/>
    <s v="2.00 - 2.99"/>
    <s v="Rio Ave U23 v Maritimo U23"/>
    <s v="props"/>
    <s v="Lost"/>
    <n v="0"/>
    <n v="70"/>
    <n v="0"/>
    <n v="-70"/>
  </r>
  <r>
    <s v="acc8"/>
    <s v="L24998"/>
    <x v="16"/>
    <s v="January"/>
    <s v="Tuesday"/>
    <d v="1899-12-30T17:28:54"/>
    <s v="Over 2.0"/>
    <n v="1.8"/>
    <s v="1.50 - 1.99"/>
    <s v="Sheff Wed v Peterborough"/>
    <s v="handicaps"/>
    <s v="Lost"/>
    <n v="0"/>
    <n v="10"/>
    <n v="0"/>
    <n v="-10"/>
  </r>
  <r>
    <s v="acc5"/>
    <s v="Z62568"/>
    <x v="16"/>
    <s v="January"/>
    <s v="Tuesday"/>
    <d v="1899-12-30T13:48:48"/>
    <s v="Over 2.0"/>
    <n v="1.8"/>
    <s v="1.50 - 1.99"/>
    <s v="Maritimo Women v CA Ouriense Women"/>
    <s v="money-line"/>
    <s v="Lost"/>
    <n v="0"/>
    <n v="20"/>
    <n v="0"/>
    <n v="-20"/>
  </r>
  <r>
    <s v="acc7"/>
    <s v="E13241"/>
    <x v="16"/>
    <s v="January"/>
    <s v="Sunday"/>
    <d v="1899-12-30T02:48:19"/>
    <s v="Istra 1961 0.0,-0.5"/>
    <n v="2.1"/>
    <s v="2.00 - 2.99"/>
    <s v="Istra 1961 v HNK Gorica"/>
    <s v="handicaps"/>
    <s v="Won"/>
    <n v="1"/>
    <n v="30"/>
    <n v="63"/>
    <n v="33"/>
  </r>
  <r>
    <s v="acc9"/>
    <s v="G13867"/>
    <x v="16"/>
    <s v="January"/>
    <s v="Sunday"/>
    <d v="1899-12-30T03:13:03"/>
    <s v="Under 2.5"/>
    <n v="3.4"/>
    <s v="3.00 - 4.99"/>
    <s v="Adelaide City Women v West Torrens Birkalla Women"/>
    <s v="under/ over"/>
    <s v="Won"/>
    <n v="1"/>
    <n v="25"/>
    <n v="85"/>
    <n v="60"/>
  </r>
  <r>
    <s v="acc3"/>
    <s v="I49622"/>
    <x v="16"/>
    <s v="January"/>
    <s v="Sunday"/>
    <d v="1899-12-30T18:39:25"/>
    <s v="Tahith Chong - Over 0.5"/>
    <n v="1.53"/>
    <s v="1.50 - 1.99"/>
    <s v="Millwall v Birmingham"/>
    <s v="props"/>
    <s v="Lost"/>
    <n v="0"/>
    <n v="99"/>
    <n v="0"/>
    <n v="-99"/>
  </r>
  <r>
    <s v="acc2"/>
    <s v="S24160"/>
    <x v="16"/>
    <s v="January"/>
    <s v="Sunday"/>
    <d v="1899-12-30T17:12:43"/>
    <s v="Under 1.0,1.5"/>
    <n v="1.97"/>
    <s v="1.50 - 1.99"/>
    <s v="CDE Olimpico De Madrid Women v Sport Extremadura Women"/>
    <s v="props"/>
    <s v="Lost"/>
    <n v="0"/>
    <n v="20"/>
    <n v="0"/>
    <n v="-20"/>
  </r>
  <r>
    <s v="acc1"/>
    <s v="W42949"/>
    <x v="16"/>
    <s v="January"/>
    <s v="Sunday"/>
    <d v="1899-12-30T16:09:53"/>
    <s v="Under 2.5"/>
    <n v="3.5"/>
    <s v="3.00 - 4.99"/>
    <s v="Leontikos Kifissias Women v Ergotelis Women"/>
    <s v="under/ over"/>
    <s v="Won"/>
    <n v="1"/>
    <n v="10"/>
    <n v="35"/>
    <n v="25"/>
  </r>
  <r>
    <s v="acc2"/>
    <s v="L18224"/>
    <x v="16"/>
    <s v="January"/>
    <s v="Sunday"/>
    <d v="1899-12-30T06:37:18"/>
    <s v="Over 2.5"/>
    <n v="2.1"/>
    <s v="2.00 - 2.99"/>
    <s v="Juventus v Fiorentina"/>
    <s v="under/ over"/>
    <s v="Lost"/>
    <n v="0"/>
    <n v="80"/>
    <n v="0"/>
    <n v="-80"/>
  </r>
  <r>
    <s v="acc1"/>
    <s v="I66076"/>
    <x v="17"/>
    <s v="January"/>
    <s v="Tuesday"/>
    <d v="1899-12-30T04:55:47"/>
    <s v="Under 51.5"/>
    <n v="1.85"/>
    <s v="1.50 - 1.99"/>
    <s v="EC Pinheiros vs Handebol Itajai"/>
    <s v="under/ over"/>
    <s v="Won"/>
    <n v="1"/>
    <n v="100"/>
    <n v="185"/>
    <n v="85"/>
  </r>
  <r>
    <s v="acc5"/>
    <s v="Q32917"/>
    <x v="17"/>
    <s v="January"/>
    <s v="Tuesday"/>
    <d v="1899-12-30T19:49:17"/>
    <s v="Robert Franks (Adelaide 36ers) - Under 19.5"/>
    <n v="1.87"/>
    <s v="1.50 - 1.99"/>
    <s v="New Zealand Breakers vs Adelaide 36ers"/>
    <s v="props"/>
    <s v="Won"/>
    <n v="1"/>
    <n v="40"/>
    <n v="74.8"/>
    <n v="34.799999999999997"/>
  </r>
  <r>
    <s v="acc3"/>
    <s v="J42916"/>
    <x v="17"/>
    <s v="January"/>
    <s v="Tuesday"/>
    <d v="1899-12-30T03:00:43"/>
    <s v="Brinkumer SV"/>
    <n v="1.57"/>
    <s v="1.50 - 1.99"/>
    <s v="TuSpo Surheide v Brinkumer SV"/>
    <s v="money-line"/>
    <s v="Lost"/>
    <n v="0"/>
    <n v="35"/>
    <n v="0"/>
    <n v="-35"/>
  </r>
  <r>
    <s v="acc9"/>
    <s v="G32253"/>
    <x v="17"/>
    <s v="January"/>
    <s v="Tuesday"/>
    <d v="1899-12-30T20:14:56"/>
    <s v="Georgia -2.5"/>
    <n v="1.8"/>
    <s v="1.50 - 1.99"/>
    <s v="Georgia vs Bulgaria"/>
    <s v="handicaps"/>
    <s v="Lost"/>
    <n v="0"/>
    <n v="10"/>
    <n v="0"/>
    <n v="-10"/>
  </r>
  <r>
    <s v="acc4"/>
    <s v="F76580"/>
    <x v="17"/>
    <s v="January"/>
    <s v="Tuesday"/>
    <d v="1899-12-30T15:52:42"/>
    <s v="Ludwigsburg"/>
    <n v="1.45"/>
    <s v="1.01 -1.49"/>
    <s v="Fraport Skyliners vs Ludwigsburg"/>
    <s v="money-line"/>
    <s v="Won"/>
    <n v="1"/>
    <n v="25"/>
    <n v="36.299999999999997"/>
    <n v="11.299999999999997"/>
  </r>
  <r>
    <s v="acc3"/>
    <s v="O33942"/>
    <x v="17"/>
    <s v="January"/>
    <s v="Tuesday"/>
    <d v="1899-12-30T05:03:16"/>
    <s v="Youssoupha Fall (Asvel Lyon- Villeurbanne) -"/>
    <n v="1.833"/>
    <s v="1.50 - 1.99"/>
    <s v="Olympiacos vs Asvel Lyon-Villeurbanne"/>
    <s v="props"/>
    <s v="Won"/>
    <n v="1"/>
    <n v="90"/>
    <n v="165"/>
    <n v="75"/>
  </r>
  <r>
    <s v="acc6"/>
    <s v="J28146"/>
    <x v="17"/>
    <s v="January"/>
    <s v="Tuesday"/>
    <d v="1899-12-30T14:31:59"/>
    <s v="Atletico Madrid 0.0"/>
    <n v="2"/>
    <s v="2.00 - 2.99"/>
    <s v="Girona v Atletico Madrid"/>
    <s v="props"/>
    <s v="Won"/>
    <n v="1"/>
    <n v="50"/>
    <n v="100"/>
    <n v="50"/>
  </r>
  <r>
    <s v="acc3"/>
    <s v="M88359"/>
    <x v="17"/>
    <s v="January"/>
    <s v="Tuesday"/>
    <d v="1899-12-30T15:59:56"/>
    <s v="Puente Alto -3.5"/>
    <n v="1.86"/>
    <s v="1.50 - 1.99"/>
    <s v="Puente Alto vs Ancud"/>
    <s v="handicaps"/>
    <s v="Won"/>
    <n v="1"/>
    <n v="50"/>
    <n v="93.48"/>
    <n v="43.480000000000004"/>
  </r>
  <r>
    <s v="acc6"/>
    <s v="W58105"/>
    <x v="17"/>
    <s v="January"/>
    <s v="Sunday"/>
    <d v="1899-12-30T20:56:48"/>
    <s v="Ontario Clippers -14.5_x000a_"/>
    <n v="1.83"/>
    <s v="1.50 - 1.99"/>
    <s v="Iowa Wolves @ Ontario Clippers"/>
    <s v="handicaps"/>
    <s v="Won"/>
    <n v="1"/>
    <n v="100"/>
    <n v="183.3"/>
    <n v="83.300000000000011"/>
  </r>
  <r>
    <s v="acc6"/>
    <s v="P36480"/>
    <x v="17"/>
    <s v="January"/>
    <s v="Sunday"/>
    <d v="1899-12-30T18:03:41"/>
    <s v="Prairie View A&amp;M Women +6.5"/>
    <n v="1.9"/>
    <s v="1.50 - 1.99"/>
    <s v="Prairie View A&amp;M Women @ SE Louisiana Women"/>
    <s v="props"/>
    <s v="Won"/>
    <n v="1"/>
    <n v="100"/>
    <n v="190.9"/>
    <n v="90.9"/>
  </r>
  <r>
    <s v="acc9"/>
    <s v="C27107"/>
    <x v="17"/>
    <s v="January"/>
    <s v="Sunday"/>
    <d v="1899-12-30T07:13:03"/>
    <s v="(0-0) Real Jaen 0.0,-_x000a_0.5"/>
    <n v="1.87"/>
    <s v="1.50 - 1.99"/>
    <s v="CD Huetor Tajar v Real Jaen"/>
    <s v="handicaps"/>
    <s v="Lost"/>
    <n v="0"/>
    <n v="100"/>
    <n v="50"/>
    <n v="-50"/>
  </r>
  <r>
    <s v="acc4"/>
    <s v="U82734"/>
    <x v="17"/>
    <s v="January"/>
    <s v="Sunday"/>
    <d v="1899-12-30T14:03:07"/>
    <s v="FBC Melgar"/>
    <n v="2.62"/>
    <s v="2.00 - 2.99"/>
    <s v="AD Tarma v FBC Melgar"/>
    <s v="money-line"/>
    <s v="Void"/>
    <n v="0"/>
    <n v="50"/>
    <n v="50"/>
    <n v="0"/>
  </r>
  <r>
    <s v="acc3"/>
    <s v="P45964"/>
    <x v="17"/>
    <s v="January"/>
    <s v="Sunday"/>
    <d v="1899-12-30T11:10:23"/>
    <s v="Fink/Hamza"/>
    <n v="4.33"/>
    <s v="3.00 - 4.99"/>
    <s v="Fink/Hamza vs Hsieh/Lin"/>
    <s v="money-line"/>
    <s v="Lost"/>
    <n v="0"/>
    <n v="70"/>
    <n v="101.12"/>
    <n v="31.120000000000005"/>
  </r>
  <r>
    <s v="acc5"/>
    <s v="N24276"/>
    <x v="17"/>
    <s v="January"/>
    <s v="Sunday"/>
    <d v="1899-12-30T05:50:06"/>
    <s v="Vanja Marinkovic (Baskonia) - Under_x000a_9.5"/>
    <n v="1.74"/>
    <s v="1.50 - 1.99"/>
    <s v="Real Madrid vs Baskonia"/>
    <s v="props"/>
    <s v="Lost"/>
    <n v="0"/>
    <n v="20"/>
    <n v="0"/>
    <n v="-20"/>
  </r>
  <r>
    <s v="acc2"/>
    <s v="D45084"/>
    <x v="17"/>
    <s v="January"/>
    <s v="Sunday"/>
    <d v="1899-12-30T20:38:03"/>
    <s v="Cape Verde -11.5"/>
    <n v="1.68"/>
    <s v="1.50 - 1.99"/>
    <s v="Cape Verde vs Cote D'Ivoire"/>
    <s v="handicaps"/>
    <s v="Won"/>
    <n v="1"/>
    <n v="90"/>
    <n v="152.07"/>
    <n v="62.069999999999993"/>
  </r>
  <r>
    <s v="acc9"/>
    <s v="F16609"/>
    <x v="17"/>
    <s v="January"/>
    <s v="Sunday"/>
    <d v="1899-12-30T21:54:43"/>
    <s v="Period 2 - (0-0) Sparta Praha U20 0.0,-0.5"/>
    <n v="1.77"/>
    <s v="1.50 - 1.99"/>
    <s v="Sparta Praha U20 vs Zlin U20"/>
    <s v="handicaps"/>
    <s v="Won"/>
    <n v="1"/>
    <n v="90"/>
    <n v="159.75"/>
    <n v="69.75"/>
  </r>
  <r>
    <s v="acc5"/>
    <s v="K14078"/>
    <x v="17"/>
    <s v="January"/>
    <s v="Sunday"/>
    <d v="1899-12-30T10:40:27"/>
    <s v="Bowling Green Women -14.5"/>
    <n v="1.9"/>
    <s v="1.50 - 1.99"/>
    <s v="Western Michigan Women @ Bowling Green Women"/>
    <s v="handicaps"/>
    <s v="Won"/>
    <n v="1"/>
    <n v="60"/>
    <n v="114.55"/>
    <n v="54.55"/>
  </r>
  <r>
    <s v="acc2"/>
    <s v="D50020"/>
    <x v="17"/>
    <s v="January"/>
    <s v="Sunday"/>
    <d v="1899-12-30T04:21:42"/>
    <s v="Cincinnati Women_x000a_+8.5"/>
    <n v="1.9"/>
    <s v="1.50 - 1.99"/>
    <s v="Cincinnati Women @ SMU Women"/>
    <s v="handicaps"/>
    <s v="Lost"/>
    <n v="0"/>
    <n v="80"/>
    <n v="0"/>
    <n v="-80"/>
  </r>
  <r>
    <s v="acc3"/>
    <s v="Q95797"/>
    <x v="17"/>
    <s v="January"/>
    <s v="Sunday"/>
    <d v="1899-12-30T20:40:16"/>
    <s v="Cincinnati Women_x000a_+8.5"/>
    <n v="2.5"/>
    <s v="2.00 - 2.99"/>
    <s v="Aston Villa v Tottenham"/>
    <s v="under/ over"/>
    <s v="Void"/>
    <n v="0"/>
    <n v="90"/>
    <n v="90"/>
    <n v="0"/>
  </r>
  <r>
    <s v="acc5"/>
    <s v="A69827"/>
    <x v="17"/>
    <s v="January"/>
    <s v="Sunday"/>
    <d v="1899-12-30T14:19:05"/>
    <s v="Cincinnati Women_x000a_+8.5"/>
    <n v="1.76"/>
    <s v="1.50 - 1.99"/>
    <s v="Barcelona vs Granada"/>
    <s v="under/ over"/>
    <s v="Void"/>
    <n v="0"/>
    <n v="25"/>
    <n v="25"/>
    <n v="0"/>
  </r>
  <r>
    <s v="acc9"/>
    <s v="Y18898"/>
    <x v="17"/>
    <s v="January"/>
    <s v="Wednesday"/>
    <d v="1899-12-30T08:48:04"/>
    <s v="Cerrado +4.5"/>
    <n v="1.86"/>
    <s v="1.50 - 1.99"/>
    <s v="Cerrado vs Paulistano"/>
    <s v="handicaps"/>
    <s v="Lost"/>
    <n v="0"/>
    <n v="100"/>
    <n v="0"/>
    <n v="-100"/>
  </r>
  <r>
    <s v="acc5"/>
    <s v="B62393"/>
    <x v="17"/>
    <s v="January"/>
    <s v="Wednesday"/>
    <d v="1899-12-30T08:57:00"/>
    <s v="AS Prishtina +14.5"/>
    <n v="1.71"/>
    <s v="1.50 - 1.99"/>
    <s v="AS Prishtina vs Happy Dukagjini"/>
    <s v="handicaps"/>
    <s v="Lost"/>
    <n v="0"/>
    <n v="45"/>
    <n v="0"/>
    <n v="-45"/>
  </r>
  <r>
    <s v="acc5"/>
    <s v="A23137"/>
    <x v="17"/>
    <s v="January"/>
    <s v="Wednesday"/>
    <d v="1899-12-30T13:44:05"/>
    <s v="Sotra"/>
    <n v="1.36"/>
    <s v="1.01 -1.49"/>
    <s v="Sotra v Strømsgodset 2"/>
    <s v="money-line"/>
    <s v="Won"/>
    <n v="1"/>
    <n v="99"/>
    <n v="135"/>
    <n v="36"/>
  </r>
  <r>
    <s v="acc3"/>
    <s v="G79070"/>
    <x v="17"/>
    <s v="January"/>
    <s v="Wednesday"/>
    <d v="1899-12-30T14:48:34"/>
    <s v="NW Tasmania +5.5"/>
    <n v="1.83"/>
    <s v="1.50 - 1.99"/>
    <s v="Bendigo Braves vs NW Tasmania"/>
    <s v="handicaps"/>
    <s v="Won"/>
    <n v="1"/>
    <n v="99"/>
    <n v="181.5"/>
    <n v="82.5"/>
  </r>
  <r>
    <s v="acc6"/>
    <s v="L49158"/>
    <x v="17"/>
    <s v="January"/>
    <s v="Wednesday"/>
    <d v="1899-12-30T05:47:18"/>
    <s v="Español Osorno +3.5"/>
    <n v="1.83"/>
    <s v="1.50 - 1.99"/>
    <s v="Valdivia vs Español"/>
    <s v="handicaps"/>
    <s v="Lost"/>
    <n v="0"/>
    <n v="80"/>
    <n v="0"/>
    <n v="-80"/>
  </r>
  <r>
    <s v="acc6"/>
    <s v="W51622"/>
    <x v="17"/>
    <s v="January"/>
    <s v="Wednesday"/>
    <d v="1899-12-30T14:10:39"/>
    <s v="Cluj Napoca Women_x000a_+4.5"/>
    <n v="1.83"/>
    <s v="1.50 - 1.99"/>
    <s v="Cluj Napoca Women vs Targu Secuiesc Women"/>
    <s v="handicaps"/>
    <s v="Won"/>
    <n v="1"/>
    <n v="75"/>
    <n v="94.37"/>
    <n v="19.370000000000005"/>
  </r>
  <r>
    <s v="acc3"/>
    <s v="D44628"/>
    <x v="17"/>
    <s v="January"/>
    <s v="Wednesday"/>
    <d v="1899-12-30T02:11:31"/>
    <s v="Dong Nai U19 +0.5"/>
    <n v="1.75"/>
    <s v="1.50 - 1.99"/>
    <s v="Tay Ninh U19 v Dong Nai U19"/>
    <s v="handicaps"/>
    <s v="Lost"/>
    <n v="0"/>
    <n v="60"/>
    <n v="0"/>
    <n v="-60"/>
  </r>
  <r>
    <s v="acc6"/>
    <s v="A38377"/>
    <x v="17"/>
    <s v="January"/>
    <s v="Wednesday"/>
    <d v="1899-12-30T00:05:40"/>
    <s v="William McDowell- White (New Zealand Breakers) - Under 13."/>
    <n v="1.72"/>
    <s v="1.50 - 1.99"/>
    <s v="New Zealand Breakers vs Sydney Kings"/>
    <s v="props"/>
    <s v="Won"/>
    <n v="1"/>
    <n v="25"/>
    <n v="43"/>
    <n v="18"/>
  </r>
  <r>
    <s v="acc8"/>
    <s v="K96963"/>
    <x v="17"/>
    <s v="January"/>
    <s v="Wednesday"/>
    <d v="1899-12-30T20:20:10"/>
    <s v="NJ Devils"/>
    <n v="1.8"/>
    <s v="1.50 - 1.99"/>
    <s v="NJ Devils @ CLB Blue Jackets"/>
    <s v="money-line"/>
    <s v="Won"/>
    <n v="1"/>
    <n v="30"/>
    <n v="54"/>
    <n v="24"/>
  </r>
  <r>
    <s v="acc8"/>
    <s v="T16767"/>
    <x v="17"/>
    <s v="January"/>
    <s v="Wednesday"/>
    <d v="1899-12-30T13:33:33"/>
    <s v="NJ Devils"/>
    <n v="1.87"/>
    <s v="1.50 - 1.99"/>
    <s v="VfB Lubeck II v SV Frisia 03"/>
    <s v="handicaps"/>
    <s v="Lost"/>
    <n v="0"/>
    <n v="8"/>
    <n v="4"/>
    <n v="-4"/>
  </r>
  <r>
    <s v="acc5"/>
    <s v="P90507"/>
    <x v="17"/>
    <s v="January"/>
    <s v="Wednesday"/>
    <d v="1899-12-30T01:36:04"/>
    <s v="NJ Devils"/>
    <n v="1.62"/>
    <s v="1.50 - 1.99"/>
    <s v="HC Asiago vs Pustertal"/>
    <s v="under/ over"/>
    <s v="Void"/>
    <n v="0"/>
    <n v="10"/>
    <n v="10"/>
    <n v="0"/>
  </r>
  <r>
    <s v="acc8"/>
    <s v="F44105"/>
    <x v="17"/>
    <s v="January"/>
    <s v="Monday"/>
    <d v="1899-12-30T07:39:53"/>
    <s v="GD Fontinhas 0.0,_x000a_+0.5"/>
    <n v="1.82"/>
    <s v="1.50 - 1.99"/>
    <s v="Real Sport Clube Queluz v GD Fontinhas"/>
    <s v="handicaps"/>
    <s v="Void"/>
    <n v="0"/>
    <n v="40"/>
    <n v="40"/>
    <n v="0"/>
  </r>
  <r>
    <s v="acc1"/>
    <s v="U55795"/>
    <x v="17"/>
    <s v="January"/>
    <s v="Monday"/>
    <d v="1899-12-30T09:52:26"/>
    <s v="Zalgiris +4.5"/>
    <n v="1.9"/>
    <s v="1.50 - 1.99"/>
    <s v="Panathinaikos vs Zalgiris"/>
    <s v="handicaps"/>
    <s v="Won"/>
    <n v="1"/>
    <n v="10"/>
    <n v="19.100000000000001"/>
    <n v="9.1000000000000014"/>
  </r>
  <r>
    <s v="acc4"/>
    <s v="I86134"/>
    <x v="17"/>
    <s v="January"/>
    <s v="Monday"/>
    <d v="1899-12-30T15:37:53"/>
    <s v="BOS Celtics"/>
    <n v="1.5"/>
    <s v="1.50 - 1.99"/>
    <s v="ATL Hawks @ BOS Celtics"/>
    <s v="money-line"/>
    <s v="Won"/>
    <n v="1"/>
    <n v="20"/>
    <n v="30"/>
    <n v="10"/>
  </r>
  <r>
    <s v="acc1"/>
    <s v="S97495"/>
    <x v="17"/>
    <s v="January"/>
    <s v="Monday"/>
    <d v="1899-12-30T19:16:20"/>
    <s v="GKS Sokol Jerzmanowa +2.5"/>
    <n v="2.1"/>
    <s v="2.00 - 2.99"/>
    <s v="BKS Boleslawiec v GKS Sokol Jerzmanowa"/>
    <s v="handicaps"/>
    <s v="Won"/>
    <n v="1"/>
    <n v="90"/>
    <n v="147"/>
    <n v="57"/>
  </r>
  <r>
    <s v="acc3"/>
    <s v="T41845"/>
    <x v="17"/>
    <s v="January"/>
    <s v="Monday"/>
    <d v="1899-12-30T13:08:40"/>
    <s v="George Washington Women +10.5"/>
    <n v="1.9"/>
    <s v="1.50 - 1.99"/>
    <s v="George Washington Women @ Rhode Island Women"/>
    <s v="handicaps"/>
    <s v="Lost"/>
    <n v="0"/>
    <n v="90"/>
    <n v="0"/>
    <n v="-90"/>
  </r>
  <r>
    <s v="acc8"/>
    <s v="T94147"/>
    <x v="17"/>
    <s v="January"/>
    <s v="Monday"/>
    <d v="1899-12-30T23:18:49"/>
    <s v="Florida A&amp;M Women_x000a_+7.0"/>
    <n v="1.86"/>
    <s v="1.50 - 1.99"/>
    <s v="Florida A&amp;M Women @ Grambling State Women"/>
    <s v="props"/>
    <s v="Won"/>
    <n v="1"/>
    <n v="80"/>
    <n v="149.57"/>
    <n v="69.569999999999993"/>
  </r>
  <r>
    <s v="acc8"/>
    <s v="L38583"/>
    <x v="17"/>
    <s v="January"/>
    <s v="Monday"/>
    <d v="1899-12-30T04:23:04"/>
    <s v="Florida A&amp;M Women_x000a_+7.0"/>
    <n v="1.83"/>
    <s v="1.50 - 1.99"/>
    <s v="Cameroon Women vs Guinea Women"/>
    <s v="handicaps"/>
    <s v="Won"/>
    <n v="1"/>
    <n v="7.23"/>
    <n v="13.26"/>
    <n v="6.0299999999999994"/>
  </r>
  <r>
    <s v="acc4"/>
    <s v="M83443"/>
    <x v="17"/>
    <s v="January"/>
    <s v="Monday"/>
    <d v="1899-12-30T08:31:03"/>
    <s v="Florida A&amp;M Women_x000a_+7.0"/>
    <n v="3.5"/>
    <s v="3.00 - 4.99"/>
    <s v="Strasbourg v Nice"/>
    <s v="handicaps"/>
    <s v="Void"/>
    <n v="0"/>
    <n v="90"/>
    <n v="90"/>
    <n v="0"/>
  </r>
  <r>
    <s v="acc1"/>
    <s v="L65399"/>
    <x v="18"/>
    <s v="January"/>
    <s v="Wednesday"/>
    <d v="1899-12-30T01:36:59"/>
    <s v="Abidjan BC"/>
    <n v="1.62"/>
    <s v="1.50 - 1.99"/>
    <s v="Abidjan BC vs US Monastir"/>
    <s v="money-line"/>
    <s v="Won"/>
    <n v="1"/>
    <n v="80"/>
    <n v="130"/>
    <n v="50"/>
  </r>
  <r>
    <s v="acc2"/>
    <s v="Q16261"/>
    <x v="18"/>
    <s v="January"/>
    <s v="Wednesday"/>
    <d v="1899-12-30T22:47:17"/>
    <s v="Action PH"/>
    <n v="2"/>
    <s v="2.00 - 2.99"/>
    <s v="Looking For Sponsors vs Action PH"/>
    <s v="handicaps"/>
    <s v="Won"/>
    <n v="1"/>
    <n v="80"/>
    <n v="160"/>
    <n v="80"/>
  </r>
  <r>
    <s v="acc2"/>
    <s v="D61260"/>
    <x v="18"/>
    <s v="January"/>
    <s v="Wednesday"/>
    <d v="1899-12-30T10:02:42"/>
    <s v="Cincinnati Women_x000a_+4.5"/>
    <n v="1.9"/>
    <s v="1.50 - 1.99"/>
    <s v="Cincinnati Women @ SMU Women"/>
    <s v="props"/>
    <s v="Lost"/>
    <n v="0"/>
    <n v="80"/>
    <n v="0"/>
    <n v="-80"/>
  </r>
  <r>
    <s v="acc7"/>
    <s v="B46933"/>
    <x v="18"/>
    <s v="January"/>
    <s v="Wednesday"/>
    <d v="1899-12-30T13:25:33"/>
    <s v="Olympiacos +6.5"/>
    <n v="1.3"/>
    <s v="1.01 -1.49"/>
    <s v="Monaco vs Olympiacos"/>
    <s v="handicaps"/>
    <s v="Won"/>
    <n v="1"/>
    <n v="76"/>
    <n v="0"/>
    <n v="0"/>
  </r>
  <r>
    <s v="acc1"/>
    <s v="V99320"/>
    <x v="18"/>
    <s v="January"/>
    <s v="Wednesday"/>
    <d v="1899-12-30T15:37:29"/>
    <s v="Olympiacos +6.5"/>
    <n v="1.54"/>
    <s v="1.50 - 1.99"/>
    <s v="Aris vs Kolossos Rhodes"/>
    <s v="under/ over"/>
    <s v="Lost"/>
    <n v="0"/>
    <n v="15"/>
    <n v="0"/>
    <n v="-15"/>
  </r>
  <r>
    <s v="acc4"/>
    <s v="J42102"/>
    <x v="18"/>
    <s v="January"/>
    <s v="Wednesday"/>
    <d v="1899-12-30T16:07:31"/>
    <s v="Olympiacos +6.5"/>
    <n v="1.4"/>
    <s v="1.01 -1.49"/>
    <s v="KF Shkupi Skopje v Shamrock Rovers"/>
    <s v="props"/>
    <s v="Won"/>
    <n v="1"/>
    <n v="20"/>
    <n v="28"/>
    <n v="8"/>
  </r>
  <r>
    <s v="acc9"/>
    <s v="Y79057"/>
    <x v="18"/>
    <s v="January"/>
    <s v="Monday"/>
    <d v="1899-12-30T14:44:53"/>
    <s v="(0-0) SF Damaiense_x000a_Women +1.5,+2.0"/>
    <n v="1.85"/>
    <s v="1.50 - 1.99"/>
    <s v="Sporting Women v SF Damaiense Women"/>
    <s v="handicaps"/>
    <s v="Won"/>
    <n v="1"/>
    <n v="70"/>
    <n v="129.5"/>
    <n v="59.5"/>
  </r>
  <r>
    <s v="acc6"/>
    <s v="N88721"/>
    <x v="18"/>
    <s v="January"/>
    <s v="Monday"/>
    <d v="1899-12-30T01:55:37"/>
    <s v="Michigan Women - 18.5"/>
    <n v="1.9"/>
    <s v="1.50 - 1.99"/>
    <s v="Michigan Women @ Fairfield Women"/>
    <s v="handicaps"/>
    <s v="Lost"/>
    <n v="0"/>
    <n v="44"/>
    <n v="0"/>
    <n v="-44"/>
  </r>
  <r>
    <s v="acc4"/>
    <s v="W21266"/>
    <x v="18"/>
    <s v="January"/>
    <s v="Monday"/>
    <d v="1899-12-30T13:00:00"/>
    <s v="Sebastian Sorger_x000a_+6.5"/>
    <n v="2"/>
    <s v="2.00 - 2.99"/>
    <s v="Jose F Vidal Azorin vs Sebastian Sorger"/>
    <s v="handicaps"/>
    <s v="Won"/>
    <n v="1"/>
    <n v="22"/>
    <n v="44"/>
    <n v="22"/>
  </r>
  <r>
    <s v="acc6"/>
    <s v="D73628"/>
    <x v="18"/>
    <s v="January"/>
    <s v="Thursday"/>
    <d v="1899-12-30T18:07:05"/>
    <s v="(1-1) Over 5.0"/>
    <n v="1.97"/>
    <s v="1.50 - 1.99"/>
    <s v="NK Bistra v NK Lokomotiva Zagreb"/>
    <s v="under/ over"/>
    <s v="Won"/>
    <n v="1"/>
    <n v="44"/>
    <n v="86.9"/>
    <n v="42.900000000000006"/>
  </r>
  <r>
    <s v="acc9"/>
    <s v="G96620"/>
    <x v="18"/>
    <s v="January"/>
    <s v="Thursday"/>
    <d v="1899-12-30T23:35:25"/>
    <s v="Under 2.5"/>
    <n v="3.1"/>
    <s v="3.00 - 4.99"/>
    <s v="TuS Dietkirchen v Rot- Weiss Walldorf"/>
    <s v="under/ over"/>
    <s v="Lost"/>
    <n v="0"/>
    <n v="10"/>
    <n v="0"/>
    <n v="-10"/>
  </r>
  <r>
    <s v="acc4"/>
    <s v="N15116"/>
    <x v="18"/>
    <s v="January"/>
    <s v="Thursday"/>
    <d v="1899-12-30T23:11:39"/>
    <s v="Alpha"/>
    <n v="1.83"/>
    <s v="1.50 - 1.99"/>
    <s v="Alpha vs Fart Studios"/>
    <s v="handicaps"/>
    <s v="Lost"/>
    <n v="0"/>
    <n v="40"/>
    <n v="36.67"/>
    <n v="-3.3299999999999983"/>
  </r>
  <r>
    <s v="acc7"/>
    <s v="J34511"/>
    <x v="18"/>
    <s v="January"/>
    <s v="Thursday"/>
    <d v="1899-12-30T17:25:59"/>
    <s v="(0-0) Kerala Police 0.0_x000a_"/>
    <n v="1.75"/>
    <s v="1.50 - 1.99"/>
    <s v="Kerala Police v Kerala Blasters Reserves"/>
    <s v="handicaps"/>
    <s v="Won"/>
    <n v="1"/>
    <n v="90"/>
    <n v="157.5"/>
    <n v="67.5"/>
  </r>
  <r>
    <s v="acc5"/>
    <s v="Z62945"/>
    <x v="18"/>
    <s v="January"/>
    <s v="Thursday"/>
    <d v="1899-12-30T03:22:41"/>
    <s v="Jiangsu Dragons -5.5_x000a_"/>
    <n v="1.83"/>
    <s v="1.50 - 1.99"/>
    <s v="Qingdao Eagles vs Jiangsu Dragons"/>
    <s v="handicaps"/>
    <s v="Won"/>
    <n v="1"/>
    <n v="80"/>
    <n v="146.66999999999999"/>
    <n v="66.669999999999987"/>
  </r>
  <r>
    <s v="acc2"/>
    <s v="N87802"/>
    <x v="18"/>
    <s v="January"/>
    <s v="Tuesday"/>
    <d v="1899-12-30T15:27:24"/>
    <s v="SE Melbourne Phoenix -7.5"/>
    <n v="1.82"/>
    <s v="1.50 - 1.99"/>
    <s v="Adelaide 36ers vs SE Melbourne Phoenix"/>
    <s v="handicaps"/>
    <s v="Lost"/>
    <n v="0"/>
    <n v="30"/>
    <n v="0"/>
    <n v="-30"/>
  </r>
  <r>
    <s v="acc4"/>
    <s v="Y49352"/>
    <x v="18"/>
    <s v="January"/>
    <s v="Tuesday"/>
    <d v="1899-12-30T19:55:19"/>
    <s v="Brose Bamberg +3.5"/>
    <n v="1.9"/>
    <s v="1.50 - 1.99"/>
    <s v="Brose Bamberg vs Hamburg Towers"/>
    <s v="handicaps"/>
    <s v="Void"/>
    <n v="0"/>
    <n v="20"/>
    <n v="20"/>
    <n v="0"/>
  </r>
  <r>
    <s v="acc6"/>
    <s v="C77981"/>
    <x v="18"/>
    <s v="January"/>
    <s v="Tuesday"/>
    <d v="1899-12-30T12:16:09"/>
    <s v="Brose Bamberg +3.5"/>
    <n v="1.83"/>
    <s v="1.50 - 1.99"/>
    <s v="Chiba Jets vs Ryukyu Golden Kings"/>
    <s v="props"/>
    <s v="Lost"/>
    <n v="0"/>
    <n v="7.5"/>
    <n v="0"/>
    <n v="-7.5"/>
  </r>
  <r>
    <s v="acc2"/>
    <s v="H81793"/>
    <x v="18"/>
    <s v="January"/>
    <s v="Tuesday"/>
    <d v="1899-12-30T11:32:29"/>
    <s v="Brose Bamberg +3.5"/>
    <n v="1.45"/>
    <s v="1.01 -1.49"/>
    <s v="HC Asiago vs Vienna Capitals"/>
    <s v="props"/>
    <s v="Lost"/>
    <n v="0"/>
    <n v="10.9"/>
    <n v="0"/>
    <n v="-10.9"/>
  </r>
  <r>
    <s v="acc2"/>
    <s v="D57437"/>
    <x v="18"/>
    <s v="January"/>
    <s v="Tuesday"/>
    <d v="1899-12-30T14:16:25"/>
    <s v="2 -11.5"/>
    <n v="1.85"/>
    <s v="1.50 - 1.99"/>
    <s v="Ζετζιάνγκ Γκουανγκσά Λάιονς - Σανγκάη Σαρκς"/>
    <s v="props"/>
    <s v="Lost"/>
    <n v="0"/>
    <n v="50"/>
    <n v="0"/>
    <n v="-50"/>
  </r>
  <r>
    <s v="acc4"/>
    <s v="M17267"/>
    <x v="19"/>
    <s v="January"/>
    <s v="Thursday"/>
    <d v="1899-12-30T02:07:55"/>
    <s v="ORL Magic"/>
    <n v="5"/>
    <s v="&gt;= 5.00"/>
    <s v="ORL Magic @ BOS Celtics"/>
    <s v="money-line"/>
    <s v="Won"/>
    <n v="1"/>
    <n v="50"/>
    <n v="71.400000000000006"/>
    <n v="21.400000000000006"/>
  </r>
  <r>
    <s v="acc2"/>
    <s v="B47911"/>
    <x v="19"/>
    <s v="January"/>
    <s v="Thursday"/>
    <d v="1899-12-30T23:10:47"/>
    <s v="(2-0) Under 7.5"/>
    <n v="1.95"/>
    <s v="1.50 - 1.99"/>
    <s v="Colo Colo Women v Deportes Iquique Women"/>
    <s v="under/ over"/>
    <s v="Lost"/>
    <n v="0"/>
    <n v="90"/>
    <n v="87.75"/>
    <n v="-2.25"/>
  </r>
  <r>
    <s v="acc8"/>
    <s v="L21801"/>
    <x v="19"/>
    <s v="January"/>
    <s v="Thursday"/>
    <d v="1899-12-30T07:02:16"/>
    <s v="Zarate Basket -4.5"/>
    <n v="1.83"/>
    <s v="1.50 - 1.99"/>
    <s v="Rocamora vs Zarate Basket"/>
    <s v="handicaps"/>
    <s v="Lost"/>
    <n v="0"/>
    <n v="54"/>
    <n v="0"/>
    <n v="-54"/>
  </r>
  <r>
    <s v="acc9"/>
    <s v="A99787"/>
    <x v="19"/>
    <s v="January"/>
    <s v="Thursday"/>
    <d v="1899-12-30T09:28:09"/>
    <s v="Mobis Phoebus"/>
    <n v="1.8"/>
    <s v="1.50 - 1.99"/>
    <s v="Changwon Sakers vs Mobis Phoebus"/>
    <s v="money-line"/>
    <s v="Won"/>
    <n v="1"/>
    <n v="50"/>
    <n v="165"/>
    <n v="115"/>
  </r>
  <r>
    <s v="acc7"/>
    <s v="G98144"/>
    <x v="19"/>
    <s v="January"/>
    <s v="Thursday"/>
    <d v="1899-12-30T05:25:01"/>
    <s v="Mobis Phoebus"/>
    <n v="1.74"/>
    <s v="1.50 - 1.99"/>
    <s v="Nigeria Women vs Mozambique Women"/>
    <s v="handicaps"/>
    <s v="Lost"/>
    <n v="0"/>
    <n v="8.43"/>
    <n v="0"/>
    <n v="-8.43"/>
  </r>
  <r>
    <s v="acc5"/>
    <s v="W51803"/>
    <x v="19"/>
    <s v="January"/>
    <s v="Thursday"/>
    <d v="1899-12-30T11:02:22"/>
    <s v="Mobis Phoebus"/>
    <n v="1.4"/>
    <s v="1.01 -1.49"/>
    <s v="Vasile Antonescu vs Gabriele Pennaforti"/>
    <s v="props"/>
    <s v="Won"/>
    <n v="1"/>
    <n v="99"/>
    <n v="0"/>
    <n v="0"/>
  </r>
  <r>
    <s v="acc9"/>
    <s v="R17396"/>
    <x v="19"/>
    <s v="January"/>
    <s v="Tuesday"/>
    <d v="1899-12-30T02:08:15"/>
    <s v="Under 2.5"/>
    <n v="3.1"/>
    <s v="3.00 - 4.99"/>
    <s v="Clube de Albergaria Women v Famalicao Women"/>
    <s v="under/ over"/>
    <s v="Lost"/>
    <n v="0"/>
    <n v="10"/>
    <n v="0"/>
    <n v="-10"/>
  </r>
  <r>
    <s v="acc8"/>
    <s v="K20396"/>
    <x v="19"/>
    <s v="January"/>
    <s v="Tuesday"/>
    <d v="1899-12-30T18:12:49"/>
    <s v="Under 2.5"/>
    <n v="1.83"/>
    <s v="1.50 - 1.99"/>
    <s v="Hsinchu Lioneers vs Fubon Braves"/>
    <s v="props"/>
    <s v="Lost"/>
    <n v="0"/>
    <n v="50"/>
    <n v="0"/>
    <n v="-50"/>
  </r>
  <r>
    <s v="acc4"/>
    <s v="M92197"/>
    <x v="19"/>
    <s v="January"/>
    <s v="Friday"/>
    <d v="1899-12-30T04:41:13"/>
    <s v="Georgia Tech Women_x000a_-3.5"/>
    <n v="1.9"/>
    <s v="1.50 - 1.99"/>
    <s v="Georgia Tech Women @ Boston College Women"/>
    <s v="handicaps"/>
    <s v="Lost"/>
    <n v="0"/>
    <n v="100"/>
    <n v="0"/>
    <n v="-100"/>
  </r>
  <r>
    <s v="acc1"/>
    <s v="O46584"/>
    <x v="19"/>
    <s v="January"/>
    <s v="Friday"/>
    <d v="1899-12-30T08:27:00"/>
    <s v="Tenerife +1.0"/>
    <n v="1.86"/>
    <s v="1.50 - 1.99"/>
    <s v="Joventut vs Tenerife"/>
    <s v="handicaps"/>
    <s v="Lost"/>
    <n v="0"/>
    <n v="100"/>
    <n v="0"/>
    <n v="-100"/>
  </r>
  <r>
    <s v="acc8"/>
    <s v="P52762"/>
    <x v="19"/>
    <s v="January"/>
    <s v="Friday"/>
    <d v="1899-12-30T10:42:52"/>
    <s v="Draw or Racing Santander"/>
    <n v="1.3"/>
    <s v="1.01 -1.49"/>
    <s v="UD San Sebastian Reyes v Racing Santander"/>
    <s v="handicaps"/>
    <s v="Won"/>
    <n v="1"/>
    <n v="64"/>
    <n v="0"/>
    <n v="0"/>
  </r>
  <r>
    <s v="acc2"/>
    <s v="F58358"/>
    <x v="19"/>
    <s v="January"/>
    <s v="Friday"/>
    <d v="1899-12-30T17:33:16"/>
    <s v="Xinjiang Flying Tigers_x000a_-17.5"/>
    <n v="1.9"/>
    <s v="1.50 - 1.99"/>
    <s v="Xinjiang Flying Tigers vs Beijing Royal Fighters"/>
    <s v="handicaps"/>
    <s v="Lost"/>
    <n v="0"/>
    <n v="90"/>
    <n v="0"/>
    <n v="-90"/>
  </r>
  <r>
    <s v="acc1"/>
    <s v="A72051"/>
    <x v="19"/>
    <s v="January"/>
    <s v="Friday"/>
    <d v="1899-12-30T21:06:15"/>
    <s v="Joseph Pyfer"/>
    <n v="1.53"/>
    <s v="1.50 - 1.99"/>
    <s v="Gerald Meerschaert vs Joseph Pyfer"/>
    <s v="money-line"/>
    <s v="Won"/>
    <n v="1"/>
    <n v="40"/>
    <n v="61.34"/>
    <n v="21.340000000000003"/>
  </r>
  <r>
    <s v="acc1"/>
    <s v="T48822"/>
    <x v="19"/>
    <s v="January"/>
    <s v="Friday"/>
    <d v="1899-12-30T08:29:21"/>
    <s v="Indy Eleven -0.5,-1.0"/>
    <n v="1.87"/>
    <s v="1.50 - 1.99"/>
    <s v="Indy Eleven v Michigan Stars"/>
    <s v="handicaps"/>
    <s v="Lost"/>
    <n v="0"/>
    <n v="10"/>
    <n v="0"/>
    <n v="-10"/>
  </r>
  <r>
    <s v="acc4"/>
    <s v="J47610"/>
    <x v="19"/>
    <s v="January"/>
    <s v="Friday"/>
    <d v="1899-12-30T01:17:39"/>
    <s v="Semi Ojeleye (Virtus Bologna) - Under 1.5"/>
    <n v="1.76"/>
    <s v="1.50 - 1.99"/>
    <s v="Anadolu Efes vs Virtus Bologna"/>
    <s v="props"/>
    <s v="Lost"/>
    <n v="0"/>
    <n v="40"/>
    <n v="0"/>
    <n v="-40"/>
  </r>
  <r>
    <s v="acc8"/>
    <s v="E29672"/>
    <x v="19"/>
    <s v="January"/>
    <s v="Friday"/>
    <d v="1899-12-30T12:18:26"/>
    <s v="Vasilije Micic (Anadolu Efes) - Over 13.5"/>
    <n v="1.8"/>
    <s v="1.50 - 1.99"/>
    <s v="Anadolu Efes vs Real Madrid"/>
    <s v="props"/>
    <s v="Lost"/>
    <n v="0"/>
    <n v="70"/>
    <n v="0"/>
    <n v="-70"/>
  </r>
  <r>
    <s v="acc2"/>
    <s v="P75217"/>
    <x v="19"/>
    <s v="January"/>
    <s v="Friday"/>
    <d v="1899-12-30T03:38:19"/>
    <s v="Clube dos Galitos Women +10.5"/>
    <n v="1.83"/>
    <s v="1.50 - 1.99"/>
    <s v="Clube dos Galitos Women vs Uniao Sportiva Women"/>
    <s v="handicaps"/>
    <s v="Lost"/>
    <n v="0"/>
    <n v="7"/>
    <n v="0"/>
    <n v="-7"/>
  </r>
  <r>
    <s v="acc8"/>
    <s v="I69292"/>
    <x v="19"/>
    <s v="January"/>
    <s v="Friday"/>
    <d v="1899-12-30T05:43:35"/>
    <s v="Clube dos Galitos Women +10.5"/>
    <n v="1.83"/>
    <s v="1.50 - 1.99"/>
    <s v="Quezon City Gaz N Go vs Valenzuela XUR Homes Realty Inc."/>
    <s v="under/ over"/>
    <s v="Won"/>
    <n v="1"/>
    <n v="80"/>
    <n v="146.66999999999999"/>
    <n v="66.669999999999987"/>
  </r>
  <r>
    <s v="acc3"/>
    <s v="Q31389"/>
    <x v="19"/>
    <s v="January"/>
    <s v="Friday"/>
    <d v="1899-12-30T07:29:24"/>
    <s v="Clube dos Galitos Women +10.5"/>
    <n v="15"/>
    <s v="&gt;= 5.00"/>
    <s v="Αταλάντα v_x000a_Ολυμπιακός"/>
    <s v="props"/>
    <s v="Lost"/>
    <n v="0"/>
    <n v="5"/>
    <n v="0"/>
    <n v="-5"/>
  </r>
  <r>
    <s v="acc7"/>
    <s v="P64858"/>
    <x v="19"/>
    <s v="January"/>
    <s v="Wednesday"/>
    <d v="1899-12-30T22:26:45"/>
    <s v="SC Derby +11.5"/>
    <n v="1.76"/>
    <s v="1.50 - 1.99"/>
    <s v="Buducnost vs SC Derby"/>
    <s v="handicaps"/>
    <s v="Lost"/>
    <n v="0"/>
    <n v="100"/>
    <n v="0"/>
    <n v="-100"/>
  </r>
  <r>
    <s v="acc9"/>
    <s v="R11897"/>
    <x v="19"/>
    <s v="January"/>
    <s v="Wednesday"/>
    <d v="1899-12-30T19:00:50"/>
    <s v="Braga B"/>
    <n v="1.5"/>
    <s v="1.50 - 1.99"/>
    <s v="Braga B v Pevidem SC"/>
    <s v="money-line"/>
    <s v="Lost"/>
    <n v="0"/>
    <n v="35"/>
    <n v="0"/>
    <n v="-35"/>
  </r>
  <r>
    <s v="acc2"/>
    <s v="P46646"/>
    <x v="19"/>
    <s v="January"/>
    <s v="Wednesday"/>
    <d v="1899-12-30T19:04:21"/>
    <s v="Tie 0-0"/>
    <n v="2.2999999999999998"/>
    <s v="2.00 - 2.99"/>
    <s v="MIN Wild @ CLB Blue Jackets"/>
    <s v="props"/>
    <s v="Lost"/>
    <n v="0"/>
    <n v="40"/>
    <n v="0"/>
    <n v="-40"/>
  </r>
  <r>
    <s v="acc2"/>
    <s v="W57355"/>
    <x v="19"/>
    <s v="January"/>
    <s v="Wednesday"/>
    <d v="1899-12-30T20:10:02"/>
    <s v="Under 5.5"/>
    <n v="1.77"/>
    <s v="1.50 - 1.99"/>
    <s v="Athletic Bilbao v Girona"/>
    <s v="props"/>
    <s v="Lost"/>
    <n v="0"/>
    <n v="90"/>
    <n v="0"/>
    <n v="-90"/>
  </r>
  <r>
    <s v="acc2"/>
    <s v="M82645"/>
    <x v="19"/>
    <s v="January"/>
    <s v="Wednesday"/>
    <d v="1899-12-30T03:00:33"/>
    <s v="Everton +1.0"/>
    <n v="1.7"/>
    <s v="1.50 - 1.99"/>
    <s v="Liverpool v Everton"/>
    <s v="handicaps"/>
    <s v="Lost"/>
    <n v="0"/>
    <n v="50"/>
    <n v="0"/>
    <n v="-50"/>
  </r>
  <r>
    <s v="acc2"/>
    <s v="B12536"/>
    <x v="19"/>
    <s v="January"/>
    <s v="Wednesday"/>
    <d v="1899-12-30T00:09:56"/>
    <s v="Καρδίτσα +28.5"/>
    <n v="1.95"/>
    <s v="1.50 - 1.99"/>
    <s v="Καρδίτσα v"/>
    <s v="handicaps"/>
    <s v="Won"/>
    <n v="1"/>
    <n v="82"/>
    <n v="0"/>
    <n v="0"/>
  </r>
  <r>
    <s v="acc4"/>
    <s v="Y20758"/>
    <x v="19"/>
    <s v="January"/>
    <s v="Wednesday"/>
    <d v="1899-12-30T20:30:26"/>
    <s v="Καρδίτσα +28.5"/>
    <n v="1.83"/>
    <s v="1.50 - 1.99"/>
    <s v="Yasmin Ezzat vs Anna Ulyashchenko"/>
    <s v="money-line"/>
    <s v="Won"/>
    <n v="1"/>
    <n v="70"/>
    <n v="128.34"/>
    <n v="58.34"/>
  </r>
  <r>
    <s v="acc7"/>
    <s v="Q64852"/>
    <x v="19"/>
    <s v="January"/>
    <s v="Wednesday"/>
    <d v="1899-12-30T10:25:34"/>
    <s v="Καρδίτσα +28.5"/>
    <n v="2"/>
    <s v="2.00 - 2.99"/>
    <s v="Kayla Day vs Katarzyna Kawa"/>
    <s v="handicaps"/>
    <s v="Void"/>
    <n v="0"/>
    <n v="50"/>
    <n v="50"/>
    <n v="0"/>
  </r>
  <r>
    <s v="acc7"/>
    <s v="D33570"/>
    <x v="20"/>
    <s v="January"/>
    <s v="Friday"/>
    <d v="1899-12-30T09:52:09"/>
    <s v="(0-0) Murdoch University Melville FC Women -0.5"/>
    <n v="1.85"/>
    <s v="1.50 - 1.99"/>
    <s v="Murdoch University Melville FC Women v Subiaco AFC Women"/>
    <s v="handicaps"/>
    <s v="Won"/>
    <n v="1"/>
    <n v="20"/>
    <n v="37"/>
    <n v="17"/>
  </r>
  <r>
    <s v="acc9"/>
    <s v="N21224"/>
    <x v="20"/>
    <s v="January"/>
    <s v="Friday"/>
    <d v="1899-12-30T21:55:12"/>
    <s v="Reece James - Over 2.5"/>
    <n v="2.5"/>
    <s v="2.00 - 2.99"/>
    <s v="Chelsea v Real Madrid"/>
    <s v="props"/>
    <s v="Lost"/>
    <n v="0"/>
    <n v="99"/>
    <n v="0"/>
    <n v="-99"/>
  </r>
  <r>
    <s v="acc4"/>
    <s v="O63727"/>
    <x v="20"/>
    <s v="January"/>
    <s v="Friday"/>
    <d v="1899-12-30T04:16:50"/>
    <s v="Over 146.5"/>
    <n v="1.83"/>
    <s v="1.50 - 1.99"/>
    <s v="Hungary Women vs Iceland Women"/>
    <s v="under/ over"/>
    <s v="Lost"/>
    <n v="0"/>
    <n v="50"/>
    <n v="0"/>
    <n v="-50"/>
  </r>
  <r>
    <s v="acc2"/>
    <s v="Z81907"/>
    <x v="20"/>
    <s v="January"/>
    <s v="Wednesday"/>
    <d v="1899-12-30T14:45:31"/>
    <s v="Olympiacos"/>
    <n v="1.43"/>
    <s v="1.01 -1.49"/>
    <s v="Olympiacos vs Fenerbahce"/>
    <s v="money-line"/>
    <s v="Won"/>
    <n v="1"/>
    <n v="99"/>
    <n v="0"/>
    <n v="0"/>
  </r>
  <r>
    <s v="acc2"/>
    <s v="F71592"/>
    <x v="20"/>
    <s v="January"/>
    <s v="Wednesday"/>
    <d v="1899-12-30T04:58:25"/>
    <s v="NKP Podhale Nowy Targ"/>
    <n v="1.61"/>
    <s v="1.50 - 1.99"/>
    <s v="Cracovia Krakow II v NKP Podhale Nowy Targ"/>
    <s v="handicaps"/>
    <s v="Lost"/>
    <n v="0"/>
    <n v="40"/>
    <n v="0"/>
    <n v="-40"/>
  </r>
  <r>
    <s v="acc8"/>
    <s v="S12456"/>
    <x v="20"/>
    <s v="January"/>
    <s v="Wednesday"/>
    <d v="1899-12-30T23:36:48"/>
    <s v="Vanderbilt"/>
    <n v="1.66"/>
    <s v="1.50 - 1.99"/>
    <s v="UAB @ Vanderbilt"/>
    <s v="money-line"/>
    <s v="Lost"/>
    <n v="0"/>
    <n v="9"/>
    <n v="0"/>
    <n v="-9"/>
  </r>
  <r>
    <s v="acc5"/>
    <s v="H64812"/>
    <x v="20"/>
    <s v="January"/>
    <s v="Wednesday"/>
    <d v="1899-12-30T00:34:55"/>
    <s v="Under 2.5"/>
    <n v="3.5"/>
    <s v="3.00 - 4.99"/>
    <s v="Hibernian Women v Celtic Women"/>
    <s v="under/ over"/>
    <s v="Won"/>
    <n v="1"/>
    <n v="20"/>
    <n v="70"/>
    <n v="50"/>
  </r>
  <r>
    <s v="acc8"/>
    <s v="Q37941"/>
    <x v="20"/>
    <s v="January"/>
    <s v="Saturday"/>
    <d v="1899-12-30T16:56:02"/>
    <s v="Temuco +24.5"/>
    <n v="1.8"/>
    <s v="1.50 - 1.99"/>
    <s v="Temuco vs Universidad de Concepcion"/>
    <s v="handicaps"/>
    <s v="Won"/>
    <n v="1"/>
    <n v="90"/>
    <n v="162"/>
    <n v="72"/>
  </r>
  <r>
    <s v="acc3"/>
    <s v="L65115"/>
    <x v="20"/>
    <s v="January"/>
    <s v="Saturday"/>
    <d v="1899-12-30T02:39:50"/>
    <s v="(0-0) Over 2.0"/>
    <n v="2"/>
    <s v="2.00 - 2.99"/>
    <s v="Inter Star v Aigle Noir"/>
    <s v="under/ over"/>
    <s v="Lost"/>
    <n v="0"/>
    <n v="90"/>
    <n v="0"/>
    <n v="-90"/>
  </r>
  <r>
    <s v="acc5"/>
    <s v="T98238"/>
    <x v="20"/>
    <s v="January"/>
    <s v="Saturday"/>
    <d v="1899-12-30T10:03:54"/>
    <s v="(0-0) Over 0.5"/>
    <n v="2.67"/>
    <s v="2.00 - 2.99"/>
    <s v="Sportivo Italiano v Excursionistas"/>
    <s v="under/ over"/>
    <s v="Lost"/>
    <n v="0"/>
    <n v="90"/>
    <n v="0"/>
    <n v="-90"/>
  </r>
  <r>
    <s v="acc7"/>
    <s v="B50029"/>
    <x v="20"/>
    <s v="January"/>
    <s v="Saturday"/>
    <d v="1899-12-30T02:32:44"/>
    <s v="(0-0) Over 0.5"/>
    <n v="1.86"/>
    <s v="1.50 - 1.99"/>
    <s v="Frankston Blues Women vs Diamond Valley Eagles Women"/>
    <s v="props"/>
    <s v="Won"/>
    <n v="1"/>
    <n v="50"/>
    <n v="71.03"/>
    <n v="21.03"/>
  </r>
  <r>
    <s v="acc3"/>
    <s v="Z26600"/>
    <x v="20"/>
    <s v="January"/>
    <s v="Thursday"/>
    <d v="1899-12-30T07:09:29"/>
    <s v="Motor City Cruise -1.0_x000a_"/>
    <n v="2"/>
    <s v="2.00 - 2.99"/>
    <s v="G League Ignite @ Motor City Cruise"/>
    <s v="handicaps"/>
    <s v="Won"/>
    <n v="1"/>
    <n v="100"/>
    <n v="200"/>
    <n v="100"/>
  </r>
  <r>
    <s v="acc3"/>
    <s v="V99520"/>
    <x v="20"/>
    <s v="January"/>
    <s v="Thursday"/>
    <d v="1899-12-30T14:45:19"/>
    <s v="Qingdao Eagles"/>
    <n v="1.4"/>
    <s v="1.01 -1.49"/>
    <s v="Shenzhen Leopards vs Qingdao Eagles"/>
    <s v="money-line"/>
    <s v="Lost"/>
    <n v="0"/>
    <n v="100"/>
    <n v="0"/>
    <n v="-100"/>
  </r>
  <r>
    <s v="acc2"/>
    <s v="H15184"/>
    <x v="20"/>
    <s v="January"/>
    <s v="Thursday"/>
    <d v="1899-12-30T20:15:30"/>
    <s v="Holstein Kiel II"/>
    <n v="2.5499999999999998"/>
    <s v="2.00 - 2.99"/>
    <s v="Holstein Kiel II v Werder Bremen II"/>
    <s v="money-line"/>
    <s v="Won"/>
    <n v="1"/>
    <n v="8"/>
    <n v="20.399999999999999"/>
    <n v="12.399999999999999"/>
  </r>
  <r>
    <s v="acc2"/>
    <s v="E57052"/>
    <x v="20"/>
    <s v="January"/>
    <s v="Thursday"/>
    <d v="1899-12-30T18:50:09"/>
    <s v="Brindisi -1.5"/>
    <n v="1.66"/>
    <s v="1.50 - 1.99"/>
    <s v="Budivelnyk vs Brindisi"/>
    <s v="handicaps"/>
    <s v="Lost"/>
    <n v="0"/>
    <n v="30"/>
    <n v="0"/>
    <n v="-30"/>
  </r>
  <r>
    <s v="acc2"/>
    <s v="X48984"/>
    <x v="20"/>
    <s v="January"/>
    <s v="Thursday"/>
    <d v="1899-12-30T21:14:16"/>
    <s v="Marco van Ginkel - Over 0.5 Shots in the Match"/>
    <n v="2.0499999999999998"/>
    <s v="2.00 - 2.99"/>
    <s v="NEC v Vitesse"/>
    <s v="props"/>
    <s v="Lost"/>
    <n v="0"/>
    <n v="80"/>
    <n v="0"/>
    <n v="-80"/>
  </r>
  <r>
    <s v="acc2"/>
    <s v="M60748"/>
    <x v="20"/>
    <s v="January"/>
    <s v="Thursday"/>
    <d v="1899-12-30T15:14:54"/>
    <s v="Toulouse"/>
    <n v="4.0999999999999996"/>
    <s v="3.00 - 4.99"/>
    <s v="Toulouse v Marseille"/>
    <s v="money-line"/>
    <s v="Lost"/>
    <n v="0"/>
    <n v="30"/>
    <n v="0"/>
    <n v="-30"/>
  </r>
  <r>
    <s v="acc5"/>
    <s v="A91772"/>
    <x v="20"/>
    <s v="January"/>
    <s v="Thursday"/>
    <d v="1899-12-30T06:17:33"/>
    <s v="North Texas Women_x000a_+7.5"/>
    <n v="1.9"/>
    <s v="1.50 - 1.99"/>
    <s v="North Texas Women @ Louisiana Tech Women"/>
    <s v="handicaps"/>
    <s v="Lost"/>
    <n v="0"/>
    <n v="80"/>
    <n v="0"/>
    <n v="-80"/>
  </r>
  <r>
    <s v="acc9"/>
    <s v="L86556"/>
    <x v="20"/>
    <s v="January"/>
    <s v="Thursday"/>
    <d v="1899-12-30T11:06:42"/>
    <s v="North Texas Women_x000a_+7.5"/>
    <n v="1.76"/>
    <s v="1.50 - 1.99"/>
    <s v="Tabare vs Urunday Universitario"/>
    <s v="money-line"/>
    <s v="Lost"/>
    <n v="0"/>
    <n v="1.35"/>
    <n v="0"/>
    <n v="-1.35"/>
  </r>
  <r>
    <s v="acc9"/>
    <s v="V36789"/>
    <x v="21"/>
    <s v="January"/>
    <s v="Saturday"/>
    <d v="1899-12-30T01:05:35"/>
    <s v="Gran Canaria"/>
    <n v="1.28"/>
    <s v="1.01 -1.49"/>
    <s v="Gran Canaria vs Buducnost"/>
    <s v="money-line"/>
    <s v="Won"/>
    <n v="1"/>
    <n v="100"/>
    <n v="128.5"/>
    <n v="28.5"/>
  </r>
  <r>
    <s v="acc2"/>
    <s v="E27292"/>
    <x v="21"/>
    <s v="January"/>
    <s v="Saturday"/>
    <d v="1899-12-30T00:09:14"/>
    <s v="Deportivo La Coruna_x000a_"/>
    <n v="1.28"/>
    <s v="1.01 -1.49"/>
    <s v="Deportivo La Coruna v Rayo Majadahonda"/>
    <s v="handicaps"/>
    <s v="Won"/>
    <n v="1"/>
    <n v="40"/>
    <n v="65.599999999999994"/>
    <n v="25.599999999999994"/>
  </r>
  <r>
    <s v="acc2"/>
    <s v="D82219"/>
    <x v="21"/>
    <s v="January"/>
    <s v="Saturday"/>
    <d v="1899-12-30T21:05:29"/>
    <s v="Ohio State Women -_x000a_5.5"/>
    <n v="1.74"/>
    <s v="1.50 - 1.99"/>
    <s v="Ohio State Women @ Connecticut Women"/>
    <s v="handicaps"/>
    <s v="Won"/>
    <n v="1"/>
    <n v="50"/>
    <n v="87.04"/>
    <n v="37.040000000000006"/>
  </r>
  <r>
    <s v="acc5"/>
    <s v="Y64196"/>
    <x v="21"/>
    <s v="January"/>
    <s v="Saturday"/>
    <d v="1899-12-30T20:58:44"/>
    <s v="UCAM Tokiers +2.5"/>
    <n v="1.8"/>
    <s v="1.50 - 1.99"/>
    <s v="UCAM Tokiers vs Team Queso"/>
    <s v="handicaps"/>
    <s v="Won"/>
    <n v="1"/>
    <n v="40"/>
    <n v="72"/>
    <n v="32"/>
  </r>
  <r>
    <s v="acc4"/>
    <s v="G79680"/>
    <x v="21"/>
    <s v="January"/>
    <s v="Saturday"/>
    <d v="1899-12-30T23:34:52"/>
    <s v="UCAM Tokiers +2.5"/>
    <n v="1.83"/>
    <s v="1.50 - 1.99"/>
    <s v="Nigeria Women vs Mozambique Women"/>
    <s v="money-line"/>
    <s v="Lost"/>
    <n v="0"/>
    <n v="6.56"/>
    <n v="0"/>
    <n v="-6.56"/>
  </r>
  <r>
    <s v="acc7"/>
    <s v="M87018"/>
    <x v="21"/>
    <s v="January"/>
    <s v="Saturday"/>
    <d v="1899-12-30T06:03:57"/>
    <s v="UCAM Tokiers +2.5"/>
    <n v="2.1"/>
    <s v="2.00 - 2.99"/>
    <s v="Ratiopharm Ulm vs Alba Berlin"/>
    <s v="handicaps"/>
    <s v="Won"/>
    <n v="1"/>
    <n v="90"/>
    <n v="189"/>
    <n v="99"/>
  </r>
  <r>
    <s v="acc3"/>
    <s v="N25342"/>
    <x v="21"/>
    <s v="January"/>
    <s v="Thursday"/>
    <d v="1899-12-30T08:59:50"/>
    <s v="Mississippi Valley State Women +4.5"/>
    <n v="1.9"/>
    <s v="1.50 - 1.99"/>
    <s v="Mississippi Valley State Women @ South Alabama Women"/>
    <s v="props"/>
    <s v="Lost"/>
    <n v="0"/>
    <n v="100"/>
    <n v="0"/>
    <n v="-100"/>
  </r>
  <r>
    <s v="acc6"/>
    <s v="F65377"/>
    <x v="21"/>
    <s v="January"/>
    <s v="Thursday"/>
    <d v="1899-12-30T01:35:06"/>
    <s v="Under 156.5"/>
    <n v="1.83"/>
    <s v="1.50 - 1.99"/>
    <s v="Polonia Warszawa vs Miasto Szkla Krosno"/>
    <s v="under/ over"/>
    <s v="Won"/>
    <n v="1"/>
    <n v="45"/>
    <n v="82.5"/>
    <n v="37.5"/>
  </r>
  <r>
    <s v="acc9"/>
    <s v="L90377"/>
    <x v="21"/>
    <s v="January"/>
    <s v="Thursday"/>
    <d v="1899-12-30T00:21:55"/>
    <s v="Maik Kotsar (Baskonia) - Under_x000a_5.5"/>
    <n v="1.71"/>
    <s v="1.50 - 1.99"/>
    <s v="Crvena Zvezda vs Baskonia"/>
    <s v="props"/>
    <s v="Won"/>
    <n v="1"/>
    <n v="80"/>
    <n v="137.15"/>
    <n v="57.150000000000006"/>
  </r>
  <r>
    <s v="acc6"/>
    <s v="O69216"/>
    <x v="21"/>
    <s v="January"/>
    <s v="Thursday"/>
    <d v="1899-12-30T08:54:21"/>
    <s v="East Perth Eagles_x000a_+0.5"/>
    <n v="1.9"/>
    <s v="1.50 - 1.99"/>
    <s v="Mandurah Magic vs East Perth Eagles"/>
    <s v="handicaps"/>
    <s v="Void"/>
    <n v="0"/>
    <n v="99"/>
    <n v="99"/>
    <n v="0"/>
  </r>
  <r>
    <s v="acc9"/>
    <s v="C74894"/>
    <x v="21"/>
    <s v="January"/>
    <s v="Thursday"/>
    <d v="1899-12-30T21:59:13"/>
    <s v="Nunawading Spectres Women -34.5"/>
    <n v="1.8"/>
    <s v="1.50 - 1.99"/>
    <s v="Nunawading Spectres Women vs Ballarat Rush Women"/>
    <s v="handicaps"/>
    <s v="Won"/>
    <n v="1"/>
    <n v="99"/>
    <n v="178.2"/>
    <n v="79.199999999999989"/>
  </r>
  <r>
    <s v="acc2"/>
    <s v="K78128"/>
    <x v="21"/>
    <s v="January"/>
    <s v="Thursday"/>
    <d v="1899-12-30T01:34:21"/>
    <s v="Under 55.5"/>
    <n v="1.9"/>
    <s v="1.50 - 1.99"/>
    <s v="SL Benfica B vs CF Sassoeiros"/>
    <s v="under/ over"/>
    <s v="Lost"/>
    <n v="0"/>
    <n v="50"/>
    <n v="0"/>
    <n v="-50"/>
  </r>
  <r>
    <s v="acc2"/>
    <s v="Q88220"/>
    <x v="21"/>
    <s v="January"/>
    <s v="Thursday"/>
    <d v="1899-12-30T07:19:28"/>
    <s v="Under 55.5"/>
    <n v="1.57"/>
    <s v="1.50 - 1.99"/>
    <s v="Wellington Saints vs Canterbury Rams"/>
    <s v="handicaps"/>
    <s v="Lost"/>
    <n v="0"/>
    <n v="3.48"/>
    <n v="0"/>
    <n v="-3.48"/>
  </r>
  <r>
    <s v="acc7"/>
    <s v="B89736"/>
    <x v="21"/>
    <s v="January"/>
    <s v="Thursday"/>
    <d v="1899-12-30T14:29:12"/>
    <s v="Under 55.5"/>
    <n v="1.83"/>
    <s v="1.50 - 1.99"/>
    <s v="Dinamo Zagreb v Ludogorets Razgrad"/>
    <s v="under/ over"/>
    <s v="Won"/>
    <n v="1"/>
    <n v="10"/>
    <n v="33.619999999999997"/>
    <n v="23.619999999999997"/>
  </r>
  <r>
    <s v="acc6"/>
    <s v="I35798"/>
    <x v="21"/>
    <s v="January"/>
    <s v="Thursday"/>
    <d v="1899-12-30T11:31:51"/>
    <s v="2 -23.5"/>
    <n v="1.85"/>
    <s v="1.50 - 1.99"/>
    <s v="Λουξεμβούργο - Ιταλία"/>
    <s v="money-line"/>
    <s v="Won"/>
    <n v="1"/>
    <n v="70"/>
    <n v="129.29"/>
    <n v="59.289999999999992"/>
  </r>
  <r>
    <s v="acc8"/>
    <s v="E62313"/>
    <x v="21"/>
    <s v="January"/>
    <s v="Sunday"/>
    <d v="1899-12-30T18:25:49"/>
    <s v="Over 2.5,3.0"/>
    <n v="1.87"/>
    <s v="1.50 - 1.99"/>
    <s v="Slovacko v Cologne"/>
    <s v="under/ over"/>
    <s v="Lost"/>
    <n v="0"/>
    <n v="30"/>
    <n v="0"/>
    <n v="-30"/>
  </r>
  <r>
    <s v="acc3"/>
    <s v="Z43079"/>
    <x v="21"/>
    <s v="January"/>
    <s v="Sunday"/>
    <d v="1899-12-30T06:17:24"/>
    <s v="Luigi Sorrentino"/>
    <n v="2.5"/>
    <s v="2.00 - 2.99"/>
    <s v="Luigi Sorrentino vs Valerio Aboian"/>
    <s v="props"/>
    <s v="Void"/>
    <n v="0"/>
    <n v="33"/>
    <n v="33"/>
    <n v="0"/>
  </r>
  <r>
    <s v="acc7"/>
    <s v="U49690"/>
    <x v="21"/>
    <s v="January"/>
    <s v="Sunday"/>
    <d v="1899-12-30T11:23:28"/>
    <s v="Nanjing Monkey King_x000a_+8.5"/>
    <n v="1.83"/>
    <s v="1.50 - 1.99"/>
    <s v="Xinjiang Flying Tigers vs Nanjing Monkey King"/>
    <s v="handicaps"/>
    <s v="Won"/>
    <n v="1"/>
    <n v="75"/>
    <n v="137.5"/>
    <n v="62.5"/>
  </r>
  <r>
    <s v="acc5"/>
    <s v="M68694"/>
    <x v="21"/>
    <s v="January"/>
    <s v="Sunday"/>
    <d v="1899-12-30T19:01:23"/>
    <s v="Over 213.5"/>
    <n v="1.71"/>
    <s v="1.50 - 1.99"/>
    <s v="Sudbury Five vs KW Titans"/>
    <s v="under/ over"/>
    <s v="Lost"/>
    <n v="0"/>
    <n v="90"/>
    <n v="0"/>
    <n v="-90"/>
  </r>
  <r>
    <s v="acc7"/>
    <s v="I10686"/>
    <x v="21"/>
    <s v="January"/>
    <s v="Sunday"/>
    <d v="1899-12-30T07:52:06"/>
    <s v="Sudbury Five -6.5"/>
    <n v="1.83"/>
    <s v="1.50 - 1.99"/>
    <s v="Sudbury Five vs KW Titans"/>
    <s v="handicaps"/>
    <s v="Won"/>
    <n v="1"/>
    <n v="99"/>
    <n v="0"/>
    <n v="0"/>
  </r>
  <r>
    <s v="acc2"/>
    <s v="J68038"/>
    <x v="21"/>
    <s v="January"/>
    <s v="Sunday"/>
    <d v="1899-12-30T12:30:22"/>
    <s v="Sudbury Five -6.5"/>
    <n v="1.72"/>
    <s v="1.50 - 1.99"/>
    <s v="Miroslav Svedik vs Jiri Zuzanek"/>
    <s v="props"/>
    <s v="Lost"/>
    <n v="0"/>
    <n v="70"/>
    <n v="0"/>
    <n v="-70"/>
  </r>
  <r>
    <s v="acc2"/>
    <s v="O54272"/>
    <x v="21"/>
    <s v="January"/>
    <s v="Sunday"/>
    <d v="1899-12-30T04:05:30"/>
    <s v="Sudbury Five -6.5"/>
    <n v="2.1"/>
    <s v="2.00 - 2.99"/>
    <s v="Adam Sivera vs Frantisek Blaha 1980"/>
    <s v="props"/>
    <s v="Won"/>
    <n v="1"/>
    <n v="50"/>
    <n v="105"/>
    <n v="55"/>
  </r>
  <r>
    <s v="acc5"/>
    <s v="V21606"/>
    <x v="21"/>
    <s v="January"/>
    <s v="Friday"/>
    <d v="1899-12-30T21:08:50"/>
    <s v="Trento"/>
    <n v="1.37"/>
    <s v="1.01 -1.49"/>
    <s v="Trento vs Milano"/>
    <s v="money-line"/>
    <s v="Won"/>
    <n v="1"/>
    <n v="100"/>
    <n v="137"/>
    <n v="37"/>
  </r>
  <r>
    <s v="acc9"/>
    <s v="M11300"/>
    <x v="21"/>
    <s v="January"/>
    <s v="Friday"/>
    <d v="1899-12-30T06:18:42"/>
    <s v="Jankowska/Swierczyn ska -"/>
    <n v="5"/>
    <s v="&gt;= 5.00"/>
    <s v="Yeung/Yeung vs Jankowska/Swierczyns ka"/>
    <s v="money-line"/>
    <s v="Void"/>
    <n v="0"/>
    <n v="10"/>
    <n v="10"/>
    <n v="0"/>
  </r>
  <r>
    <s v="acc7"/>
    <s v="V89745"/>
    <x v="21"/>
    <s v="January"/>
    <s v="Friday"/>
    <d v="1899-12-30T23:00:27"/>
    <s v="Zarate Basket -4.5"/>
    <n v="1.83"/>
    <s v="1.50 - 1.99"/>
    <s v="Rocamora vs Zarate Basket"/>
    <s v="handicaps"/>
    <s v="Lost"/>
    <n v="0"/>
    <n v="90"/>
    <n v="0"/>
    <n v="-90"/>
  </r>
  <r>
    <s v="acc9"/>
    <s v="Q62029"/>
    <x v="21"/>
    <s v="January"/>
    <s v="Friday"/>
    <d v="1899-12-30T19:39:56"/>
    <s v="Barcelona 0.0"/>
    <n v="2"/>
    <s v="2.00 - 2.99"/>
    <s v="Man Utd v Barcelona"/>
    <s v="props"/>
    <s v="Lost"/>
    <n v="0"/>
    <n v="90"/>
    <n v="90"/>
    <n v="0"/>
  </r>
  <r>
    <s v="acc5"/>
    <s v="R40707"/>
    <x v="21"/>
    <s v="January"/>
    <s v="Friday"/>
    <d v="1899-12-30T15:51:34"/>
    <s v="CAR Hurricanes 0.0,-_x000a_0.5"/>
    <n v="1.85"/>
    <s v="1.50 - 1.99"/>
    <s v="CAR Hurricanes @ WAS Capitals"/>
    <s v="handicaps"/>
    <s v="Won"/>
    <n v="1"/>
    <n v="88"/>
    <n v="0"/>
    <n v="0"/>
  </r>
  <r>
    <s v="acc9"/>
    <s v="E76323"/>
    <x v="21"/>
    <s v="January"/>
    <s v="Friday"/>
    <d v="1899-12-30T19:06:38"/>
    <s v="CAR Hurricanes 0.0,-_x000a_0.5"/>
    <n v="1.83"/>
    <s v="1.50 - 1.99"/>
    <s v="Portugal U20 Women vs Israel U20 Women"/>
    <s v="under/ over"/>
    <s v="Won"/>
    <n v="1"/>
    <n v="3.75"/>
    <n v="6.88"/>
    <n v="3.13"/>
  </r>
  <r>
    <s v="acc2"/>
    <s v="L79871"/>
    <x v="21"/>
    <s v="January"/>
    <s v="Friday"/>
    <d v="1899-12-30T11:18:42"/>
    <s v="CAR Hurricanes 0.0,-_x000a_0.5"/>
    <n v="1.83"/>
    <s v="1.50 - 1.99"/>
    <s v="Spirit Academy vs Apeks"/>
    <s v="money-line"/>
    <s v="Lost"/>
    <n v="0"/>
    <n v="96"/>
    <n v="0"/>
    <n v="-96"/>
  </r>
  <r>
    <s v="acc6"/>
    <s v="L97057"/>
    <x v="22"/>
    <s v="January"/>
    <s v="Sunday"/>
    <d v="1899-12-30T13:51:16"/>
    <s v="Beijing Women"/>
    <n v="2.2000000000000002"/>
    <s v="2.00 - 2.99"/>
    <s v="Beijing Women vs Shanghai Women"/>
    <s v="props"/>
    <s v="Lost"/>
    <n v="0"/>
    <n v="100"/>
    <n v="0"/>
    <n v="-100"/>
  </r>
  <r>
    <s v="acc2"/>
    <s v="K89751"/>
    <x v="22"/>
    <s v="January"/>
    <s v="Sunday"/>
    <d v="1899-12-30T15:17:09"/>
    <s v="Alverca U19 +1.0,+1.5_x000a_"/>
    <n v="1.87"/>
    <s v="1.50 - 1.99"/>
    <s v="Sporting U19 v Alverca U19"/>
    <s v="handicaps"/>
    <s v="Lost"/>
    <n v="0"/>
    <n v="100"/>
    <n v="0"/>
    <n v="-100"/>
  </r>
  <r>
    <s v="acc3"/>
    <s v="B88676"/>
    <x v="22"/>
    <s v="January"/>
    <s v="Sunday"/>
    <d v="1899-12-30T16:12:24"/>
    <s v="Ohio State Women -_x000a_4.5"/>
    <n v="1.8"/>
    <s v="1.50 - 1.99"/>
    <s v="Ohio State Women @ Connecticut Women"/>
    <s v="handicaps"/>
    <s v="Won"/>
    <n v="1"/>
    <n v="50"/>
    <n v="90"/>
    <n v="40"/>
  </r>
  <r>
    <s v="acc3"/>
    <s v="P77703"/>
    <x v="22"/>
    <s v="January"/>
    <s v="Sunday"/>
    <d v="1899-12-30T01:41:44"/>
    <s v="Deportivo Garcilaso_x000a_0.0"/>
    <n v="1.72"/>
    <s v="1.50 - 1.99"/>
    <s v="Deportivo Garcilaso v Sporting Cristal"/>
    <s v="handicaps"/>
    <s v="Lost"/>
    <n v="0"/>
    <n v="50"/>
    <n v="50"/>
    <n v="0"/>
  </r>
  <r>
    <s v="acc6"/>
    <s v="T76955"/>
    <x v="22"/>
    <s v="January"/>
    <s v="Sunday"/>
    <d v="1899-12-30T23:17:11"/>
    <s v="FaZe Clan -9.5"/>
    <n v="1.9"/>
    <s v="1.50 - 1.99"/>
    <s v="FaZe Clan vs Rooster"/>
    <s v="handicaps"/>
    <s v="Won"/>
    <n v="1"/>
    <n v="60"/>
    <n v="114.55"/>
    <n v="54.55"/>
  </r>
  <r>
    <s v="acc3"/>
    <s v="M66599"/>
    <x v="22"/>
    <s v="January"/>
    <s v="Sunday"/>
    <d v="1899-12-30T10:02:03"/>
    <s v="Over 6.5"/>
    <n v="1.71"/>
    <s v="1.50 - 1.99"/>
    <s v="TOR Maple Leafs @ BUF Sabres"/>
    <s v="under/ over"/>
    <s v="Won"/>
    <n v="1"/>
    <n v="77"/>
    <n v="0"/>
    <n v="0"/>
  </r>
  <r>
    <s v="acc6"/>
    <s v="A80332"/>
    <x v="22"/>
    <s v="January"/>
    <s v="Sunday"/>
    <d v="1899-12-30T05:23:04"/>
    <s v="Carrarese -0.5"/>
    <n v="1.75"/>
    <s v="1.50 - 1.99"/>
    <s v="Carrarese v Imolese"/>
    <s v="handicaps"/>
    <s v="Won"/>
    <n v="1"/>
    <n v="80"/>
    <n v="140"/>
    <n v="60"/>
  </r>
  <r>
    <s v="acc7"/>
    <s v="R13363"/>
    <x v="22"/>
    <s v="January"/>
    <s v="Sunday"/>
    <d v="1899-12-30T00:11:22"/>
    <s v="Under 65.5"/>
    <n v="1.85"/>
    <s v="1.50 - 1.99"/>
    <s v="Dinamo Bucuresti vs CSM Odorheiu Secuiesc"/>
    <s v="under/ over"/>
    <s v="Lost"/>
    <n v="0"/>
    <n v="40"/>
    <n v="0"/>
    <n v="-40"/>
  </r>
  <r>
    <s v="acc9"/>
    <s v="D29043"/>
    <x v="22"/>
    <s v="January"/>
    <s v="Sunday"/>
    <d v="1899-12-30T17:46:43"/>
    <s v="Under 65.5"/>
    <n v="2"/>
    <s v="2.00 - 2.99"/>
    <s v="Mozambique Women vs Ivory Coast Women"/>
    <s v="props"/>
    <s v="Lost"/>
    <n v="0"/>
    <n v="3.04"/>
    <n v="0"/>
    <n v="-3.04"/>
  </r>
  <r>
    <s v="acc1"/>
    <s v="V85683"/>
    <x v="22"/>
    <s v="January"/>
    <s v="Sunday"/>
    <d v="1899-12-30T14:00:29"/>
    <s v="Under 65.5"/>
    <n v="1.74"/>
    <s v="1.50 - 1.99"/>
    <s v="Valenzuela XUR Homes Realty Inc. vs Sarangani Marlins"/>
    <s v="handicaps"/>
    <s v="Lost"/>
    <n v="0"/>
    <n v="2.6"/>
    <n v="0"/>
    <n v="-2.6"/>
  </r>
  <r>
    <s v="acc5"/>
    <s v="B70601"/>
    <x v="22"/>
    <s v="January"/>
    <s v="Friday"/>
    <d v="1899-12-30T01:32:11"/>
    <s v="Motor City Cruise"/>
    <n v="1.83"/>
    <s v="1.50 - 1.99"/>
    <s v="G League Ignite @ Motor City Cruise"/>
    <s v="money-line"/>
    <s v="Won"/>
    <n v="1"/>
    <n v="100"/>
    <n v="183.3"/>
    <n v="83.300000000000011"/>
  </r>
  <r>
    <s v="acc7"/>
    <s v="A35236"/>
    <x v="22"/>
    <s v="January"/>
    <s v="Friday"/>
    <d v="1899-12-30T16:04:51"/>
    <s v="Nevezis -1.5"/>
    <n v="1.83"/>
    <s v="1.50 - 1.99"/>
    <s v="Nevezis vs Pieno Zvaigzdes"/>
    <s v="handicaps"/>
    <s v="Won"/>
    <n v="1"/>
    <n v="30"/>
    <n v="55"/>
    <n v="25"/>
  </r>
  <r>
    <s v="acc8"/>
    <s v="J71148"/>
    <x v="22"/>
    <s v="January"/>
    <s v="Friday"/>
    <d v="1899-12-30T06:11:08"/>
    <s v="Atletico Grau or Draw_x000a_"/>
    <n v="1.72"/>
    <s v="1.50 - 1.99"/>
    <s v="Atletico Grau v Alianza Lima"/>
    <s v="handicaps"/>
    <s v="Void"/>
    <n v="0"/>
    <n v="50"/>
    <n v="50"/>
    <n v="0"/>
  </r>
  <r>
    <s v="acc7"/>
    <s v="Z11281"/>
    <x v="22"/>
    <s v="January"/>
    <s v="Friday"/>
    <d v="1899-12-30T14:01:17"/>
    <s v="ORL Magic +7.5"/>
    <n v="1.9"/>
    <s v="1.50 - 1.99"/>
    <s v="ORL Magic @ MIL Bucks"/>
    <s v="handicaps"/>
    <s v="Lost"/>
    <n v="0"/>
    <n v="30"/>
    <n v="0"/>
    <n v="-30"/>
  </r>
  <r>
    <s v="acc4"/>
    <s v="L80392"/>
    <x v="22"/>
    <s v="January"/>
    <s v="Friday"/>
    <d v="1899-12-30T15:59:38"/>
    <s v="Dylan Cease (CHI White Sox) - Over 7.5"/>
    <n v="1.32"/>
    <s v="1.01 -1.49"/>
    <s v="SF Giants @ CHI White Sox"/>
    <s v="props"/>
    <s v="Won"/>
    <n v="1"/>
    <n v="50"/>
    <n v="66"/>
    <n v="16"/>
  </r>
  <r>
    <s v="acc2"/>
    <s v="K97876"/>
    <x v="22"/>
    <s v="January"/>
    <s v="Friday"/>
    <d v="1899-12-30T17:28:22"/>
    <s v="Estonia Women - Under 59.5"/>
    <n v="1.4"/>
    <s v="1.01 -1.49"/>
    <s v="Estonia Women vs Greece Women"/>
    <s v="under/ over"/>
    <s v="Lost"/>
    <n v="0"/>
    <n v="80"/>
    <n v="0"/>
    <n v="-80"/>
  </r>
  <r>
    <s v="acc1"/>
    <s v="I41572"/>
    <x v="22"/>
    <s v="January"/>
    <s v="Friday"/>
    <d v="1899-12-30T15:15:23"/>
    <s v="Estonia Women - Under 59.5"/>
    <n v="1.95"/>
    <s v="1.50 - 1.99"/>
    <s v="Fairplay Bucuresti Women v Universitatea Galati Women"/>
    <s v="handicaps"/>
    <s v="Lost"/>
    <n v="0"/>
    <n v="90"/>
    <n v="0"/>
    <n v="-90"/>
  </r>
  <r>
    <s v="acc2"/>
    <s v="B78269"/>
    <x v="22"/>
    <s v="January"/>
    <s v="Friday"/>
    <d v="1899-12-30T00:43:15"/>
    <s v="Estonia Women - Under 59.5"/>
    <n v="2"/>
    <s v="2.00 - 2.99"/>
    <s v="Nico Longhino vs Snehit Suravajjula"/>
    <s v="money-line"/>
    <s v="Lost"/>
    <n v="0"/>
    <n v="20"/>
    <n v="0"/>
    <n v="-20"/>
  </r>
  <r>
    <s v="acc5"/>
    <s v="J43749"/>
    <x v="22"/>
    <s v="January"/>
    <s v="Friday"/>
    <d v="1899-12-30T18:58:54"/>
    <s v="1 -8.5"/>
    <n v="1.95"/>
    <s v="1.50 - 1.99"/>
    <s v="Ρεάλ - Τενερίφη"/>
    <s v="props"/>
    <s v="Won"/>
    <n v="1"/>
    <n v="95"/>
    <n v="0"/>
    <n v="0"/>
  </r>
  <r>
    <s v="acc5"/>
    <s v="H28940"/>
    <x v="22"/>
    <s v="January"/>
    <s v="Monday"/>
    <d v="1899-12-30T05:35:30"/>
    <s v="(1-1) Corum FK -0.5"/>
    <n v="1.87"/>
    <s v="1.50 - 1.99"/>
    <s v="Corum FK v Menemenspor"/>
    <s v="handicaps"/>
    <s v="Won"/>
    <n v="1"/>
    <n v="70"/>
    <n v="131.19999999999999"/>
    <n v="61.199999999999989"/>
  </r>
  <r>
    <s v="acc7"/>
    <s v="O44811"/>
    <x v="22"/>
    <s v="January"/>
    <s v="Monday"/>
    <d v="1899-12-30T13:18:24"/>
    <s v="Over 6.5"/>
    <n v="2"/>
    <s v="2.00 - 2.99"/>
    <s v="Denmark Women v Montenegro Women"/>
    <s v="under/ over"/>
    <s v="Lost"/>
    <n v="0"/>
    <n v="15"/>
    <n v="0"/>
    <n v="-15"/>
  </r>
  <r>
    <s v="acc2"/>
    <s v="S51827"/>
    <x v="22"/>
    <s v="January"/>
    <s v="Monday"/>
    <d v="1899-12-30T09:02:38"/>
    <s v="Under 73.5"/>
    <n v="1.83"/>
    <s v="1.50 - 1.99"/>
    <s v="Stepan Rejent vs Jan Simecek"/>
    <s v="under/ over"/>
    <s v="Lost"/>
    <n v="0"/>
    <n v="30"/>
    <n v="0"/>
    <n v="-30"/>
  </r>
  <r>
    <s v="acc5"/>
    <s v="I84449"/>
    <x v="22"/>
    <s v="January"/>
    <s v="Monday"/>
    <d v="1899-12-30T23:39:36"/>
    <s v="Darius Thompson (Baskonia) - Under_x000a_15.5"/>
    <n v="1.76"/>
    <s v="1.50 - 1.99"/>
    <s v="Baskonia vs Fenerbahce"/>
    <s v="props"/>
    <s v="Won"/>
    <n v="1"/>
    <n v="19"/>
    <n v="33.619999999999997"/>
    <n v="14.619999999999997"/>
  </r>
  <r>
    <s v="acc1"/>
    <s v="T59007"/>
    <x v="22"/>
    <s v="January"/>
    <s v="Monday"/>
    <d v="1899-12-30T16:02:50"/>
    <s v="Tornike Shengelia (Virtus Bologna) - Under 3.5"/>
    <n v="2"/>
    <s v="2.00 - 2.99"/>
    <s v="Maccabi Tel Aviv vs Virtus Bologna"/>
    <s v="props"/>
    <s v="Won"/>
    <n v="1"/>
    <n v="60"/>
    <n v="120"/>
    <n v="60"/>
  </r>
  <r>
    <s v="acc4"/>
    <s v="Q40898"/>
    <x v="22"/>
    <s v="January"/>
    <s v="Monday"/>
    <d v="1899-12-30T23:05:52"/>
    <s v="Alcorcon -0.5"/>
    <n v="2.5"/>
    <s v="2.00 - 2.99"/>
    <s v="Merida v Alcorcon"/>
    <s v="handicaps"/>
    <s v="Won"/>
    <n v="1"/>
    <n v="50"/>
    <n v="125"/>
    <n v="75"/>
  </r>
  <r>
    <s v="acc7"/>
    <s v="O62636"/>
    <x v="22"/>
    <s v="January"/>
    <s v="Monday"/>
    <d v="1899-12-30T00:52:04"/>
    <s v="Alcorcon -0.5"/>
    <n v="2.37"/>
    <s v="2.00 - 2.99"/>
    <s v="UCAM Tokiers vs KPI Gaming"/>
    <s v="money-line"/>
    <s v="Void"/>
    <n v="0"/>
    <n v="40"/>
    <n v="40"/>
    <n v="0"/>
  </r>
  <r>
    <s v="acc8"/>
    <s v="P81545"/>
    <x v="22"/>
    <s v="January"/>
    <s v="Saturday"/>
    <d v="1899-12-30T19:12:18"/>
    <s v="Over 149.5"/>
    <n v="1.83"/>
    <s v="1.50 - 1.99"/>
    <s v="Tizona Burgos vs Globalcaja La Roda"/>
    <s v="under/ over"/>
    <s v="Won"/>
    <n v="1"/>
    <n v="50"/>
    <n v="91.6"/>
    <n v="41.599999999999994"/>
  </r>
  <r>
    <s v="acc7"/>
    <s v="T36799"/>
    <x v="22"/>
    <s v="January"/>
    <s v="Saturday"/>
    <d v="1899-12-30T15:30:17"/>
    <s v="Atletico Palmaflor Vinto -1.0"/>
    <n v="1.85"/>
    <s v="1.50 - 1.99"/>
    <s v="Atletico Palmaflor Vinto v Real Santa Cruz"/>
    <s v="handicaps"/>
    <s v="Won"/>
    <n v="1"/>
    <n v="10"/>
    <n v="18.5"/>
    <n v="8.5"/>
  </r>
  <r>
    <s v="acc9"/>
    <s v="N49881"/>
    <x v="22"/>
    <s v="January"/>
    <s v="Saturday"/>
    <d v="1899-12-30T00:16:58"/>
    <s v="Estonia +1.5"/>
    <n v="1.83"/>
    <s v="1.50 - 1.99"/>
    <s v="Poland vs Estonia"/>
    <s v="handicaps"/>
    <s v="Lost"/>
    <n v="0"/>
    <n v="25"/>
    <n v="0"/>
    <n v="-25"/>
  </r>
  <r>
    <s v="acc6"/>
    <s v="F46226"/>
    <x v="22"/>
    <s v="January"/>
    <s v="Saturday"/>
    <d v="1899-12-30T13:49:54"/>
    <s v="Under 2.5"/>
    <n v="3.5"/>
    <s v="3.00 - 4.99"/>
    <s v="Tavagnacco Women v Chievo Women"/>
    <s v="under/ over"/>
    <s v="Won"/>
    <n v="1"/>
    <n v="9"/>
    <n v="31.5"/>
    <n v="22.5"/>
  </r>
  <r>
    <s v="acc3"/>
    <s v="K44903"/>
    <x v="22"/>
    <s v="January"/>
    <s v="Saturday"/>
    <d v="1899-12-30T07:18:57"/>
    <s v="Everton +1.0"/>
    <n v="1.7"/>
    <s v="1.50 - 1.99"/>
    <s v="Liverpool v Everton"/>
    <s v="handicaps"/>
    <s v="Lost"/>
    <n v="0"/>
    <n v="94"/>
    <n v="0"/>
    <n v="0"/>
  </r>
  <r>
    <s v="acc6"/>
    <s v="A31086"/>
    <x v="22"/>
    <s v="January"/>
    <s v="Saturday"/>
    <d v="1899-12-30T06:10:13"/>
    <s v="MIA Heat"/>
    <n v="1.1499999999999999"/>
    <s v="1.01 -1.49"/>
    <s v="LA Lakers @ MIA Heat"/>
    <s v="money-line"/>
    <s v="Won"/>
    <n v="1"/>
    <n v="15"/>
    <n v="0"/>
    <n v="-15"/>
  </r>
  <r>
    <s v="acc2"/>
    <s v="Q33509"/>
    <x v="23"/>
    <s v="January"/>
    <s v="Monday"/>
    <d v="1899-12-30T10:34:13"/>
    <s v="Ball State Women -4.5_x000a_"/>
    <n v="1.8"/>
    <s v="1.50 - 1.99"/>
    <s v="Tarleton State Women @ Ball State Women"/>
    <s v="handicaps"/>
    <s v="Lost"/>
    <n v="0"/>
    <n v="100"/>
    <n v="0"/>
    <n v="-100"/>
  </r>
  <r>
    <s v="acc8"/>
    <s v="M14400"/>
    <x v="23"/>
    <s v="January"/>
    <s v="Monday"/>
    <d v="1899-12-30T05:42:08"/>
    <s v="Over 9.5"/>
    <n v="1.85"/>
    <s v="1.50 - 1.99"/>
    <s v="Northeast United v East Bengal Club"/>
    <s v="under/ over"/>
    <s v="Lost"/>
    <n v="0"/>
    <n v="60"/>
    <n v="0"/>
    <n v="-60"/>
  </r>
  <r>
    <s v="acc4"/>
    <s v="R97603"/>
    <x v="23"/>
    <s v="January"/>
    <s v="Monday"/>
    <d v="1899-12-30T23:46:29"/>
    <s v="Vasyl Verbianyi -4.5"/>
    <n v="1.83"/>
    <s v="1.50 - 1.99"/>
    <s v="Yaroslav Kravets vs Vasyl Verbianyi"/>
    <s v="handicaps"/>
    <s v="Lost"/>
    <n v="0"/>
    <n v="50"/>
    <n v="0"/>
    <n v="-50"/>
  </r>
  <r>
    <s v="acc3"/>
    <s v="B24847"/>
    <x v="23"/>
    <s v="January"/>
    <s v="Monday"/>
    <d v="1899-12-30T16:19:13"/>
    <s v="Scott McTominay - Over 36.5"/>
    <n v="1.83"/>
    <s v="1.50 - 1.99"/>
    <s v="Man Utd v Everton"/>
    <s v="props"/>
    <s v="Won"/>
    <n v="1"/>
    <n v="70"/>
    <n v="128.34"/>
    <n v="58.34"/>
  </r>
  <r>
    <s v="acc5"/>
    <s v="S53976"/>
    <x v="23"/>
    <s v="January"/>
    <s v="Monday"/>
    <d v="1899-12-30T14:21:42"/>
    <s v="Corinthians"/>
    <n v="1.74"/>
    <s v="1.50 - 1.99"/>
    <s v="Corinthians vs Caxias Do Sul"/>
    <s v="props"/>
    <s v="Lost"/>
    <n v="0"/>
    <n v="90"/>
    <n v="85.46"/>
    <n v="-4.5400000000000063"/>
  </r>
  <r>
    <s v="acc1"/>
    <s v="A25985"/>
    <x v="23"/>
    <s v="January"/>
    <s v="Monday"/>
    <d v="1899-12-30T18:04:35"/>
    <s v="Over 5.0"/>
    <n v="2.02"/>
    <s v="2.00 - 2.99"/>
    <s v="LA Galaxy v Seattle Sounders FC"/>
    <s v="props"/>
    <s v="Lost"/>
    <n v="0"/>
    <n v="90"/>
    <n v="0"/>
    <n v="-90"/>
  </r>
  <r>
    <s v="acc6"/>
    <s v="K19041"/>
    <x v="23"/>
    <s v="January"/>
    <s v="Monday"/>
    <d v="1899-12-30T23:07:37"/>
    <s v="Houston Women -5.5_x000a_"/>
    <n v="1.9"/>
    <s v="1.50 - 1.99"/>
    <s v="Central Florida Women @ Houston Women"/>
    <s v="handicaps"/>
    <s v="Won"/>
    <n v="1"/>
    <n v="65"/>
    <n v="124.1"/>
    <n v="59.099999999999994"/>
  </r>
  <r>
    <s v="acc3"/>
    <s v="C21615"/>
    <x v="23"/>
    <s v="January"/>
    <s v="Monday"/>
    <d v="1899-12-30T07:08:34"/>
    <s v="Houston Women -5.5_x000a_"/>
    <n v="2.1"/>
    <s v="2.00 - 2.99"/>
    <s v="Rayo Vallecano v Villarreal"/>
    <s v="under/ over"/>
    <s v="Won"/>
    <n v="1"/>
    <n v="70"/>
    <n v="147"/>
    <n v="77"/>
  </r>
  <r>
    <s v="acc9"/>
    <s v="O47660"/>
    <x v="23"/>
    <s v="January"/>
    <s v="Monday"/>
    <d v="1899-12-30T19:12:03"/>
    <s v="Houston Women -5.5_x000a_"/>
    <n v="2"/>
    <s v="2.00 - 2.99"/>
    <s v="Barcelona vs Real Madrid"/>
    <s v="money-line"/>
    <s v="Won"/>
    <n v="1"/>
    <n v="15"/>
    <n v="30"/>
    <n v="15"/>
  </r>
  <r>
    <s v="acc3"/>
    <s v="J38662"/>
    <x v="23"/>
    <s v="January"/>
    <s v="Saturday"/>
    <d v="1899-12-30T09:24:04"/>
    <s v="MIL Bucks"/>
    <n v="1.62"/>
    <s v="1.50 - 1.99"/>
    <s v="MIL Bucks @ NO Pelicans"/>
    <s v="money-line"/>
    <s v="Won"/>
    <n v="1"/>
    <n v="100"/>
    <n v="162.5"/>
    <n v="62.5"/>
  </r>
  <r>
    <s v="acc3"/>
    <s v="T97473"/>
    <x v="23"/>
    <s v="January"/>
    <s v="Saturday"/>
    <d v="1899-12-30T17:18:48"/>
    <s v="Slask Wroclaw -7.5"/>
    <n v="1.76"/>
    <s v="1.50 - 1.99"/>
    <s v="MKS Dabrowa Gornicza vs Slask Wroclaw"/>
    <s v="handicaps"/>
    <s v="Lost"/>
    <n v="0"/>
    <n v="30"/>
    <n v="0"/>
    <n v="-30"/>
  </r>
  <r>
    <s v="acc4"/>
    <s v="G23394"/>
    <x v="23"/>
    <s v="January"/>
    <s v="Saturday"/>
    <d v="1899-12-30T22:19:16"/>
    <s v="Dee Bost (Asvel Lyon- Villeurbanne) - Under_x000a_5.5"/>
    <n v="1.76"/>
    <s v="1.50 - 1.99"/>
    <s v="Olympiacos vs Asvel Lyon-Villeurbanne"/>
    <s v="props"/>
    <s v="Won"/>
    <n v="1"/>
    <n v="90"/>
    <n v="159.24"/>
    <n v="69.240000000000009"/>
  </r>
  <r>
    <s v="acc5"/>
    <s v="M63961"/>
    <x v="23"/>
    <s v="January"/>
    <s v="Saturday"/>
    <d v="1899-12-30T03:20:35"/>
    <s v="Manhattan Women -_x000a_7.5"/>
    <n v="1.9"/>
    <s v="1.50 - 1.99"/>
    <s v="Marist Women @ Manhattan Women"/>
    <s v="handicaps"/>
    <s v="Lost"/>
    <n v="0"/>
    <n v="50"/>
    <n v="0"/>
    <n v="-50"/>
  </r>
  <r>
    <s v="acc4"/>
    <s v="G38142"/>
    <x v="23"/>
    <s v="January"/>
    <s v="Saturday"/>
    <d v="1899-12-30T06:23:16"/>
    <s v="DJ Hogg (Cairns Taipans) - Under 19.5_x000a_"/>
    <n v="1.9"/>
    <s v="1.50 - 1.99"/>
    <s v="Perth Wildcats vs Cairns Taipans"/>
    <s v="props"/>
    <s v="Won"/>
    <n v="1"/>
    <n v="70"/>
    <n v="133"/>
    <n v="63"/>
  </r>
  <r>
    <s v="acc3"/>
    <s v="P31536"/>
    <x v="23"/>
    <s v="January"/>
    <s v="Saturday"/>
    <d v="1899-12-30T07:02:43"/>
    <s v="DJ Hogg (Cairns Taipans) - Under 19.5_x000a_"/>
    <n v="1.86"/>
    <s v="1.50 - 1.99"/>
    <s v="Real Madrid v Osasuna"/>
    <s v="money-line"/>
    <s v="Lost"/>
    <n v="0"/>
    <n v="90"/>
    <n v="77.709999999999994"/>
    <n v="-12.290000000000006"/>
  </r>
  <r>
    <s v="acc7"/>
    <s v="P72063"/>
    <x v="23"/>
    <s v="January"/>
    <s v="Saturday"/>
    <d v="1899-12-30T18:55:22"/>
    <s v="DJ Hogg (Cairns Taipans) - Under 19.5_x000a_"/>
    <n v="1.83"/>
    <s v="1.50 - 1.99"/>
    <s v="Yujiro Onuma vs Freddy Blaydes"/>
    <s v="props"/>
    <s v="Won"/>
    <n v="1"/>
    <n v="40"/>
    <n v="73.34"/>
    <n v="33.340000000000003"/>
  </r>
  <r>
    <s v="acc8"/>
    <s v="E11336"/>
    <x v="23"/>
    <s v="January"/>
    <s v="Tuesday"/>
    <d v="1899-12-30T22:09:55"/>
    <s v="Beijing Ducks -13.5"/>
    <n v="1.71"/>
    <s v="1.50 - 1.99"/>
    <s v="Jilin Northeast Tigers vs Beijing Ducks"/>
    <s v="handicaps"/>
    <s v="Won"/>
    <n v="1"/>
    <n v="100"/>
    <n v="171.4"/>
    <n v="71.400000000000006"/>
  </r>
  <r>
    <s v="acc3"/>
    <s v="X39276"/>
    <x v="23"/>
    <s v="January"/>
    <s v="Tuesday"/>
    <d v="1899-12-30T12:37:41"/>
    <s v="SKS Starogard Gdanski +1.5"/>
    <n v="1.76"/>
    <s v="1.50 - 1.99"/>
    <s v="SKS Starogard Gdanski vs Gornik Walbrzych"/>
    <s v="handicaps"/>
    <s v="Lost"/>
    <n v="0"/>
    <n v="90"/>
    <n v="0"/>
    <n v="-90"/>
  </r>
  <r>
    <s v="acc5"/>
    <s v="Z62671"/>
    <x v="23"/>
    <s v="January"/>
    <s v="Tuesday"/>
    <d v="1899-12-30T18:55:28"/>
    <s v="Keysborough Cougars_x000a_-12.0"/>
    <n v="1.76"/>
    <s v="1.50 - 1.99"/>
    <s v="Melbourne University vs Keysborough Cougars"/>
    <s v="handicaps"/>
    <s v="Void"/>
    <n v="0"/>
    <n v="99"/>
    <n v="99"/>
    <n v="0"/>
  </r>
  <r>
    <s v="acc6"/>
    <s v="T48162"/>
    <x v="23"/>
    <s v="January"/>
    <s v="Tuesday"/>
    <d v="1899-12-30T04:51:04"/>
    <s v="Puente Alto - Over_x000a_22.5"/>
    <n v="1.8"/>
    <s v="1.50 - 1.99"/>
    <s v="Tinguiririca vs Puente Alto"/>
    <s v="under/ over"/>
    <s v="Won"/>
    <n v="1"/>
    <n v="99"/>
    <n v="0"/>
    <n v="0"/>
  </r>
  <r>
    <s v="acc9"/>
    <s v="E24121"/>
    <x v="23"/>
    <s v="January"/>
    <s v="Tuesday"/>
    <d v="1899-12-30T08:58:39"/>
    <s v="(0-0) CD Luis Angel Firpo Women 0.0"/>
    <n v="1.85"/>
    <s v="1.50 - 1.99"/>
    <s v="Atletico Marte Women v CD Luis Angel Firpo Women"/>
    <s v="handicaps"/>
    <s v="Lost"/>
    <n v="0"/>
    <n v="90"/>
    <n v="0"/>
    <n v="-90"/>
  </r>
  <r>
    <s v="acc2"/>
    <s v="J38870"/>
    <x v="23"/>
    <s v="January"/>
    <s v="Tuesday"/>
    <d v="1899-12-30T05:05:59"/>
    <s v="(0-0) CD Luis Angel Firpo Women 0.0"/>
    <n v="1.83"/>
    <s v="1.50 - 1.99"/>
    <s v="Hernan Casanova vs Ignacio Buse"/>
    <s v="under/ over"/>
    <s v="Won"/>
    <n v="1"/>
    <n v="7"/>
    <n v="12.84"/>
    <n v="5.84"/>
  </r>
  <r>
    <s v="acc7"/>
    <s v="K92784"/>
    <x v="23"/>
    <s v="January"/>
    <s v="Tuesday"/>
    <d v="1899-12-30T16:43:35"/>
    <s v="(0-0) CD Luis Angel Firpo Women 0.0"/>
    <n v="1.2"/>
    <s v="1.01 -1.49"/>
    <s v="Bumi Borneo Pontianak vs Pacific Caesar Surabaya"/>
    <s v="under/ over"/>
    <s v="Won"/>
    <n v="1"/>
    <n v="6"/>
    <n v="11.7"/>
    <n v="5.6999999999999993"/>
  </r>
  <r>
    <s v="acc2"/>
    <s v="T44688"/>
    <x v="23"/>
    <s v="January"/>
    <s v="Sunday"/>
    <d v="1899-12-30T07:50:31"/>
    <s v="Sevilla"/>
    <n v="2.1"/>
    <s v="2.00 - 2.99"/>
    <s v="Dinamo Zagreb v Sevilla"/>
    <s v="money-line"/>
    <s v="Lost"/>
    <n v="0"/>
    <n v="15"/>
    <n v="0"/>
    <n v="-15"/>
  </r>
  <r>
    <s v="acc3"/>
    <s v="G43445"/>
    <x v="23"/>
    <s v="January"/>
    <s v="Sunday"/>
    <d v="1899-12-30T15:48:32"/>
    <s v="Darius Thompson (Baskonia) - Under_x000a_12.5"/>
    <n v="1.95"/>
    <s v="1.50 - 1.99"/>
    <s v="Maccabi Tel Aviv vs Baskonia"/>
    <s v="props"/>
    <s v="Lost"/>
    <n v="0"/>
    <n v="15"/>
    <n v="0"/>
    <n v="-15"/>
  </r>
  <r>
    <s v="acc2"/>
    <s v="Y74020"/>
    <x v="23"/>
    <s v="January"/>
    <s v="Sunday"/>
    <d v="1899-12-30T21:05:55"/>
    <s v="Sport Boys 0.0,-0.5"/>
    <n v="1.87"/>
    <s v="1.50 - 1.99"/>
    <s v="Sport Boys v Deportivo Binacional"/>
    <s v="handicaps"/>
    <s v="Lost"/>
    <n v="0"/>
    <n v="50"/>
    <n v="47.5"/>
    <n v="-2.5"/>
  </r>
  <r>
    <s v="acc4"/>
    <s v="E85829"/>
    <x v="23"/>
    <s v="January"/>
    <s v="Sunday"/>
    <d v="1899-12-30T22:22:20"/>
    <s v="Sport Boys 0.0,-0.5"/>
    <n v="1.83"/>
    <s v="1.50 - 1.99"/>
    <s v="Valenzuela XUR Homes Realty Inc. vs Sarangani Marlins"/>
    <s v="props"/>
    <s v="Won"/>
    <n v="1"/>
    <n v="3.75"/>
    <n v="6.88"/>
    <n v="3.13"/>
  </r>
  <r>
    <s v="acc4"/>
    <s v="Y95285"/>
    <x v="23"/>
    <s v="January"/>
    <s v="Sunday"/>
    <d v="1899-12-30T06:25:29"/>
    <s v="Sport Boys 0.0,-0.5"/>
    <n v="2.2000000000000002"/>
    <s v="2.00 - 2.99"/>
    <s v="West Ham v Gent"/>
    <s v="props"/>
    <s v="Won"/>
    <n v="1"/>
    <n v="50"/>
    <n v="110"/>
    <n v="60"/>
  </r>
  <r>
    <s v="acc8"/>
    <s v="Q12687"/>
    <x v="24"/>
    <s v="January"/>
    <s v="Tuesday"/>
    <d v="1899-12-30T11:28:08"/>
    <s v="Nigma Galaxy.fe -7.5_x000a_"/>
    <n v="1.83"/>
    <s v="1.50 - 1.99"/>
    <s v="Nigma Galaxy.fe vs equipa"/>
    <s v="handicaps"/>
    <s v="Won"/>
    <n v="1"/>
    <n v="50"/>
    <n v="91.6"/>
    <n v="41.599999999999994"/>
  </r>
  <r>
    <s v="acc6"/>
    <s v="Q78369"/>
    <x v="24"/>
    <s v="January"/>
    <s v="Tuesday"/>
    <d v="1899-12-30T06:39:48"/>
    <s v="Manuel Benson - Over 2.5"/>
    <n v="2.5"/>
    <s v="2.00 - 2.99"/>
    <s v="Rotherham v Burnley"/>
    <s v="props"/>
    <s v="Void"/>
    <n v="0"/>
    <n v="99"/>
    <n v="99"/>
    <n v="0"/>
  </r>
  <r>
    <s v="acc2"/>
    <s v="F26822"/>
    <x v="24"/>
    <s v="January"/>
    <s v="Tuesday"/>
    <d v="1899-12-30T16:27:59"/>
    <s v="Jared Harper (Valencia) - Under 3.5_x000a_"/>
    <n v="1.58"/>
    <s v="1.50 - 1.99"/>
    <s v="Crvena Zvezda vs Valencia"/>
    <s v="props"/>
    <s v="Won"/>
    <n v="1"/>
    <n v="10"/>
    <n v="15.89"/>
    <n v="5.8900000000000006"/>
  </r>
  <r>
    <s v="acc8"/>
    <s v="D27036"/>
    <x v="24"/>
    <s v="January"/>
    <s v="Tuesday"/>
    <d v="1899-12-30T13:04:45"/>
    <s v="Draw"/>
    <n v="1.9"/>
    <s v="1.50 - 1.99"/>
    <s v="Modus Super Series Week 7 2022 - John Part vs David Wawrzewski"/>
    <s v="props"/>
    <s v="Lost"/>
    <n v="0"/>
    <n v="40"/>
    <n v="0"/>
    <n v="-40"/>
  </r>
  <r>
    <s v="acc6"/>
    <s v="S54657"/>
    <x v="24"/>
    <s v="January"/>
    <s v="Tuesday"/>
    <d v="1899-12-30T12:30:16"/>
    <s v="Draw"/>
    <n v="1.71"/>
    <s v="1.50 - 1.99"/>
    <s v="Nigeria Women vs Mozambique Women"/>
    <s v="props"/>
    <s v="Lost"/>
    <n v="0"/>
    <n v="8.75"/>
    <n v="0"/>
    <n v="-8.75"/>
  </r>
  <r>
    <s v="acc6"/>
    <s v="N18870"/>
    <x v="24"/>
    <s v="January"/>
    <s v="Tuesday"/>
    <d v="1899-12-30T01:16:07"/>
    <s v="Draw"/>
    <n v="1.66"/>
    <s v="1.50 - 1.99"/>
    <s v="Manresa vs Valencia"/>
    <s v="props"/>
    <s v="Lost"/>
    <n v="0"/>
    <n v="45"/>
    <n v="0"/>
    <n v="-45"/>
  </r>
  <r>
    <s v="acc7"/>
    <s v="N93613"/>
    <x v="24"/>
    <s v="January"/>
    <s v="Sunday"/>
    <d v="1899-12-30T00:57:23"/>
    <s v="Start Lublin -1.5"/>
    <n v="1.66"/>
    <s v="1.50 - 1.99"/>
    <s v="Start Lublin vs Trefl Sopot"/>
    <s v="handicaps"/>
    <s v="Won"/>
    <n v="1"/>
    <n v="30"/>
    <n v="50"/>
    <n v="20"/>
  </r>
  <r>
    <s v="acc8"/>
    <s v="C79311"/>
    <x v="24"/>
    <s v="January"/>
    <s v="Sunday"/>
    <d v="1899-12-30T11:04:06"/>
    <s v="Al Gharafa -6.5"/>
    <n v="1.83"/>
    <s v="1.50 - 1.99"/>
    <s v="Al Gharafa vs Al Ahli Qatar"/>
    <s v="props"/>
    <s v="Won"/>
    <n v="1"/>
    <n v="99"/>
    <n v="181.5"/>
    <n v="82.5"/>
  </r>
  <r>
    <s v="acc6"/>
    <s v="L56392"/>
    <x v="24"/>
    <s v="January"/>
    <s v="Sunday"/>
    <d v="1899-12-30T06:50:30"/>
    <s v="Espanyol 0.0"/>
    <n v="1.8"/>
    <s v="1.50 - 1.99"/>
    <s v="Girona v Espanyol"/>
    <s v="props"/>
    <s v="Lost"/>
    <n v="0"/>
    <n v="50"/>
    <n v="50"/>
    <n v="0"/>
  </r>
  <r>
    <s v="acc6"/>
    <s v="G27192"/>
    <x v="24"/>
    <s v="January"/>
    <s v="Sunday"/>
    <d v="1899-12-30T22:32:19"/>
    <s v="Leones Quilpue"/>
    <n v="2.85"/>
    <s v="2.00 - 2.99"/>
    <s v="Leones Quilpue vs Tinguiririca"/>
    <s v="props"/>
    <s v="Won"/>
    <n v="1"/>
    <n v="50"/>
    <n v="142.5"/>
    <n v="92.5"/>
  </r>
  <r>
    <s v="acc7"/>
    <s v="M26199"/>
    <x v="24"/>
    <s v="January"/>
    <s v="Sunday"/>
    <d v="1899-12-30T22:30:12"/>
    <s v="Leones Quilpue"/>
    <n v="1.83"/>
    <s v="1.50 - 1.99"/>
    <s v="France U20 Women vs Czech Republic U20 Women"/>
    <s v="props"/>
    <s v="Won"/>
    <n v="1"/>
    <n v="6.25"/>
    <n v="11.46"/>
    <n v="5.2100000000000009"/>
  </r>
  <r>
    <s v="acc2"/>
    <s v="S28390"/>
    <x v="24"/>
    <s v="January"/>
    <s v="Sunday"/>
    <d v="1899-12-30T10:07:11"/>
    <s v="Leones Quilpue"/>
    <n v="1.85"/>
    <s v="1.50 - 1.99"/>
    <s v="TuS Komet Arsten v KSV Vatan Sport Bremen"/>
    <s v="money-line"/>
    <s v="Push"/>
    <n v="0"/>
    <n v="90"/>
    <n v="90"/>
    <n v="0"/>
  </r>
  <r>
    <s v="acc1"/>
    <s v="R64884"/>
    <x v="24"/>
    <s v="January"/>
    <s v="Wednesday"/>
    <d v="1899-12-30T05:51:57"/>
    <s v="FCSM Csata Women - 40.5"/>
    <n v="2"/>
    <s v="2.00 - 2.99"/>
    <s v="FCSM Csata Women vs PINKK Pecsi 424 Women"/>
    <s v="handicaps"/>
    <s v="Won"/>
    <n v="1"/>
    <n v="40"/>
    <n v="80"/>
    <n v="40"/>
  </r>
  <r>
    <s v="acc7"/>
    <s v="W49950"/>
    <x v="24"/>
    <s v="January"/>
    <s v="Wednesday"/>
    <d v="1899-12-30T11:57:29"/>
    <s v="Florida Mutineers +1.5_x000a_"/>
    <n v="3.25"/>
    <s v="3.00 - 4.99"/>
    <s v="Toronto Ultra vs Florida Mutineers"/>
    <s v="handicaps"/>
    <s v="Won"/>
    <n v="1"/>
    <n v="50"/>
    <n v="162.5"/>
    <n v="112.5"/>
  </r>
  <r>
    <s v="acc9"/>
    <s v="O31611"/>
    <x v="24"/>
    <s v="January"/>
    <s v="Wednesday"/>
    <d v="1899-12-30T01:01:51"/>
    <s v="Ancona-Matelica -0.5_x000a_"/>
    <n v="1.9"/>
    <s v="1.50 - 1.99"/>
    <s v="Ancona-Matelica v San Donato Tavarnelle"/>
    <s v="handicaps"/>
    <s v="Won"/>
    <n v="1"/>
    <n v="50"/>
    <n v="95"/>
    <n v="45"/>
  </r>
  <r>
    <s v="acc4"/>
    <s v="V48403"/>
    <x v="24"/>
    <s v="January"/>
    <s v="Wednesday"/>
    <d v="1899-12-30T23:48:31"/>
    <s v="Xinjiang Flying Tigers_x000a_-1.5"/>
    <n v="1.66"/>
    <s v="1.50 - 1.99"/>
    <s v="Xinjiang Flying Tigers vs Shanxi Loongs"/>
    <s v="handicaps"/>
    <s v="Won"/>
    <n v="1"/>
    <n v="25"/>
    <n v="41.67"/>
    <n v="16.670000000000002"/>
  </r>
  <r>
    <s v="acc5"/>
    <s v="A18791"/>
    <x v="24"/>
    <s v="January"/>
    <s v="Wednesday"/>
    <d v="1899-12-30T18:10:28"/>
    <s v="Xinjiang Flying Tigers_x000a_-1.5"/>
    <n v="1.76"/>
    <s v="1.50 - 1.99"/>
    <s v="Wellington Saints vs Canterbury Rams"/>
    <s v="props"/>
    <s v="Won"/>
    <n v="1"/>
    <n v="4.5"/>
    <n v="7.97"/>
    <n v="3.4699999999999998"/>
  </r>
  <r>
    <s v="acc8"/>
    <s v="V24917"/>
    <x v="24"/>
    <s v="January"/>
    <s v="Wednesday"/>
    <d v="1899-12-30T05:39:15"/>
    <s v="Xinjiang Flying Tigers_x000a_-1.5"/>
    <n v="1.8"/>
    <s v="1.50 - 1.99"/>
    <s v="Man City v Arsenal"/>
    <s v="props"/>
    <s v="Won"/>
    <n v="1"/>
    <n v="69"/>
    <n v="0"/>
    <n v="0"/>
  </r>
  <r>
    <s v="acc2"/>
    <s v="W46103"/>
    <x v="24"/>
    <s v="January"/>
    <s v="Monday"/>
    <d v="1899-12-30T15:15:32"/>
    <s v="SA Spurs +1.5"/>
    <n v="1.76"/>
    <s v="1.50 - 1.99"/>
    <s v="SA Spurs @ HOU Rockets"/>
    <s v="handicaps"/>
    <s v="Won"/>
    <n v="1"/>
    <n v="100"/>
    <n v="61.5"/>
    <n v="-38.5"/>
  </r>
  <r>
    <s v="acc7"/>
    <s v="E12282"/>
    <x v="24"/>
    <s v="January"/>
    <s v="Monday"/>
    <d v="1899-12-30T22:14:06"/>
    <s v="Panathinaikos - Under 78.5"/>
    <n v="1.66"/>
    <s v="1.50 - 1.99"/>
    <s v="Panathinaikos vs Milano"/>
    <s v="under/ over"/>
    <s v="Lost"/>
    <n v="0"/>
    <n v="30"/>
    <n v="0"/>
    <n v="-30"/>
  </r>
  <r>
    <s v="acc7"/>
    <s v="J62968"/>
    <x v="24"/>
    <s v="January"/>
    <s v="Monday"/>
    <d v="1899-12-30T18:23:16"/>
    <s v="Sport Boys 0.0,-0.5"/>
    <n v="1.87"/>
    <s v="1.50 - 1.99"/>
    <s v="Sport Boys v Deportivo Binacional"/>
    <s v="handicaps"/>
    <s v="Lost"/>
    <n v="0"/>
    <n v="50"/>
    <n v="47.5"/>
    <n v="-2.5"/>
  </r>
  <r>
    <s v="acc4"/>
    <s v="P39364"/>
    <x v="24"/>
    <s v="January"/>
    <s v="Monday"/>
    <d v="1899-12-30T11:55:35"/>
    <s v="Sport Boys 0.0,-0.5"/>
    <n v="2.25"/>
    <s v="2.00 - 2.99"/>
    <s v="Portugal U20 Women vs Israel U20 Women"/>
    <s v="handicaps"/>
    <s v="Lost"/>
    <n v="0"/>
    <n v="1.41"/>
    <n v="0"/>
    <n v="-1.41"/>
  </r>
  <r>
    <s v="acc6"/>
    <s v="G17915"/>
    <x v="24"/>
    <s v="January"/>
    <s v="Monday"/>
    <d v="1899-12-30T02:32:39"/>
    <s v="Sport Boys 0.0,-0.5"/>
    <n v="1.83"/>
    <s v="1.50 - 1.99"/>
    <s v="Wellington Saints vs Canterbury Rams"/>
    <s v="handicaps"/>
    <s v="Lost"/>
    <n v="0"/>
    <n v="6.88"/>
    <n v="0"/>
    <n v="-6.88"/>
  </r>
  <r>
    <s v="acc4"/>
    <s v="P84582"/>
    <x v="25"/>
    <s v="January"/>
    <s v="Wednesday"/>
    <d v="1899-12-30T03:07:00"/>
    <s v="Girona -8.5"/>
    <n v="1.86"/>
    <s v="1.50 - 1.99"/>
    <s v="Girona vs Zaragoza"/>
    <s v="handicaps"/>
    <s v="Won"/>
    <n v="1"/>
    <n v="100"/>
    <n v="330.7"/>
    <n v="230.7"/>
  </r>
  <r>
    <s v="acc2"/>
    <s v="H32164"/>
    <x v="25"/>
    <s v="January"/>
    <s v="Wednesday"/>
    <d v="1899-12-30T18:33:26"/>
    <s v="Macapa U20 -1.5"/>
    <n v="1.72"/>
    <s v="1.50 - 1.99"/>
    <s v="Independente EC U20 v Macapa U20"/>
    <s v="handicaps"/>
    <s v="Lost"/>
    <n v="0"/>
    <n v="40"/>
    <n v="0"/>
    <n v="-40"/>
  </r>
  <r>
    <s v="acc1"/>
    <s v="K16282"/>
    <x v="25"/>
    <s v="January"/>
    <s v="Wednesday"/>
    <d v="1899-12-30T21:25:50"/>
    <s v="Edgaras Ulanovas (Zalgiris) - Under 10.5"/>
    <n v="1.87"/>
    <s v="1.50 - 1.99"/>
    <s v="Zalgiris vs Maccabi Tel Aviv"/>
    <s v="props"/>
    <s v="Won"/>
    <n v="1"/>
    <n v="50"/>
    <n v="93.48"/>
    <n v="43.480000000000004"/>
  </r>
  <r>
    <s v="acc4"/>
    <s v="R91648"/>
    <x v="25"/>
    <s v="January"/>
    <s v="Wednesday"/>
    <d v="1899-12-30T05:38:41"/>
    <s v="Edgaras Ulanovas (Zalgiris) - Under 10.5"/>
    <n v="1.61"/>
    <s v="1.50 - 1.99"/>
    <s v="Hoang/Jacq vs Habib/Houkes"/>
    <s v="handicaps"/>
    <s v="Void"/>
    <n v="0"/>
    <n v="80"/>
    <n v="80"/>
    <n v="0"/>
  </r>
  <r>
    <s v="acc7"/>
    <s v="U41199"/>
    <x v="25"/>
    <s v="January"/>
    <s v="Wednesday"/>
    <d v="1899-12-30T20:52:27"/>
    <s v="Edgaras Ulanovas (Zalgiris) - Under 10.5"/>
    <n v="1.83"/>
    <s v="1.50 - 1.99"/>
    <s v="Newcastle v Tottenham"/>
    <s v="money-line"/>
    <s v="Won"/>
    <n v="1"/>
    <n v="50"/>
    <n v="68.989999999999995"/>
    <n v="18.989999999999995"/>
  </r>
  <r>
    <s v="acc6"/>
    <s v="J82509"/>
    <x v="25"/>
    <s v="January"/>
    <s v="Monday"/>
    <d v="1899-12-30T06:41:30"/>
    <s v="Changwon Sakers - 4.5"/>
    <n v="1.83"/>
    <s v="1.50 - 1.99"/>
    <s v="Dongbu Promy vs Changwon Sakers"/>
    <s v="handicaps"/>
    <s v="Won"/>
    <n v="1"/>
    <n v="100"/>
    <n v="183.3"/>
    <n v="83.300000000000011"/>
  </r>
  <r>
    <s v="acc9"/>
    <s v="T40378"/>
    <x v="25"/>
    <s v="January"/>
    <s v="Monday"/>
    <d v="1899-12-30T11:27:00"/>
    <s v="Nicholls State Women_x000a_+1.5"/>
    <n v="1.9"/>
    <s v="1.50 - 1.99"/>
    <s v="South Alabama Women @ Nicholls State Women"/>
    <s v="handicaps"/>
    <s v="Won"/>
    <n v="1"/>
    <n v="100"/>
    <n v="190.9"/>
    <n v="90.9"/>
  </r>
  <r>
    <s v="acc6"/>
    <s v="T66182"/>
    <x v="25"/>
    <s v="January"/>
    <s v="Monday"/>
    <d v="1899-12-30T19:11:35"/>
    <s v="Pinar Karsiyaka -11.5_x000a_"/>
    <n v="1.83"/>
    <s v="1.50 - 1.99"/>
    <s v="Pinar Karsiyaka vs Gaziantep"/>
    <s v="handicaps"/>
    <s v="Lost"/>
    <n v="0"/>
    <n v="25"/>
    <n v="0"/>
    <n v="-25"/>
  </r>
  <r>
    <s v="acc5"/>
    <s v="P64870"/>
    <x v="25"/>
    <s v="January"/>
    <s v="Monday"/>
    <d v="1899-12-30T18:06:06"/>
    <s v="Bengaluru 0.0,+0.5"/>
    <n v="2.02"/>
    <s v="2.00 - 2.99"/>
    <s v="ATK Mohun Bagan v Bengaluru"/>
    <s v="handicaps"/>
    <s v="Won"/>
    <n v="1"/>
    <n v="50"/>
    <n v="75.63"/>
    <n v="25.629999999999995"/>
  </r>
  <r>
    <s v="acc2"/>
    <s v="U40088"/>
    <x v="25"/>
    <s v="January"/>
    <s v="Monday"/>
    <d v="1899-12-30T15:54:36"/>
    <s v="Under 3.5"/>
    <n v="1.57"/>
    <s v="1.50 - 1.99"/>
    <s v="Rangers Women v Hibernian Women"/>
    <s v="under/ over"/>
    <s v="Won"/>
    <n v="1"/>
    <n v="90"/>
    <n v="141.43"/>
    <n v="51.430000000000007"/>
  </r>
  <r>
    <s v="acc8"/>
    <s v="Q63515"/>
    <x v="25"/>
    <s v="January"/>
    <s v="Monday"/>
    <d v="1899-12-30T18:26:09"/>
    <s v="Roma (JohnyBeGood) Esports"/>
    <n v="1.72"/>
    <s v="1.50 - 1.99"/>
    <s v="Roma (JohnyBeGood) Esports v Fenerbahce (Mars) Esports"/>
    <s v="money-line"/>
    <s v="Won"/>
    <n v="1"/>
    <n v="90"/>
    <n v="155.46"/>
    <n v="65.460000000000008"/>
  </r>
  <r>
    <s v="acc5"/>
    <s v="I58008"/>
    <x v="25"/>
    <s v="January"/>
    <s v="Monday"/>
    <d v="1899-12-30T13:40:18"/>
    <s v="Roma (JohnyBeGood) Esports"/>
    <n v="1.8"/>
    <s v="1.50 - 1.99"/>
    <s v="Mozambique Women vs Ivory Coast Women"/>
    <s v="under/ over"/>
    <s v="Won"/>
    <n v="1"/>
    <n v="7.81"/>
    <n v="14.06"/>
    <n v="6.2500000000000009"/>
  </r>
  <r>
    <s v="acc3"/>
    <s v="V93571"/>
    <x v="25"/>
    <s v="January"/>
    <s v="Monday"/>
    <d v="1899-12-30T23:57:22"/>
    <s v="Roma (JohnyBeGood) Esports"/>
    <n v="1.85"/>
    <s v="1.50 - 1.99"/>
    <s v="Costa Rica Women U20 v Guatemala Women U20"/>
    <s v="props"/>
    <s v="Push"/>
    <n v="0"/>
    <n v="70"/>
    <n v="70"/>
    <n v="0"/>
  </r>
  <r>
    <s v="acc8"/>
    <s v="R17634"/>
    <x v="25"/>
    <s v="January"/>
    <s v="Thursday"/>
    <d v="1899-12-30T11:08:50"/>
    <s v="Over 4.5"/>
    <n v="2.25"/>
    <s v="2.00 - 2.99"/>
    <s v="Laos v Vietnam"/>
    <s v="under/ over"/>
    <s v="Won"/>
    <n v="1"/>
    <n v="100"/>
    <n v="225"/>
    <n v="125"/>
  </r>
  <r>
    <s v="acc1"/>
    <s v="Q35128"/>
    <x v="25"/>
    <s v="January"/>
    <s v="Thursday"/>
    <d v="1899-12-30T03:15:21"/>
    <s v="UTA Jazz +11.5"/>
    <n v="1.86"/>
    <s v="1.50 - 1.99"/>
    <s v="UTA Jazz @ DEN Nuggets"/>
    <s v="handicaps"/>
    <s v="Won"/>
    <n v="1"/>
    <n v="100"/>
    <n v="186.9"/>
    <n v="86.9"/>
  </r>
  <r>
    <s v="acc4"/>
    <s v="T42006"/>
    <x v="25"/>
    <s v="January"/>
    <s v="Thursday"/>
    <d v="1899-12-30T09:29:58"/>
    <s v="Qingdao Eagles -5.5"/>
    <n v="1.66"/>
    <s v="1.50 - 1.99"/>
    <s v="Sichuan Blue Whales vs Qingdao Eagles"/>
    <s v="handicaps"/>
    <s v="Won"/>
    <n v="1"/>
    <n v="44"/>
    <n v="73.3"/>
    <n v="29.299999999999997"/>
  </r>
  <r>
    <s v="acc8"/>
    <s v="H34461"/>
    <x v="25"/>
    <s v="January"/>
    <s v="Thursday"/>
    <d v="1899-12-30T14:26:19"/>
    <s v="St. Polten -6.5"/>
    <n v="1.8"/>
    <s v="1.50 - 1.99"/>
    <s v="St. Polten vs BBC Nord Dragonz"/>
    <s v="handicaps"/>
    <s v="Lost"/>
    <n v="0"/>
    <n v="25"/>
    <n v="0"/>
    <n v="-25"/>
  </r>
  <r>
    <s v="acc6"/>
    <s v="W15922"/>
    <x v="25"/>
    <s v="January"/>
    <s v="Thursday"/>
    <d v="1899-12-30T06:18:19"/>
    <s v="LA Lakers +4.5"/>
    <n v="1.83"/>
    <s v="1.50 - 1.99"/>
    <s v="LA Lakers @ LA Clippers"/>
    <s v="handicaps"/>
    <s v="Won"/>
    <n v="1"/>
    <n v="10"/>
    <n v="18.3"/>
    <n v="8.3000000000000007"/>
  </r>
  <r>
    <s v="acc4"/>
    <s v="I11353"/>
    <x v="25"/>
    <s v="January"/>
    <s v="Thursday"/>
    <d v="1899-12-30T09:23:43"/>
    <s v="Over 0.5"/>
    <n v="2.02"/>
    <s v="2.00 - 2.99"/>
    <s v="San Martin de San Juan v Estudiantes Rio Cuarto"/>
    <s v="props"/>
    <s v="Won"/>
    <n v="1"/>
    <n v="90"/>
    <n v="182.25"/>
    <n v="92.25"/>
  </r>
  <r>
    <s v="acc6"/>
    <s v="X44913"/>
    <x v="25"/>
    <s v="January"/>
    <s v="Thursday"/>
    <d v="1899-12-30T12:44:13"/>
    <s v="1WIN -4.5"/>
    <n v="1.9"/>
    <s v="1.50 - 1.99"/>
    <s v="1WIN vs Illuminar Gaming"/>
    <s v="handicaps"/>
    <s v="Won"/>
    <n v="1"/>
    <n v="50"/>
    <n v="95.46"/>
    <n v="45.459999999999994"/>
  </r>
  <r>
    <s v="acc4"/>
    <s v="R42047"/>
    <x v="25"/>
    <s v="January"/>
    <s v="Thursday"/>
    <d v="1899-12-30T11:23:59"/>
    <s v="Nicolas Otamendi - Over 66.5"/>
    <n v="1.83"/>
    <s v="1.50 - 1.99"/>
    <s v="Inter Milan v Benfica"/>
    <s v="props"/>
    <s v="Won"/>
    <n v="1"/>
    <n v="99"/>
    <n v="181.5"/>
    <n v="82.5"/>
  </r>
  <r>
    <s v="acc5"/>
    <s v="S14809"/>
    <x v="25"/>
    <s v="January"/>
    <s v="Thursday"/>
    <d v="1899-12-30T18:48:36"/>
    <s v="Pablo Ibanez - Over_x000a_1.5"/>
    <n v="5"/>
    <s v="&gt;= 5.00"/>
    <s v="Rayo Vallecano v Osasuna"/>
    <s v="props"/>
    <s v="Lost"/>
    <n v="0"/>
    <n v="75"/>
    <n v="86.54"/>
    <n v="11.540000000000006"/>
  </r>
  <r>
    <s v="acc4"/>
    <s v="V15633"/>
    <x v="25"/>
    <s v="January"/>
    <s v="Thursday"/>
    <d v="1899-12-30T08:22:58"/>
    <s v="Το αποτέλεσμα του Αγώνα θα είναι: Βαλένθια -"/>
    <n v="23"/>
    <s v="&gt;= 5.00"/>
    <s v="Βαλένθια v Αθλέτικ Μπιλμπάο"/>
    <s v="money-line"/>
    <s v="Won"/>
    <n v="1"/>
    <n v="65"/>
    <n v="0"/>
    <n v="0"/>
  </r>
  <r>
    <s v="acc3"/>
    <s v="T85969"/>
    <x v="25"/>
    <s v="January"/>
    <s v="Thursday"/>
    <d v="1899-12-30T01:28:29"/>
    <s v="Το αποτέλεσμα του Αγώνα θα είναι: Βαλένθια -"/>
    <n v="1.8"/>
    <s v="1.50 - 1.99"/>
    <s v="France U20 Women vs Czech Republic U20 Women"/>
    <s v="props"/>
    <s v="Won"/>
    <n v="1"/>
    <n v="4.6900000000000004"/>
    <n v="8.4499999999999993"/>
    <n v="3.7599999999999989"/>
  </r>
  <r>
    <s v="acc3"/>
    <s v="G12877"/>
    <x v="25"/>
    <s v="January"/>
    <s v="Thursday"/>
    <d v="1899-12-30T23:01:20"/>
    <s v="Το αποτέλεσμα του Αγώνα θα είναι: Βαλένθια -"/>
    <n v="1.83"/>
    <s v="1.50 - 1.99"/>
    <s v="Valenzuela XUR Homes Realty Inc. vs Sarangani Marlins"/>
    <s v="handicaps"/>
    <s v="Lost"/>
    <n v="0"/>
    <n v="0.16"/>
    <n v="0"/>
    <n v="-0.16"/>
  </r>
  <r>
    <s v="acc4"/>
    <s v="T79129"/>
    <x v="25"/>
    <s v="January"/>
    <s v="Thursday"/>
    <d v="1899-12-30T23:06:06"/>
    <s v="2 +4.5"/>
    <n v="2"/>
    <s v="2.00 - 2.99"/>
    <s v="Ισραήλ - Τουρκία"/>
    <s v="money-line"/>
    <s v="Won"/>
    <n v="1"/>
    <n v="120"/>
    <n v="240"/>
    <n v="120"/>
  </r>
  <r>
    <s v="acc7"/>
    <s v="U82183"/>
    <x v="25"/>
    <s v="January"/>
    <s v="Tuesday"/>
    <d v="1899-12-30T20:56:08"/>
    <s v="King Wilki Morskie Szczecin - Over 79.5"/>
    <n v="1.8"/>
    <s v="1.50 - 1.99"/>
    <s v="Czarni Slupsk vs King Wilki Morskie Szczecin"/>
    <s v="under/ over"/>
    <s v="Won"/>
    <n v="1"/>
    <n v="40"/>
    <n v="72"/>
    <n v="32"/>
  </r>
  <r>
    <s v="acc3"/>
    <s v="P32937"/>
    <x v="25"/>
    <s v="January"/>
    <s v="Tuesday"/>
    <d v="1899-12-30T06:00:31"/>
    <s v="Athletic Bilbao -0.5,-_x000a_1.0"/>
    <n v="1.91"/>
    <s v="1.50 - 1.99"/>
    <s v="Athletic Bilbao v Girona"/>
    <s v="handicaps"/>
    <s v="Lost"/>
    <n v="0"/>
    <n v="90"/>
    <n v="0"/>
    <n v="-90"/>
  </r>
  <r>
    <s v="acc5"/>
    <s v="D83090"/>
    <x v="25"/>
    <s v="January"/>
    <s v="Tuesday"/>
    <d v="1899-12-30T23:31:44"/>
    <s v="ASD Pomigliano Women +1.5,+2.0"/>
    <n v="2.02"/>
    <s v="2.00 - 2.99"/>
    <s v="AC Milan Women v ASD Pomigliano Women"/>
    <s v="handicaps"/>
    <s v="Won"/>
    <n v="1"/>
    <n v="70"/>
    <n v="141.75"/>
    <n v="71.75"/>
  </r>
  <r>
    <s v="acc3"/>
    <s v="S62997"/>
    <x v="25"/>
    <s v="January"/>
    <s v="Tuesday"/>
    <d v="1899-12-30T13:40:20"/>
    <s v="ASD Pomigliano Women +1.5,+2.0"/>
    <n v="1.8"/>
    <s v="1.50 - 1.99"/>
    <s v="Romania U20 Women vs Greece U20 Women"/>
    <s v="under/ over"/>
    <s v="Won"/>
    <n v="1"/>
    <n v="6.25"/>
    <n v="11.25"/>
    <n v="5"/>
  </r>
  <r>
    <s v="acc3"/>
    <s v="U72238"/>
    <x v="25"/>
    <s v="January"/>
    <s v="Tuesday"/>
    <d v="1899-12-30T15:20:52"/>
    <s v="ASD Pomigliano Women +1.5,+2.0"/>
    <n v="1.82"/>
    <s v="1.50 - 1.99"/>
    <s v="MSK Zilina Women v Union Nove Zamky Women"/>
    <s v="props"/>
    <s v="Won"/>
    <n v="1"/>
    <n v="40"/>
    <n v="73"/>
    <n v="33"/>
  </r>
  <r>
    <s v="acc2"/>
    <s v="T50520"/>
    <x v="26"/>
    <s v="January"/>
    <s v="Thursday"/>
    <d v="1899-12-30T01:14:25"/>
    <s v="(0-0) Sporting B -0.5"/>
    <n v="1.82"/>
    <s v="1.50 - 1.99"/>
    <s v="Moncarapachense v Sporting B"/>
    <s v="handicaps"/>
    <s v="Won"/>
    <n v="1"/>
    <n v="100"/>
    <n v="182.5"/>
    <n v="82.5"/>
  </r>
  <r>
    <s v="acc6"/>
    <s v="Y95491"/>
    <x v="26"/>
    <s v="January"/>
    <s v="Thursday"/>
    <d v="1899-12-30T08:48:44"/>
    <s v="Augsburg II"/>
    <n v="2.5499999999999998"/>
    <s v="2.00 - 2.99"/>
    <s v="Augsburg II v Viktoria Aschaffenburg"/>
    <s v="money-line"/>
    <s v="Lost"/>
    <n v="0"/>
    <n v="8"/>
    <n v="0"/>
    <n v="-8"/>
  </r>
  <r>
    <s v="acc1"/>
    <s v="J99297"/>
    <x v="26"/>
    <s v="January"/>
    <s v="Thursday"/>
    <d v="1899-12-30T11:58:44"/>
    <s v="Man City &amp; Yes"/>
    <n v="3.4"/>
    <s v="3.00 - 4.99"/>
    <s v="Real Madrid v Man City"/>
    <s v="props"/>
    <s v="Lost"/>
    <n v="0"/>
    <n v="5"/>
    <n v="0"/>
    <n v="-5"/>
  </r>
  <r>
    <s v="acc2"/>
    <s v="W39732"/>
    <x v="26"/>
    <s v="January"/>
    <s v="Thursday"/>
    <d v="1899-12-30T01:47:27"/>
    <s v="Dennis Koppen -14.5"/>
    <n v="1.8"/>
    <s v="1.50 - 1.99"/>
    <s v="Dutch Int. Qual - Dennis Koppen vs Zack Bobrowski"/>
    <s v="handicaps"/>
    <s v="Won"/>
    <n v="1"/>
    <n v="54"/>
    <n v="97.2"/>
    <n v="43.2"/>
  </r>
  <r>
    <s v="acc5"/>
    <s v="U16172"/>
    <x v="26"/>
    <s v="January"/>
    <s v="Thursday"/>
    <d v="1899-12-30T16:27:21"/>
    <s v="Arthur Bouquier"/>
    <n v="2"/>
    <s v="2.00 - 2.99"/>
    <s v="Arthur Bouquier vs Francois Musitelli"/>
    <s v="money-line"/>
    <s v="Won"/>
    <n v="1"/>
    <n v="90"/>
    <n v="123.26"/>
    <n v="33.260000000000005"/>
  </r>
  <r>
    <s v="acc8"/>
    <s v="W98676"/>
    <x v="26"/>
    <s v="January"/>
    <s v="Thursday"/>
    <d v="1899-12-30T17:05:10"/>
    <s v="Shanghai Sharks +5.5_x000a_"/>
    <n v="1.8"/>
    <s v="1.50 - 1.99"/>
    <s v="Shanghai Sharks vs Shanxi Loongs"/>
    <s v="handicaps"/>
    <s v="Lost"/>
    <n v="0"/>
    <n v="80"/>
    <n v="0"/>
    <n v="-80"/>
  </r>
  <r>
    <s v="acc3"/>
    <s v="O50087"/>
    <x v="26"/>
    <s v="January"/>
    <s v="Thursday"/>
    <d v="1899-12-30T01:14:18"/>
    <s v="Shanghai Sharks +5.5_x000a_"/>
    <n v="1.76"/>
    <s v="1.50 - 1.99"/>
    <s v="Portugal U20 Women vs Israel U20 Women"/>
    <s v="handicaps"/>
    <s v="Won"/>
    <n v="1"/>
    <n v="3.83"/>
    <n v="6.78"/>
    <n v="2.95"/>
  </r>
  <r>
    <s v="acc1"/>
    <s v="H33440"/>
    <x v="26"/>
    <s v="January"/>
    <s v="Thursday"/>
    <d v="1899-12-30T09:19:45"/>
    <s v="Shanghai Sharks +5.5_x000a_"/>
    <n v="1.71"/>
    <s v="1.50 - 1.99"/>
    <s v="Valenzuela XUR Homes Realty Inc. vs Sarangani Marlins"/>
    <s v="money-line"/>
    <s v="Lost"/>
    <n v="0"/>
    <n v="0.72"/>
    <n v="0"/>
    <n v="-0.72"/>
  </r>
  <r>
    <s v="acc4"/>
    <s v="B69141"/>
    <x v="26"/>
    <s v="January"/>
    <s v="Thursday"/>
    <d v="1899-12-30T02:11:14"/>
    <s v="οβ 3.5"/>
    <n v="1.75"/>
    <s v="1.50 - 1.99"/>
    <s v="Γαζίτο - Ταλάντα"/>
    <s v="under/ over"/>
    <s v="Lost"/>
    <n v="0"/>
    <n v="133.33000000000001"/>
    <n v="0"/>
    <n v="-133.33000000000001"/>
  </r>
  <r>
    <s v="acc8"/>
    <s v="L96785"/>
    <x v="26"/>
    <s v="January"/>
    <s v="Tuesday"/>
    <d v="1899-12-30T04:42:36"/>
    <s v="Guimaraes +0.5"/>
    <n v="1.7"/>
    <s v="1.50 - 1.99"/>
    <s v="Vizela v Guimaraes"/>
    <s v="handicaps"/>
    <s v="Lost"/>
    <n v="0"/>
    <n v="100"/>
    <n v="0"/>
    <n v="-100"/>
  </r>
  <r>
    <s v="acc5"/>
    <s v="I44976"/>
    <x v="26"/>
    <s v="January"/>
    <s v="Tuesday"/>
    <d v="1899-12-30T01:32:03"/>
    <s v="Valencia"/>
    <n v="1.6"/>
    <s v="1.50 - 1.99"/>
    <s v="Zaragoza vs Valencia"/>
    <s v="money-line"/>
    <s v="Lost"/>
    <n v="0"/>
    <n v="90"/>
    <n v="0"/>
    <n v="-90"/>
  </r>
  <r>
    <s v="acc1"/>
    <s v="L53771"/>
    <x v="26"/>
    <s v="January"/>
    <s v="Tuesday"/>
    <d v="1899-12-30T06:54:00"/>
    <s v="Bonzie Colson (Maccabi Tel Aviv) - Under 13.5"/>
    <n v="1.76"/>
    <s v="1.50 - 1.99"/>
    <s v="Maccabi Tel Aviv vs Fenerbahce"/>
    <s v="props"/>
    <s v="Won"/>
    <n v="1"/>
    <n v="60"/>
    <n v="106.16"/>
    <n v="46.16"/>
  </r>
  <r>
    <s v="acc5"/>
    <s v="C68939"/>
    <x v="26"/>
    <s v="January"/>
    <s v="Tuesday"/>
    <d v="1899-12-30T17:14:45"/>
    <s v="Valdivia"/>
    <n v="1.5"/>
    <s v="1.50 - 1.99"/>
    <s v="Valdivia vs Puerto Montt"/>
    <s v="money-line"/>
    <s v="Won"/>
    <n v="1"/>
    <n v="40"/>
    <n v="60"/>
    <n v="20"/>
  </r>
  <r>
    <s v="acc5"/>
    <s v="T21910"/>
    <x v="26"/>
    <s v="January"/>
    <s v="Tuesday"/>
    <d v="1899-12-30T11:08:12"/>
    <s v="Valdivia"/>
    <n v="1.5"/>
    <s v="1.50 - 1.99"/>
    <s v="Pinheiros vs Corinthians"/>
    <s v="money-line"/>
    <s v="Lost"/>
    <n v="0"/>
    <n v="4.5"/>
    <n v="0"/>
    <n v="-4.5"/>
  </r>
  <r>
    <s v="acc4"/>
    <s v="I85165"/>
    <x v="26"/>
    <s v="January"/>
    <s v="Tuesday"/>
    <d v="1899-12-30T05:29:22"/>
    <s v="Valdivia"/>
    <n v="1.66"/>
    <s v="1.50 - 1.99"/>
    <s v="Pinheiros vs Corinthians"/>
    <s v="handicaps"/>
    <s v="Lost"/>
    <n v="0"/>
    <n v="5.39"/>
    <n v="0"/>
    <n v="-5.39"/>
  </r>
  <r>
    <s v="acc2"/>
    <s v="O72248"/>
    <x v="26"/>
    <s v="January"/>
    <s v="Friday"/>
    <d v="1899-12-30T07:19:08"/>
    <s v="Trento -3.5"/>
    <n v="1.71"/>
    <s v="1.50 - 1.99"/>
    <s v="Trento vs Milano"/>
    <s v="handicaps"/>
    <s v="Lost"/>
    <n v="0"/>
    <n v="100"/>
    <n v="0"/>
    <n v="-100"/>
  </r>
  <r>
    <s v="acc9"/>
    <s v="Z74734"/>
    <x v="26"/>
    <s v="January"/>
    <s v="Friday"/>
    <d v="1899-12-30T18:27:05"/>
    <s v="Cibona +13.5"/>
    <n v="1.83"/>
    <s v="1.50 - 1.99"/>
    <s v="FMP vs Cibona"/>
    <s v="handicaps"/>
    <s v="Lost"/>
    <n v="0"/>
    <n v="100"/>
    <n v="0"/>
    <n v="-100"/>
  </r>
  <r>
    <s v="acc4"/>
    <s v="Z13813"/>
    <x v="26"/>
    <s v="January"/>
    <s v="Friday"/>
    <d v="1899-12-30T07:35:42"/>
    <s v="Panathinaikos - Under 78.5"/>
    <n v="1.66"/>
    <s v="1.50 - 1.99"/>
    <s v="Panathinaikos vs Milano"/>
    <s v="under/ over"/>
    <s v="Lost"/>
    <n v="0"/>
    <n v="69"/>
    <n v="0"/>
    <n v="0"/>
  </r>
  <r>
    <s v="acc3"/>
    <s v="J76272"/>
    <x v="26"/>
    <s v="January"/>
    <s v="Friday"/>
    <d v="1899-12-30T13:03:09"/>
    <s v="Valdivia"/>
    <n v="1.71"/>
    <s v="1.50 - 1.99"/>
    <s v="Valdivia vs Temuco"/>
    <s v="props"/>
    <s v="Won"/>
    <n v="1"/>
    <n v="50"/>
    <n v="85.72"/>
    <n v="35.72"/>
  </r>
  <r>
    <s v="acc1"/>
    <s v="R34602"/>
    <x v="26"/>
    <s v="January"/>
    <s v="Friday"/>
    <d v="1899-12-30T22:49:11"/>
    <s v="Belmont Women -4.5"/>
    <n v="1.9"/>
    <s v="1.50 - 1.99"/>
    <s v="Belmont Women @ Murray State Women"/>
    <s v="handicaps"/>
    <s v="Lost"/>
    <n v="0"/>
    <n v="80"/>
    <n v="0"/>
    <n v="-80"/>
  </r>
  <r>
    <s v="acc5"/>
    <s v="X56179"/>
    <x v="26"/>
    <s v="January"/>
    <s v="Wednesday"/>
    <d v="1899-12-30T08:44:59"/>
    <s v="Motor City Cruise -1.5_x000a_"/>
    <n v="2"/>
    <s v="2.00 - 2.99"/>
    <s v="G League Ignite @ Motor City Cruise"/>
    <s v="handicaps"/>
    <s v="Won"/>
    <n v="1"/>
    <n v="100"/>
    <n v="200"/>
    <n v="100"/>
  </r>
  <r>
    <s v="acc7"/>
    <s v="P24927"/>
    <x v="26"/>
    <s v="January"/>
    <s v="Wednesday"/>
    <d v="1899-12-30T01:32:18"/>
    <s v="FC Pipinsried 0.0,+0.5_x000a_"/>
    <n v="2.1"/>
    <s v="2.00 - 2.99"/>
    <s v="FC Pipinsried v Greuther Furth II"/>
    <s v="handicaps"/>
    <s v="Lost"/>
    <n v="0"/>
    <n v="40"/>
    <n v="0"/>
    <n v="-40"/>
  </r>
  <r>
    <s v="acc9"/>
    <s v="S13863"/>
    <x v="26"/>
    <s v="January"/>
    <s v="Wednesday"/>
    <d v="1899-12-30T08:23:08"/>
    <s v="(0-0) Zmaj Makarska_x000a_0.0"/>
    <n v="1.8"/>
    <s v="1.50 - 1.99"/>
    <s v="NK Urania v Zmaj Makarska"/>
    <s v="handicaps"/>
    <s v="Won"/>
    <n v="1"/>
    <n v="40"/>
    <n v="66.2"/>
    <n v="26.200000000000003"/>
  </r>
  <r>
    <s v="acc8"/>
    <s v="Z52799"/>
    <x v="26"/>
    <s v="January"/>
    <s v="Wednesday"/>
    <d v="1899-12-30T18:54:39"/>
    <s v="Corinthians"/>
    <n v="1.74"/>
    <s v="1.50 - 1.99"/>
    <s v="Corinthians vs Caxias Do Sul"/>
    <s v="props"/>
    <s v="Lost"/>
    <n v="0"/>
    <n v="90"/>
    <n v="85.46"/>
    <n v="-4.5400000000000063"/>
  </r>
  <r>
    <s v="acc4"/>
    <s v="B43808"/>
    <x v="26"/>
    <s v="January"/>
    <s v="Wednesday"/>
    <d v="1899-12-30T05:15:59"/>
    <s v="San Pablo Burgos"/>
    <n v="1.5"/>
    <s v="1.50 - 1.99"/>
    <s v="Caceres vs San Pablo Burgos"/>
    <s v="money-line"/>
    <s v="Won"/>
    <n v="1"/>
    <n v="99"/>
    <n v="148.5"/>
    <n v="49.5"/>
  </r>
  <r>
    <s v="acc2"/>
    <s v="O37448"/>
    <x v="26"/>
    <s v="January"/>
    <s v="Wednesday"/>
    <d v="1899-12-30T09:11:15"/>
    <s v="Over 1.0"/>
    <n v="2.2000000000000002"/>
    <s v="2.00 - 2.99"/>
    <s v="El Daklyeh v Pharco FC"/>
    <s v="props"/>
    <s v="Lost"/>
    <n v="0"/>
    <n v="90"/>
    <n v="0"/>
    <n v="-90"/>
  </r>
  <r>
    <s v="acc6"/>
    <s v="L66736"/>
    <x v="26"/>
    <s v="January"/>
    <s v="Wednesday"/>
    <d v="1899-12-30T12:13:17"/>
    <s v="Over 3.0"/>
    <n v="1.97"/>
    <s v="1.50 - 1.99"/>
    <s v="Guimaraes U19 v FC Porto U19"/>
    <s v="under/ over"/>
    <s v="Lost"/>
    <n v="0"/>
    <n v="80"/>
    <n v="80"/>
    <n v="0"/>
  </r>
  <r>
    <s v="acc8"/>
    <s v="P59591"/>
    <x v="26"/>
    <s v="January"/>
    <s v="Wednesday"/>
    <d v="1899-12-30T04:50:24"/>
    <s v="Over 3.0"/>
    <n v="2"/>
    <s v="2.00 - 2.99"/>
    <s v="FC Silon Taborsko v FC Sellier &amp; Bellot Vlasim"/>
    <s v="props"/>
    <s v="Lost"/>
    <n v="0"/>
    <n v="90"/>
    <n v="48.87"/>
    <n v="-41.13"/>
  </r>
  <r>
    <s v="acc2"/>
    <s v="U46635"/>
    <x v="26"/>
    <s v="January"/>
    <s v="Wednesday"/>
    <d v="1899-12-30T21:06:17"/>
    <s v="Over 3.0"/>
    <n v="1.95"/>
    <s v="1.50 - 1.99"/>
    <s v="Southern Tigers Women vs Sturt Sabres Women"/>
    <s v="props"/>
    <s v="Won"/>
    <n v="1"/>
    <n v="90"/>
    <n v="175.72"/>
    <n v="85.72"/>
  </r>
  <r>
    <s v="acc5"/>
    <s v="H49162"/>
    <x v="26"/>
    <s v="January"/>
    <s v="Wednesday"/>
    <d v="1899-12-30T22:30:48"/>
    <s v="2 +10.5"/>
    <n v="1.93"/>
    <s v="1.50 - 1.99"/>
    <s v="Νεβέζις - Πιένο Ζβάιγκζντες"/>
    <s v="under/ over"/>
    <s v="Lost"/>
    <n v="0"/>
    <n v="50"/>
    <n v="0"/>
    <n v="-50"/>
  </r>
  <r>
    <s v="acc1"/>
    <s v="S89597"/>
    <x v="27"/>
    <s v="January"/>
    <s v="Friday"/>
    <d v="1899-12-30T06:51:44"/>
    <s v="Bilbao +2.5"/>
    <n v="1.9"/>
    <s v="1.50 - 1.99"/>
    <s v="Burgos vs Bilbao"/>
    <s v="handicaps"/>
    <s v="Lost"/>
    <n v="0"/>
    <n v="20"/>
    <n v="0"/>
    <n v="-20"/>
  </r>
  <r>
    <s v="acc9"/>
    <s v="I33685"/>
    <x v="27"/>
    <s v="January"/>
    <s v="Friday"/>
    <d v="1899-12-30T02:41:40"/>
    <s v="BOS Celtics +6.5"/>
    <n v="1.9"/>
    <s v="1.50 - 1.99"/>
    <s v="BOS Celtics @ CLE Cavaliers"/>
    <s v="handicaps"/>
    <s v="Won"/>
    <n v="1"/>
    <n v="40"/>
    <n v="76.37"/>
    <n v="36.370000000000005"/>
  </r>
  <r>
    <s v="acc7"/>
    <s v="A21369"/>
    <x v="27"/>
    <s v="January"/>
    <s v="Friday"/>
    <d v="1899-12-30T10:43:12"/>
    <s v="Wyndham Basketball Women -29.5"/>
    <n v="1.71"/>
    <s v="1.50 - 1.99"/>
    <s v="Wyndham Basketball Women vs Pakenham Warriors Women"/>
    <s v="handicaps"/>
    <s v="Lost"/>
    <n v="0"/>
    <n v="99"/>
    <n v="0"/>
    <n v="-99"/>
  </r>
  <r>
    <s v="acc8"/>
    <s v="W61985"/>
    <x v="27"/>
    <s v="January"/>
    <s v="Friday"/>
    <d v="1899-12-30T03:57:09"/>
    <s v="Draw -"/>
    <n v="51"/>
    <s v="&gt;= 5.00"/>
    <s v="Alex Pereira vs Israel Adesanya"/>
    <s v="money-line"/>
    <s v="Lost"/>
    <n v="0"/>
    <n v="5"/>
    <n v="0"/>
    <n v="-5"/>
  </r>
  <r>
    <s v="acc6"/>
    <s v="G48849"/>
    <x v="27"/>
    <s v="January"/>
    <s v="Friday"/>
    <d v="1899-12-30T00:23:24"/>
    <s v="Blooming"/>
    <n v="2"/>
    <s v="2.00 - 2.99"/>
    <s v="Real Santa Cruz v Blooming"/>
    <s v="handicaps"/>
    <s v="Void"/>
    <n v="0"/>
    <n v="50"/>
    <n v="50"/>
    <n v="0"/>
  </r>
  <r>
    <s v="acc7"/>
    <s v="L19883"/>
    <x v="27"/>
    <s v="January"/>
    <s v="Friday"/>
    <d v="1899-12-30T08:11:10"/>
    <s v="Barcelona BA 0.0"/>
    <n v="2"/>
    <s v="2.00 - 2.99"/>
    <s v="Barcelona BA v Itabuna"/>
    <s v="handicaps"/>
    <s v="Lost"/>
    <n v="0"/>
    <n v="70"/>
    <n v="0"/>
    <n v="-70"/>
  </r>
  <r>
    <s v="acc6"/>
    <s v="F27298"/>
    <x v="27"/>
    <s v="January"/>
    <s v="Friday"/>
    <d v="1899-12-30T08:35:23"/>
    <s v="Barcelona BA 0.0"/>
    <n v="1.68"/>
    <s v="1.50 - 1.99"/>
    <s v="Portugal U20 Women vs Israel U20 Women"/>
    <s v="money-line"/>
    <s v="Lost"/>
    <n v="0"/>
    <n v="3.75"/>
    <n v="0"/>
    <n v="-3.75"/>
  </r>
  <r>
    <s v="acc1"/>
    <s v="S59449"/>
    <x v="27"/>
    <s v="January"/>
    <s v="Friday"/>
    <d v="1899-12-30T23:46:33"/>
    <s v="Barcelona BA 0.0"/>
    <n v="1.86"/>
    <s v="1.50 - 1.99"/>
    <s v="Valenzuela XUR Homes Realty Inc. vs Sarangani Marlins"/>
    <s v="money-line"/>
    <s v="Lost"/>
    <n v="0"/>
    <n v="0.72"/>
    <n v="0"/>
    <n v="-0.72"/>
  </r>
  <r>
    <s v="acc8"/>
    <s v="E74306"/>
    <x v="27"/>
    <s v="January"/>
    <s v="Wednesday"/>
    <d v="1899-12-30T11:50:08"/>
    <s v="Changwon Sakers"/>
    <n v="1.4"/>
    <s v="1.01 -1.49"/>
    <s v="Dongbu Promy vs Changwon Sakers"/>
    <s v="money-line"/>
    <s v="Won"/>
    <n v="1"/>
    <n v="100"/>
    <n v="140"/>
    <n v="40"/>
  </r>
  <r>
    <s v="acc4"/>
    <s v="M53610"/>
    <x v="27"/>
    <s v="January"/>
    <s v="Wednesday"/>
    <d v="1899-12-30T11:18:54"/>
    <s v="Beijing Ducks -19.5"/>
    <n v="1.68"/>
    <s v="1.50 - 1.99"/>
    <s v="Fujian Sturgeons vs Beijing Ducks"/>
    <s v="handicaps"/>
    <s v="Won"/>
    <n v="1"/>
    <n v="100"/>
    <n v="0"/>
    <n v="-100"/>
  </r>
  <r>
    <s v="acc6"/>
    <s v="T25769"/>
    <x v="27"/>
    <s v="January"/>
    <s v="Wednesday"/>
    <d v="1899-12-30T18:38:01"/>
    <s v="Estrella CF"/>
    <n v="4"/>
    <s v="3.00 - 4.99"/>
    <s v="Estrella CF v Mensajero"/>
    <s v="money-line"/>
    <s v="Lost"/>
    <n v="0"/>
    <n v="50"/>
    <n v="0"/>
    <n v="-50"/>
  </r>
  <r>
    <s v="acc3"/>
    <s v="I38856"/>
    <x v="27"/>
    <s v="January"/>
    <s v="Wednesday"/>
    <d v="1899-12-30T12:36:40"/>
    <s v="Targu Mures +9.5"/>
    <n v="2.1"/>
    <s v="2.00 - 2.99"/>
    <s v="Steaua Bucuresti vs Targu Mures"/>
    <s v="handicaps"/>
    <s v="Void"/>
    <n v="0"/>
    <n v="80"/>
    <n v="80"/>
    <n v="0"/>
  </r>
  <r>
    <s v="acc9"/>
    <s v="G39975"/>
    <x v="27"/>
    <s v="January"/>
    <s v="Wednesday"/>
    <d v="1899-12-30T00:39:44"/>
    <s v="Anastasia Degteva -_x000a_6.5"/>
    <n v="1.83"/>
    <s v="1.50 - 1.99"/>
    <s v="Halyna Burtseva vs Anastasia Degteva"/>
    <s v="handicaps"/>
    <s v="Won"/>
    <n v="1"/>
    <n v="90"/>
    <n v="165"/>
    <n v="75"/>
  </r>
  <r>
    <s v="acc3"/>
    <s v="X12359"/>
    <x v="27"/>
    <s v="January"/>
    <s v="Wednesday"/>
    <d v="1899-12-30T21:13:13"/>
    <s v="Anastasia Degteva -_x000a_6.5"/>
    <n v="1.74"/>
    <s v="1.50 - 1.99"/>
    <s v="Tabare vs Urunday Universitario"/>
    <s v="money-line"/>
    <s v="Lost"/>
    <n v="0"/>
    <n v="8"/>
    <n v="0"/>
    <n v="-8"/>
  </r>
  <r>
    <s v="acc9"/>
    <s v="G66963"/>
    <x v="27"/>
    <s v="January"/>
    <s v="Wednesday"/>
    <d v="1899-12-30T19:51:37"/>
    <s v="Anastasia Degteva -_x000a_6.5"/>
    <n v="1.83"/>
    <s v="1.50 - 1.99"/>
    <s v="Valenzuela XUR Homes Realty Inc. vs Sarangani Marlins"/>
    <s v="handicaps"/>
    <s v="Lost"/>
    <n v="0"/>
    <n v="3.13"/>
    <n v="0"/>
    <n v="-3.13"/>
  </r>
  <r>
    <s v="acc8"/>
    <s v="F61305"/>
    <x v="27"/>
    <s v="January"/>
    <s v="Saturday"/>
    <d v="1899-12-30T17:48:51"/>
    <s v="Anadolu Efes -2.5"/>
    <n v="1.9"/>
    <s v="1.50 - 1.99"/>
    <s v="Zalgiris vs Anadolu Efes"/>
    <s v="handicaps"/>
    <s v="Won"/>
    <n v="1"/>
    <n v="63"/>
    <n v="0"/>
    <n v="0"/>
  </r>
  <r>
    <s v="acc3"/>
    <s v="T90450"/>
    <x v="27"/>
    <s v="January"/>
    <s v="Saturday"/>
    <d v="1899-12-30T07:47:21"/>
    <s v="Over 1.5,2.0"/>
    <n v="1.8"/>
    <s v="1.50 - 1.99"/>
    <s v="REC U20 v Apucarana U20"/>
    <s v="props"/>
    <s v="Won"/>
    <n v="1"/>
    <n v="80"/>
    <n v="144"/>
    <n v="64"/>
  </r>
  <r>
    <s v="acc3"/>
    <s v="M55961"/>
    <x v="27"/>
    <s v="January"/>
    <s v="Saturday"/>
    <d v="1899-12-30T14:59:19"/>
    <s v="Les Petits Bouffons"/>
    <n v="2.1"/>
    <s v="2.00 - 2.99"/>
    <s v="Les Petits Bouffons vs HSDIRR"/>
    <s v="handicaps"/>
    <s v="Won"/>
    <n v="1"/>
    <n v="80"/>
    <n v="168"/>
    <n v="88"/>
  </r>
  <r>
    <s v="acc4"/>
    <s v="Z87736"/>
    <x v="27"/>
    <s v="January"/>
    <s v="Saturday"/>
    <d v="1899-12-30T23:15:53"/>
    <s v="Over 5.5"/>
    <n v="1.9"/>
    <s v="1.50 - 1.99"/>
    <s v="Man Utd v Brentford"/>
    <s v="props"/>
    <s v="Lost"/>
    <n v="0"/>
    <n v="10"/>
    <n v="0"/>
    <n v="-10"/>
  </r>
  <r>
    <s v="acc6"/>
    <s v="J23414"/>
    <x v="27"/>
    <s v="January"/>
    <s v="Saturday"/>
    <d v="1899-12-30T06:26:20"/>
    <s v="Anastasia Degteva -_x000a_1.5"/>
    <n v="1.83"/>
    <s v="1.50 - 1.99"/>
    <s v="Halyna Burtseva vs Anastasia Degteva"/>
    <s v="handicaps"/>
    <s v="Lost"/>
    <n v="0"/>
    <n v="90"/>
    <n v="0"/>
    <n v="-90"/>
  </r>
  <r>
    <s v="acc4"/>
    <s v="K16557"/>
    <x v="27"/>
    <s v="January"/>
    <s v="Saturday"/>
    <d v="1899-12-30T04:28:52"/>
    <s v="Ohio -16.5"/>
    <n v="1.86"/>
    <s v="1.50 - 1.99"/>
    <s v="Ohio @ Ball State"/>
    <s v="handicaps"/>
    <s v="Won"/>
    <n v="1"/>
    <n v="50"/>
    <n v="93.48"/>
    <n v="43.480000000000004"/>
  </r>
  <r>
    <s v="acc9"/>
    <s v="X54907"/>
    <x v="27"/>
    <s v="January"/>
    <s v="Saturday"/>
    <d v="1899-12-30T07:55:11"/>
    <s v="(0-0) Over 2.0"/>
    <n v="2.15"/>
    <s v="2.00 - 2.99"/>
    <s v="Aizawl FC v Sreenidi Deccan"/>
    <s v="under/ over"/>
    <s v="Lost"/>
    <n v="0"/>
    <n v="50"/>
    <n v="50"/>
    <n v="0"/>
  </r>
  <r>
    <s v="acc5"/>
    <s v="I42817"/>
    <x v="27"/>
    <s v="January"/>
    <s v="Saturday"/>
    <d v="1899-12-30T07:24:39"/>
    <s v="(0-0) Over 2.0"/>
    <n v="1.87"/>
    <s v="1.50 - 1.99"/>
    <s v="Kairat-Zhastar Almaty v Akademia Ontustyk"/>
    <s v="props"/>
    <s v="Lost"/>
    <n v="0"/>
    <n v="99"/>
    <n v="73.55"/>
    <n v="-25.450000000000003"/>
  </r>
  <r>
    <s v="acc8"/>
    <s v="Z97236"/>
    <x v="27"/>
    <s v="January"/>
    <s v="Thursday"/>
    <d v="1899-12-30T23:07:42"/>
    <s v="Kevarrius Hayes (Zalgiris) - Under"/>
    <n v="1.74075"/>
    <s v="1.50 - 1.99"/>
    <s v="Zalgiris vs Valencia"/>
    <s v="props"/>
    <s v="Won"/>
    <n v="1"/>
    <n v="80"/>
    <n v="139.26"/>
    <n v="59.259999999999991"/>
  </r>
  <r>
    <s v="acc4"/>
    <s v="P70776"/>
    <x v="27"/>
    <s v="January"/>
    <s v="Thursday"/>
    <d v="1899-12-30T22:41:09"/>
    <s v="Kevarrius Hayes (Zalgiris) - Under"/>
    <n v="1.95"/>
    <s v="1.50 - 1.99"/>
    <s v="Karlsruher U19 v Hannover 96 U19"/>
    <s v="under/ over"/>
    <s v="Void"/>
    <n v="0"/>
    <n v="30"/>
    <n v="30"/>
    <n v="0"/>
  </r>
  <r>
    <s v="acc7"/>
    <s v="K73141"/>
    <x v="28"/>
    <s v="January"/>
    <s v="Saturday"/>
    <d v="1899-12-30T15:36:19"/>
    <s v="MIA Heat -3.5"/>
    <n v="1.8"/>
    <s v="1.50 - 1.99"/>
    <s v="CHI Bulls @ MIA Heat"/>
    <s v="handicaps"/>
    <s v="Lost"/>
    <n v="0"/>
    <n v="100"/>
    <n v="0"/>
    <n v="-100"/>
  </r>
  <r>
    <s v="acc3"/>
    <s v="K78462"/>
    <x v="28"/>
    <s v="January"/>
    <s v="Saturday"/>
    <d v="1899-12-30T08:45:15"/>
    <s v="ATL Hawks -9.5"/>
    <n v="2"/>
    <s v="2.00 - 2.99"/>
    <s v="ORL Magic @ ATL Hawks"/>
    <s v="handicaps"/>
    <s v="Lost"/>
    <n v="0"/>
    <n v="100"/>
    <n v="0"/>
    <n v="-100"/>
  </r>
  <r>
    <s v="acc2"/>
    <s v="E32142"/>
    <x v="28"/>
    <s v="January"/>
    <s v="Saturday"/>
    <d v="1899-12-30T22:24:51"/>
    <s v="Baskonia -6.5"/>
    <n v="1.25"/>
    <s v="1.01 -1.49"/>
    <s v="Baskonia vs Fuenlabrada"/>
    <s v="handicaps"/>
    <s v="Won"/>
    <n v="1"/>
    <n v="74"/>
    <n v="0"/>
    <n v="0"/>
  </r>
  <r>
    <s v="acc1"/>
    <s v="U43144"/>
    <x v="28"/>
    <s v="January"/>
    <s v="Saturday"/>
    <d v="1899-12-30T22:32:31"/>
    <s v="(0-2) FC Kray +1.5"/>
    <n v="1.75"/>
    <s v="1.50 - 1.99"/>
    <s v="FC Kray v VfB Hilden"/>
    <s v="handicaps"/>
    <s v="Won"/>
    <n v="1"/>
    <n v="60"/>
    <n v="100"/>
    <n v="40"/>
  </r>
  <r>
    <s v="acc5"/>
    <s v="F86945"/>
    <x v="28"/>
    <s v="January"/>
    <s v="Saturday"/>
    <d v="1899-12-30T18:55:05"/>
    <s v="Coquimbo Unido Women 0.0,-0.5"/>
    <n v="1.87"/>
    <s v="1.50 - 1.99"/>
    <s v="Coquimbo Unido Women v CD Antofagasta Women"/>
    <s v="handicaps"/>
    <s v="Won"/>
    <n v="1"/>
    <n v="50"/>
    <n v="93.75"/>
    <n v="43.75"/>
  </r>
  <r>
    <s v="acc1"/>
    <s v="M15442"/>
    <x v="28"/>
    <s v="January"/>
    <s v="Saturday"/>
    <d v="1899-12-30T09:25:03"/>
    <s v="Game 2 - Katerina Tomalova -3.5"/>
    <n v="1.8"/>
    <s v="1.50 - 1.99"/>
    <s v="Dutch Int. Women - Katerina Tomalova vs Wiktoria Dabczynska"/>
    <s v="handicaps"/>
    <s v="Lost"/>
    <n v="0"/>
    <n v="95"/>
    <n v="0"/>
    <n v="-95"/>
  </r>
  <r>
    <s v="acc7"/>
    <s v="K44687"/>
    <x v="28"/>
    <s v="January"/>
    <s v="Saturday"/>
    <d v="1899-12-30T08:10:16"/>
    <s v="Over 14.0"/>
    <n v="2.15"/>
    <s v="2.00 - 2.99"/>
    <s v="VfL Osnabruck v Dynamo Dresden"/>
    <s v="props"/>
    <s v="Won"/>
    <n v="1"/>
    <n v="90"/>
    <n v="138.91999999999999"/>
    <n v="48.919999999999987"/>
  </r>
  <r>
    <s v="acc4"/>
    <s v="X89365"/>
    <x v="28"/>
    <s v="January"/>
    <s v="Saturday"/>
    <d v="1899-12-30T18:20:51"/>
    <s v="Jilin Northeast Tigers -_x000a_2.5"/>
    <n v="1.83"/>
    <s v="1.50 - 1.99"/>
    <s v="Liaoning Flying Leopards vs Jilin Northeast Tigers"/>
    <s v="handicaps"/>
    <s v="Lost"/>
    <n v="0"/>
    <n v="100"/>
    <n v="0"/>
    <n v="-100"/>
  </r>
  <r>
    <s v="acc6"/>
    <s v="T94987"/>
    <x v="28"/>
    <s v="January"/>
    <s v="Saturday"/>
    <d v="1899-12-30T07:08:58"/>
    <s v="Jilin Northeast Tigers -_x000a_2.5"/>
    <n v="1.83"/>
    <s v="1.50 - 1.99"/>
    <s v="Samir Hamza Reguig vs Aleksa Pisaric"/>
    <s v="money-line"/>
    <s v="Won"/>
    <n v="1"/>
    <n v="40"/>
    <n v="73.34"/>
    <n v="33.340000000000003"/>
  </r>
  <r>
    <s v="acc6"/>
    <s v="M93895"/>
    <x v="28"/>
    <s v="January"/>
    <s v="Saturday"/>
    <d v="1899-12-30T21:35:09"/>
    <s v="Jilin Northeast Tigers -_x000a_2.5"/>
    <n v="1.83"/>
    <s v="1.50 - 1.99"/>
    <s v="NB Paterna Women vs Iraurgi SB Women"/>
    <s v="under/ over"/>
    <s v="Lost"/>
    <n v="0"/>
    <n v="40"/>
    <n v="0"/>
    <n v="-40"/>
  </r>
  <r>
    <s v="acc7"/>
    <s v="M28263"/>
    <x v="28"/>
    <s v="January"/>
    <s v="Thursday"/>
    <d v="1899-12-30T18:17:00"/>
    <s v="Independiente de Oliva -1.5"/>
    <n v="1.8"/>
    <s v="1.50 - 1.99"/>
    <s v="Independiente de Oliva vs Regatas"/>
    <s v="handicaps"/>
    <s v="Lost"/>
    <n v="0"/>
    <n v="100"/>
    <n v="0"/>
    <n v="-100"/>
  </r>
  <r>
    <s v="acc5"/>
    <s v="G58143"/>
    <x v="28"/>
    <s v="January"/>
    <s v="Thursday"/>
    <d v="1899-12-30T12:29:17"/>
    <s v="PGE Turow Zgorzelec_x000a_+14.5"/>
    <n v="1.83"/>
    <s v="1.50 - 1.99"/>
    <s v="Enea Poznan vs PGE Turow Zgorzelec"/>
    <s v="handicaps"/>
    <s v="Lost"/>
    <n v="0"/>
    <n v="44"/>
    <n v="0"/>
    <n v="-44"/>
  </r>
  <r>
    <s v="acc2"/>
    <s v="A60380"/>
    <x v="28"/>
    <s v="January"/>
    <s v="Thursday"/>
    <d v="1899-12-30T20:02:35"/>
    <s v="Saint-Chamond"/>
    <n v="1.71"/>
    <s v="1.50 - 1.99"/>
    <s v="Lille vs Saint-Chamond"/>
    <s v="money-line"/>
    <s v="Won"/>
    <n v="1"/>
    <n v="25"/>
    <n v="42.8"/>
    <n v="17.799999999999997"/>
  </r>
  <r>
    <s v="acc5"/>
    <s v="L66587"/>
    <x v="28"/>
    <s v="January"/>
    <s v="Thursday"/>
    <d v="1899-12-30T12:07:04"/>
    <s v="Alba Berlin"/>
    <n v="1.41"/>
    <s v="1.01 -1.49"/>
    <s v="Crailsheim Merlins vs Alba Berlin"/>
    <s v="props"/>
    <s v="Lost"/>
    <n v="0"/>
    <n v="40"/>
    <n v="0"/>
    <n v="-40"/>
  </r>
  <r>
    <s v="acc8"/>
    <s v="K35127"/>
    <x v="28"/>
    <s v="January"/>
    <s v="Thursday"/>
    <d v="1899-12-30T22:09:25"/>
    <s v="Xabi Lopez-Arostegui (Valencia) - Under 6.5_x000a_"/>
    <n v="1.76"/>
    <s v="1.50 - 1.99"/>
    <s v="Crvena Zvezda vs Valencia"/>
    <s v="props"/>
    <s v="Lost"/>
    <n v="0"/>
    <n v="90"/>
    <n v="0"/>
    <n v="-90"/>
  </r>
  <r>
    <s v="acc8"/>
    <s v="E39129"/>
    <x v="28"/>
    <s v="January"/>
    <s v="Thursday"/>
    <d v="1899-12-30T17:17:03"/>
    <s v="Katie Boulter Over_x000a_7.5"/>
    <n v="1.8"/>
    <s v="1.50 - 1.99"/>
    <s v="Katie Boulter vs Caroline Garcia"/>
    <s v="props"/>
    <s v="Won"/>
    <n v="1"/>
    <n v="95"/>
    <n v="103.19"/>
    <n v="8.1899999999999977"/>
  </r>
  <r>
    <s v="acc4"/>
    <s v="H62481"/>
    <x v="28"/>
    <s v="January"/>
    <s v="Thursday"/>
    <d v="1899-12-30T16:12:14"/>
    <s v="Under 14.5 Free Kicks in the Match for Man Utd"/>
    <n v="1.8"/>
    <s v="1.50 - 1.99"/>
    <s v="Man Utd v Sevilla"/>
    <s v="under/ over"/>
    <s v="Won"/>
    <n v="1"/>
    <n v="61"/>
    <n v="0"/>
    <n v="0"/>
  </r>
  <r>
    <s v="acc2"/>
    <s v="J89832"/>
    <x v="28"/>
    <s v="January"/>
    <s v="Thursday"/>
    <d v="1899-12-30T01:42:50"/>
    <s v="Joe Willock - Over 1.5_x000a_"/>
    <n v="2.37"/>
    <s v="2.00 - 2.99"/>
    <s v="Brentford v Newcastle"/>
    <s v="props"/>
    <s v="Void"/>
    <n v="0"/>
    <n v="70"/>
    <n v="70"/>
    <n v="0"/>
  </r>
  <r>
    <s v="acc4"/>
    <s v="Q18981"/>
    <x v="28"/>
    <s v="January"/>
    <s v="Thursday"/>
    <d v="1899-12-30T06:51:32"/>
    <s v="Yuna Hara"/>
    <n v="2.2000000000000002"/>
    <s v="2.00 - 2.99"/>
    <s v="Kosuke Saka vs Yuna Hara"/>
    <s v="money-line"/>
    <s v="Won"/>
    <n v="1"/>
    <n v="50"/>
    <n v="110"/>
    <n v="60"/>
  </r>
  <r>
    <s v="acc2"/>
    <s v="P74973"/>
    <x v="28"/>
    <s v="January"/>
    <s v="Thursday"/>
    <d v="1899-12-30T06:00:16"/>
    <s v="Memphis +1.5"/>
    <n v="1.86"/>
    <s v="1.50 - 1.99"/>
    <s v="Florida Atlantic @ Memphis"/>
    <s v="handicaps"/>
    <s v="Won"/>
    <n v="1"/>
    <n v="25"/>
    <n v="46.74"/>
    <n v="21.740000000000002"/>
  </r>
  <r>
    <s v="acc1"/>
    <s v="A93831"/>
    <x v="28"/>
    <s v="January"/>
    <s v="Thursday"/>
    <d v="1899-12-30T15:43:12"/>
    <s v="(0-0) Under 2.5"/>
    <n v="1.9"/>
    <s v="1.50 - 1.99"/>
    <s v="Bangladesh Women U20 v Nepal Women U20"/>
    <s v="under/ over"/>
    <s v="Lost"/>
    <n v="0"/>
    <n v="50"/>
    <n v="0"/>
    <n v="-50"/>
  </r>
  <r>
    <s v="acc5"/>
    <s v="U11155"/>
    <x v="28"/>
    <s v="January"/>
    <s v="Thursday"/>
    <d v="1899-12-30T08:32:39"/>
    <s v="(0-0) Under 2.5"/>
    <n v="1.35"/>
    <s v="1.01 -1.49"/>
    <s v="Unimed Campinas Women vs Sampaio Women"/>
    <s v="under/ over"/>
    <s v="Won"/>
    <n v="1"/>
    <n v="17.5"/>
    <n v="23.75"/>
    <n v="6.25"/>
  </r>
  <r>
    <s v="acc4"/>
    <s v="U50413"/>
    <x v="28"/>
    <s v="January"/>
    <s v="Sunday"/>
    <d v="1899-12-30T12:17:43"/>
    <s v="SAW 2-0"/>
    <n v="2.5"/>
    <s v="2.00 - 2.99"/>
    <s v="K23 vs SAW"/>
    <s v="props"/>
    <s v="Lost"/>
    <n v="0"/>
    <n v="90"/>
    <n v="0"/>
    <n v="-90"/>
  </r>
  <r>
    <s v="acc1"/>
    <s v="O47781"/>
    <x v="28"/>
    <s v="January"/>
    <s v="Sunday"/>
    <d v="1899-12-30T23:34:56"/>
    <s v="Jeremy Antonisse - Over 1.5 Shots in the Match -"/>
    <n v="15"/>
    <s v="&gt;= 5.00"/>
    <s v="Ajax v FC Emmen"/>
    <s v="props"/>
    <s v="Won"/>
    <n v="1"/>
    <n v="5"/>
    <n v="0"/>
    <n v="-5"/>
  </r>
  <r>
    <s v="acc1"/>
    <s v="C97895"/>
    <x v="28"/>
    <s v="January"/>
    <s v="Sunday"/>
    <d v="1899-12-30T04:05:48"/>
    <s v="San Diego State -3.0"/>
    <n v="1.9"/>
    <s v="1.50 - 1.99"/>
    <s v="San Diego State @ New Mexico"/>
    <s v="handicaps"/>
    <s v="Lost"/>
    <n v="0"/>
    <n v="90"/>
    <n v="0"/>
    <n v="-90"/>
  </r>
  <r>
    <s v="acc9"/>
    <s v="E58024"/>
    <x v="28"/>
    <s v="January"/>
    <s v="Sunday"/>
    <d v="1899-12-30T13:09:54"/>
    <s v="Texas San Antonio Women +4.5"/>
    <n v="1.9"/>
    <s v="1.50 - 1.99"/>
    <s v="Rice Women @ Texas San Antonio Women"/>
    <s v="handicaps"/>
    <s v="Won"/>
    <n v="1"/>
    <n v="50"/>
    <n v="95.46"/>
    <n v="45.459999999999994"/>
  </r>
  <r>
    <s v="acc7"/>
    <s v="C34811"/>
    <x v="28"/>
    <s v="January"/>
    <s v="Sunday"/>
    <d v="1899-12-30T08:36:09"/>
    <s v="Texas San Antonio Women +4.5"/>
    <n v="1.68"/>
    <s v="1.50 - 1.99"/>
    <s v="Seoul Thunders vs KCC Egis"/>
    <s v="props"/>
    <s v="Won"/>
    <n v="1"/>
    <n v="30"/>
    <n v="50.69"/>
    <n v="20.689999999999998"/>
  </r>
  <r>
    <s v="acc5"/>
    <s v="I43238"/>
    <x v="28"/>
    <s v="January"/>
    <s v="Friday"/>
    <d v="1899-12-30T10:15:14"/>
    <s v="IND Pacers -1.5"/>
    <n v="1.86"/>
    <s v="1.50 - 1.99"/>
    <s v="NY Knicks @ IND Pacers"/>
    <s v="handicaps"/>
    <s v="Lost"/>
    <n v="0"/>
    <n v="100"/>
    <n v="0"/>
    <n v="-100"/>
  </r>
  <r>
    <s v="acc9"/>
    <s v="D18619"/>
    <x v="28"/>
    <s v="January"/>
    <s v="Friday"/>
    <d v="1899-12-30T20:44:28"/>
    <s v="(0-0) UD Torre del Mar -0.5"/>
    <n v="1.75"/>
    <s v="1.50 - 1.99"/>
    <s v="UD Torre del Mar v Arenas"/>
    <s v="handicaps"/>
    <s v="Won"/>
    <n v="1"/>
    <n v="70"/>
    <n v="122.5"/>
    <n v="52.5"/>
  </r>
  <r>
    <s v="acc9"/>
    <s v="S45874"/>
    <x v="28"/>
    <s v="January"/>
    <s v="Friday"/>
    <d v="1899-12-30T18:47:17"/>
    <s v="(0-0) Row Rybnik_x000a_Women +3.0"/>
    <n v="1.67"/>
    <s v="1.50 - 1.99"/>
    <s v="Row Rybnik Women v Pogon Tczew Women"/>
    <s v="handicaps"/>
    <s v="Won"/>
    <n v="1"/>
    <n v="40"/>
    <n v="67"/>
    <n v="27"/>
  </r>
  <r>
    <s v="acc3"/>
    <s v="V76205"/>
    <x v="28"/>
    <s v="January"/>
    <s v="Friday"/>
    <d v="1899-12-30T23:06:30"/>
    <s v="Jan Luder"/>
    <n v="1.57"/>
    <s v="1.50 - 1.99"/>
    <s v="Jan Luder vs Gustav Lomsky"/>
    <s v="money-line"/>
    <s v="Won"/>
    <n v="1"/>
    <n v="30"/>
    <n v="47.1"/>
    <n v="17.100000000000001"/>
  </r>
  <r>
    <s v="acc2"/>
    <s v="M17320"/>
    <x v="28"/>
    <s v="January"/>
    <s v="Friday"/>
    <d v="1899-12-30T19:29:42"/>
    <s v="Dominik Marasek"/>
    <n v="1.61"/>
    <s v="1.50 - 1.99"/>
    <s v="Jiri Dlouhy vs Dominik Marasek"/>
    <s v="money-line"/>
    <s v="Won"/>
    <n v="1"/>
    <n v="50"/>
    <n v="80.7"/>
    <n v="30.700000000000003"/>
  </r>
  <r>
    <s v="acc2"/>
    <s v="N11454"/>
    <x v="28"/>
    <s v="January"/>
    <s v="Friday"/>
    <d v="1899-12-30T11:52:57"/>
    <s v="Panathinaikos -2.5"/>
    <n v="1.86"/>
    <s v="1.50 - 1.99"/>
    <s v="Asvel Lyon- Villeurbanne vs Panathinaikos"/>
    <s v="handicaps"/>
    <s v="Won"/>
    <n v="1"/>
    <n v="35"/>
    <n v="65.400000000000006"/>
    <n v="30.400000000000006"/>
  </r>
  <r>
    <s v="acc5"/>
    <s v="I18832"/>
    <x v="28"/>
    <s v="January"/>
    <s v="Friday"/>
    <d v="1899-12-30T11:04:49"/>
    <s v="Lorient +1.0"/>
    <n v="2.0299999999999998"/>
    <s v="2.00 - 2.99"/>
    <s v="Lyon v Lorient"/>
    <s v="handicaps"/>
    <s v="Void"/>
    <n v="0"/>
    <n v="90"/>
    <n v="90"/>
    <n v="0"/>
  </r>
  <r>
    <s v="acc8"/>
    <s v="K92427"/>
    <x v="28"/>
    <s v="January"/>
    <s v="Friday"/>
    <d v="1899-12-30T17:08:00"/>
    <s v="BOS Celtics"/>
    <n v="1.2"/>
    <s v="1.01 -1.49"/>
    <s v="LA Clippers @ BOS Celtics"/>
    <s v="money-line"/>
    <s v="Won"/>
    <n v="1"/>
    <n v="25"/>
    <n v="46.16"/>
    <n v="21.159999999999997"/>
  </r>
  <r>
    <s v="acc8"/>
    <s v="R73399"/>
    <x v="28"/>
    <s v="January"/>
    <s v="Friday"/>
    <d v="1899-12-30T02:36:10"/>
    <s v="BOS Celtics"/>
    <n v="1.8"/>
    <s v="1.50 - 1.99"/>
    <s v="Valencia vs Fenerbahce"/>
    <s v="props"/>
    <s v="Lost"/>
    <n v="0"/>
    <n v="5"/>
    <n v="0"/>
    <n v="-5"/>
  </r>
  <r>
    <s v="acc9"/>
    <s v="W56916"/>
    <x v="29"/>
    <s v="January"/>
    <s v="Sunday"/>
    <d v="1899-12-30T22:01:27"/>
    <s v="CLE Cavaliers -13.5"/>
    <n v="2.2000000000000002"/>
    <s v="2.00 - 2.99"/>
    <s v="MIL Bucks @ CLE Cavaliers"/>
    <s v="handicaps"/>
    <s v="Lost"/>
    <n v="0"/>
    <n v="83"/>
    <n v="0"/>
    <n v="0"/>
  </r>
  <r>
    <s v="acc1"/>
    <s v="S24886"/>
    <x v="29"/>
    <s v="January"/>
    <s v="Sunday"/>
    <d v="1899-12-30T19:11:08"/>
    <s v="Under 4.0"/>
    <n v="1.87"/>
    <s v="1.50 - 1.99"/>
    <s v="Parnu JK Vaprus Women v Polva FC Lootos Women"/>
    <s v="under/ over"/>
    <s v="Lost"/>
    <n v="0"/>
    <n v="50"/>
    <n v="0"/>
    <n v="-50"/>
  </r>
  <r>
    <s v="acc1"/>
    <s v="A26927"/>
    <x v="29"/>
    <s v="January"/>
    <s v="Sunday"/>
    <d v="1899-12-30T14:01:47"/>
    <s v="Amorebieta 0.0"/>
    <n v="1.85"/>
    <s v="1.50 - 1.99"/>
    <s v="Alcoyano v Amorebieta"/>
    <s v="handicaps"/>
    <s v="Void"/>
    <n v="0"/>
    <n v="75"/>
    <n v="75"/>
    <n v="0"/>
  </r>
  <r>
    <s v="acc3"/>
    <s v="B97009"/>
    <x v="29"/>
    <s v="January"/>
    <s v="Sunday"/>
    <d v="1899-12-30T08:52:38"/>
    <s v="Nova Southeastern"/>
    <n v="1.66"/>
    <s v="1.50 - 1.99"/>
    <s v="Missouri St Louis @ Nova Southeastern"/>
    <s v="money-line"/>
    <s v="Won"/>
    <n v="1"/>
    <n v="50"/>
    <n v="83.34"/>
    <n v="33.340000000000003"/>
  </r>
  <r>
    <s v="acc1"/>
    <s v="S52948"/>
    <x v="29"/>
    <s v="January"/>
    <s v="Sunday"/>
    <d v="1899-12-30T01:58:03"/>
    <s v="Man City - No"/>
    <n v="1.44"/>
    <s v="1.01 -1.49"/>
    <s v="RB Leipzig v Man City"/>
    <s v="props"/>
    <s v="Won"/>
    <n v="1"/>
    <n v="90"/>
    <n v="130"/>
    <n v="40"/>
  </r>
  <r>
    <s v="acc6"/>
    <s v="Y95198"/>
    <x v="29"/>
    <s v="January"/>
    <s v="Sunday"/>
    <d v="1899-12-30T04:12:19"/>
    <s v="Melbourne City 0.0,-_x000a_0.5"/>
    <n v="1.87"/>
    <s v="1.50 - 1.99"/>
    <s v="Western Sydney Wanderers v Melbourne City"/>
    <s v="handicaps"/>
    <s v="Lost"/>
    <n v="0"/>
    <n v="76"/>
    <n v="0"/>
    <n v="0"/>
  </r>
  <r>
    <s v="acc6"/>
    <s v="C60283"/>
    <x v="29"/>
    <s v="January"/>
    <s v="Sunday"/>
    <d v="1899-12-30T11:04:17"/>
    <s v="Melbourne City 0.0,-_x000a_0.5"/>
    <n v="1.26"/>
    <s v="1.01 -1.49"/>
    <s v="Italy U20 Women vs Belgium U20 Women"/>
    <s v="props"/>
    <s v="Won"/>
    <n v="1"/>
    <n v="23.44"/>
    <n v="29.7"/>
    <n v="6.259999999999998"/>
  </r>
  <r>
    <s v="acc4"/>
    <s v="D16197"/>
    <x v="29"/>
    <s v="January"/>
    <s v="Sunday"/>
    <d v="1899-12-30T20:20:37"/>
    <s v="Melbourne City 0.0,-_x000a_0.5"/>
    <n v="1.85"/>
    <s v="1.50 - 1.99"/>
    <s v="Dudullu SK Women v Karadeniz E Women"/>
    <s v="handicaps"/>
    <s v="Won"/>
    <n v="1"/>
    <n v="40"/>
    <n v="74"/>
    <n v="34"/>
  </r>
  <r>
    <s v="acc3"/>
    <s v="Y85264"/>
    <x v="29"/>
    <s v="January"/>
    <s v="Friday"/>
    <d v="1899-12-30T01:28:55"/>
    <s v="Draw"/>
    <n v="3.1"/>
    <s v="3.00 - 4.99"/>
    <s v="Giannina v Aris Salonika"/>
    <s v="money-line"/>
    <s v="Lost"/>
    <n v="0"/>
    <n v="5"/>
    <n v="0"/>
    <n v="-5"/>
  </r>
  <r>
    <s v="acc3"/>
    <s v="T14218"/>
    <x v="29"/>
    <s v="January"/>
    <s v="Friday"/>
    <d v="1899-12-30T12:34:20"/>
    <s v="Enriko Gogokhia by Decision or Technical Decision"/>
    <n v="2.0499999999999998"/>
    <s v="2.00 - 2.99"/>
    <s v="Enriko Gogokhia vs Samuel Teah"/>
    <s v="money-line"/>
    <s v="Lost"/>
    <n v="0"/>
    <n v="20"/>
    <n v="0"/>
    <n v="-20"/>
  </r>
  <r>
    <s v="acc9"/>
    <s v="F50067"/>
    <x v="29"/>
    <s v="January"/>
    <s v="Friday"/>
    <d v="1899-12-30T19:24:17"/>
    <s v="Over 12.5 Free Kicks in the Match for Benfica"/>
    <n v="1.8"/>
    <s v="1.50 - 1.99"/>
    <s v="Benfica v Inter Milan"/>
    <s v="under/ over"/>
    <s v="Lost"/>
    <n v="0"/>
    <n v="72"/>
    <n v="0"/>
    <n v="0"/>
  </r>
  <r>
    <s v="acc8"/>
    <s v="C13426"/>
    <x v="29"/>
    <s v="January"/>
    <s v="Friday"/>
    <d v="1899-12-30T17:11:31"/>
    <s v="BC Marburg Women_x000a_+12.5"/>
    <n v="1.83"/>
    <s v="1.50 - 1.99"/>
    <s v="Rheinland Lions Women vs BC Marburg Women"/>
    <s v="handicaps"/>
    <s v="Won"/>
    <n v="1"/>
    <n v="65"/>
    <n v="0"/>
    <n v="0"/>
  </r>
  <r>
    <s v="acc1"/>
    <s v="J27729"/>
    <x v="29"/>
    <s v="January"/>
    <s v="Friday"/>
    <d v="1899-12-30T06:16:59"/>
    <s v="BC Marburg Women_x000a_+12.5"/>
    <n v="1.8"/>
    <s v="1.50 - 1.99"/>
    <s v="Valeriia Olianovskaia vs Ilinca D Amariei"/>
    <s v="under/ over"/>
    <s v="Lost"/>
    <n v="0"/>
    <n v="90"/>
    <n v="35.28"/>
    <n v="-54.72"/>
  </r>
  <r>
    <s v="acc2"/>
    <s v="S62311"/>
    <x v="29"/>
    <s v="January"/>
    <s v="Monday"/>
    <d v="1899-12-30T14:25:33"/>
    <s v="Ball State Women -4.5_x000a_"/>
    <n v="1.8"/>
    <s v="1.50 - 1.99"/>
    <s v="Tarleton State Women @ Ball State Women"/>
    <s v="handicaps"/>
    <s v="Lost"/>
    <n v="0"/>
    <n v="72"/>
    <n v="0"/>
    <n v="0"/>
  </r>
  <r>
    <s v="acc9"/>
    <s v="I59457"/>
    <x v="29"/>
    <s v="January"/>
    <s v="Monday"/>
    <d v="1899-12-30T05:58:50"/>
    <s v="Werder Bremen U19"/>
    <n v="1.8"/>
    <s v="1.50 - 1.99"/>
    <s v="Hertha 03 Zehlendorf U19 v Werder Bremen U19"/>
    <s v="handicaps"/>
    <s v="Won"/>
    <n v="1"/>
    <n v="50"/>
    <n v="90"/>
    <n v="40"/>
  </r>
  <r>
    <s v="acc2"/>
    <s v="U51535"/>
    <x v="29"/>
    <s v="January"/>
    <s v="Monday"/>
    <d v="1899-12-30T19:07:28"/>
    <s v="Shuyue Ma"/>
    <n v="1.72"/>
    <s v="1.50 - 1.99"/>
    <s v="Abigail Amos vs Shuyue Ma"/>
    <s v="money-line"/>
    <s v="Lost"/>
    <n v="0"/>
    <n v="38"/>
    <n v="0"/>
    <n v="-38"/>
  </r>
  <r>
    <s v="acc8"/>
    <s v="U86126"/>
    <x v="29"/>
    <s v="January"/>
    <s v="Monday"/>
    <d v="1899-12-30T17:17:15"/>
    <s v="Ohio State Women -_x000a_7.5"/>
    <n v="1.9"/>
    <s v="1.50 - 1.99"/>
    <s v="Iowa Women @ Ohio State Women"/>
    <s v="handicaps"/>
    <s v="Lost"/>
    <n v="0"/>
    <n v="21"/>
    <n v="0"/>
    <n v="-21"/>
  </r>
  <r>
    <s v="acc5"/>
    <s v="F42349"/>
    <x v="29"/>
    <s v="January"/>
    <s v="Monday"/>
    <d v="1899-12-30T06:20:44"/>
    <s v="Ohio State Women -_x000a_7.5"/>
    <n v="1.36"/>
    <s v="1.01 -1.49"/>
    <s v="MIN Lynx @ CON Sun"/>
    <s v="props"/>
    <s v="Won"/>
    <n v="1"/>
    <n v="68.75"/>
    <n v="93.75"/>
    <n v="25"/>
  </r>
  <r>
    <s v="acc5"/>
    <s v="T96435"/>
    <x v="29"/>
    <s v="January"/>
    <s v="Monday"/>
    <d v="1899-12-30T09:31:09"/>
    <s v="Ohio State Women -_x000a_7.5"/>
    <n v="5"/>
    <s v="&gt;= 5.00"/>
    <s v="Minnesota RØKKR vs_x000a_Toronto Ultra"/>
    <s v="props"/>
    <s v="Won"/>
    <n v="1"/>
    <n v="25"/>
    <n v="80.25"/>
    <n v="55.25"/>
  </r>
  <r>
    <s v="acc8"/>
    <s v="M88405"/>
    <x v="29"/>
    <s v="January"/>
    <s v="Saturday"/>
    <d v="1899-12-30T05:16:17"/>
    <s v="U BT Cluj-Napoca - 23.5"/>
    <n v="1.9"/>
    <s v="1.50 - 1.99"/>
    <s v="U BT Cluj-Napoca vs CSM Targu Jiu"/>
    <s v="handicaps"/>
    <s v="Won"/>
    <n v="1"/>
    <n v="35"/>
    <n v="66.8"/>
    <n v="31.799999999999997"/>
  </r>
  <r>
    <s v="acc7"/>
    <s v="J15753"/>
    <x v="29"/>
    <s v="January"/>
    <s v="Saturday"/>
    <d v="1899-12-30T12:58:58"/>
    <s v="Hohenems"/>
    <n v="1.9"/>
    <s v="1.50 - 1.99"/>
    <s v="FC Wolfurt v Hohenems"/>
    <s v="money-line"/>
    <s v="Lost"/>
    <n v="0"/>
    <n v="33"/>
    <n v="0"/>
    <n v="-33"/>
  </r>
  <r>
    <s v="acc2"/>
    <s v="V74419"/>
    <x v="29"/>
    <s v="January"/>
    <s v="Saturday"/>
    <d v="1899-12-30T22:03:31"/>
    <s v="NRG +1.5"/>
    <n v="1.83"/>
    <s v="1.50 - 1.99"/>
    <s v="Complexity Gaming vs NRG"/>
    <s v="handicaps"/>
    <s v="Void"/>
    <n v="0"/>
    <n v="25"/>
    <n v="25"/>
    <n v="0"/>
  </r>
  <r>
    <s v="acc3"/>
    <s v="A18861"/>
    <x v="29"/>
    <s v="January"/>
    <s v="Saturday"/>
    <d v="1899-12-30T15:58:40"/>
    <s v="Universidad Catolica -_x000a_0.5"/>
    <n v="1.92"/>
    <s v="1.50 - 1.99"/>
    <s v="Universidad Catolica v Palestino"/>
    <s v="handicaps"/>
    <s v="Won"/>
    <n v="1"/>
    <n v="45"/>
    <n v="86.63"/>
    <n v="41.629999999999995"/>
  </r>
  <r>
    <s v="acc2"/>
    <s v="R86570"/>
    <x v="29"/>
    <s v="January"/>
    <s v="Saturday"/>
    <d v="1899-12-30T23:26:46"/>
    <s v="Under 5.5"/>
    <n v="1.57"/>
    <s v="1.50 - 1.99"/>
    <s v="Espanyol v Mallorca"/>
    <s v="props"/>
    <s v="Won"/>
    <n v="1"/>
    <n v="90"/>
    <n v="141.75"/>
    <n v="51.75"/>
  </r>
  <r>
    <s v="acc8"/>
    <s v="E88972"/>
    <x v="29"/>
    <s v="January"/>
    <s v="Saturday"/>
    <d v="1899-12-30T05:21:25"/>
    <s v="Σεντ Τζόνστον 0.0,-_x000a_0.5"/>
    <n v="1.9"/>
    <s v="1.50 - 1.99"/>
    <s v="Σεντ Τζόνστον v Νταντί Γιουν."/>
    <s v="handicaps"/>
    <s v="Lost"/>
    <n v="0"/>
    <n v="85"/>
    <n v="0"/>
    <n v="0"/>
  </r>
  <r>
    <s v="acc7"/>
    <s v="F25730"/>
    <x v="29"/>
    <s v="January"/>
    <s v="Saturday"/>
    <d v="1899-12-30T18:10:34"/>
    <s v="Σεντ Τζόνστον 0.0,-_x000a_0.5"/>
    <n v="1.55"/>
    <s v="1.50 - 1.99"/>
    <s v="Nigeria Women vs Mozambique Women"/>
    <s v="handicaps"/>
    <s v="Lost"/>
    <n v="0"/>
    <n v="11.25"/>
    <n v="0"/>
    <n v="-11.25"/>
  </r>
  <r>
    <s v="acc5"/>
    <s v="J96423"/>
    <x v="29"/>
    <s v="January"/>
    <s v="Saturday"/>
    <d v="1899-12-30T03:16:21"/>
    <s v="Σεντ Τζόνστον 0.0,-_x000a_0.5"/>
    <n v="1.1100000000000001"/>
    <s v="1.01 -1.49"/>
    <s v="Mozambique Women vs Ivory Coast Women"/>
    <s v="props"/>
    <s v="Won"/>
    <n v="1"/>
    <n v="35.49"/>
    <n v="39.44"/>
    <n v="3.9499999999999957"/>
  </r>
  <r>
    <s v="acc4"/>
    <s v="K76005"/>
    <x v="30"/>
    <s v="January"/>
    <s v="Monday"/>
    <d v="1899-12-30T15:38:37"/>
    <s v="Felgueiras 1932 0.0"/>
    <n v="1.9"/>
    <s v="1.50 - 1.99"/>
    <s v="CF Canelas 2010 v Felgueiras 1932"/>
    <s v="handicaps"/>
    <s v="Lost"/>
    <n v="0"/>
    <n v="40"/>
    <n v="40"/>
    <n v="0"/>
  </r>
  <r>
    <s v="acc4"/>
    <s v="X98804"/>
    <x v="30"/>
    <s v="January"/>
    <s v="Monday"/>
    <d v="1899-12-30T11:33:21"/>
    <s v="Lorenzo Brown (Spain) - Under"/>
    <n v="1.87"/>
    <s v="1.50 - 1.99"/>
    <s v="Montenegro vs Spain"/>
    <s v="props"/>
    <s v="Won"/>
    <n v="1"/>
    <n v="10"/>
    <n v="18.7"/>
    <n v="8.6999999999999993"/>
  </r>
  <r>
    <s v="acc4"/>
    <s v="E41818"/>
    <x v="30"/>
    <s v="January"/>
    <s v="Monday"/>
    <d v="1899-12-30T01:48:43"/>
    <s v="Universitario de Sucre_x000a_+6.5"/>
    <n v="1.83"/>
    <s v="1.50 - 1.99"/>
    <s v="Universitario de Sucre vs Leones Potosi"/>
    <s v="handicaps"/>
    <s v="Won"/>
    <n v="1"/>
    <n v="90"/>
    <n v="165"/>
    <n v="75"/>
  </r>
  <r>
    <s v="acc5"/>
    <s v="F49401"/>
    <x v="30"/>
    <s v="January"/>
    <s v="Monday"/>
    <d v="1899-12-30T20:36:52"/>
    <s v="Stony Brook Women -_x000a_2.5"/>
    <n v="1.9"/>
    <s v="1.50 - 1.99"/>
    <s v="Delaware Women @ Stony Brook Women"/>
    <s v="handicaps"/>
    <s v="Lost"/>
    <n v="0"/>
    <n v="90"/>
    <n v="0"/>
    <n v="-90"/>
  </r>
  <r>
    <s v="acc1"/>
    <s v="A81076"/>
    <x v="30"/>
    <s v="January"/>
    <s v="Monday"/>
    <d v="1899-12-30T09:19:29"/>
    <s v="Holstein Kiel -0.5,-1.0_x000a_"/>
    <n v="2.67"/>
    <s v="2.00 - 2.99"/>
    <s v="Eintracht Braunschweig v Holstein Kiel"/>
    <s v="handicaps"/>
    <s v="Lost"/>
    <n v="0"/>
    <n v="84"/>
    <n v="0"/>
    <n v="0"/>
  </r>
  <r>
    <s v="acc4"/>
    <s v="T23307"/>
    <x v="30"/>
    <s v="January"/>
    <s v="Monday"/>
    <d v="1899-12-30T07:30:04"/>
    <s v="Pelita Jaya Jakarta -_x000a_5.5"/>
    <n v="1.74"/>
    <s v="1.50 - 1.99"/>
    <s v="Pacific Caesar Surabaya vs Pelita Jaya Jakarta"/>
    <s v="handicaps"/>
    <s v="Won"/>
    <n v="1"/>
    <n v="80"/>
    <n v="139.26"/>
    <n v="59.259999999999991"/>
  </r>
  <r>
    <s v="acc6"/>
    <s v="E72431"/>
    <x v="30"/>
    <s v="January"/>
    <s v="Saturday"/>
    <d v="1899-12-30T06:45:38"/>
    <s v="(0-0) Huddersfield_x000a_Women +0.5,+1.0"/>
    <n v="2.02"/>
    <s v="2.00 - 2.99"/>
    <s v="Wolverhampton Women v Huddersfield Women"/>
    <s v="handicaps"/>
    <s v="Lost"/>
    <n v="0"/>
    <n v="40"/>
    <n v="20"/>
    <n v="-20"/>
  </r>
  <r>
    <s v="acc6"/>
    <s v="Z28168"/>
    <x v="30"/>
    <s v="January"/>
    <s v="Saturday"/>
    <d v="1899-12-30T10:31:07"/>
    <s v="Period 2 - Sparta Praha U20 -0.5"/>
    <n v="2.1"/>
    <s v="2.00 - 2.99"/>
    <s v="Sparta Praha U20 vs Zlin U20"/>
    <s v="handicaps"/>
    <s v="Won"/>
    <n v="1"/>
    <n v="90"/>
    <n v="189"/>
    <n v="99"/>
  </r>
  <r>
    <s v="acc6"/>
    <s v="E54687"/>
    <x v="30"/>
    <s v="January"/>
    <s v="Saturday"/>
    <d v="1899-12-30T09:09:00"/>
    <s v="Yokohama B-Corsairs_x000a_-4.5"/>
    <n v="1.86"/>
    <s v="1.50 - 1.99"/>
    <s v="Niigata Albirex vs Yokohama B-Corsairs"/>
    <s v="handicaps"/>
    <s v="Won"/>
    <n v="1"/>
    <n v="98"/>
    <n v="183.22"/>
    <n v="85.22"/>
  </r>
  <r>
    <s v="acc3"/>
    <s v="I20855"/>
    <x v="30"/>
    <s v="January"/>
    <s v="Saturday"/>
    <d v="1899-12-30T15:32:15"/>
    <s v="Prairie View A&amp;M Women -3.5"/>
    <n v="1.9"/>
    <s v="1.50 - 1.99"/>
    <s v="Grambling State Women @ Prairie View A&amp;M Women"/>
    <s v="handicaps"/>
    <s v="Lost"/>
    <n v="0"/>
    <n v="80"/>
    <n v="0"/>
    <n v="-80"/>
  </r>
  <r>
    <s v="acc6"/>
    <s v="H12901"/>
    <x v="30"/>
    <s v="January"/>
    <s v="Saturday"/>
    <d v="1899-12-30T11:18:50"/>
    <s v="Prairie View A&amp;M Women -3.5"/>
    <n v="1.1000000000000001"/>
    <s v="1.01 -1.49"/>
    <s v="Mozambique Women vs Ivory Coast Women"/>
    <s v="money-line"/>
    <s v="Won"/>
    <n v="1"/>
    <n v="20.76"/>
    <n v="22.84"/>
    <n v="2.0799999999999983"/>
  </r>
  <r>
    <s v="acc7"/>
    <s v="N66968"/>
    <x v="30"/>
    <s v="January"/>
    <s v="Saturday"/>
    <d v="1899-12-30T05:07:50"/>
    <s v="Prairie View A&amp;M Women -3.5"/>
    <n v="1.74"/>
    <s v="1.50 - 1.99"/>
    <s v="Wellington Saints vs Canterbury Rams"/>
    <s v="money-line"/>
    <s v="Lost"/>
    <n v="0"/>
    <n v="8.44"/>
    <n v="0"/>
    <n v="-8.44"/>
  </r>
  <r>
    <s v="acc3"/>
    <s v="J79816"/>
    <x v="30"/>
    <s v="January"/>
    <s v="Tuesday"/>
    <d v="1899-12-30T01:18:46"/>
    <s v="Under 2.5"/>
    <n v="3.5"/>
    <s v="3.00 - 4.99"/>
    <s v="Stuttgarter Kickers v Pforzheim"/>
    <s v="under/ over"/>
    <s v="Lost"/>
    <n v="0"/>
    <n v="10"/>
    <n v="0"/>
    <n v="-10"/>
  </r>
  <r>
    <s v="acc2"/>
    <s v="W91839"/>
    <x v="30"/>
    <s v="January"/>
    <s v="Tuesday"/>
    <d v="1899-12-30T01:02:02"/>
    <s v="Real Sociedad - Under 2.5"/>
    <n v="1.83"/>
    <s v="1.50 - 1.99"/>
    <s v="Real Sociedad v Cadiz"/>
    <s v="props"/>
    <s v="Won"/>
    <n v="1"/>
    <n v="40"/>
    <n v="73.34"/>
    <n v="33.340000000000003"/>
  </r>
  <r>
    <s v="acc3"/>
    <s v="S93106"/>
    <x v="30"/>
    <s v="January"/>
    <s v="Tuesday"/>
    <d v="1899-12-30T09:37:12"/>
    <s v="Deportes Union Companias"/>
    <n v="1.66"/>
    <s v="1.50 - 1.99"/>
    <s v="Deportes Union Companias v Concon National"/>
    <s v="money-line"/>
    <s v="Won"/>
    <n v="1"/>
    <n v="99"/>
    <n v="165"/>
    <n v="66"/>
  </r>
  <r>
    <s v="acc3"/>
    <s v="L91067"/>
    <x v="30"/>
    <s v="January"/>
    <s v="Tuesday"/>
    <d v="1899-12-30T15:34:16"/>
    <s v="Shanghai Port 0.0,_x000a_+0.5"/>
    <n v="1.85"/>
    <s v="1.50 - 1.99"/>
    <s v="Wuhan Three Towns v Shanghai Port"/>
    <s v="handicaps"/>
    <s v="Won"/>
    <n v="1"/>
    <n v="99"/>
    <n v="116.61"/>
    <n v="17.61"/>
  </r>
  <r>
    <s v="acc4"/>
    <s v="O54872"/>
    <x v="30"/>
    <s v="January"/>
    <s v="Tuesday"/>
    <d v="1899-12-30T19:36:25"/>
    <s v="Persikabo 1973 or_x000a_Draw"/>
    <n v="1.9"/>
    <s v="1.50 - 1.99"/>
    <s v="Persikabo 1973 v PSIS Semarang"/>
    <s v="handicaps"/>
    <s v="Won"/>
    <n v="1"/>
    <n v="90"/>
    <n v="171.82"/>
    <n v="81.819999999999993"/>
  </r>
  <r>
    <s v="acc1"/>
    <s v="P55566"/>
    <x v="30"/>
    <s v="January"/>
    <s v="Tuesday"/>
    <d v="1899-12-30T22:12:34"/>
    <s v="Persikabo 1973 or_x000a_Draw"/>
    <n v="1.8"/>
    <s v="1.50 - 1.99"/>
    <s v="Leonardo Catani vs Biagio Gramaticopolo"/>
    <s v="handicaps"/>
    <s v="Won"/>
    <n v="1"/>
    <n v="40"/>
    <n v="58.91"/>
    <n v="18.909999999999997"/>
  </r>
  <r>
    <s v="acc5"/>
    <s v="J58037"/>
    <x v="30"/>
    <s v="January"/>
    <s v="Tuesday"/>
    <d v="1899-12-30T21:59:41"/>
    <s v="Persikabo 1973 or_x000a_Draw"/>
    <n v="2.1"/>
    <s v="2.00 - 2.99"/>
    <s v="Amed SK Women v Karadeniz E Women"/>
    <s v="props"/>
    <s v="Push"/>
    <n v="0"/>
    <n v="0.44"/>
    <n v="0.44"/>
    <n v="0"/>
  </r>
  <r>
    <s v="acc2"/>
    <s v="S86404"/>
    <x v="30"/>
    <s v="January"/>
    <s v="Sunday"/>
    <d v="1899-12-30T07:13:50"/>
    <s v="Over 6.0"/>
    <n v="1.77"/>
    <s v="1.50 - 1.99"/>
    <s v="Espanyol v Sevilla"/>
    <s v="props"/>
    <s v="Won"/>
    <n v="1"/>
    <n v="10"/>
    <n v="17.7"/>
    <n v="7.6999999999999993"/>
  </r>
  <r>
    <s v="acc1"/>
    <s v="K99883"/>
    <x v="30"/>
    <s v="January"/>
    <s v="Sunday"/>
    <d v="1899-12-30T14:40:05"/>
    <s v="Knox Raiders -14.5"/>
    <n v="1.83"/>
    <s v="1.50 - 1.99"/>
    <s v="Knox Raiders vs Kilsyth Cobras"/>
    <s v="handicaps"/>
    <s v="Won"/>
    <n v="1"/>
    <n v="10"/>
    <n v="18.3"/>
    <n v="8.3000000000000007"/>
  </r>
  <r>
    <s v="acc1"/>
    <s v="R86348"/>
    <x v="30"/>
    <s v="January"/>
    <s v="Sunday"/>
    <d v="1899-12-30T00:17:05"/>
    <s v="Unics Kazan"/>
    <n v="1.66"/>
    <s v="1.50 - 1.99"/>
    <s v="Zalgiris vs Unics Kazan"/>
    <s v="money-line"/>
    <s v="Won"/>
    <n v="1"/>
    <n v="10"/>
    <n v="16.600000000000001"/>
    <n v="6.6000000000000014"/>
  </r>
  <r>
    <s v="acc5"/>
    <s v="T13480"/>
    <x v="30"/>
    <s v="January"/>
    <s v="Sunday"/>
    <d v="1899-12-30T03:40:56"/>
    <s v="Billy Baron (Milano) - Under 2.5"/>
    <n v="1.74"/>
    <s v="1.50 - 1.99"/>
    <s v="Fenerbahce vs Milano"/>
    <s v="props"/>
    <s v="Won"/>
    <n v="1"/>
    <n v="38"/>
    <n v="66.150000000000006"/>
    <n v="28.150000000000006"/>
  </r>
  <r>
    <s v="acc1"/>
    <s v="S82809"/>
    <x v="30"/>
    <s v="January"/>
    <s v="Sunday"/>
    <d v="1899-12-30T20:39:20"/>
    <s v="1 +9.5"/>
    <n v="1.82"/>
    <s v="1.50 - 1.99"/>
    <s v="NLEX Ρόουντ Γουόριορς - Τζινέμπρα Σαν Μιγκέλ"/>
    <s v="under/ over"/>
    <s v="Won"/>
    <n v="1"/>
    <n v="5"/>
    <n v="9.1"/>
    <n v="4.0999999999999996"/>
  </r>
  <r>
    <s v="acc8"/>
    <s v="Y85346"/>
    <x v="31"/>
    <s v="February"/>
    <s v="Tuesday"/>
    <d v="1899-12-30T08:41:34"/>
    <s v="Real Jaen 0.0"/>
    <n v="1.85"/>
    <s v="1.50 - 1.99"/>
    <s v="Atletico Malagueno v Real Jaen"/>
    <s v="handicaps"/>
    <s v="Lost"/>
    <n v="0"/>
    <n v="30"/>
    <n v="30"/>
    <n v="0"/>
  </r>
  <r>
    <s v="acc2"/>
    <s v="U79402"/>
    <x v="31"/>
    <s v="February"/>
    <s v="Tuesday"/>
    <d v="1899-12-30T03:59:28"/>
    <s v="Binghamton Women_x000a_+13.5"/>
    <n v="1.9"/>
    <s v="1.50 - 1.99"/>
    <s v="Binghamton Women @ Maine Women"/>
    <s v="handicaps"/>
    <s v="Won"/>
    <n v="1"/>
    <n v="100"/>
    <n v="190.91"/>
    <n v="90.91"/>
  </r>
  <r>
    <s v="acc4"/>
    <s v="Y87400"/>
    <x v="31"/>
    <s v="February"/>
    <s v="Tuesday"/>
    <d v="1899-12-30T02:29:54"/>
    <s v="Syntainics MBC +7.5"/>
    <n v="1.9"/>
    <s v="1.50 - 1.99"/>
    <s v="Syntainics MBC vs Ludwigsburg"/>
    <s v="handicaps"/>
    <s v="Won"/>
    <n v="1"/>
    <n v="82"/>
    <n v="0"/>
    <n v="0"/>
  </r>
  <r>
    <s v="acc7"/>
    <s v="S68486"/>
    <x v="31"/>
    <s v="February"/>
    <s v="Tuesday"/>
    <d v="1899-12-30T12:16:08"/>
    <s v="Syntainics MBC +7.5"/>
    <n v="2.75"/>
    <s v="2.00 - 2.99"/>
    <s v="Peterborough v Sheff Wed"/>
    <s v="handicaps"/>
    <s v="Void"/>
    <n v="0"/>
    <n v="68"/>
    <n v="0"/>
    <n v="0"/>
  </r>
  <r>
    <s v="acc9"/>
    <s v="W94003"/>
    <x v="31"/>
    <s v="February"/>
    <s v="Tuesday"/>
    <d v="1899-12-30T13:55:54"/>
    <s v="Syntainics MBC +7.5"/>
    <n v="1.83"/>
    <s v="1.50 - 1.99"/>
    <s v="Denmark vs Slovakia"/>
    <s v="money-line"/>
    <s v="Lost"/>
    <n v="0"/>
    <n v="45"/>
    <n v="0"/>
    <n v="-45"/>
  </r>
  <r>
    <s v="acc9"/>
    <s v="L81105"/>
    <x v="31"/>
    <s v="February"/>
    <s v="Wednesday"/>
    <d v="1899-12-30T13:13:35"/>
    <s v="Minas -3.5"/>
    <n v="1.83"/>
    <s v="1.50 - 1.99"/>
    <s v="Minas vs Quimsa"/>
    <s v="handicaps"/>
    <s v="Won"/>
    <n v="1"/>
    <n v="99"/>
    <n v="80.67"/>
    <n v="-18.329999999999998"/>
  </r>
  <r>
    <s v="acc3"/>
    <s v="U59929"/>
    <x v="31"/>
    <s v="February"/>
    <s v="Wednesday"/>
    <d v="1899-12-30T13:46:24"/>
    <s v="East Perth Eagles_x000a_+1.5"/>
    <n v="1.83"/>
    <s v="1.50 - 1.99"/>
    <s v="Mandurah Magic vs East Perth Eagles"/>
    <s v="props"/>
    <s v="Void"/>
    <n v="0"/>
    <n v="99"/>
    <n v="99"/>
    <n v="0"/>
  </r>
  <r>
    <s v="acc8"/>
    <s v="F91676"/>
    <x v="31"/>
    <s v="February"/>
    <s v="Wednesday"/>
    <d v="1899-12-30T21:57:21"/>
    <s v="Kaohsiung Steelers -_x000a_4.5"/>
    <n v="1.83"/>
    <s v="1.50 - 1.99"/>
    <s v="Taoyuan Pilots vs Kaohsiung Steelers"/>
    <s v="handicaps"/>
    <s v="Won"/>
    <n v="1"/>
    <n v="98"/>
    <n v="179.67"/>
    <n v="81.669999999999987"/>
  </r>
  <r>
    <s v="acc7"/>
    <s v="L74952"/>
    <x v="31"/>
    <s v="February"/>
    <s v="Wednesday"/>
    <d v="1899-12-30T02:35:07"/>
    <s v="(0-1) Under 3.0"/>
    <n v="1.95"/>
    <s v="1.50 - 1.99"/>
    <s v="Alianza FC Panama Women v SD Atletico Nacional Women"/>
    <s v="under/ over"/>
    <s v="Lost"/>
    <n v="0"/>
    <n v="99"/>
    <n v="99"/>
    <n v="0"/>
  </r>
  <r>
    <s v="acc8"/>
    <s v="N46817"/>
    <x v="31"/>
    <s v="February"/>
    <s v="Wednesday"/>
    <d v="1899-12-30T03:57:20"/>
    <s v="NY Rangers"/>
    <n v="1.66"/>
    <s v="1.50 - 1.99"/>
    <s v="NY Rangers @ DET Red Wings"/>
    <s v="money-line"/>
    <s v="Lost"/>
    <n v="0"/>
    <n v="61"/>
    <n v="0"/>
    <n v="0"/>
  </r>
  <r>
    <s v="acc2"/>
    <s v="M13478"/>
    <x v="31"/>
    <s v="February"/>
    <s v="Wednesday"/>
    <d v="1899-12-30T18:42:24"/>
    <s v="SIU Edwardsville Women +11.5"/>
    <n v="1.9"/>
    <s v="1.50 - 1.99"/>
    <s v="SIU Edwardsville Women @ SE Missouri State Women"/>
    <s v="handicaps"/>
    <s v="Won"/>
    <n v="1"/>
    <n v="40"/>
    <n v="76.37"/>
    <n v="36.370000000000005"/>
  </r>
  <r>
    <s v="acc5"/>
    <s v="D37482"/>
    <x v="31"/>
    <s v="February"/>
    <s v="Wednesday"/>
    <d v="1899-12-30T08:07:59"/>
    <s v="SIU Edwardsville Women +11.5"/>
    <n v="1.76"/>
    <s v="1.50 - 1.99"/>
    <s v="Wellington Saints vs Canterbury Rams"/>
    <s v="under/ over"/>
    <s v="Lost"/>
    <n v="0"/>
    <n v="8.1199999999999992"/>
    <n v="0"/>
    <n v="-8.1199999999999992"/>
  </r>
  <r>
    <s v="acc3"/>
    <s v="G28239"/>
    <x v="31"/>
    <s v="February"/>
    <s v="Wednesday"/>
    <d v="1899-12-30T15:17:19"/>
    <s v="SIU Edwardsville Women +11.5"/>
    <n v="2.2000000000000002"/>
    <s v="2.00 - 2.99"/>
    <s v="FC Vaduz v Stade Lausanne-Ouchy"/>
    <s v="money-line"/>
    <s v="Void"/>
    <n v="0"/>
    <n v="99"/>
    <n v="99"/>
    <n v="0"/>
  </r>
  <r>
    <s v="acc3"/>
    <s v="A45221"/>
    <x v="31"/>
    <s v="February"/>
    <s v="Monday"/>
    <d v="1899-12-30T02:32:55"/>
    <s v="Unicaja Malaga -7.0"/>
    <n v="2.1"/>
    <s v="2.00 - 2.99"/>
    <s v="PAOK vs Unicaja Malaga"/>
    <s v="handicaps"/>
    <s v="Lost"/>
    <n v="0"/>
    <n v="100"/>
    <n v="0"/>
    <n v="-100"/>
  </r>
  <r>
    <s v="acc4"/>
    <s v="P26085"/>
    <x v="31"/>
    <s v="February"/>
    <s v="Monday"/>
    <d v="1899-12-30T07:44:06"/>
    <s v="Dee Bost (Asvel Lyon- Villeurbanne) - Under_x000a_2.5"/>
    <n v="1.62"/>
    <s v="1.50 - 1.99"/>
    <s v="Olympiacos vs Asvel Lyon-Villeurbanne"/>
    <s v="props"/>
    <s v="Won"/>
    <n v="1"/>
    <n v="90"/>
    <n v="146.25"/>
    <n v="56.25"/>
  </r>
  <r>
    <s v="acc5"/>
    <s v="P90182"/>
    <x v="31"/>
    <s v="February"/>
    <s v="Monday"/>
    <d v="1899-12-30T13:59:55"/>
    <s v="Anton Stach - Over 0.5 Shots in the Match"/>
    <n v="1.55"/>
    <s v="1.50 - 1.99"/>
    <s v="Cologne v Mainz"/>
    <s v="props"/>
    <s v="Won"/>
    <n v="1"/>
    <n v="99"/>
    <n v="247.5"/>
    <n v="148.5"/>
  </r>
  <r>
    <s v="acc5"/>
    <s v="N54932"/>
    <x v="31"/>
    <s v="February"/>
    <s v="Monday"/>
    <d v="1899-12-30T09:58:43"/>
    <s v="Lech Poznan II 0.0,-_x000a_0.5"/>
    <n v="1.82"/>
    <s v="1.50 - 1.99"/>
    <s v="Lech Poznan II v Gornik Polkowice"/>
    <s v="handicaps"/>
    <s v="Lost"/>
    <n v="0"/>
    <n v="70"/>
    <n v="35"/>
    <n v="-35"/>
  </r>
  <r>
    <s v="acc6"/>
    <s v="H73527"/>
    <x v="31"/>
    <s v="February"/>
    <s v="Monday"/>
    <d v="1899-12-30T04:07:57"/>
    <s v="Reims Over 1.5"/>
    <n v="1.83"/>
    <s v="1.50 - 1.99"/>
    <s v="Reims v AC Ajaccio"/>
    <s v="under/ over"/>
    <s v="Lost"/>
    <n v="0"/>
    <n v="96"/>
    <n v="0"/>
    <n v="0"/>
  </r>
  <r>
    <s v="acc7"/>
    <s v="Y77656"/>
    <x v="31"/>
    <s v="February"/>
    <s v="Monday"/>
    <d v="1899-12-30T16:37:50"/>
    <s v="Λιαονίνγκ Φλάινγκ_x000a_Λέοπαρντς -6.5"/>
    <n v="2.0499999999999998"/>
    <s v="2.00 - 2.99"/>
    <s v="Μπειζίνγκ Ντακς v"/>
    <s v="handicaps"/>
    <s v="Lost"/>
    <n v="0"/>
    <n v="66"/>
    <n v="0"/>
    <n v="0"/>
  </r>
  <r>
    <s v="acc2"/>
    <s v="Y65754"/>
    <x v="31"/>
    <s v="February"/>
    <s v="Monday"/>
    <d v="1899-12-30T05:59:17"/>
    <s v="Λιαονίνγκ Φλάινγκ_x000a_Λέοπαρντς -6.5"/>
    <n v="2.1"/>
    <s v="2.00 - 2.99"/>
    <s v="Tabare vs Urunday Universitario"/>
    <s v="under/ over"/>
    <s v="Won"/>
    <n v="1"/>
    <n v="5.68"/>
    <n v="11.93"/>
    <n v="6.25"/>
  </r>
  <r>
    <s v="acc4"/>
    <s v="D10736"/>
    <x v="31"/>
    <s v="February"/>
    <s v="Monday"/>
    <d v="1899-12-30T12:27:06"/>
    <s v="Λιαονίνγκ Φλάινγκ_x000a_Λέοπαρντς -6.5"/>
    <n v="1.83"/>
    <s v="1.50 - 1.99"/>
    <s v="Portugal U20 Women vs Israel U20 Women"/>
    <s v="props"/>
    <s v="Lost"/>
    <n v="0"/>
    <n v="7.5"/>
    <n v="0"/>
    <n v="-7.5"/>
  </r>
  <r>
    <s v="acc8"/>
    <s v="T87568"/>
    <x v="32"/>
    <s v="February"/>
    <s v="Wednesday"/>
    <d v="1899-12-30T00:20:00"/>
    <s v="Rudy Gobert (UTA Jazz) - Over 12.5"/>
    <n v="1.8"/>
    <s v="1.50 - 1.99"/>
    <s v="UTA Jazz @ BOS Celtics"/>
    <s v="props"/>
    <s v="Won"/>
    <n v="1"/>
    <n v="30"/>
    <n v="56"/>
    <n v="26"/>
  </r>
  <r>
    <s v="acc7"/>
    <s v="J67629"/>
    <x v="32"/>
    <s v="February"/>
    <s v="Wednesday"/>
    <d v="1899-12-30T01:22:47"/>
    <s v="Hapoel Hevel Modiin -_x000a_8.5"/>
    <n v="1.83"/>
    <s v="1.50 - 1.99"/>
    <s v="Hapoel Hevel Modiin vs Maccabi Rehovot"/>
    <s v="handicaps"/>
    <s v="Lost"/>
    <n v="0"/>
    <n v="99"/>
    <n v="0"/>
    <n v="-99"/>
  </r>
  <r>
    <s v="acc9"/>
    <s v="Y74723"/>
    <x v="32"/>
    <s v="February"/>
    <s v="Wednesday"/>
    <d v="1899-12-30T01:32:18"/>
    <s v="Over 176.5"/>
    <n v="1.83"/>
    <s v="1.50 - 1.99"/>
    <s v="SC Caldas vs Ala Nun'Alvares Gondomar"/>
    <s v="under/ over"/>
    <s v="Won"/>
    <n v="1"/>
    <n v="20"/>
    <n v="36.67"/>
    <n v="16.670000000000002"/>
  </r>
  <r>
    <s v="acc8"/>
    <s v="C86058"/>
    <x v="32"/>
    <s v="February"/>
    <s v="Wednesday"/>
    <d v="1899-12-30T05:55:10"/>
    <s v="Qingdao Eagles -1.5"/>
    <n v="1.83"/>
    <s v="1.50 - 1.99"/>
    <s v="Zhejiang Lions vs Qingdao Eagles"/>
    <s v="handicaps"/>
    <s v="Lost"/>
    <n v="0"/>
    <n v="100"/>
    <n v="0"/>
    <n v="0"/>
  </r>
  <r>
    <s v="acc8"/>
    <s v="P97227"/>
    <x v="32"/>
    <s v="February"/>
    <s v="Wednesday"/>
    <d v="1899-12-30T03:42:03"/>
    <s v="Τενερίφη -6.5"/>
    <n v="1.74"/>
    <s v="1.50 - 1.99"/>
    <s v="Τενερίφη v Γρανάδα"/>
    <s v="handicaps"/>
    <s v="Won"/>
    <n v="1"/>
    <n v="100"/>
    <n v="0"/>
    <n v="0"/>
  </r>
  <r>
    <s v="acc5"/>
    <s v="U42791"/>
    <x v="32"/>
    <s v="February"/>
    <s v="Wednesday"/>
    <d v="1899-12-30T00:27:27"/>
    <s v="Τενερίφη -6.5"/>
    <n v="2.1"/>
    <s v="2.00 - 2.99"/>
    <s v="Angola Women vs Guinea Women"/>
    <s v="props"/>
    <s v="Won"/>
    <n v="1"/>
    <n v="1.07"/>
    <n v="2.25"/>
    <n v="1.18"/>
  </r>
  <r>
    <s v="acc1"/>
    <s v="T27113"/>
    <x v="32"/>
    <s v="February"/>
    <s v="Thursday"/>
    <d v="1899-12-30T05:02:07"/>
    <s v="Asvel Lyon- Villeurbanne +5.5"/>
    <n v="1.86"/>
    <s v="1.50 - 1.99"/>
    <s v="Anadolu Efes vs Asvel Lyon-Villeurbanne"/>
    <s v="handicaps"/>
    <s v="Lost"/>
    <n v="0"/>
    <n v="5"/>
    <n v="0"/>
    <n v="-5"/>
  </r>
  <r>
    <s v="acc2"/>
    <s v="M52468"/>
    <x v="32"/>
    <s v="February"/>
    <s v="Thursday"/>
    <d v="1899-12-30T05:39:02"/>
    <s v="Moto Club 0.0,+0.5"/>
    <n v="1.9"/>
    <s v="1.50 - 1.99"/>
    <s v="Maranhao v Moto Club"/>
    <s v="handicaps"/>
    <s v="Won"/>
    <n v="1"/>
    <n v="90"/>
    <n v="130.5"/>
    <n v="40.5"/>
  </r>
  <r>
    <s v="acc2"/>
    <s v="E41667"/>
    <x v="32"/>
    <s v="February"/>
    <s v="Thursday"/>
    <d v="1899-12-30T14:09:41"/>
    <s v="Moto Club 0.0,+0.5"/>
    <n v="1.85"/>
    <s v="1.50 - 1.99"/>
    <s v="Bashundhara Kings v Sheikh Russel KC"/>
    <s v="under/ over"/>
    <s v="Won"/>
    <n v="1"/>
    <n v="10"/>
    <n v="18.5"/>
    <n v="8.5"/>
  </r>
  <r>
    <s v="acc6"/>
    <s v="T31014"/>
    <x v="32"/>
    <s v="February"/>
    <s v="Thursday"/>
    <d v="1899-12-30T08:56:32"/>
    <s v="Moto Club 0.0,+0.5"/>
    <n v="1.9"/>
    <s v="1.50 - 1.99"/>
    <s v="Bengaluru v Odisha FC"/>
    <s v="handicaps"/>
    <s v="Lost"/>
    <n v="0"/>
    <n v="50"/>
    <n v="0"/>
    <n v="-50"/>
  </r>
  <r>
    <s v="acc3"/>
    <s v="C62465"/>
    <x v="32"/>
    <s v="February"/>
    <s v="Tuesday"/>
    <d v="1899-12-30T08:52:38"/>
    <s v="Ratiopharm Ulm"/>
    <n v="2.7"/>
    <s v="2.00 - 2.99"/>
    <s v="U BT Cluj-Napoca vs Ratiopharm Ulm"/>
    <s v="props"/>
    <s v="Lost"/>
    <n v="0"/>
    <n v="100"/>
    <n v="0"/>
    <n v="-100"/>
  </r>
  <r>
    <s v="acc7"/>
    <s v="O63820"/>
    <x v="32"/>
    <s v="February"/>
    <s v="Tuesday"/>
    <d v="1899-12-30T20:22:50"/>
    <s v="South China -3.5"/>
    <n v="1.8"/>
    <s v="1.50 - 1.99"/>
    <s v="Eastern vs South China"/>
    <s v="handicaps"/>
    <s v="Won"/>
    <n v="1"/>
    <n v="30"/>
    <n v="54"/>
    <n v="24"/>
  </r>
  <r>
    <s v="acc9"/>
    <s v="C42957"/>
    <x v="32"/>
    <s v="February"/>
    <s v="Tuesday"/>
    <d v="1899-12-30T12:06:52"/>
    <s v="Under 14.5 Free Kicks in the Match for Inter Milan"/>
    <n v="1.8"/>
    <s v="1.50 - 1.99"/>
    <s v="Benfica v Inter Milan"/>
    <s v="under/ over"/>
    <s v="Won"/>
    <n v="1"/>
    <n v="90"/>
    <n v="0"/>
    <n v="-90"/>
  </r>
  <r>
    <s v="acc4"/>
    <s v="U80871"/>
    <x v="32"/>
    <s v="February"/>
    <s v="Tuesday"/>
    <d v="1899-12-30T22:55:27"/>
    <s v="Samuel Vincent Ruggeri"/>
    <n v="2"/>
    <s v="2.00 - 2.99"/>
    <s v="Millen Hurrion vs Samuel Vincent Ruggeri"/>
    <s v="props"/>
    <s v="Won"/>
    <n v="1"/>
    <n v="90"/>
    <n v="125.04"/>
    <n v="35.040000000000006"/>
  </r>
  <r>
    <s v="acc9"/>
    <s v="R43246"/>
    <x v="32"/>
    <s v="February"/>
    <s v="Tuesday"/>
    <d v="1899-12-30T04:38:33"/>
    <s v="Under 6.0"/>
    <n v="1.83"/>
    <s v="1.50 - 1.99"/>
    <s v="CLB Blue Jackets @ MIN Wild"/>
    <s v="under/ over"/>
    <s v="Won"/>
    <n v="1"/>
    <n v="120"/>
    <n v="0"/>
    <n v="-120"/>
  </r>
  <r>
    <s v="acc6"/>
    <s v="T51133"/>
    <x v="32"/>
    <s v="February"/>
    <s v="Tuesday"/>
    <d v="1899-12-30T07:51:34"/>
    <s v="Under 6.0"/>
    <n v="1.9"/>
    <s v="1.50 - 1.99"/>
    <s v="Diamond Valley Eagles vs Bendigo Braves"/>
    <s v="props"/>
    <s v="Won"/>
    <n v="1"/>
    <n v="35"/>
    <n v="66.819999999999993"/>
    <n v="31.819999999999993"/>
  </r>
  <r>
    <s v="acc1"/>
    <s v="Q53757"/>
    <x v="32"/>
    <s v="February"/>
    <s v="Tuesday"/>
    <d v="1899-12-30T00:56:21"/>
    <s v="Under 6.0"/>
    <n v="1.83"/>
    <s v="1.50 - 1.99"/>
    <s v="Olympiacos vs Asvel Lyon-Villeurbanne"/>
    <s v="money-line"/>
    <s v="Won"/>
    <n v="1"/>
    <n v="1"/>
    <n v="1.84"/>
    <n v="0.84000000000000008"/>
  </r>
  <r>
    <s v="acc2"/>
    <s v="A33712"/>
    <x v="33"/>
    <s v="February"/>
    <s v="Thursday"/>
    <d v="1899-12-30T06:31:07"/>
    <s v="(2-0) Under 6.0"/>
    <n v="2"/>
    <s v="2.00 - 2.99"/>
    <s v="University of Western Cape Women v Tsunami Queens Women"/>
    <s v="under/ over"/>
    <s v="Won"/>
    <n v="1"/>
    <n v="30"/>
    <n v="60"/>
    <n v="30"/>
  </r>
  <r>
    <s v="acc5"/>
    <s v="P91177"/>
    <x v="33"/>
    <s v="February"/>
    <s v="Thursday"/>
    <d v="1899-12-30T08:23:02"/>
    <s v="BC Luleå -25.5"/>
    <n v="2.0499999999999998"/>
    <s v="2.00 - 2.99"/>
    <s v="BC Luleå vs KFUM Kalmar Basket"/>
    <s v="handicaps"/>
    <s v="Lost"/>
    <n v="0"/>
    <n v="40"/>
    <n v="0"/>
    <n v="-40"/>
  </r>
  <r>
    <s v="acc3"/>
    <s v="X40363"/>
    <x v="33"/>
    <s v="February"/>
    <s v="Thursday"/>
    <d v="1899-12-30T00:38:04"/>
    <s v="San Miguel Beermen - 3.5"/>
    <n v="1.76"/>
    <s v="1.50 - 1.99"/>
    <s v="San Miguel Beermen vs TNT Tropang Giga"/>
    <s v="handicaps"/>
    <s v="Won"/>
    <n v="1"/>
    <n v="50"/>
    <n v="88.4"/>
    <n v="38.400000000000006"/>
  </r>
  <r>
    <s v="acc2"/>
    <s v="Q78087"/>
    <x v="33"/>
    <s v="February"/>
    <s v="Thursday"/>
    <d v="1899-12-30T02:56:07"/>
    <s v="Under 2.5"/>
    <n v="3.1"/>
    <s v="3.00 - 4.99"/>
    <s v="Heeslinger SC v MTV Gifhorn"/>
    <s v="under/ over"/>
    <s v="Void"/>
    <n v="0"/>
    <n v="10"/>
    <n v="10"/>
    <n v="0"/>
  </r>
  <r>
    <s v="acc4"/>
    <s v="J84057"/>
    <x v="33"/>
    <s v="February"/>
    <s v="Thursday"/>
    <d v="1899-12-30T00:06:15"/>
    <s v="Eltham Wildcats Women +3.5"/>
    <n v="1.9"/>
    <s v="1.50 - 1.99"/>
    <s v="Eltham Wildcats Women vs Launceston Tornadoes Women"/>
    <s v="handicaps"/>
    <s v="Won"/>
    <n v="1"/>
    <n v="99"/>
    <n v="189"/>
    <n v="90"/>
  </r>
  <r>
    <s v="acc5"/>
    <s v="F90749"/>
    <x v="33"/>
    <s v="February"/>
    <s v="Thursday"/>
    <d v="1899-12-30T01:19:34"/>
    <s v="(0-1) Selangor II U23 0.0,+0.5"/>
    <n v="1.8"/>
    <s v="1.50 - 1.99"/>
    <s v="Sri Pahang FC U23 v Selangor II U23"/>
    <s v="handicaps"/>
    <s v="Won"/>
    <n v="1"/>
    <n v="90"/>
    <n v="162"/>
    <n v="72"/>
  </r>
  <r>
    <s v="acc8"/>
    <s v="I97706"/>
    <x v="33"/>
    <s v="February"/>
    <s v="Thursday"/>
    <d v="1899-12-30T08:31:29"/>
    <s v="BIG -1.5"/>
    <n v="2.1"/>
    <s v="2.00 - 2.99"/>
    <s v="SAW vs BIG"/>
    <s v="handicaps"/>
    <s v="Void"/>
    <n v="0"/>
    <n v="30"/>
    <n v="30"/>
    <n v="0"/>
  </r>
  <r>
    <s v="acc7"/>
    <s v="D22177"/>
    <x v="33"/>
    <s v="February"/>
    <s v="Thursday"/>
    <d v="1899-12-30T01:57:06"/>
    <s v="Over 5.5"/>
    <n v="2"/>
    <s v="2.00 - 2.99"/>
    <s v="Sevilla v Osasuna"/>
    <s v="props"/>
    <s v="Won"/>
    <n v="1"/>
    <n v="35"/>
    <n v="70"/>
    <n v="35"/>
  </r>
  <r>
    <s v="acc3"/>
    <s v="Q21281"/>
    <x v="33"/>
    <s v="February"/>
    <s v="Thursday"/>
    <d v="1899-12-30T04:39:14"/>
    <s v="Over 5.5"/>
    <n v="4.5"/>
    <s v="3.00 - 4.99"/>
    <s v="FC Brno v Spartak Trnava"/>
    <s v="handicaps"/>
    <s v="Lost"/>
    <n v="0"/>
    <n v="30"/>
    <n v="0"/>
    <n v="-30"/>
  </r>
  <r>
    <s v="acc8"/>
    <s v="R78153"/>
    <x v="33"/>
    <s v="February"/>
    <s v="Friday"/>
    <d v="1899-12-30T07:18:37"/>
    <s v="Dinamo Sassari +2.5"/>
    <n v="1.9"/>
    <s v="1.50 - 1.99"/>
    <s v="Unicaja Malaga vs Dinamo Sassari"/>
    <s v="handicaps"/>
    <s v="Lost"/>
    <n v="0"/>
    <n v="100"/>
    <n v="0"/>
    <n v="-100"/>
  </r>
  <r>
    <s v="acc5"/>
    <s v="W87553"/>
    <x v="33"/>
    <s v="February"/>
    <s v="Friday"/>
    <d v="1899-12-30T20:05:40"/>
    <s v="(0-1) FK Usti nad Labem -0.5"/>
    <n v="1.82"/>
    <s v="1.50 - 1.99"/>
    <s v="FK Usti nad Labem v Pardubice B"/>
    <s v="handicaps"/>
    <s v="Won"/>
    <n v="1"/>
    <n v="50"/>
    <n v="91.2"/>
    <n v="41.2"/>
  </r>
  <r>
    <s v="acc9"/>
    <s v="U29676"/>
    <x v="33"/>
    <s v="February"/>
    <s v="Friday"/>
    <d v="1899-12-30T05:20:14"/>
    <s v="Changwon Sakers - 5.5"/>
    <n v="1.83"/>
    <s v="1.50 - 1.99"/>
    <s v="Changwon Sakers vs Dongbu Promy"/>
    <s v="handicaps"/>
    <s v="Lost"/>
    <n v="0"/>
    <n v="20"/>
    <n v="0"/>
    <n v="-20"/>
  </r>
  <r>
    <s v="acc2"/>
    <s v="G93636"/>
    <x v="33"/>
    <s v="February"/>
    <s v="Friday"/>
    <d v="1899-12-30T14:55:46"/>
    <s v="Mali Women +21.5"/>
    <n v="1.86"/>
    <s v="1.50 - 1.99"/>
    <s v="Mali Women vs China Women"/>
    <s v="handicaps"/>
    <s v="Won"/>
    <n v="1"/>
    <n v="35"/>
    <n v="65.400000000000006"/>
    <n v="30.400000000000006"/>
  </r>
  <r>
    <s v="acc4"/>
    <s v="H80462"/>
    <x v="33"/>
    <s v="February"/>
    <s v="Friday"/>
    <d v="1899-12-30T17:50:02"/>
    <s v="Celta Vigo - Over 2.5"/>
    <n v="2"/>
    <s v="2.00 - 2.99"/>
    <s v="Real Sociedad v Celta Vigo"/>
    <s v="props"/>
    <s v="Won"/>
    <n v="1"/>
    <n v="80"/>
    <n v="160"/>
    <n v="80"/>
  </r>
  <r>
    <s v="acc7"/>
    <s v="H90510"/>
    <x v="33"/>
    <s v="February"/>
    <s v="Friday"/>
    <d v="1899-12-30T12:13:44"/>
    <s v="Celta Vigo - Over 2.5"/>
    <n v="1.2"/>
    <s v="1.01 -1.49"/>
    <s v="Kyle Kang vs Nikolas S Izquierdo"/>
    <s v="props"/>
    <s v="Won"/>
    <n v="1"/>
    <n v="90"/>
    <n v="151.19999999999999"/>
    <n v="61.199999999999989"/>
  </r>
  <r>
    <s v="acc6"/>
    <s v="S10238"/>
    <x v="33"/>
    <s v="February"/>
    <s v="Friday"/>
    <d v="1899-12-30T20:12:03"/>
    <s v="2 +1.5"/>
    <n v="1.87"/>
    <s v="1.50 - 1.99"/>
    <s v="Γκράμπλινκ Στέιτ - Άλκορν Στέιτ Μπρέιβς"/>
    <s v="handicaps"/>
    <s v="Won"/>
    <n v="1"/>
    <n v="162.41"/>
    <n v="303.70670000000001"/>
    <n v="141.29670000000002"/>
  </r>
  <r>
    <s v="acc6"/>
    <s v="S40968"/>
    <x v="33"/>
    <s v="February"/>
    <s v="Wednesday"/>
    <d v="1899-12-30T01:50:32"/>
    <s v="Filip Petrusev (Crvena Zvezda) - Over 10.5"/>
    <n v="1.8"/>
    <s v="1.50 - 1.99"/>
    <s v="Crvena Zvezda vs Baskonia"/>
    <s v="props"/>
    <s v="Lost"/>
    <n v="0"/>
    <n v="45"/>
    <n v="0"/>
    <n v="-45"/>
  </r>
  <r>
    <s v="acc7"/>
    <s v="D64718"/>
    <x v="33"/>
    <s v="February"/>
    <s v="Wednesday"/>
    <d v="1899-12-30T11:51:27"/>
    <s v="Olympiacos +6.5"/>
    <n v="1.3"/>
    <s v="1.01 -1.49"/>
    <s v="Monaco vs Olympiacos"/>
    <s v="handicaps"/>
    <s v="Won"/>
    <n v="1"/>
    <n v="90"/>
    <n v="0"/>
    <n v="0"/>
  </r>
  <r>
    <s v="acc5"/>
    <s v="H31055"/>
    <x v="33"/>
    <s v="February"/>
    <s v="Wednesday"/>
    <d v="1899-12-30T08:55:07"/>
    <s v="Olympiacos +6.5"/>
    <n v="1.83"/>
    <s v="1.50 - 1.99"/>
    <s v="France U20 Women vs Hungary U20 Women"/>
    <s v="handicaps"/>
    <s v="Lost"/>
    <n v="0"/>
    <n v="7.5"/>
    <n v="0"/>
    <n v="-7.5"/>
  </r>
  <r>
    <s v="acc2"/>
    <s v="P48121"/>
    <x v="34"/>
    <s v="February"/>
    <s v="Friday"/>
    <d v="1899-12-30T10:58:09"/>
    <s v="MS Ironi Kuseife"/>
    <n v="4.75"/>
    <s v="3.00 - 4.99"/>
    <s v="Hapoel Marmorek v MS Ironi Kuseife"/>
    <s v="money-line"/>
    <s v="Lost"/>
    <n v="0"/>
    <n v="50"/>
    <n v="0"/>
    <n v="-50"/>
  </r>
  <r>
    <s v="acc2"/>
    <s v="V55800"/>
    <x v="34"/>
    <s v="February"/>
    <s v="Friday"/>
    <d v="1899-12-30T02:53:24"/>
    <s v="Pedro Araujo"/>
    <n v="1.66"/>
    <s v="1.50 - 1.99"/>
    <s v="Raphael Lambling vs Pedro Araujo"/>
    <s v="money-line"/>
    <s v="Won"/>
    <n v="1"/>
    <n v="10"/>
    <n v="16.600000000000001"/>
    <n v="6.6000000000000014"/>
  </r>
  <r>
    <s v="acc3"/>
    <s v="D42322"/>
    <x v="34"/>
    <s v="February"/>
    <s v="Friday"/>
    <d v="1899-12-30T03:33:40"/>
    <s v="RETA Esports +1.5"/>
    <n v="1.61"/>
    <s v="1.50 - 1.99"/>
    <s v="FUSION vs RETA"/>
    <s v="handicaps"/>
    <s v="Won"/>
    <n v="1"/>
    <n v="50"/>
    <n v="80.77"/>
    <n v="30.769999999999996"/>
  </r>
  <r>
    <s v="acc2"/>
    <s v="F23863"/>
    <x v="34"/>
    <s v="February"/>
    <s v="Friday"/>
    <d v="1899-12-30T21:24:40"/>
    <s v="Baskonia"/>
    <n v="1.5"/>
    <s v="1.50 - 1.99"/>
    <s v="Baskonia vs Manresa"/>
    <s v="props"/>
    <s v="Won"/>
    <n v="1"/>
    <n v="99"/>
    <n v="148.5"/>
    <n v="49.5"/>
  </r>
  <r>
    <s v="acc4"/>
    <s v="N95189"/>
    <x v="34"/>
    <s v="February"/>
    <s v="Friday"/>
    <d v="1899-12-30T23:36:03"/>
    <s v="Baskonia"/>
    <n v="1.25"/>
    <s v="1.01 -1.49"/>
    <s v="DAL Wings @ SEA Storm"/>
    <s v="under/ over"/>
    <s v="Won"/>
    <n v="1"/>
    <n v="111"/>
    <n v="138.75"/>
    <n v="27.75"/>
  </r>
  <r>
    <s v="acc5"/>
    <s v="Y54108"/>
    <x v="34"/>
    <s v="February"/>
    <s v="Saturday"/>
    <d v="1899-12-30T07:36:06"/>
    <s v="FC Svratka Brno"/>
    <n v="2"/>
    <s v="2.00 - 2.99"/>
    <s v="FC Svratka Brno v FC Dosta Bystrc-Kninicky"/>
    <s v="money-line"/>
    <s v="Won"/>
    <n v="1"/>
    <n v="50"/>
    <n v="100"/>
    <n v="50"/>
  </r>
  <r>
    <s v="acc2"/>
    <s v="L29499"/>
    <x v="34"/>
    <s v="February"/>
    <s v="Saturday"/>
    <d v="1899-12-30T05:18:05"/>
    <s v="Zambia Women -1.5"/>
    <n v="1.8"/>
    <s v="1.50 - 1.99"/>
    <s v="Zambia Women v Namibia Women"/>
    <s v="handicaps"/>
    <s v="Won"/>
    <n v="1"/>
    <n v="15"/>
    <n v="27"/>
    <n v="12"/>
  </r>
  <r>
    <s v="acc6"/>
    <s v="X13090"/>
    <x v="34"/>
    <s v="February"/>
    <s v="Saturday"/>
    <d v="1899-12-30T20:51:31"/>
    <s v="IVY"/>
    <n v="1.83"/>
    <s v="1.50 - 1.99"/>
    <s v="IVY vs Winter Bear"/>
    <s v="handicaps"/>
    <s v="Won"/>
    <n v="1"/>
    <n v="25"/>
    <n v="45.8"/>
    <n v="20.799999999999997"/>
  </r>
  <r>
    <s v="acc4"/>
    <s v="M93921"/>
    <x v="34"/>
    <s v="February"/>
    <s v="Saturday"/>
    <d v="1899-12-30T15:39:44"/>
    <s v="Napoli (Foggy) Esports"/>
    <n v="2.62"/>
    <s v="2.00 - 2.99"/>
    <s v="Napoli (Foggy) Esports v AC Milan (Rus_1995_LAN)"/>
    <s v="money-line"/>
    <s v="Lost"/>
    <n v="0"/>
    <n v="50"/>
    <n v="0"/>
    <n v="-50"/>
  </r>
  <r>
    <s v="acc6"/>
    <s v="N10159"/>
    <x v="34"/>
    <s v="February"/>
    <s v="Saturday"/>
    <d v="1899-12-30T20:16:11"/>
    <s v="BRION"/>
    <n v="2"/>
    <s v="2.00 - 2.99"/>
    <s v="Kwangdong Freecs vs BRION"/>
    <s v="handicaps"/>
    <s v="Void"/>
    <n v="0"/>
    <n v="80"/>
    <n v="80"/>
    <n v="0"/>
  </r>
  <r>
    <s v="acc6"/>
    <s v="E90638"/>
    <x v="34"/>
    <s v="February"/>
    <s v="Saturday"/>
    <d v="1899-12-30T01:03:54"/>
    <s v="Λιαονίνγκ Φλάινγκ_x000a_Λέοπαρντς -6.5"/>
    <n v="2.0499999999999998"/>
    <s v="2.00 - 2.99"/>
    <s v="Μπειζίνγκ Ντακς v"/>
    <s v="handicaps"/>
    <s v="Lost"/>
    <n v="0"/>
    <n v="99"/>
    <n v="0"/>
    <n v="0"/>
  </r>
  <r>
    <s v="acc4"/>
    <s v="R18304"/>
    <x v="34"/>
    <s v="February"/>
    <s v="Thursday"/>
    <d v="1899-12-30T19:24:24"/>
    <s v="SAC Kings -5.5"/>
    <n v="1.76"/>
    <s v="1.50 - 1.99"/>
    <s v="LA Lakers @ SAC Kings"/>
    <s v="handicaps"/>
    <s v="Won"/>
    <n v="1"/>
    <n v="100"/>
    <n v="176.9"/>
    <n v="76.900000000000006"/>
  </r>
  <r>
    <s v="acc2"/>
    <s v="Z58487"/>
    <x v="34"/>
    <s v="February"/>
    <s v="Thursday"/>
    <d v="1899-12-30T05:12:43"/>
    <s v="Tomas Satoransky (Barcelona) - Under_x000a_9.5"/>
    <n v="1.86"/>
    <s v="1.50 - 1.99"/>
    <s v="Panathinaikos vs Barcelona"/>
    <s v="props"/>
    <s v="Won"/>
    <n v="1"/>
    <n v="80"/>
    <n v="149.57"/>
    <n v="69.569999999999993"/>
  </r>
  <r>
    <s v="acc6"/>
    <s v="L11010"/>
    <x v="34"/>
    <s v="February"/>
    <s v="Thursday"/>
    <d v="1899-12-30T12:38:42"/>
    <s v="BIG -1.5"/>
    <n v="2.1"/>
    <s v="2.00 - 2.99"/>
    <s v="SAW vs BIG"/>
    <s v="handicaps"/>
    <s v="Void"/>
    <n v="0"/>
    <n v="50"/>
    <n v="50"/>
    <n v="0"/>
  </r>
  <r>
    <s v="acc3"/>
    <s v="D93407"/>
    <x v="34"/>
    <s v="February"/>
    <s v="Thursday"/>
    <d v="1899-12-30T06:05:50"/>
    <s v="RK Gorenje Velenje -_x000a_7.5"/>
    <n v="1.85"/>
    <s v="1.50 - 1.99"/>
    <s v="RK Gorenje Velenje vs RK Ormoz"/>
    <s v="handicaps"/>
    <s v="Lost"/>
    <n v="0"/>
    <n v="99"/>
    <n v="87.5"/>
    <n v="-11.5"/>
  </r>
  <r>
    <s v="acc2"/>
    <s v="P66897"/>
    <x v="34"/>
    <s v="February"/>
    <s v="Thursday"/>
    <d v="1899-12-30T10:37:23"/>
    <s v="Gregoire Barrere +1.5_x000a_"/>
    <n v="1.83"/>
    <s v="1.50 - 1.99"/>
    <s v="David Goffin vs Gregoire Barrere"/>
    <s v="handicaps"/>
    <s v="Won"/>
    <n v="1"/>
    <n v="4"/>
    <n v="0"/>
    <n v="-4"/>
  </r>
  <r>
    <s v="acc5"/>
    <s v="O17370"/>
    <x v="34"/>
    <s v="February"/>
    <s v="Thursday"/>
    <d v="1899-12-30T18:12:04"/>
    <s v="Over 13.0"/>
    <n v="3.25"/>
    <s v="3.00 - 4.99"/>
    <s v="Spezia v Atalanta"/>
    <s v="under/ over"/>
    <s v="Lost"/>
    <n v="0"/>
    <n v="50"/>
    <n v="0"/>
    <n v="-50"/>
  </r>
  <r>
    <s v="acc7"/>
    <s v="Z11964"/>
    <x v="34"/>
    <s v="February"/>
    <s v="Thursday"/>
    <d v="1899-12-30T18:08:52"/>
    <s v="Over 13.0"/>
    <n v="1.76"/>
    <s v="1.50 - 1.99"/>
    <s v="Barcelona vs Real Madrid"/>
    <s v="props"/>
    <s v="Lost"/>
    <n v="0"/>
    <n v="15"/>
    <n v="0"/>
    <n v="-15"/>
  </r>
  <r>
    <s v="acc4"/>
    <s v="K70934"/>
    <x v="35"/>
    <s v="February"/>
    <s v="Saturday"/>
    <d v="1899-12-30T04:21:56"/>
    <s v="Evansville Women - 0.5"/>
    <n v="1.83"/>
    <s v="1.50 - 1.99"/>
    <s v="SE Missouri State Women @ Evansville Women"/>
    <s v="props"/>
    <s v="Won"/>
    <n v="1"/>
    <n v="100"/>
    <n v="183.3"/>
    <n v="83.300000000000011"/>
  </r>
  <r>
    <s v="acc9"/>
    <s v="F29690"/>
    <x v="35"/>
    <s v="February"/>
    <s v="Saturday"/>
    <d v="1899-12-30T09:40:47"/>
    <s v="Ben Sheaf - Over 1.5"/>
    <n v="2.1"/>
    <s v="2.00 - 2.99"/>
    <s v="Blackburn v Coventry"/>
    <s v="props"/>
    <s v="Lost"/>
    <n v="0"/>
    <n v="99"/>
    <n v="0"/>
    <n v="-99"/>
  </r>
  <r>
    <s v="acc8"/>
    <s v="L36640"/>
    <x v="35"/>
    <s v="February"/>
    <s v="Saturday"/>
    <d v="1899-12-30T09:59:03"/>
    <s v="Universitario de Sucre_x000a_+1.5"/>
    <n v="1.83"/>
    <s v="1.50 - 1.99"/>
    <s v="Club Tenis La Paz vs Universitario de Sucre"/>
    <s v="handicaps"/>
    <s v="Lost"/>
    <n v="0"/>
    <n v="90"/>
    <n v="0"/>
    <n v="-90"/>
  </r>
  <r>
    <s v="acc6"/>
    <s v="K41645"/>
    <x v="35"/>
    <s v="February"/>
    <s v="Saturday"/>
    <d v="1899-12-30T22:47:15"/>
    <s v="Over 1.5"/>
    <n v="1.77"/>
    <s v="1.50 - 1.99"/>
    <s v="San Lorenzo v CA Independiente"/>
    <s v="props"/>
    <s v="Won"/>
    <n v="1"/>
    <n v="70"/>
    <n v="124.25"/>
    <n v="54.25"/>
  </r>
  <r>
    <s v="acc4"/>
    <s v="V86907"/>
    <x v="35"/>
    <s v="February"/>
    <s v="Saturday"/>
    <d v="1899-12-30T10:07:39"/>
    <s v="Over 1.5"/>
    <n v="1.8"/>
    <s v="1.50 - 1.99"/>
    <s v="Angola Women vs Guinea Women"/>
    <s v="money-line"/>
    <s v="Won"/>
    <n v="1"/>
    <n v="7.81"/>
    <n v="14.06"/>
    <n v="6.2500000000000009"/>
  </r>
  <r>
    <s v="acc3"/>
    <s v="O94137"/>
    <x v="35"/>
    <s v="February"/>
    <s v="Saturday"/>
    <d v="1899-12-30T03:35:03"/>
    <s v="Over 1.5"/>
    <n v="2"/>
    <s v="2.00 - 2.99"/>
    <s v="Frydek Mistek v Velke Mezirici"/>
    <s v="handicaps"/>
    <s v="Won"/>
    <n v="1"/>
    <n v="30"/>
    <n v="60"/>
    <n v="30"/>
  </r>
  <r>
    <s v="acc7"/>
    <s v="P28116"/>
    <x v="35"/>
    <s v="February"/>
    <s v="Sunday"/>
    <d v="1899-12-30T10:21:43"/>
    <s v="CHA Hornets"/>
    <n v="2.85"/>
    <s v="2.00 - 2.99"/>
    <s v="CHA Hornets @ SAC Kings"/>
    <s v="money-line"/>
    <s v="Won"/>
    <n v="1"/>
    <n v="100"/>
    <n v="285"/>
    <n v="185"/>
  </r>
  <r>
    <s v="acc2"/>
    <s v="Z10597"/>
    <x v="35"/>
    <s v="February"/>
    <s v="Sunday"/>
    <d v="1899-12-30T19:20:10"/>
    <s v="Samuel Cassar"/>
    <n v="1.61"/>
    <s v="1.50 - 1.99"/>
    <s v="Samuel Cassar vs Moritz Miller"/>
    <s v="props"/>
    <s v="Won"/>
    <n v="1"/>
    <n v="10"/>
    <n v="16.100000000000001"/>
    <n v="6.1000000000000014"/>
  </r>
  <r>
    <s v="acc4"/>
    <s v="G76375"/>
    <x v="35"/>
    <s v="February"/>
    <s v="Sunday"/>
    <d v="1899-12-30T10:52:38"/>
    <s v="Joseph Pyfer by KO, TKO, Submission or DQ"/>
    <n v="1.76"/>
    <s v="1.50 - 1.99"/>
    <s v="Gerald Meerschaert vs Joseph Pyfer"/>
    <s v="money-line"/>
    <s v="Won"/>
    <n v="1"/>
    <n v="50"/>
    <n v="88.47"/>
    <n v="38.47"/>
  </r>
  <r>
    <s v="acc2"/>
    <s v="S91043"/>
    <x v="35"/>
    <s v="February"/>
    <s v="Sunday"/>
    <d v="1899-12-30T07:13:48"/>
    <s v="DAL Mavericks +4.5"/>
    <n v="1.9"/>
    <s v="1.50 - 1.99"/>
    <s v="DAL Mavericks @ DEN Nuggets"/>
    <s v="handicaps"/>
    <s v="Lost"/>
    <n v="0"/>
    <n v="71"/>
    <n v="0"/>
    <n v="0"/>
  </r>
  <r>
    <s v="acc2"/>
    <s v="R74132"/>
    <x v="35"/>
    <s v="February"/>
    <s v="Sunday"/>
    <d v="1899-12-30T08:33:25"/>
    <s v="AZS Politechnika Opolska +3.5"/>
    <n v="1.83"/>
    <s v="1.50 - 1.99"/>
    <s v="AZS Politechnika Opolska vs GKS Tychy"/>
    <s v="handicaps"/>
    <s v="Won"/>
    <n v="1"/>
    <n v="5"/>
    <n v="56.77"/>
    <n v="51.77"/>
  </r>
  <r>
    <s v="acc1"/>
    <s v="N35160"/>
    <x v="35"/>
    <s v="February"/>
    <s v="Sunday"/>
    <d v="1899-12-30T18:01:07"/>
    <s v="AZS Politechnika Opolska +3.5"/>
    <n v="1.83"/>
    <s v="1.50 - 1.99"/>
    <s v="Zamboanga Family`s Brand Sardines vs Bicol Volcanoes"/>
    <s v="props"/>
    <s v="Won"/>
    <n v="1"/>
    <n v="99"/>
    <n v="181.5"/>
    <n v="82.5"/>
  </r>
  <r>
    <s v="acc7"/>
    <s v="O21210"/>
    <x v="35"/>
    <s v="February"/>
    <s v="Sunday"/>
    <d v="1899-12-30T23:48:58"/>
    <s v="αν 161.5"/>
    <n v="1.9"/>
    <s v="1.50 - 1.99"/>
    <s v="Μανρέσα - Βόνη"/>
    <s v="handicaps"/>
    <s v="Void"/>
    <n v="0"/>
    <n v="150"/>
    <n v="0"/>
    <n v="-150"/>
  </r>
  <r>
    <s v="acc7"/>
    <s v="W60775"/>
    <x v="35"/>
    <s v="February"/>
    <s v="Friday"/>
    <d v="1899-12-30T14:51:53"/>
    <s v="Apollon Limassol - 10.5"/>
    <n v="1.83"/>
    <s v="1.50 - 1.99"/>
    <s v="ETHA Engomi vs Apollon Limassol"/>
    <s v="handicaps"/>
    <s v="Won"/>
    <n v="1"/>
    <n v="25"/>
    <n v="45.8"/>
    <n v="20.799999999999997"/>
  </r>
  <r>
    <s v="acc9"/>
    <s v="M37491"/>
    <x v="35"/>
    <s v="February"/>
    <s v="Friday"/>
    <d v="1899-12-30T16:52:01"/>
    <s v="Ancud -4.5"/>
    <n v="1.83"/>
    <s v="1.50 - 1.99"/>
    <s v="Ancud vs Las Animas"/>
    <s v="props"/>
    <s v="Won"/>
    <n v="1"/>
    <n v="90"/>
    <n v="165"/>
    <n v="75"/>
  </r>
  <r>
    <s v="acc2"/>
    <s v="R81763"/>
    <x v="35"/>
    <s v="February"/>
    <s v="Friday"/>
    <d v="1899-12-30T15:39:09"/>
    <s v="NW Tasmania +5.5"/>
    <n v="1.66"/>
    <s v="1.50 - 1.99"/>
    <s v="Bendigo Braves vs NW Tasmania"/>
    <s v="handicaps"/>
    <s v="Won"/>
    <n v="1"/>
    <n v="99"/>
    <n v="165"/>
    <n v="66"/>
  </r>
  <r>
    <s v="acc9"/>
    <s v="T91254"/>
    <x v="35"/>
    <s v="February"/>
    <s v="Friday"/>
    <d v="1899-12-30T03:47:41"/>
    <s v="paiN Gaming +1.5"/>
    <n v="1.72"/>
    <s v="1.50 - 1.99"/>
    <s v="MOUZ vs paiN Gaming"/>
    <s v="handicaps"/>
    <s v="Won"/>
    <n v="1"/>
    <n v="50"/>
    <n v="86.37"/>
    <n v="36.370000000000005"/>
  </r>
  <r>
    <s v="acc1"/>
    <s v="E14208"/>
    <x v="35"/>
    <s v="February"/>
    <s v="Friday"/>
    <d v="1899-12-30T08:52:59"/>
    <s v="HOU Rockets +13.5"/>
    <n v="1.9"/>
    <s v="1.50 - 1.99"/>
    <s v="HOU Rockets @ PHI 76ers"/>
    <s v="handicaps"/>
    <s v="Lost"/>
    <n v="0"/>
    <n v="90"/>
    <n v="0"/>
    <n v="-90"/>
  </r>
  <r>
    <s v="acc2"/>
    <s v="F65322"/>
    <x v="35"/>
    <s v="February"/>
    <s v="Friday"/>
    <d v="1899-12-30T18:23:25"/>
    <s v="HOU Rockets +13.5"/>
    <n v="1.72"/>
    <s v="1.50 - 1.99"/>
    <s v="Bayer Leverkusen v Roma"/>
    <s v="under/ over"/>
    <s v="Lost"/>
    <n v="0"/>
    <n v="10"/>
    <n v="0"/>
    <n v="-10"/>
  </r>
  <r>
    <s v="acc1"/>
    <s v="Q77279"/>
    <x v="35"/>
    <s v="February"/>
    <s v="Friday"/>
    <d v="1899-12-30T20:19:57"/>
    <s v="HOU Rockets +13.5"/>
    <n v="1.83"/>
    <s v="1.50 - 1.99"/>
    <s v="CD Vida v Lobos UPNFM"/>
    <s v="props"/>
    <s v="Void"/>
    <n v="0"/>
    <n v="25"/>
    <n v="25"/>
    <n v="0"/>
  </r>
  <r>
    <s v="acc8"/>
    <s v="V21475"/>
    <x v="36"/>
    <s v="February"/>
    <s v="Sunday"/>
    <d v="1899-12-30T23:12:48"/>
    <s v="UD Tamaraceite"/>
    <n v="1.83"/>
    <s v="1.50 - 1.99"/>
    <s v="UD Tamaraceite v Lanzarote"/>
    <s v="money-line"/>
    <s v="Lost"/>
    <n v="0"/>
    <n v="100"/>
    <n v="0"/>
    <n v="-100"/>
  </r>
  <r>
    <s v="acc7"/>
    <s v="Q56256"/>
    <x v="36"/>
    <s v="February"/>
    <s v="Sunday"/>
    <d v="1899-12-30T10:37:54"/>
    <s v="(0-0) CD Roda -1.0"/>
    <n v="1.95"/>
    <s v="1.50 - 1.99"/>
    <s v="CD Roda v UD Rayo Ibense"/>
    <s v="handicaps"/>
    <s v="Won"/>
    <n v="1"/>
    <n v="70"/>
    <n v="136.5"/>
    <n v="66.5"/>
  </r>
  <r>
    <s v="acc4"/>
    <s v="L56003"/>
    <x v="36"/>
    <s v="February"/>
    <s v="Sunday"/>
    <d v="1899-12-30T15:24:18"/>
    <s v="Besancon AC -7.5"/>
    <n v="2.0499999999999998"/>
    <s v="2.00 - 2.99"/>
    <s v="Besancon AC vs SOMB Boulogne"/>
    <s v="handicaps"/>
    <s v="Won"/>
    <n v="1"/>
    <n v="40"/>
    <n v="82"/>
    <n v="42"/>
  </r>
  <r>
    <s v="acc4"/>
    <s v="Y99791"/>
    <x v="36"/>
    <s v="February"/>
    <s v="Sunday"/>
    <d v="1899-12-30T21:18:16"/>
    <s v="Trefl Sopot - Trefl Sopot"/>
    <n v="1.74"/>
    <s v="1.50 - 1.99"/>
    <s v="Trefl Sopot vs Zielona Gora"/>
    <s v="handicaps"/>
    <s v="Lost"/>
    <n v="0"/>
    <n v="90"/>
    <n v="0"/>
    <n v="-90"/>
  </r>
  <r>
    <s v="acc6"/>
    <s v="G47668"/>
    <x v="36"/>
    <s v="February"/>
    <s v="Sunday"/>
    <d v="1899-12-30T19:58:50"/>
    <s v="Ole Romeny - Over_x000a_1.5"/>
    <n v="1.8"/>
    <s v="1.50 - 1.99"/>
    <s v="FC Emmen v NEC"/>
    <s v="props"/>
    <s v="Void"/>
    <n v="0"/>
    <n v="50"/>
    <n v="50"/>
    <n v="0"/>
  </r>
  <r>
    <s v="acc7"/>
    <s v="W31491"/>
    <x v="36"/>
    <s v="February"/>
    <s v="Sunday"/>
    <d v="1899-12-30T12:25:10"/>
    <s v="Mac Kiger"/>
    <n v="2.5"/>
    <s v="2.00 - 2.99"/>
    <s v="Guido Ivan Justo vs Mac Kiger"/>
    <s v="money-line"/>
    <s v="Won"/>
    <n v="1"/>
    <n v="50"/>
    <n v="125"/>
    <n v="75"/>
  </r>
  <r>
    <s v="acc7"/>
    <s v="Z21270"/>
    <x v="36"/>
    <s v="February"/>
    <s v="Sunday"/>
    <d v="1899-12-30T04:41:59"/>
    <s v="Melbourne City 0.0,-_x000a_0.5"/>
    <n v="1.87"/>
    <s v="1.50 - 1.99"/>
    <s v="Western Sydney Wanderers v Melbourne City"/>
    <s v="handicaps"/>
    <s v="Lost"/>
    <n v="0"/>
    <n v="30"/>
    <n v="15"/>
    <n v="-15"/>
  </r>
  <r>
    <s v="acc8"/>
    <s v="A28028"/>
    <x v="36"/>
    <s v="February"/>
    <s v="Sunday"/>
    <d v="1899-12-30T04:26:08"/>
    <s v="Over 169.0"/>
    <n v="1.76"/>
    <s v="1.50 - 1.99"/>
    <s v="Fuenlabrada vs Monbus Obradoiro"/>
    <s v="under/ over"/>
    <s v="Lost"/>
    <n v="0"/>
    <n v="25"/>
    <n v="0"/>
    <n v="-25"/>
  </r>
  <r>
    <s v="acc4"/>
    <s v="P73791"/>
    <x v="36"/>
    <s v="February"/>
    <s v="Sunday"/>
    <d v="1899-12-30T14:02:27"/>
    <s v="Yokohama B-Corsairs_x000a_-5.5"/>
    <n v="1.95"/>
    <s v="1.50 - 1.99"/>
    <s v="Yokohama B-Corsairs vs Gunma Crane Thunders"/>
    <s v="handicaps"/>
    <s v="Won"/>
    <n v="1"/>
    <n v="25"/>
    <n v="48.81"/>
    <n v="23.810000000000002"/>
  </r>
  <r>
    <s v="acc8"/>
    <s v="N83858"/>
    <x v="36"/>
    <s v="February"/>
    <s v="Sunday"/>
    <d v="1899-12-30T16:09:12"/>
    <s v="Yokohama B-Corsairs_x000a_-5.5"/>
    <n v="1.83"/>
    <s v="1.50 - 1.99"/>
    <s v="West Ham v Gent"/>
    <s v="props"/>
    <s v="Won"/>
    <n v="1"/>
    <n v="50"/>
    <n v="91.67"/>
    <n v="41.67"/>
  </r>
  <r>
    <s v="acc1"/>
    <s v="M20550"/>
    <x v="36"/>
    <s v="February"/>
    <s v="Monday"/>
    <d v="1899-12-30T21:21:26"/>
    <s v="Hoang Anh Gia Lai"/>
    <n v="1.72"/>
    <s v="1.50 - 1.99"/>
    <s v="Hoang Anh Gia Lai v Sai Gon FC"/>
    <s v="money-line"/>
    <s v="Lost"/>
    <n v="0"/>
    <n v="10"/>
    <n v="0"/>
    <n v="-10"/>
  </r>
  <r>
    <s v="acc5"/>
    <s v="B19395"/>
    <x v="36"/>
    <s v="February"/>
    <s v="Monday"/>
    <d v="1899-12-30T03:28:40"/>
    <s v="Pacific Caesar Surabaya +1.5"/>
    <n v="1.74"/>
    <s v="1.50 - 1.99"/>
    <s v="Amartha Hangtuah vs Pacific Caesar Surabaya"/>
    <s v="handicaps"/>
    <s v="Won"/>
    <n v="1"/>
    <n v="15"/>
    <n v="26.1"/>
    <n v="11.100000000000001"/>
  </r>
  <r>
    <s v="acc5"/>
    <s v="Z81666"/>
    <x v="36"/>
    <s v="February"/>
    <s v="Monday"/>
    <d v="1899-12-30T20:47:14"/>
    <s v="Caballeros de_x000a_Culiacán -3.5"/>
    <n v="1.83"/>
    <s v="1.50 - 1.99"/>
    <s v="Caballeros de Culiacán vs Ostioneros de Guaymas"/>
    <s v="handicaps"/>
    <s v="Lost"/>
    <n v="0"/>
    <n v="99"/>
    <n v="0"/>
    <n v="-99"/>
  </r>
  <r>
    <s v="acc4"/>
    <s v="T91099"/>
    <x v="36"/>
    <s v="February"/>
    <s v="Monday"/>
    <d v="1899-12-30T10:37:20"/>
    <s v="Gold Coast Rollers Women -7.5"/>
    <n v="1.8"/>
    <s v="1.50 - 1.99"/>
    <s v="Gold Coast Rollers Women vs Sunshine Coast Phoenix Women"/>
    <s v="handicaps"/>
    <s v="Lost"/>
    <n v="0"/>
    <n v="99"/>
    <n v="0"/>
    <n v="-99"/>
  </r>
  <r>
    <s v="acc5"/>
    <s v="S46880"/>
    <x v="36"/>
    <s v="February"/>
    <s v="Monday"/>
    <d v="1899-12-30T07:56:32"/>
    <s v="Brisbane Bullets +9.5_x000a_"/>
    <n v="1.95"/>
    <s v="1.50 - 1.99"/>
    <s v="Brisbane Bullets vs New Zealand Breakers"/>
    <s v="handicaps"/>
    <s v="Won"/>
    <n v="1"/>
    <n v="35"/>
    <n v="68.34"/>
    <n v="33.340000000000003"/>
  </r>
  <r>
    <s v="acc4"/>
    <s v="K55566"/>
    <x v="36"/>
    <s v="February"/>
    <s v="Monday"/>
    <d v="1899-12-30T18:55:20"/>
    <s v="Brisbane Bullets +9.5_x000a_"/>
    <n v="1.74"/>
    <s v="1.50 - 1.99"/>
    <s v="Mozambique Women vs Ivory Coast Women"/>
    <s v="props"/>
    <s v="Won"/>
    <n v="1"/>
    <n v="6.25"/>
    <n v="10.88"/>
    <n v="4.6300000000000008"/>
  </r>
  <r>
    <s v="acc3"/>
    <s v="M21368"/>
    <x v="36"/>
    <s v="February"/>
    <s v="Monday"/>
    <d v="1899-12-30T01:37:59"/>
    <s v="Brisbane Bullets +9.5_x000a_"/>
    <n v="1.72"/>
    <s v="1.50 - 1.99"/>
    <s v="Jiri Plachy vs Kamil Novak"/>
    <s v="handicaps"/>
    <s v="Won"/>
    <n v="1"/>
    <n v="70"/>
    <n v="120.91"/>
    <n v="50.91"/>
  </r>
  <r>
    <s v="acc5"/>
    <s v="I97734"/>
    <x v="36"/>
    <s v="February"/>
    <s v="Saturday"/>
    <d v="1899-12-30T19:03:57"/>
    <s v="Tenerife - Tenerife"/>
    <n v="2.35"/>
    <s v="2.00 - 2.99"/>
    <s v="Joventut vs Tenerife"/>
    <s v="handicaps"/>
    <s v="Lost"/>
    <n v="0"/>
    <n v="100"/>
    <n v="0"/>
    <n v="-100"/>
  </r>
  <r>
    <s v="acc7"/>
    <s v="R29689"/>
    <x v="36"/>
    <s v="February"/>
    <s v="Saturday"/>
    <d v="1899-12-30T10:30:02"/>
    <s v="Nicolo Melli (Milano) - Over 5.5"/>
    <n v="2.25"/>
    <s v="2.00 - 2.99"/>
    <s v="Valencia vs Milano"/>
    <s v="props"/>
    <s v="Won"/>
    <n v="1"/>
    <n v="50"/>
    <n v="112.5"/>
    <n v="62.5"/>
  </r>
  <r>
    <s v="acc7"/>
    <s v="Q28871"/>
    <x v="36"/>
    <s v="February"/>
    <s v="Saturday"/>
    <d v="1899-12-30T04:14:49"/>
    <s v="NW Tasmania +2.5"/>
    <n v="2"/>
    <s v="2.00 - 2.99"/>
    <s v="Bendigo Braves vs NW Tasmania"/>
    <s v="handicaps"/>
    <s v="Won"/>
    <n v="1"/>
    <n v="99"/>
    <n v="198"/>
    <n v="99"/>
  </r>
  <r>
    <s v="acc7"/>
    <s v="J25510"/>
    <x v="36"/>
    <s v="February"/>
    <s v="Saturday"/>
    <d v="1899-12-30T12:53:00"/>
    <s v="Ισοπαλία"/>
    <n v="2.9"/>
    <s v="2.00 - 2.99"/>
    <s v="Αστέρας Τρίπολης v"/>
    <s v="money-line"/>
    <s v="Lost"/>
    <n v="0"/>
    <n v="50"/>
    <n v="0"/>
    <n v="-50"/>
  </r>
  <r>
    <s v="acc2"/>
    <s v="R59760"/>
    <x v="36"/>
    <s v="February"/>
    <s v="Saturday"/>
    <d v="1899-12-30T18:59:40"/>
    <s v="Ισοπαλία"/>
    <n v="1.5"/>
    <s v="1.50 - 1.99"/>
    <s v="Croatia U20 Women vs Bulgaria U20 Women"/>
    <s v="props"/>
    <s v="Won"/>
    <n v="1"/>
    <n v="12.5"/>
    <n v="18.75"/>
    <n v="6.25"/>
  </r>
  <r>
    <s v="acc6"/>
    <s v="K52204"/>
    <x v="37"/>
    <s v="February"/>
    <s v="Monday"/>
    <d v="1899-12-30T03:04:52"/>
    <s v="Vanoli Cremona +3.5"/>
    <n v="1.86"/>
    <s v="1.50 - 1.99"/>
    <s v="Pesaro vs Vanoli Cremona"/>
    <s v="handicaps"/>
    <s v="Lost"/>
    <n v="0"/>
    <n v="25"/>
    <n v="0"/>
    <n v="-25"/>
  </r>
  <r>
    <s v="acc9"/>
    <s v="F41841"/>
    <x v="37"/>
    <s v="February"/>
    <s v="Monday"/>
    <d v="1899-12-30T09:52:38"/>
    <s v="Maodo Lo (Alba Berlin) - Under 2."/>
    <n v="1.625"/>
    <s v="1.50 - 1.99"/>
    <s v="Alba Berlin vs Zalgiris"/>
    <s v="props"/>
    <s v="Won"/>
    <n v="1"/>
    <n v="50"/>
    <n v="81.25"/>
    <n v="31.25"/>
  </r>
  <r>
    <s v="acc4"/>
    <s v="P58261"/>
    <x v="37"/>
    <s v="February"/>
    <s v="Monday"/>
    <d v="1899-12-30T12:03:01"/>
    <s v="Zhejiang Lions -17.5"/>
    <n v="1.76"/>
    <s v="1.50 - 1.99"/>
    <s v="Zhejiang Lions vs Shanxi Loongs"/>
    <s v="handicaps"/>
    <s v="Won"/>
    <n v="1"/>
    <n v="99"/>
    <n v="175.16"/>
    <n v="76.16"/>
  </r>
  <r>
    <s v="acc1"/>
    <s v="F84743"/>
    <x v="37"/>
    <s v="February"/>
    <s v="Monday"/>
    <d v="1899-12-30T17:05:34"/>
    <s v="Bilbao +12.5"/>
    <n v="1.71"/>
    <s v="1.50 - 1.99"/>
    <s v="Gran Canaria vs Bilbao"/>
    <s v="handicaps"/>
    <s v="Lost"/>
    <n v="0"/>
    <n v="39"/>
    <n v="0"/>
    <n v="-39"/>
  </r>
  <r>
    <s v="acc4"/>
    <s v="I79946"/>
    <x v="37"/>
    <s v="February"/>
    <s v="Monday"/>
    <d v="1899-12-30T18:26:06"/>
    <s v="NY Rangers"/>
    <n v="1.66"/>
    <s v="1.50 - 1.99"/>
    <s v="NY Rangers @ DET Red Wings"/>
    <s v="money-line"/>
    <s v="Lost"/>
    <n v="0"/>
    <n v="40"/>
    <n v="0"/>
    <n v="-40"/>
  </r>
  <r>
    <s v="acc7"/>
    <s v="D74586"/>
    <x v="37"/>
    <s v="February"/>
    <s v="Monday"/>
    <d v="1899-12-30T20:25:02"/>
    <s v="NY Rangers"/>
    <n v="1.5"/>
    <s v="1.50 - 1.99"/>
    <s v="Pinheiros vs Corinthians"/>
    <s v="handicaps"/>
    <s v="Lost"/>
    <n v="0"/>
    <n v="4.5"/>
    <n v="0"/>
    <n v="-4.5"/>
  </r>
  <r>
    <s v="acc2"/>
    <s v="G33388"/>
    <x v="37"/>
    <s v="February"/>
    <s v="Tuesday"/>
    <d v="1899-12-30T08:17:07"/>
    <s v="(0-1) Over 1.5,2.0"/>
    <n v="3"/>
    <s v="3.00 - 4.99"/>
    <s v="Kenkre FC v Real Kashmir FC"/>
    <s v="props"/>
    <s v="Won"/>
    <n v="1"/>
    <n v="100"/>
    <n v="200"/>
    <n v="100"/>
  </r>
  <r>
    <s v="acc8"/>
    <s v="T16349"/>
    <x v="37"/>
    <s v="February"/>
    <s v="Tuesday"/>
    <d v="1899-12-30T06:36:35"/>
    <s v="Kometa Brno U20"/>
    <n v="2.1"/>
    <s v="2.00 - 2.99"/>
    <s v="Kometa Brno U20 vs Liberec U20"/>
    <s v="handicaps"/>
    <s v="Lost"/>
    <n v="0"/>
    <n v="100"/>
    <n v="100"/>
    <n v="0"/>
  </r>
  <r>
    <s v="acc5"/>
    <s v="W19742"/>
    <x v="37"/>
    <s v="February"/>
    <s v="Tuesday"/>
    <d v="1899-12-30T05:30:23"/>
    <s v="Patrik Pycha"/>
    <n v="1.72"/>
    <s v="1.50 - 1.99"/>
    <s v="Marek Sedlak vs Patrik Pycha"/>
    <s v="money-line"/>
    <s v="Lost"/>
    <n v="0"/>
    <n v="40"/>
    <n v="0"/>
    <n v="-40"/>
  </r>
  <r>
    <s v="acc5"/>
    <s v="D42661"/>
    <x v="37"/>
    <s v="February"/>
    <s v="Tuesday"/>
    <d v="1899-12-30T10:41:33"/>
    <s v="Kaohsiung Steelers"/>
    <n v="1.57"/>
    <s v="1.50 - 1.99"/>
    <s v="Taoyuan Pilots vs Kaohsiung Steelers"/>
    <s v="money-line"/>
    <s v="Won"/>
    <n v="1"/>
    <n v="98"/>
    <n v="154"/>
    <n v="56"/>
  </r>
  <r>
    <s v="acc3"/>
    <s v="O57505"/>
    <x v="37"/>
    <s v="February"/>
    <s v="Tuesday"/>
    <d v="1899-12-30T23:30:36"/>
    <s v="Longwood Women -_x000a_4.5"/>
    <n v="1.9"/>
    <s v="1.50 - 1.99"/>
    <s v="UNC Asheville Women @ Longwood Women"/>
    <s v="handicaps"/>
    <s v="Won"/>
    <n v="1"/>
    <n v="50"/>
    <n v="95.46"/>
    <n v="45.459999999999994"/>
  </r>
  <r>
    <s v="acc5"/>
    <s v="B73853"/>
    <x v="37"/>
    <s v="February"/>
    <s v="Tuesday"/>
    <d v="1899-12-30T15:53:28"/>
    <s v="Ilirija"/>
    <n v="2"/>
    <s v="2.00 - 2.99"/>
    <s v="Ilirija vs Sentjur"/>
    <s v="money-line"/>
    <s v="Won"/>
    <n v="1"/>
    <n v="30"/>
    <n v="60"/>
    <n v="30"/>
  </r>
  <r>
    <s v="acc8"/>
    <s v="N77883"/>
    <x v="37"/>
    <s v="February"/>
    <s v="Tuesday"/>
    <d v="1899-12-30T10:57:48"/>
    <s v="Ilirija"/>
    <n v="1.86"/>
    <s v="1.50 - 1.99"/>
    <s v="Partizan vs Real Madrid"/>
    <s v="props"/>
    <s v="Won"/>
    <n v="1"/>
    <n v="26"/>
    <n v="48.61"/>
    <n v="22.61"/>
  </r>
  <r>
    <s v="acc7"/>
    <s v="I56556"/>
    <x v="37"/>
    <s v="February"/>
    <s v="Tuesday"/>
    <d v="1899-12-30T00:28:10"/>
    <s v="Ilirija"/>
    <n v="4.2"/>
    <s v="3.00 - 4.99"/>
    <s v="Olympiakos v Panathinaikos"/>
    <s v="props"/>
    <s v="Won"/>
    <n v="1"/>
    <n v="97"/>
    <n v="0"/>
    <n v="0"/>
  </r>
  <r>
    <s v="acc1"/>
    <s v="C45044"/>
    <x v="37"/>
    <s v="February"/>
    <s v="Sunday"/>
    <d v="1899-12-30T04:01:50"/>
    <s v="Irina Amalie Andersen -16.5"/>
    <n v="1.9"/>
    <s v="1.50 - 1.99"/>
    <s v="Dutch Int. Women - Veronika Dobiášová vs Irina Amalie Andersen"/>
    <s v="handicaps"/>
    <s v="Lost"/>
    <n v="0"/>
    <n v="95"/>
    <n v="0"/>
    <n v="-95"/>
  </r>
  <r>
    <s v="acc4"/>
    <s v="U43388"/>
    <x v="37"/>
    <s v="February"/>
    <s v="Sunday"/>
    <d v="1899-12-30T07:33:28"/>
    <s v="Montalegre +0.5,+1.0_x000a_"/>
    <n v="1.85"/>
    <s v="1.50 - 1.99"/>
    <s v="Sao Joao Ver v Montalegre"/>
    <s v="handicaps"/>
    <s v="Lost"/>
    <n v="0"/>
    <n v="45"/>
    <n v="0"/>
    <n v="-45"/>
  </r>
  <r>
    <s v="acc8"/>
    <s v="B24854"/>
    <x v="37"/>
    <s v="February"/>
    <s v="Sunday"/>
    <d v="1899-12-30T16:00:21"/>
    <s v="Shenzhen Leopards"/>
    <n v="1.34"/>
    <s v="1.01 -1.49"/>
    <s v="Guangzhou Long-Lions vs Shenzhen Leopards"/>
    <s v="money-line"/>
    <s v="Lost"/>
    <n v="0"/>
    <n v="50"/>
    <n v="0"/>
    <n v="-50"/>
  </r>
  <r>
    <s v="acc2"/>
    <s v="F91377"/>
    <x v="37"/>
    <s v="February"/>
    <s v="Sunday"/>
    <d v="1899-12-30T21:52:27"/>
    <s v="Shenzhen Leopards"/>
    <n v="2"/>
    <s v="2.00 - 2.99"/>
    <s v="Chiba Jets vs Ryukyu Golden Kings"/>
    <s v="under/ over"/>
    <s v="Lost"/>
    <n v="0"/>
    <n v="6.25"/>
    <n v="0"/>
    <n v="-6.25"/>
  </r>
  <r>
    <s v="acc2"/>
    <s v="P12819"/>
    <x v="37"/>
    <s v="February"/>
    <s v="Sunday"/>
    <d v="1899-12-30T21:30:11"/>
    <s v="Shenzhen Leopards"/>
    <n v="1.85"/>
    <s v="1.50 - 1.99"/>
    <s v="Viking FK U19 v Vidar U19"/>
    <s v="under/ over"/>
    <s v="Won"/>
    <n v="1"/>
    <n v="0.5"/>
    <n v="0.93"/>
    <n v="0.43000000000000005"/>
  </r>
  <r>
    <s v="acc2"/>
    <s v="O40169"/>
    <x v="37"/>
    <s v="February"/>
    <s v="Sunday"/>
    <d v="1899-12-30T11:59:26"/>
    <s v="χ2"/>
    <n v="1.62"/>
    <s v="1.50 - 1.99"/>
    <s v="AD Ματσίκο - Ρεσέντε"/>
    <s v="handicaps"/>
    <s v="Lost"/>
    <n v="0"/>
    <n v="30"/>
    <n v="0"/>
    <n v="-30"/>
  </r>
  <r>
    <s v="acc4"/>
    <s v="K51054"/>
    <x v="38"/>
    <s v="February"/>
    <s v="Tuesday"/>
    <d v="1899-12-30T04:22:55"/>
    <s v="SAC Kings"/>
    <n v="1.28"/>
    <s v="1.01 -1.49"/>
    <s v="LA Lakers @ SAC Kings"/>
    <s v="money-line"/>
    <s v="Won"/>
    <n v="1"/>
    <n v="100"/>
    <n v="128.5"/>
    <n v="28.5"/>
  </r>
  <r>
    <s v="acc2"/>
    <s v="G36353"/>
    <x v="38"/>
    <s v="February"/>
    <s v="Tuesday"/>
    <d v="1899-12-30T09:12:57"/>
    <s v="Rain or Shine Elasto Painters +13.5"/>
    <n v="1.83"/>
    <s v="1.50 - 1.99"/>
    <s v="San Miguel Beermen vs Rain or Shine Elasto Painters"/>
    <s v="handicaps"/>
    <s v="Won"/>
    <n v="1"/>
    <n v="20"/>
    <n v="36.67"/>
    <n v="16.670000000000002"/>
  </r>
  <r>
    <s v="acc6"/>
    <s v="E60033"/>
    <x v="38"/>
    <s v="February"/>
    <s v="Tuesday"/>
    <d v="1899-12-30T15:06:14"/>
    <s v="Justin Simon (Sydney Kings) - Under 13.5"/>
    <n v="1.7"/>
    <s v="1.50 - 1.99"/>
    <s v="New Zealand Breakers vs Sydney Kings"/>
    <s v="props"/>
    <s v="Won"/>
    <n v="1"/>
    <n v="10"/>
    <n v="17"/>
    <n v="7"/>
  </r>
  <r>
    <s v="acc7"/>
    <s v="F80730"/>
    <x v="38"/>
    <s v="February"/>
    <s v="Tuesday"/>
    <d v="1899-12-30T09:36:39"/>
    <s v="US Latina Calcio 0.0"/>
    <n v="2.0499999999999998"/>
    <s v="2.00 - 2.99"/>
    <s v="US Latina Calcio v ASD Turris"/>
    <s v="handicaps"/>
    <s v="Lost"/>
    <n v="0"/>
    <n v="50"/>
    <n v="50"/>
    <n v="0"/>
  </r>
  <r>
    <s v="acc8"/>
    <s v="F65168"/>
    <x v="38"/>
    <s v="February"/>
    <s v="Tuesday"/>
    <d v="1899-12-30T13:28:15"/>
    <s v="CR Temouchent U21_x000a_"/>
    <n v="1.57"/>
    <s v="1.50 - 1.99"/>
    <s v="CR Temouchent U21 v GC Mascara U21"/>
    <s v="handicaps"/>
    <s v="Won"/>
    <n v="1"/>
    <n v="50"/>
    <n v="78.58"/>
    <n v="28.58"/>
  </r>
  <r>
    <s v="acc5"/>
    <s v="P40677"/>
    <x v="38"/>
    <s v="February"/>
    <s v="Tuesday"/>
    <d v="1899-12-30T12:42:59"/>
    <s v="(2-3) Under 7.0,7.5"/>
    <n v="2"/>
    <s v="2.00 - 2.99"/>
    <s v="Metro United FC Women v Salisbury Inter Women"/>
    <s v="under/ over"/>
    <s v="Lost"/>
    <n v="0"/>
    <n v="40"/>
    <n v="42.38"/>
    <n v="2.3800000000000026"/>
  </r>
  <r>
    <s v="acc6"/>
    <s v="E77114"/>
    <x v="38"/>
    <s v="February"/>
    <s v="Tuesday"/>
    <d v="1899-12-30T19:41:07"/>
    <s v="(2-3) Under 7.0,7.5"/>
    <n v="1.71"/>
    <s v="1.50 - 1.99"/>
    <s v="Pinheiros vs Corinthians"/>
    <s v="under/ over"/>
    <s v="Lost"/>
    <n v="0"/>
    <n v="6.3"/>
    <n v="0"/>
    <n v="-6.3"/>
  </r>
  <r>
    <s v="acc5"/>
    <s v="Q45153"/>
    <x v="38"/>
    <s v="February"/>
    <s v="Wednesday"/>
    <d v="1899-12-30T20:59:32"/>
    <s v="Stirling"/>
    <n v="2.62"/>
    <s v="2.00 - 2.99"/>
    <s v="Elgin v Stirling"/>
    <s v="money-line"/>
    <s v="Won"/>
    <n v="1"/>
    <n v="100"/>
    <n v="262.5"/>
    <n v="162.5"/>
  </r>
  <r>
    <s v="acc5"/>
    <s v="Q26405"/>
    <x v="38"/>
    <s v="February"/>
    <s v="Wednesday"/>
    <d v="1899-12-30T07:45:57"/>
    <s v="Trefl Sopot -5.5"/>
    <n v="1.86"/>
    <s v="1.50 - 1.99"/>
    <s v="Trefl Sopot vs Spojnia Stargard"/>
    <s v="handicaps"/>
    <s v="Won"/>
    <n v="1"/>
    <n v="50"/>
    <n v="93.4"/>
    <n v="43.400000000000006"/>
  </r>
  <r>
    <s v="acc7"/>
    <s v="G31467"/>
    <x v="38"/>
    <s v="February"/>
    <s v="Wednesday"/>
    <d v="1899-12-30T14:55:39"/>
    <s v="forZe"/>
    <n v="1.66"/>
    <s v="1.50 - 1.99"/>
    <s v="forZe vs 1WIN"/>
    <s v="handicaps"/>
    <s v="Lost"/>
    <n v="0"/>
    <n v="50"/>
    <n v="0"/>
    <n v="-50"/>
  </r>
  <r>
    <s v="acc5"/>
    <s v="V35025"/>
    <x v="38"/>
    <s v="February"/>
    <s v="Wednesday"/>
    <d v="1899-12-30T07:55:12"/>
    <s v="Maik Kotsar (Baskonia) - Under_x000a_5.5"/>
    <n v="1.71"/>
    <s v="1.50 - 1.99"/>
    <s v="Crvena Zvezda vs Baskonia"/>
    <s v="props"/>
    <s v="Won"/>
    <n v="1"/>
    <n v="40"/>
    <n v="68.58"/>
    <n v="28.58"/>
  </r>
  <r>
    <s v="acc9"/>
    <s v="I48857"/>
    <x v="38"/>
    <s v="February"/>
    <s v="Wednesday"/>
    <d v="1899-12-30T02:37:05"/>
    <s v="(0-0) Club Brugge_x000a_+0.5,+1.0"/>
    <n v="1.75"/>
    <s v="1.50 - 1.99"/>
    <s v="Club Brugge v Benfica"/>
    <s v="handicaps"/>
    <s v="Lost"/>
    <n v="0"/>
    <n v="62"/>
    <n v="0"/>
    <n v="0"/>
  </r>
  <r>
    <s v="acc5"/>
    <s v="W50748"/>
    <x v="38"/>
    <s v="February"/>
    <s v="Wednesday"/>
    <d v="1899-12-30T07:35:43"/>
    <s v="Ryukyu Golden Kings_x000a_-1.5"/>
    <n v="1.86"/>
    <s v="1.50 - 1.99"/>
    <s v="Ryukyu Golden Kings vs Tokyo Alvark"/>
    <s v="handicaps"/>
    <s v="Won"/>
    <n v="1"/>
    <n v="50"/>
    <n v="93.48"/>
    <n v="43.480000000000004"/>
  </r>
  <r>
    <s v="acc7"/>
    <s v="I90221"/>
    <x v="38"/>
    <s v="February"/>
    <s v="Wednesday"/>
    <d v="1899-12-30T00:11:04"/>
    <s v="(1-0) Al Ahly Cairo - 0.5,-1.0"/>
    <n v="1.77"/>
    <s v="1.50 - 1.99"/>
    <s v="Ceramica Cleopatra v Al Ahly Cairo"/>
    <s v="handicaps"/>
    <s v="Lost"/>
    <n v="0"/>
    <n v="15"/>
    <n v="13.82"/>
    <n v="-1.1799999999999997"/>
  </r>
  <r>
    <s v="acc7"/>
    <s v="H50154"/>
    <x v="38"/>
    <s v="February"/>
    <s v="Monday"/>
    <d v="1899-12-30T11:47:38"/>
    <s v="Over 75.5"/>
    <n v="1.83"/>
    <s v="1.50 - 1.99"/>
    <s v="Ondrej Malecek vs Ondrej Fiklik"/>
    <s v="under/ over"/>
    <s v="Won"/>
    <n v="1"/>
    <n v="30"/>
    <n v="55"/>
    <n v="25"/>
  </r>
  <r>
    <s v="acc8"/>
    <s v="L38826"/>
    <x v="38"/>
    <s v="February"/>
    <s v="Monday"/>
    <d v="1899-12-30T05:56:56"/>
    <s v="BK Amager +26.5"/>
    <n v="1.8"/>
    <s v="1.50 - 1.99"/>
    <s v="Team FOG Næstved"/>
    <s v="handicaps"/>
    <s v="Lost"/>
    <n v="0"/>
    <n v="40"/>
    <n v="0"/>
    <n v="-40"/>
  </r>
  <r>
    <s v="acc2"/>
    <s v="J15606"/>
    <x v="38"/>
    <s v="February"/>
    <s v="Monday"/>
    <d v="1899-12-30T08:27:12"/>
    <s v="Caballeros de_x000a_Culiacán"/>
    <n v="1.62"/>
    <s v="1.50 - 1.99"/>
    <s v="Caballeros de Culiacán vs Ostioneros de Guaymas"/>
    <s v="money-line"/>
    <s v="Won"/>
    <n v="1"/>
    <n v="99"/>
    <n v="160.88"/>
    <n v="61.879999999999995"/>
  </r>
  <r>
    <s v="acc7"/>
    <s v="U81033"/>
    <x v="38"/>
    <s v="February"/>
    <s v="Monday"/>
    <d v="1899-12-30T22:23:16"/>
    <s v="Fabian Schar - Over_x000a_54.5"/>
    <n v="1.83"/>
    <s v="1.50 - 1.99"/>
    <s v="Aston Villa v Newcastle"/>
    <s v="props"/>
    <s v="Lost"/>
    <n v="0"/>
    <n v="98"/>
    <n v="0"/>
    <n v="-98"/>
  </r>
  <r>
    <s v="acc6"/>
    <s v="H15701"/>
    <x v="38"/>
    <s v="February"/>
    <s v="Monday"/>
    <d v="1899-12-30T07:27:13"/>
    <s v="Over 15.0"/>
    <n v="3.25"/>
    <s v="3.00 - 4.99"/>
    <s v="Persita Tangerang v Persebaya Surabaya"/>
    <s v="under/ over"/>
    <s v="Lost"/>
    <n v="0"/>
    <n v="98"/>
    <n v="0"/>
    <n v="-98"/>
  </r>
  <r>
    <s v="acc3"/>
    <s v="V53695"/>
    <x v="38"/>
    <s v="February"/>
    <s v="Monday"/>
    <d v="1899-12-30T04:45:24"/>
    <s v="Over 15.0"/>
    <n v="1.95"/>
    <s v="1.50 - 1.99"/>
    <s v="Nigeria Women vs Mozambique Women"/>
    <s v="under/ over"/>
    <s v="Lost"/>
    <n v="0"/>
    <n v="6.36"/>
    <n v="0"/>
    <n v="-6.36"/>
  </r>
  <r>
    <s v="acc2"/>
    <s v="D75246"/>
    <x v="38"/>
    <s v="February"/>
    <s v="Monday"/>
    <d v="1899-12-30T17:13:20"/>
    <s v="Over 15.0"/>
    <n v="3.5"/>
    <s v="3.00 - 4.99"/>
    <s v="Portugal U20 Women vs Israel U20 Women"/>
    <s v="handicaps"/>
    <s v="Lost"/>
    <n v="0"/>
    <n v="0.92"/>
    <n v="0"/>
    <n v="-0.92"/>
  </r>
  <r>
    <s v="acc4"/>
    <s v="A91806"/>
    <x v="39"/>
    <s v="February"/>
    <s v="Wednesday"/>
    <d v="1899-12-30T15:07:39"/>
    <s v="Seoul Knights -1.5"/>
    <n v="1.74"/>
    <s v="1.50 - 1.99"/>
    <s v="Goyang Carrot Jumpers vs Seoul Knights"/>
    <s v="handicaps"/>
    <s v="Lost"/>
    <n v="0"/>
    <n v="100"/>
    <n v="0"/>
    <n v="-100"/>
  </r>
  <r>
    <s v="acc3"/>
    <s v="A98308"/>
    <x v="39"/>
    <s v="February"/>
    <s v="Wednesday"/>
    <d v="1899-12-30T21:44:35"/>
    <s v="Shiga Lakes -11.5"/>
    <n v="1.83"/>
    <s v="1.50 - 1.99"/>
    <s v="Shiga Lakes vs Hiroshima Dragonflies"/>
    <s v="handicaps"/>
    <s v="Lost"/>
    <n v="0"/>
    <n v="30"/>
    <n v="0"/>
    <n v="-30"/>
  </r>
  <r>
    <s v="acc8"/>
    <s v="E20564"/>
    <x v="39"/>
    <s v="February"/>
    <s v="Wednesday"/>
    <d v="1899-12-30T20:02:03"/>
    <s v="Lyon -0.5,-1.0"/>
    <n v="2.06"/>
    <s v="2.00 - 2.99"/>
    <s v="Auxerre v Lyon"/>
    <s v="handicaps"/>
    <s v="Lost"/>
    <n v="0"/>
    <n v="100"/>
    <n v="0"/>
    <n v="-100"/>
  </r>
  <r>
    <s v="acc2"/>
    <s v="E26893"/>
    <x v="39"/>
    <s v="February"/>
    <s v="Wednesday"/>
    <d v="1899-12-30T23:59:48"/>
    <s v="Lyon -0.5,-1.0"/>
    <n v="1.86"/>
    <s v="1.50 - 1.99"/>
    <s v="Maccabi Tel Aviv vs Monaco"/>
    <s v="under/ over"/>
    <s v="Void"/>
    <n v="0"/>
    <n v="26"/>
    <n v="26"/>
    <n v="0"/>
  </r>
  <r>
    <s v="acc5"/>
    <s v="Y80237"/>
    <x v="39"/>
    <s v="February"/>
    <s v="Wednesday"/>
    <d v="1899-12-30T04:15:26"/>
    <s v="1 -10.5"/>
    <n v="1.87"/>
    <s v="1.50 - 1.99"/>
    <s v="ΠΑΟΚ - Λαύριο"/>
    <s v="props"/>
    <s v="Won"/>
    <n v="1"/>
    <n v="100"/>
    <n v="187"/>
    <n v="87"/>
  </r>
  <r>
    <s v="acc5"/>
    <s v="I18834"/>
    <x v="39"/>
    <s v="February"/>
    <s v="Thursday"/>
    <d v="1899-12-30T20:18:56"/>
    <s v="Kaposvari -2.5"/>
    <n v="1.83"/>
    <s v="1.50 - 1.99"/>
    <s v="Kaposvari vs Atomeromu"/>
    <s v="handicaps"/>
    <s v="Lost"/>
    <n v="0"/>
    <n v="40"/>
    <n v="0"/>
    <n v="-40"/>
  </r>
  <r>
    <s v="acc9"/>
    <s v="X65666"/>
    <x v="39"/>
    <s v="February"/>
    <s v="Thursday"/>
    <d v="1899-12-30T17:05:03"/>
    <s v="Puente Alto -3.5"/>
    <n v="1.86"/>
    <s v="1.50 - 1.99"/>
    <s v="Puente Alto vs Ancud"/>
    <s v="handicaps"/>
    <s v="Won"/>
    <n v="1"/>
    <n v="90"/>
    <n v="168.27"/>
    <n v="78.27000000000001"/>
  </r>
  <r>
    <s v="acc3"/>
    <s v="Y67841"/>
    <x v="39"/>
    <s v="February"/>
    <s v="Thursday"/>
    <d v="1899-12-30T09:17:37"/>
    <s v="Under 3.5"/>
    <n v="1.9"/>
    <s v="1.50 - 1.99"/>
    <s v="Werder Bremen Women v Bayern Munich Women"/>
    <s v="under/ over"/>
    <s v="Won"/>
    <n v="1"/>
    <n v="20"/>
    <n v="38"/>
    <n v="18"/>
  </r>
  <r>
    <s v="acc7"/>
    <s v="C51539"/>
    <x v="39"/>
    <s v="February"/>
    <s v="Thursday"/>
    <d v="1899-12-30T14:59:41"/>
    <s v="Herning Blue Fox +2.5_x000a_"/>
    <n v="1.88"/>
    <s v="1.50 - 1.99"/>
    <s v="Esbjerg Energy vs Herning Blue Fox"/>
    <s v="handicaps"/>
    <s v="Won"/>
    <n v="1"/>
    <n v="70"/>
    <n v="131.6"/>
    <n v="61.599999999999994"/>
  </r>
  <r>
    <s v="acc8"/>
    <s v="H89498"/>
    <x v="39"/>
    <s v="February"/>
    <s v="Thursday"/>
    <d v="1899-12-30T00:26:59"/>
    <s v="HK Kopavogur Women"/>
    <n v="2.62"/>
    <s v="2.00 - 2.99"/>
    <s v="Vikingur Reykjavik Women v HK Kopavogur Women"/>
    <s v="handicaps"/>
    <s v="Lost"/>
    <n v="0"/>
    <n v="80"/>
    <n v="0"/>
    <n v="-80"/>
  </r>
  <r>
    <s v="acc4"/>
    <s v="R71527"/>
    <x v="39"/>
    <s v="February"/>
    <s v="Thursday"/>
    <d v="1899-12-30T18:50:11"/>
    <s v="Morgan State Women_x000a_+3.5"/>
    <n v="1.9"/>
    <s v="1.50 - 1.99"/>
    <s v="Morgan State Women @ Norfolk State Women"/>
    <s v="handicaps"/>
    <s v="Lost"/>
    <n v="0"/>
    <n v="90"/>
    <n v="0"/>
    <n v="-90"/>
  </r>
  <r>
    <s v="acc2"/>
    <s v="B32391"/>
    <x v="39"/>
    <s v="February"/>
    <s v="Thursday"/>
    <d v="1899-12-30T06:43:41"/>
    <s v="Morgan State Women_x000a_+3.5"/>
    <n v="2"/>
    <s v="2.00 - 2.99"/>
    <s v="Taubate Women v Realidade Jovem Women"/>
    <s v="money-line"/>
    <s v="Lost"/>
    <n v="0"/>
    <n v="9"/>
    <n v="0"/>
    <n v="-9"/>
  </r>
  <r>
    <s v="acc2"/>
    <s v="C19548"/>
    <x v="39"/>
    <s v="February"/>
    <s v="Thursday"/>
    <d v="1899-12-30T20:10:42"/>
    <s v="Morgan State Women_x000a_+3.5"/>
    <n v="1.83"/>
    <s v="1.50 - 1.99"/>
    <s v="Southern Tigers Women vs Sturt Sabres Women"/>
    <s v="props"/>
    <s v="Lost"/>
    <n v="0"/>
    <n v="90"/>
    <n v="0"/>
    <n v="-90"/>
  </r>
  <r>
    <s v="acc9"/>
    <s v="P52307"/>
    <x v="39"/>
    <s v="February"/>
    <s v="Tuesday"/>
    <d v="1899-12-30T14:05:32"/>
    <s v="Osaka Evessa +24.5"/>
    <n v="1.74"/>
    <s v="1.50 - 1.99"/>
    <s v="Hiroshima Dragonflies vs Osaka Evessa"/>
    <s v="handicaps"/>
    <s v="Lost"/>
    <n v="0"/>
    <n v="90"/>
    <n v="0"/>
    <n v="-90"/>
  </r>
  <r>
    <s v="acc8"/>
    <s v="K93590"/>
    <x v="39"/>
    <s v="February"/>
    <s v="Tuesday"/>
    <d v="1899-12-30T19:16:33"/>
    <s v="(1-0) AEK Athens 0.0"/>
    <n v="1.9"/>
    <s v="1.50 - 1.99"/>
    <s v="PAOK Salonika v AEK Athens"/>
    <s v="handicaps"/>
    <s v="Lost"/>
    <n v="0"/>
    <n v="80"/>
    <n v="0"/>
    <n v="-80"/>
  </r>
  <r>
    <s v="acc6"/>
    <s v="L54855"/>
    <x v="39"/>
    <s v="February"/>
    <s v="Tuesday"/>
    <d v="1899-12-30T12:21:26"/>
    <s v="(1-0) AEK Athens 0.0"/>
    <n v="2"/>
    <s v="2.00 - 2.99"/>
    <s v="Chiba Jets vs Ryukyu Golden Kings"/>
    <s v="props"/>
    <s v="Won"/>
    <n v="1"/>
    <n v="2.56"/>
    <n v="5.12"/>
    <n v="2.56"/>
  </r>
  <r>
    <s v="acc9"/>
    <s v="N37761"/>
    <x v="39"/>
    <s v="February"/>
    <s v="Tuesday"/>
    <d v="1899-12-30T00:30:11"/>
    <s v="(1-0) AEK Athens 0.0"/>
    <n v="1.61"/>
    <s v="1.50 - 1.99"/>
    <s v="Coventry v Middlesbrough"/>
    <s v="under/ over"/>
    <s v="Void"/>
    <n v="0"/>
    <n v="90"/>
    <n v="90"/>
    <n v="0"/>
  </r>
  <r>
    <s v="acc6"/>
    <s v="P25852"/>
    <x v="40"/>
    <s v="February"/>
    <s v="Thursday"/>
    <d v="1899-12-30T11:14:55"/>
    <s v="Zhejiang Golden Bulls_x000a_"/>
    <n v="1.1499999999999999"/>
    <s v="1.01 -1.49"/>
    <s v="Zhejiang Golden Bulls vs Zhejiang Lions"/>
    <s v="money-line"/>
    <s v="Won"/>
    <n v="1"/>
    <n v="100"/>
    <n v="115.3"/>
    <n v="15.299999999999997"/>
  </r>
  <r>
    <s v="acc7"/>
    <s v="T32862"/>
    <x v="40"/>
    <s v="February"/>
    <s v="Thursday"/>
    <d v="1899-12-30T13:24:53"/>
    <s v="ZVVZ USK Praha Women -4.5"/>
    <n v="1.66"/>
    <s v="1.50 - 1.99"/>
    <s v="Valencia Women vs ZVVZ USK Praha Women"/>
    <s v="handicaps"/>
    <s v="Won"/>
    <n v="1"/>
    <n v="30"/>
    <n v="50"/>
    <n v="20"/>
  </r>
  <r>
    <s v="acc4"/>
    <s v="R97626"/>
    <x v="40"/>
    <s v="February"/>
    <s v="Thursday"/>
    <d v="1899-12-30T13:56:58"/>
    <s v="Tomic/Vitman"/>
    <n v="7.5"/>
    <s v="&gt;= 5.00"/>
    <s v="Yeung/Yeung vs Tomic/Vitman"/>
    <s v="money-line"/>
    <s v="Void"/>
    <n v="0"/>
    <n v="10"/>
    <n v="10"/>
    <n v="0"/>
  </r>
  <r>
    <s v="acc1"/>
    <s v="J41431"/>
    <x v="40"/>
    <s v="February"/>
    <s v="Thursday"/>
    <d v="1899-12-30T15:18:40"/>
    <s v="Puerto Montt -6.5"/>
    <n v="1.8"/>
    <s v="1.50 - 1.99"/>
    <s v="Temuco vs Puerto Montt"/>
    <s v="handicaps"/>
    <s v="Lost"/>
    <n v="0"/>
    <n v="50"/>
    <n v="0"/>
    <n v="-50"/>
  </r>
  <r>
    <s v="acc9"/>
    <s v="L96274"/>
    <x v="40"/>
    <s v="February"/>
    <s v="Thursday"/>
    <d v="1899-12-30T06:58:04"/>
    <s v="Under 2.5"/>
    <n v="3.6"/>
    <s v="3.00 - 4.99"/>
    <s v="SV Unter-Flockenbach v FSV Fernwald"/>
    <s v="under/ over"/>
    <s v="Won"/>
    <n v="1"/>
    <n v="10"/>
    <n v="36"/>
    <n v="26"/>
  </r>
  <r>
    <s v="acc1"/>
    <s v="X93797"/>
    <x v="40"/>
    <s v="February"/>
    <s v="Thursday"/>
    <d v="1899-12-30T23:35:10"/>
    <s v="Kai Havertz - Over 2.5_x000a_"/>
    <n v="2.25"/>
    <s v="2.00 - 2.99"/>
    <s v="Wolverhampton v Chelsea"/>
    <s v="props"/>
    <s v="Void"/>
    <n v="0"/>
    <n v="70"/>
    <n v="70"/>
    <n v="0"/>
  </r>
  <r>
    <s v="acc4"/>
    <s v="G27858"/>
    <x v="40"/>
    <s v="February"/>
    <s v="Thursday"/>
    <d v="1899-12-30T13:31:28"/>
    <s v="(0-0) Sporting De_x000a_Huelva Women +2.5,_x000a_+3.0"/>
    <n v="1.95"/>
    <s v="1.50 - 1.99"/>
    <s v="Real Madrid Women v Sporting De Huelva Women"/>
    <s v="handicaps"/>
    <s v="Won"/>
    <n v="1"/>
    <n v="80"/>
    <n v="156"/>
    <n v="76"/>
  </r>
  <r>
    <s v="acc7"/>
    <s v="A76158"/>
    <x v="40"/>
    <s v="February"/>
    <s v="Thursday"/>
    <d v="1899-12-30T21:26:06"/>
    <s v="(0-0) Sporting De_x000a_Huelva Women +2.5,_x000a_+3.0"/>
    <n v="2.1"/>
    <s v="2.00 - 2.99"/>
    <s v="SAW vs BIG"/>
    <s v="money-line"/>
    <s v="Won"/>
    <n v="1"/>
    <n v="20"/>
    <n v="27"/>
    <n v="7"/>
  </r>
  <r>
    <s v="acc9"/>
    <s v="R90088"/>
    <x v="40"/>
    <s v="February"/>
    <s v="Friday"/>
    <d v="1899-12-30T07:28:19"/>
    <s v="Changwon Sakers"/>
    <n v="1.52"/>
    <s v="1.50 - 1.99"/>
    <s v="Korea Gas Corporation vs Changwon Sakers"/>
    <s v="money-line"/>
    <s v="Won"/>
    <n v="1"/>
    <n v="92"/>
    <n v="0"/>
    <n v="0"/>
  </r>
  <r>
    <s v="acc9"/>
    <s v="J68415"/>
    <x v="40"/>
    <s v="February"/>
    <s v="Friday"/>
    <d v="1899-12-30T13:30:30"/>
    <s v="Over 3.5"/>
    <n v="1.9"/>
    <s v="1.50 - 1.99"/>
    <s v="Sisaket United v Futera United"/>
    <s v="under/ over"/>
    <s v="Lost"/>
    <n v="0"/>
    <n v="40"/>
    <n v="0"/>
    <n v="-40"/>
  </r>
  <r>
    <s v="acc4"/>
    <s v="H41921"/>
    <x v="40"/>
    <s v="February"/>
    <s v="Friday"/>
    <d v="1899-12-30T01:10:54"/>
    <s v="Under 2.5,3.0"/>
    <n v="2.0499999999999998"/>
    <s v="2.00 - 2.99"/>
    <s v="SV Erlbach v Ismaning"/>
    <s v="under/ over"/>
    <s v="Lost"/>
    <n v="0"/>
    <n v="50"/>
    <n v="0"/>
    <n v="-50"/>
  </r>
  <r>
    <s v="acc4"/>
    <s v="F37691"/>
    <x v="40"/>
    <s v="February"/>
    <s v="Friday"/>
    <d v="1899-12-30T03:34:46"/>
    <s v="Warta Gorzów_x000a_Wielkopolski 0.0,+0.5_x000a_"/>
    <n v="1.9"/>
    <s v="1.50 - 1.99"/>
    <s v="Warta Gorzów Wielkopolski v Miedz Legnica II"/>
    <s v="handicaps"/>
    <s v="Won"/>
    <n v="1"/>
    <n v="40"/>
    <n v="58"/>
    <n v="18"/>
  </r>
  <r>
    <s v="acc9"/>
    <s v="D36805"/>
    <x v="40"/>
    <s v="February"/>
    <s v="Friday"/>
    <d v="1899-12-30T06:56:59"/>
    <s v="Shanghai Sharks -_x000a_19.5"/>
    <n v="1.83"/>
    <s v="1.50 - 1.99"/>
    <s v="Shanghai Sharks vs Tianjin Pioneers"/>
    <s v="handicaps"/>
    <s v="Lost"/>
    <n v="0"/>
    <n v="80"/>
    <n v="0"/>
    <n v="-80"/>
  </r>
  <r>
    <s v="acc6"/>
    <s v="G34956"/>
    <x v="40"/>
    <s v="February"/>
    <s v="Friday"/>
    <d v="1899-12-30T01:43:00"/>
    <s v="(2-0) Over 2.5,3.0"/>
    <n v="1.97"/>
    <s v="1.50 - 1.99"/>
    <s v="Jamshedpur FC v ATK Mohun Bagan"/>
    <s v="under/ over"/>
    <s v="Won"/>
    <n v="1"/>
    <n v="98"/>
    <n v="145.78"/>
    <n v="47.78"/>
  </r>
  <r>
    <s v="acc8"/>
    <s v="R63023"/>
    <x v="40"/>
    <s v="February"/>
    <s v="Friday"/>
    <d v="1899-12-30T20:15:44"/>
    <s v="(2-1) Over 3.5"/>
    <n v="2"/>
    <s v="2.00 - 2.99"/>
    <s v="Sreenidi Deccan v Neroca FC"/>
    <s v="under/ over"/>
    <s v="Won"/>
    <n v="1"/>
    <n v="50"/>
    <n v="100"/>
    <n v="50"/>
  </r>
  <r>
    <s v="acc9"/>
    <s v="Z19998"/>
    <x v="40"/>
    <s v="February"/>
    <s v="Friday"/>
    <d v="1899-12-30T16:12:07"/>
    <s v="Bauru -8.5"/>
    <n v="1.66"/>
    <s v="1.50 - 1.99"/>
    <s v="Unifacisa vs Bauru"/>
    <s v="handicaps"/>
    <s v="Won"/>
    <n v="1"/>
    <n v="50"/>
    <n v="83.34"/>
    <n v="33.340000000000003"/>
  </r>
  <r>
    <s v="acc5"/>
    <s v="O21897"/>
    <x v="40"/>
    <s v="February"/>
    <s v="Friday"/>
    <d v="1899-12-30T08:42:42"/>
    <s v="TB Lightning"/>
    <n v="1.95"/>
    <s v="1.50 - 1.99"/>
    <s v="TB Lightning @ PIT Penguins"/>
    <s v="money-line"/>
    <s v="Lost"/>
    <n v="0"/>
    <n v="69"/>
    <n v="0"/>
    <n v="0"/>
  </r>
  <r>
    <s v="acc5"/>
    <s v="H51282"/>
    <x v="40"/>
    <s v="February"/>
    <s v="Friday"/>
    <d v="1899-12-30T23:57:28"/>
    <s v="Perth Glory Women - 1.0,-1.5"/>
    <n v="2.02"/>
    <s v="2.00 - 2.99"/>
    <s v="Perth Glory Women v Wellington Phoenix Women"/>
    <s v="handicaps"/>
    <s v="Won"/>
    <n v="1"/>
    <n v="80"/>
    <n v="162"/>
    <n v="82"/>
  </r>
  <r>
    <s v="acc6"/>
    <s v="G56740"/>
    <x v="40"/>
    <s v="February"/>
    <s v="Friday"/>
    <d v="1899-12-30T05:52:07"/>
    <s v="Houston Women -2.5_x000a_"/>
    <n v="1.83"/>
    <s v="1.50 - 1.99"/>
    <s v="Central Florida Women @ Houston Women"/>
    <s v="props"/>
    <s v="Won"/>
    <n v="1"/>
    <n v="65"/>
    <n v="119.17"/>
    <n v="54.17"/>
  </r>
  <r>
    <s v="acc6"/>
    <s v="M10116"/>
    <x v="40"/>
    <s v="February"/>
    <s v="Friday"/>
    <d v="1899-12-30T00:25:49"/>
    <s v="Panathinaikos +4.5"/>
    <n v="1.66"/>
    <s v="1.50 - 1.99"/>
    <s v="Panathinaikos vs Fenerbahce"/>
    <s v="handicaps"/>
    <s v="Lost"/>
    <n v="0"/>
    <n v="92"/>
    <n v="0"/>
    <n v="0"/>
  </r>
  <r>
    <s v="acc5"/>
    <s v="K15085"/>
    <x v="40"/>
    <s v="February"/>
    <s v="Friday"/>
    <d v="1899-12-30T13:40:09"/>
    <s v="MIA Heat +1.5"/>
    <n v="2.15"/>
    <s v="2.00 - 2.99"/>
    <s v="MIA Heat @ DEN Nuggets"/>
    <s v="handicaps"/>
    <s v="Lost"/>
    <n v="0"/>
    <n v="30"/>
    <n v="0"/>
    <n v="-30"/>
  </r>
  <r>
    <s v="acc3"/>
    <s v="X85871"/>
    <x v="40"/>
    <s v="February"/>
    <s v="Friday"/>
    <d v="1899-12-30T09:17:51"/>
    <s v="MIA Heat +1.5"/>
    <n v="1.8"/>
    <s v="1.50 - 1.99"/>
    <s v="Austria U20 Women vs Norway U20 Women"/>
    <s v="money-line"/>
    <s v="Won"/>
    <n v="1"/>
    <n v="6.88"/>
    <n v="12.39"/>
    <n v="5.5100000000000007"/>
  </r>
  <r>
    <s v="acc4"/>
    <s v="T74909"/>
    <x v="40"/>
    <s v="February"/>
    <s v="Friday"/>
    <d v="1899-12-30T13:59:26"/>
    <s v="MIA Heat +1.5"/>
    <n v="2.5"/>
    <s v="2.00 - 2.99"/>
    <s v="Team WE.A vs Anyone's Legend.Y"/>
    <s v="handicaps"/>
    <s v="Won"/>
    <n v="1"/>
    <n v="50"/>
    <n v="59.05"/>
    <n v="9.0499999999999972"/>
  </r>
  <r>
    <s v="acc2"/>
    <s v="D49698"/>
    <x v="40"/>
    <s v="February"/>
    <s v="Wednesday"/>
    <d v="1899-12-30T10:41:39"/>
    <s v="Over 27.5"/>
    <n v="2"/>
    <s v="2.00 - 2.99"/>
    <s v="ENCE vs FaZe Clan"/>
    <s v="under/ over"/>
    <s v="Lost"/>
    <n v="0"/>
    <n v="5"/>
    <n v="0"/>
    <n v="-5"/>
  </r>
  <r>
    <s v="acc1"/>
    <s v="K58808"/>
    <x v="40"/>
    <s v="February"/>
    <s v="Wednesday"/>
    <d v="1899-12-30T04:01:52"/>
    <s v="(0-1) Under 3.5,4.0"/>
    <n v="1.97"/>
    <s v="1.50 - 1.99"/>
    <s v="Villa San Carlos Women v Estudiantes LP Women"/>
    <s v="under/ over"/>
    <s v="Won"/>
    <n v="1"/>
    <n v="40"/>
    <n v="79"/>
    <n v="39"/>
  </r>
  <r>
    <s v="acc7"/>
    <s v="L21232"/>
    <x v="40"/>
    <s v="February"/>
    <s v="Wednesday"/>
    <d v="1899-12-30T01:29:04"/>
    <s v="Man Utd"/>
    <n v="2"/>
    <s v="2.00 - 2.99"/>
    <s v="Sevilla v Man Utd"/>
    <s v="money-line"/>
    <s v="Lost"/>
    <n v="0"/>
    <n v="60"/>
    <n v="0"/>
    <n v="-60"/>
  </r>
  <r>
    <s v="acc2"/>
    <s v="B57724"/>
    <x v="40"/>
    <s v="February"/>
    <s v="Wednesday"/>
    <d v="1899-12-30T05:20:23"/>
    <s v="(3-2) Over 5.5"/>
    <n v="1.95"/>
    <s v="1.50 - 1.99"/>
    <s v="Gokulam FC v Mohammedan SC"/>
    <s v="under/ over"/>
    <s v="Won"/>
    <n v="1"/>
    <n v="80"/>
    <n v="156"/>
    <n v="76"/>
  </r>
  <r>
    <s v="acc3"/>
    <s v="O90367"/>
    <x v="41"/>
    <s v="February"/>
    <s v="Friday"/>
    <d v="1899-12-30T04:40:35"/>
    <s v="Olympiacos - Olympiacos"/>
    <n v="1.83"/>
    <s v="1.50 - 1.99"/>
    <s v="Olympiacos vs Fenerbahce"/>
    <s v="handicaps"/>
    <s v="Won"/>
    <n v="1"/>
    <n v="80"/>
    <n v="146.6"/>
    <n v="66.599999999999994"/>
  </r>
  <r>
    <s v="acc6"/>
    <s v="I20877"/>
    <x v="41"/>
    <s v="February"/>
    <s v="Friday"/>
    <d v="1899-12-30T15:30:47"/>
    <s v="Coppin State Women_x000a_-4.0"/>
    <n v="1.9"/>
    <s v="1.50 - 1.99"/>
    <s v="St. Peter's Women @ Coppin State Women"/>
    <s v="props"/>
    <s v="Won"/>
    <n v="1"/>
    <n v="44"/>
    <n v="84"/>
    <n v="40"/>
  </r>
  <r>
    <s v="acc4"/>
    <s v="B57721"/>
    <x v="41"/>
    <s v="February"/>
    <s v="Friday"/>
    <d v="1899-12-30T05:24:26"/>
    <s v="Gold Coast Rollers - 13.5"/>
    <n v="1.83"/>
    <s v="1.50 - 1.99"/>
    <s v="South West Metro Pirates vs Gold Coast Rollers"/>
    <s v="handicaps"/>
    <s v="Lost"/>
    <n v="0"/>
    <n v="10"/>
    <n v="0"/>
    <n v="-10"/>
  </r>
  <r>
    <s v="acc1"/>
    <s v="C79783"/>
    <x v="41"/>
    <s v="February"/>
    <s v="Friday"/>
    <d v="1899-12-30T02:35:21"/>
    <s v="Homenetmen -9.5"/>
    <n v="1.83"/>
    <s v="1.50 - 1.99"/>
    <s v="Homenetmen vs Antranik Beirut"/>
    <s v="handicaps"/>
    <s v="Lost"/>
    <n v="0"/>
    <n v="90"/>
    <n v="0"/>
    <n v="-90"/>
  </r>
  <r>
    <s v="acc7"/>
    <s v="G29237"/>
    <x v="41"/>
    <s v="February"/>
    <s v="Friday"/>
    <d v="1899-12-30T05:43:31"/>
    <s v="Luana Carolina"/>
    <n v="2.5"/>
    <s v="2.00 - 2.99"/>
    <s v="Joanne Wood vs Luana Carolina"/>
    <s v="money-line"/>
    <s v="Lost"/>
    <n v="0"/>
    <n v="50"/>
    <n v="0"/>
    <n v="-50"/>
  </r>
  <r>
    <s v="acc7"/>
    <s v="C96653"/>
    <x v="41"/>
    <s v="February"/>
    <s v="Friday"/>
    <d v="1899-12-30T11:09:56"/>
    <s v="Inner West Bulls Women +22.5"/>
    <n v="1.83"/>
    <s v="1.50 - 1.99"/>
    <s v="Inner West Bulls Women vs Manly Warringah Sea Eagles Women"/>
    <s v="handicaps"/>
    <s v="Lost"/>
    <n v="0"/>
    <n v="99"/>
    <n v="0"/>
    <n v="-99"/>
  </r>
  <r>
    <s v="acc7"/>
    <s v="E15208"/>
    <x v="41"/>
    <s v="February"/>
    <s v="Friday"/>
    <d v="1899-12-30T08:53:47"/>
    <s v="Universidad de Concepcion - Over_x000a_23.5"/>
    <n v="1.83"/>
    <s v="1.50 - 1.99"/>
    <s v="Ancud vs Universidad de Concepcion"/>
    <s v="under/ over"/>
    <s v="Void"/>
    <n v="0"/>
    <n v="40"/>
    <n v="40"/>
    <n v="0"/>
  </r>
  <r>
    <s v="acc7"/>
    <s v="Z60897"/>
    <x v="41"/>
    <s v="February"/>
    <s v="Friday"/>
    <d v="1899-12-30T00:44:31"/>
    <s v="Espanyol -1.0"/>
    <n v="1.85"/>
    <s v="1.50 - 1.99"/>
    <s v="Espanyol v Mallorca"/>
    <s v="props"/>
    <s v="Lost"/>
    <n v="0"/>
    <n v="90"/>
    <n v="0"/>
    <n v="-90"/>
  </r>
  <r>
    <s v="acc1"/>
    <s v="T93606"/>
    <x v="41"/>
    <s v="February"/>
    <s v="Friday"/>
    <d v="1899-12-30T16:35:01"/>
    <s v="Espanyol -1.0"/>
    <n v="1.1100000000000001"/>
    <s v="1.01 -1.49"/>
    <s v="France U20 Women vs Hungary U20 Women"/>
    <s v="props"/>
    <s v="Won"/>
    <n v="1"/>
    <n v="53.13"/>
    <n v="59.39"/>
    <n v="6.259999999999998"/>
  </r>
  <r>
    <s v="acc5"/>
    <s v="S57501"/>
    <x v="41"/>
    <s v="February"/>
    <s v="Friday"/>
    <d v="1899-12-30T13:58:01"/>
    <s v="Espanyol -1.0"/>
    <n v="1.72"/>
    <s v="1.50 - 1.99"/>
    <s v="Gumushanespor v Orduspor 1967"/>
    <s v="handicaps"/>
    <s v="Won"/>
    <n v="1"/>
    <n v="70"/>
    <n v="120.91"/>
    <n v="50.91"/>
  </r>
  <r>
    <s v="acc5"/>
    <s v="H14956"/>
    <x v="41"/>
    <s v="February"/>
    <s v="Saturday"/>
    <d v="1899-12-30T03:49:12"/>
    <s v="(0-0) Pevidem SC 0.0,_x000a_+0.5"/>
    <n v="1.7"/>
    <s v="1.50 - 1.99"/>
    <s v="Sao Martinho v Pevidem SC"/>
    <s v="handicaps"/>
    <s v="Won"/>
    <n v="1"/>
    <n v="100"/>
    <n v="170"/>
    <n v="70"/>
  </r>
  <r>
    <s v="acc8"/>
    <s v="E32858"/>
    <x v="41"/>
    <s v="February"/>
    <s v="Saturday"/>
    <d v="1899-12-30T02:19:42"/>
    <s v="(0-0) SU Sintrense_x000a_0.0,-0.5"/>
    <n v="1.8"/>
    <s v="1.50 - 1.99"/>
    <s v="Alcains v SU Sintrense"/>
    <s v="handicaps"/>
    <s v="Lost"/>
    <n v="0"/>
    <n v="44"/>
    <n v="22"/>
    <n v="-22"/>
  </r>
  <r>
    <s v="acc5"/>
    <s v="V25491"/>
    <x v="41"/>
    <s v="February"/>
    <s v="Saturday"/>
    <d v="1899-12-30T19:49:38"/>
    <s v="Steaua Bucuresti"/>
    <n v="1.26"/>
    <s v="1.01 -1.49"/>
    <s v="Steaua Bucuresti vs CSM Focsani"/>
    <s v="money-line"/>
    <s v="Won"/>
    <n v="1"/>
    <n v="30"/>
    <n v="38"/>
    <n v="8"/>
  </r>
  <r>
    <s v="acc4"/>
    <s v="B99305"/>
    <x v="41"/>
    <s v="February"/>
    <s v="Saturday"/>
    <d v="1899-12-30T21:18:48"/>
    <s v="Waverley Falcons Women -3.5"/>
    <n v="1.9"/>
    <s v="1.50 - 1.99"/>
    <s v="Melbourne Tigers Women vs Waverley Falcons Women"/>
    <s v="handicaps"/>
    <s v="Won"/>
    <n v="1"/>
    <n v="99"/>
    <n v="189"/>
    <n v="90"/>
  </r>
  <r>
    <s v="acc1"/>
    <s v="Y73411"/>
    <x v="41"/>
    <s v="February"/>
    <s v="Saturday"/>
    <d v="1899-12-30T04:49:36"/>
    <s v="Valencia 0.0"/>
    <n v="1.97"/>
    <s v="1.50 - 1.99"/>
    <s v="Girona v Valencia"/>
    <s v="props"/>
    <s v="Void"/>
    <n v="0"/>
    <n v="70"/>
    <n v="70"/>
    <n v="0"/>
  </r>
  <r>
    <s v="acc3"/>
    <s v="F93253"/>
    <x v="41"/>
    <s v="February"/>
    <s v="Saturday"/>
    <d v="1899-12-30T14:46:52"/>
    <s v="Yemen"/>
    <n v="2.37"/>
    <s v="2.00 - 2.99"/>
    <s v="Iraq v Yemen"/>
    <s v="props"/>
    <s v="Lost"/>
    <n v="0"/>
    <n v="80"/>
    <n v="0"/>
    <n v="-80"/>
  </r>
  <r>
    <s v="acc3"/>
    <s v="D84953"/>
    <x v="41"/>
    <s v="February"/>
    <s v="Saturday"/>
    <d v="1899-12-30T16:52:49"/>
    <s v="Yemen"/>
    <n v="1.71"/>
    <s v="1.50 - 1.99"/>
    <s v="Chiba Jets vs Ryukyu Golden Kings"/>
    <s v="money-line"/>
    <s v="Won"/>
    <n v="1"/>
    <n v="17.5"/>
    <n v="30"/>
    <n v="12.5"/>
  </r>
  <r>
    <s v="acc2"/>
    <s v="T98240"/>
    <x v="41"/>
    <s v="February"/>
    <s v="Saturday"/>
    <d v="1899-12-30T00:04:41"/>
    <s v="Yemen"/>
    <n v="1.76"/>
    <s v="1.50 - 1.99"/>
    <s v="Koshigaya Alphas vs Nishinomiya Storks"/>
    <s v="under/ over"/>
    <s v="Lost"/>
    <n v="0"/>
    <n v="70"/>
    <n v="0"/>
    <n v="-70"/>
  </r>
  <r>
    <s v="acc4"/>
    <s v="F91983"/>
    <x v="41"/>
    <s v="February"/>
    <s v="Thursday"/>
    <d v="1899-12-30T14:07:46"/>
    <s v="Furman Women -2.5"/>
    <n v="1.9"/>
    <s v="1.50 - 1.99"/>
    <s v="Radford Women @ Furman Women"/>
    <s v="handicaps"/>
    <s v="Won"/>
    <n v="1"/>
    <n v="100"/>
    <n v="190.9"/>
    <n v="90.9"/>
  </r>
  <r>
    <s v="acc6"/>
    <s v="H98411"/>
    <x v="41"/>
    <s v="February"/>
    <s v="Thursday"/>
    <d v="1899-12-30T23:24:40"/>
    <s v="Marc Castro by Decision or Technical"/>
    <n v="1"/>
    <s v="1.01 -1.49"/>
    <s v="Marc Castro vs Ricardo Lopez"/>
    <s v="money-line"/>
    <s v="Void"/>
    <n v="0"/>
    <n v="80"/>
    <n v="80"/>
    <n v="0"/>
  </r>
  <r>
    <s v="acc3"/>
    <s v="P62513"/>
    <x v="41"/>
    <s v="February"/>
    <s v="Thursday"/>
    <d v="1899-12-30T03:43:58"/>
    <s v="MIA Heat +5.5"/>
    <n v="1.71"/>
    <s v="1.50 - 1.99"/>
    <s v="MIA Heat @ UTA Jazz"/>
    <s v="handicaps"/>
    <s v="Won"/>
    <n v="1"/>
    <n v="50"/>
    <n v="171.43"/>
    <n v="121.43"/>
  </r>
  <r>
    <s v="acc4"/>
    <s v="O89158"/>
    <x v="41"/>
    <s v="February"/>
    <s v="Thursday"/>
    <d v="1899-12-30T13:24:14"/>
    <s v="MIA Heat +5.5"/>
    <n v="2.0499999999999998"/>
    <s v="2.00 - 2.99"/>
    <s v="MIL Brewers @ TB Rays"/>
    <s v="money-line"/>
    <s v="Lost"/>
    <n v="0"/>
    <n v="0.3"/>
    <n v="0"/>
    <n v="-0.3"/>
  </r>
  <r>
    <s v="acc4"/>
    <s v="B32080"/>
    <x v="42"/>
    <s v="February"/>
    <s v="Saturday"/>
    <d v="1899-12-30T18:12:10"/>
    <s v="Bursa Uludag Women_x000a_+36.5"/>
    <n v="1.74"/>
    <s v="1.50 - 1.99"/>
    <s v="Galatasaray Women vs Bursa Uludag Women"/>
    <s v="handicaps"/>
    <s v="Won"/>
    <n v="1"/>
    <n v="100"/>
    <n v="174"/>
    <n v="74"/>
  </r>
  <r>
    <s v="acc8"/>
    <s v="A48991"/>
    <x v="42"/>
    <s v="February"/>
    <s v="Saturday"/>
    <d v="1899-12-30T13:20:58"/>
    <s v="Matheus P De Almeida"/>
    <n v="2.5"/>
    <s v="2.00 - 2.99"/>
    <s v="Marco Cecchinato vs Matheus P De Almeida"/>
    <s v="props"/>
    <s v="Lost"/>
    <n v="0"/>
    <n v="25"/>
    <n v="0"/>
    <n v="-25"/>
  </r>
  <r>
    <s v="acc9"/>
    <s v="M79826"/>
    <x v="42"/>
    <s v="February"/>
    <s v="Saturday"/>
    <d v="1899-12-30T15:40:32"/>
    <s v="Promitheas"/>
    <n v="1.62"/>
    <s v="1.50 - 1.99"/>
    <s v="Apollon Patras vs Promitheas"/>
    <s v="money-line"/>
    <s v="Lost"/>
    <n v="0"/>
    <n v="90"/>
    <n v="0"/>
    <n v="-90"/>
  </r>
  <r>
    <s v="acc4"/>
    <s v="N20129"/>
    <x v="42"/>
    <s v="February"/>
    <s v="Saturday"/>
    <d v="1899-12-30T20:37:56"/>
    <s v="1WIN -1.5"/>
    <n v="2.75"/>
    <s v="2.00 - 2.99"/>
    <s v="1WIN vs Illuminar Gaming"/>
    <s v="handicaps"/>
    <s v="Won"/>
    <n v="1"/>
    <n v="85"/>
    <n v="233.75"/>
    <n v="148.75"/>
  </r>
  <r>
    <s v="acc7"/>
    <s v="B50770"/>
    <x v="42"/>
    <s v="February"/>
    <s v="Saturday"/>
    <d v="1899-12-30T18:08:24"/>
    <s v="Under 1.5"/>
    <n v="1.5"/>
    <s v="1.50 - 1.99"/>
    <s v="John Part v Danny Smith"/>
    <s v="props"/>
    <s v="Won"/>
    <n v="1"/>
    <n v="30"/>
    <n v="45"/>
    <n v="15"/>
  </r>
  <r>
    <s v="acc2"/>
    <s v="R95725"/>
    <x v="42"/>
    <s v="February"/>
    <s v="Saturday"/>
    <d v="1899-12-30T20:45:08"/>
    <s v="forZe"/>
    <n v="1.66"/>
    <s v="1.50 - 1.99"/>
    <s v="forZe vs 1WIN"/>
    <s v="handicaps"/>
    <s v="Lost"/>
    <n v="0"/>
    <n v="30"/>
    <n v="0"/>
    <n v="-30"/>
  </r>
  <r>
    <s v="acc5"/>
    <s v="J36217"/>
    <x v="42"/>
    <s v="February"/>
    <s v="Saturday"/>
    <d v="1899-12-30T04:43:44"/>
    <s v="(0-0) Murdoch University Melville FC Women -0.5,-1.0"/>
    <n v="1.92"/>
    <s v="1.50 - 1.99"/>
    <s v="Murdoch University Melville FC Women v Subiaco AFC Women"/>
    <s v="handicaps"/>
    <s v="Won"/>
    <n v="1"/>
    <n v="30"/>
    <n v="57.75"/>
    <n v="27.75"/>
  </r>
  <r>
    <s v="acc1"/>
    <s v="I27120"/>
    <x v="42"/>
    <s v="February"/>
    <s v="Saturday"/>
    <d v="1899-12-30T15:38:48"/>
    <s v="AC Ajaccio - Over 1.5_x000a_"/>
    <n v="2.5"/>
    <s v="2.00 - 2.99"/>
    <s v="AC Ajaccio v Troyes"/>
    <s v="under/ over"/>
    <s v="Won"/>
    <n v="1"/>
    <n v="90"/>
    <n v="225"/>
    <n v="135"/>
  </r>
  <r>
    <s v="acc4"/>
    <s v="A33447"/>
    <x v="42"/>
    <s v="February"/>
    <s v="Saturday"/>
    <d v="1899-12-30T08:46:12"/>
    <s v="Man Utd 0.0,-0.5"/>
    <n v="1.92"/>
    <s v="1.50 - 1.99"/>
    <s v="Man Utd v Barcelona"/>
    <s v="handicaps"/>
    <s v="Void"/>
    <n v="0"/>
    <n v="90"/>
    <n v="90"/>
    <n v="0"/>
  </r>
  <r>
    <s v="acc8"/>
    <s v="T49714"/>
    <x v="42"/>
    <s v="February"/>
    <s v="Saturday"/>
    <d v="1899-12-30T12:55:21"/>
    <s v="Man Utd 0.0,-0.5"/>
    <n v="2.25"/>
    <s v="2.00 - 2.99"/>
    <s v="Real Betis vs Barcelona"/>
    <s v="under/ over"/>
    <s v="Lost"/>
    <n v="0"/>
    <n v="90"/>
    <n v="0"/>
    <n v="-90"/>
  </r>
  <r>
    <s v="acc8"/>
    <s v="G45326"/>
    <x v="42"/>
    <s v="February"/>
    <s v="Sunday"/>
    <d v="1899-12-30T17:57:35"/>
    <s v="Ken Cavrak"/>
    <n v="2.2000000000000002"/>
    <s v="2.00 - 2.99"/>
    <s v="Moerani Bouzige vs Ken Cavrak"/>
    <s v="props"/>
    <s v="Won"/>
    <n v="1"/>
    <n v="30"/>
    <n v="66"/>
    <n v="36"/>
  </r>
  <r>
    <s v="acc4"/>
    <s v="I93936"/>
    <x v="42"/>
    <s v="February"/>
    <s v="Sunday"/>
    <d v="1899-12-30T11:06:58"/>
    <s v="Foggia"/>
    <n v="2.8"/>
    <s v="2.00 - 2.99"/>
    <s v="Virtus Francavilla v Foggia"/>
    <s v="money-line"/>
    <s v="Lost"/>
    <n v="0"/>
    <n v="70"/>
    <n v="0"/>
    <n v="-70"/>
  </r>
  <r>
    <s v="acc2"/>
    <s v="F81984"/>
    <x v="42"/>
    <s v="February"/>
    <s v="Sunday"/>
    <d v="1899-12-30T09:43:29"/>
    <s v="Λιαονίνγκ Φλάινγκ Λέοπαρντς"/>
    <n v="1.83"/>
    <s v="1.50 - 1.99"/>
    <s v="Μπειζίνγκ Ντακς v"/>
    <s v="money-line"/>
    <s v="Lost"/>
    <n v="0"/>
    <n v="30"/>
    <n v="0"/>
    <n v="-30"/>
  </r>
  <r>
    <s v="acc2"/>
    <s v="J81813"/>
    <x v="42"/>
    <s v="February"/>
    <s v="Sunday"/>
    <d v="1899-12-30T05:32:32"/>
    <s v="Λιαονίνγκ Φλάινγκ Λέοπαρντς"/>
    <n v="1.18"/>
    <s v="1.01 -1.49"/>
    <s v="Italy U20 Women vs Belgium U20 Women"/>
    <s v="money-line"/>
    <s v="Won"/>
    <n v="1"/>
    <n v="28.13"/>
    <n v="33.25"/>
    <n v="5.120000000000001"/>
  </r>
  <r>
    <s v="acc4"/>
    <s v="J48943"/>
    <x v="42"/>
    <s v="February"/>
    <s v="Sunday"/>
    <d v="1899-12-30T07:52:21"/>
    <s v="Λιαονίνγκ Φλάινγκ Λέοπαρντς"/>
    <n v="1.83"/>
    <s v="1.50 - 1.99"/>
    <s v="Matej Varcl vs Kamil Hruda"/>
    <s v="money-line"/>
    <s v="Void"/>
    <n v="0"/>
    <n v="25"/>
    <n v="25"/>
    <n v="0"/>
  </r>
  <r>
    <s v="acc4"/>
    <s v="B67481"/>
    <x v="42"/>
    <s v="February"/>
    <s v="Sunday"/>
    <d v="1899-12-30T20:16:54"/>
    <s v="αν15.5"/>
    <n v="1.7"/>
    <s v="1.50 - 1.99"/>
    <s v="Βαλένθια - Παρτιζάν"/>
    <s v="handicaps"/>
    <s v="Won"/>
    <n v="1"/>
    <n v="40"/>
    <n v="68"/>
    <n v="28"/>
  </r>
  <r>
    <s v="acc7"/>
    <s v="G55534"/>
    <x v="42"/>
    <s v="February"/>
    <s v="Friday"/>
    <d v="1899-12-30T00:32:50"/>
    <s v="Dijon +2.5"/>
    <n v="1.86"/>
    <s v="1.50 - 1.99"/>
    <s v="Dijon vs PAOK"/>
    <s v="handicaps"/>
    <s v="Lost"/>
    <n v="0"/>
    <n v="100"/>
    <n v="0"/>
    <n v="-100"/>
  </r>
  <r>
    <s v="acc6"/>
    <s v="X82865"/>
    <x v="42"/>
    <s v="February"/>
    <s v="Friday"/>
    <d v="1899-12-30T21:03:37"/>
    <s v="Under 4.0"/>
    <n v="1.9"/>
    <s v="1.50 - 1.99"/>
    <s v="Ha Noi II Women v Ho Chi Minh Women"/>
    <s v="props"/>
    <s v="Won"/>
    <n v="1"/>
    <n v="50"/>
    <n v="95"/>
    <n v="45"/>
  </r>
  <r>
    <s v="acc6"/>
    <s v="H33447"/>
    <x v="42"/>
    <s v="February"/>
    <s v="Friday"/>
    <d v="1899-12-30T16:12:39"/>
    <s v="Emil Ruusuvuori +3.5"/>
    <n v="2"/>
    <s v="2.00 - 2.99"/>
    <s v="Alejandro Davidovich Fokina vs Emil Ruusuvuori"/>
    <s v="handicaps"/>
    <s v="Lost"/>
    <n v="0"/>
    <n v="6.25"/>
    <n v="0"/>
    <n v="-6.25"/>
  </r>
  <r>
    <s v="acc2"/>
    <s v="C27466"/>
    <x v="42"/>
    <s v="February"/>
    <s v="Friday"/>
    <d v="1899-12-30T11:01:59"/>
    <s v="LKS Lodz 0.0"/>
    <n v="1.7"/>
    <s v="1.50 - 1.99"/>
    <s v="Gornik Leczna v LKS Lodz"/>
    <s v="handicaps"/>
    <s v="Lost"/>
    <n v="0"/>
    <n v="90"/>
    <n v="90"/>
    <n v="0"/>
  </r>
  <r>
    <s v="acc3"/>
    <s v="W45604"/>
    <x v="42"/>
    <s v="February"/>
    <s v="Friday"/>
    <d v="1899-12-30T09:03:54"/>
    <s v="Over 2.0"/>
    <n v="2.02"/>
    <s v="2.00 - 2.99"/>
    <s v="Queretaro v Unam Pumas"/>
    <s v="props"/>
    <s v="Won"/>
    <n v="1"/>
    <n v="90"/>
    <n v="182.25"/>
    <n v="92.25"/>
  </r>
  <r>
    <s v="acc3"/>
    <s v="A12909"/>
    <x v="42"/>
    <s v="February"/>
    <s v="Friday"/>
    <d v="1899-12-30T17:54:04"/>
    <s v="Facundo Campazzo (Crvena Zvezda) - Under 17.5"/>
    <n v="1.86"/>
    <s v="1.50 - 1.99"/>
    <s v="Asvel Lyon- Villeurbanne vs Crvena Zvezda"/>
    <s v="props"/>
    <s v="Won"/>
    <n v="1"/>
    <n v="33"/>
    <n v="61.7"/>
    <n v="28.700000000000003"/>
  </r>
  <r>
    <s v="acc3"/>
    <s v="T37099"/>
    <x v="42"/>
    <s v="February"/>
    <s v="Friday"/>
    <d v="1899-12-30T18:07:24"/>
    <s v="Under 1.5"/>
    <n v="2.0499999999999998"/>
    <s v="2.00 - 2.99"/>
    <s v="BOS Bruins @ DAL Stars"/>
    <s v="under/ over"/>
    <s v="Lost"/>
    <n v="0"/>
    <n v="7"/>
    <n v="0"/>
    <n v="-7"/>
  </r>
  <r>
    <s v="acc2"/>
    <s v="U45022"/>
    <x v="42"/>
    <s v="February"/>
    <s v="Friday"/>
    <d v="1899-12-30T07:50:02"/>
    <s v="Under 1.5"/>
    <n v="1.83"/>
    <s v="1.50 - 1.99"/>
    <s v="Angola Women vs Guinea Women"/>
    <s v="money-line"/>
    <s v="Won"/>
    <n v="1"/>
    <n v="3.59"/>
    <n v="6.59"/>
    <n v="3"/>
  </r>
  <r>
    <s v="acc4"/>
    <s v="T36444"/>
    <x v="42"/>
    <s v="February"/>
    <s v="Friday"/>
    <d v="1899-12-30T23:12:07"/>
    <s v="Under 1.5"/>
    <n v="1.83"/>
    <s v="1.50 - 1.99"/>
    <s v="Strumica vs Kumanovo"/>
    <s v="under/ over"/>
    <s v="Won"/>
    <n v="1"/>
    <n v="84"/>
    <n v="154"/>
    <n v="70"/>
  </r>
  <r>
    <s v="acc5"/>
    <s v="B36258"/>
    <x v="43"/>
    <s v="February"/>
    <s v="Sunday"/>
    <d v="1899-12-30T22:10:54"/>
    <s v="Bilbao"/>
    <n v="1.8"/>
    <s v="1.50 - 1.99"/>
    <s v="Bilbao vs Monbus Obradoiro"/>
    <s v="money-line"/>
    <s v="Lost"/>
    <n v="0"/>
    <n v="100"/>
    <n v="0"/>
    <n v="-100"/>
  </r>
  <r>
    <s v="acc1"/>
    <s v="L15612"/>
    <x v="43"/>
    <s v="February"/>
    <s v="Sunday"/>
    <d v="1899-12-30T21:30:51"/>
    <s v="Decka Pelplin -5.5"/>
    <n v="1.8"/>
    <s v="1.50 - 1.99"/>
    <s v="AZS AGH Krakow vs Decka Pelplin"/>
    <s v="handicaps"/>
    <s v="Lost"/>
    <n v="0"/>
    <n v="90"/>
    <n v="0"/>
    <n v="-90"/>
  </r>
  <r>
    <s v="acc8"/>
    <s v="H48567"/>
    <x v="43"/>
    <s v="February"/>
    <s v="Sunday"/>
    <d v="1899-12-30T13:17:11"/>
    <s v="Game 2 - Cecilia Wang -5.5"/>
    <n v="1.72"/>
    <s v="1.50 - 1.99"/>
    <s v="Dutch Int. Women Qual"/>
    <s v="handicaps"/>
    <s v="Won"/>
    <n v="1"/>
    <n v="90"/>
    <n v="155.46"/>
    <n v="65.460000000000008"/>
  </r>
  <r>
    <s v="acc6"/>
    <s v="P25572"/>
    <x v="43"/>
    <s v="February"/>
    <s v="Sunday"/>
    <d v="1899-12-30T14:57:07"/>
    <s v="LA Guerrillas"/>
    <n v="3.4"/>
    <s v="3.00 - 4.99"/>
    <s v="COD - CDL - Major 4"/>
    <s v="money-line"/>
    <s v="Lost"/>
    <n v="0"/>
    <n v="50"/>
    <n v="0"/>
    <n v="-50"/>
  </r>
  <r>
    <s v="acc3"/>
    <s v="Y28001"/>
    <x v="43"/>
    <s v="February"/>
    <s v="Sunday"/>
    <d v="1899-12-30T00:35:29"/>
    <s v="Giants Gaming +1.5"/>
    <n v="1.57"/>
    <s v="1.50 - 1.99"/>
    <s v="KOI vs Giants Gaming"/>
    <s v="handicaps"/>
    <s v="Won"/>
    <n v="1"/>
    <n v="40"/>
    <n v="62.86"/>
    <n v="22.86"/>
  </r>
  <r>
    <s v="acc3"/>
    <s v="J76151"/>
    <x v="43"/>
    <s v="February"/>
    <s v="Sunday"/>
    <d v="1899-12-30T20:17:34"/>
    <s v="Giants Gaming +1.5"/>
    <n v="1.86"/>
    <s v="1.50 - 1.99"/>
    <s v="Nigeria Women vs Mozambique Women"/>
    <s v="under/ over"/>
    <s v="Lost"/>
    <n v="0"/>
    <n v="7.19"/>
    <n v="0"/>
    <n v="-7.19"/>
  </r>
  <r>
    <s v="acc3"/>
    <s v="M55513"/>
    <x v="43"/>
    <s v="February"/>
    <s v="Monday"/>
    <d v="1899-12-30T22:12:06"/>
    <s v="Telekom Bonn -15.5"/>
    <n v="1.86"/>
    <s v="1.50 - 1.99"/>
    <s v="Crailsheim Merlins vs Telekom Bonn"/>
    <s v="handicaps"/>
    <s v="Won"/>
    <n v="1"/>
    <n v="100"/>
    <n v="186.9"/>
    <n v="86.9"/>
  </r>
  <r>
    <s v="acc4"/>
    <s v="O16248"/>
    <x v="43"/>
    <s v="February"/>
    <s v="Monday"/>
    <d v="1899-12-30T12:00:27"/>
    <s v="Leicester Riders -10.5_x000a_"/>
    <n v="1.74"/>
    <s v="1.50 - 1.99"/>
    <s v="Newcastle Eagles vs Leicester Riders"/>
    <s v="handicaps"/>
    <s v="Lost"/>
    <n v="0"/>
    <n v="100"/>
    <n v="0"/>
    <n v="-100"/>
  </r>
  <r>
    <s v="acc7"/>
    <s v="A16034"/>
    <x v="43"/>
    <s v="February"/>
    <s v="Monday"/>
    <d v="1899-12-30T16:08:25"/>
    <s v="Draw or NK Dugopolje_x000a_"/>
    <n v="1.53"/>
    <s v="1.50 - 1.99"/>
    <s v="Bijelo Brdo v NK Dugopolje"/>
    <s v="handicaps"/>
    <s v="Won"/>
    <n v="1"/>
    <n v="50"/>
    <n v="47.5"/>
    <n v="-2.5"/>
  </r>
  <r>
    <s v="acc7"/>
    <s v="U29880"/>
    <x v="43"/>
    <s v="February"/>
    <s v="Monday"/>
    <d v="1899-12-30T17:29:14"/>
    <s v="Al Arabi Qatar"/>
    <n v="1.8"/>
    <s v="1.50 - 1.99"/>
    <s v="Al Rayyan Qatar vs Al Arabi Qatar"/>
    <s v="money-line"/>
    <s v="Lost"/>
    <n v="0"/>
    <n v="1"/>
    <n v="0"/>
    <n v="-1"/>
  </r>
  <r>
    <s v="acc3"/>
    <s v="G62787"/>
    <x v="43"/>
    <s v="February"/>
    <s v="Monday"/>
    <d v="1899-12-30T11:07:42"/>
    <s v="FaZe Clan"/>
    <n v="1.72"/>
    <s v="1.50 - 1.99"/>
    <s v="FaZe Clan vs Shopify Rebellion"/>
    <s v="handicaps"/>
    <s v="Won"/>
    <n v="1"/>
    <n v="50"/>
    <n v="86.37"/>
    <n v="36.370000000000005"/>
  </r>
  <r>
    <s v="acc2"/>
    <s v="G59400"/>
    <x v="43"/>
    <s v="February"/>
    <s v="Monday"/>
    <d v="1899-12-30T19:46:22"/>
    <s v="1 -1.5"/>
    <n v="2.4"/>
    <s v="2.00 - 2.99"/>
    <s v="T1 Challengers - KT Rolster Challengers"/>
    <s v="money-line"/>
    <s v="Lost"/>
    <n v="0"/>
    <n v="53.57"/>
    <n v="0"/>
    <n v="-53.57"/>
  </r>
  <r>
    <s v="acc3"/>
    <s v="O48754"/>
    <x v="43"/>
    <s v="February"/>
    <s v="Monday"/>
    <d v="1899-12-30T05:20:56"/>
    <s v="χ2"/>
    <n v="1.93"/>
    <s v="1.50 - 1.99"/>
    <s v="Περγκολέτεσε - Σαντζουλιάνο Σίτι Νόβα"/>
    <s v="handicaps"/>
    <s v="Won"/>
    <n v="1"/>
    <n v="60"/>
    <n v="115.8"/>
    <n v="55.8"/>
  </r>
  <r>
    <s v="acc5"/>
    <s v="O63952"/>
    <x v="43"/>
    <s v="February"/>
    <s v="Saturday"/>
    <d v="1899-12-30T16:20:49"/>
    <s v="DAL Mavericks -1.5"/>
    <n v="1.83"/>
    <s v="1.50 - 1.99"/>
    <s v="DAL Mavericks @ MIN Timberwolves"/>
    <s v="handicaps"/>
    <s v="Won"/>
    <n v="1"/>
    <n v="100"/>
    <n v="0"/>
    <n v="-100"/>
  </r>
  <r>
    <s v="acc8"/>
    <s v="V61882"/>
    <x v="43"/>
    <s v="February"/>
    <s v="Saturday"/>
    <d v="1899-12-30T16:04:18"/>
    <s v="Alan Williams (SE Melbourne Phoenix) - Under 18.5"/>
    <n v="1.87"/>
    <s v="1.50 - 1.99"/>
    <s v="SE Melbourne Phoenix vs Illawarra Hawks"/>
    <s v="props"/>
    <s v="Won"/>
    <n v="1"/>
    <n v="100"/>
    <n v="187"/>
    <n v="87"/>
  </r>
  <r>
    <s v="acc4"/>
    <s v="S56681"/>
    <x v="43"/>
    <s v="February"/>
    <s v="Saturday"/>
    <d v="1899-12-30T09:09:29"/>
    <s v="Puente Alto"/>
    <n v="1.58"/>
    <s v="1.50 - 1.99"/>
    <s v="Puente Alto vs Deportes Castro"/>
    <s v="props"/>
    <s v="Won"/>
    <n v="1"/>
    <n v="90"/>
    <n v="142.94999999999999"/>
    <n v="52.949999999999989"/>
  </r>
  <r>
    <s v="acc6"/>
    <s v="R52971"/>
    <x v="43"/>
    <s v="February"/>
    <s v="Saturday"/>
    <d v="1899-12-30T08:41:35"/>
    <s v="Nicolas Laprovittola (Barcelona) - Under_x000a_4.5"/>
    <n v="2.0499999999999998"/>
    <s v="2.00 - 2.99"/>
    <s v="Panathinaikos vs Barcelona"/>
    <s v="props"/>
    <s v="Won"/>
    <n v="1"/>
    <n v="35"/>
    <n v="71.75"/>
    <n v="36.75"/>
  </r>
  <r>
    <s v="acc1"/>
    <s v="K71036"/>
    <x v="43"/>
    <s v="February"/>
    <s v="Saturday"/>
    <d v="1899-12-30T22:01:26"/>
    <s v="Astralis +4.5"/>
    <n v="1.83"/>
    <s v="1.50 - 1.99"/>
    <s v="Astralis vs Team BDS"/>
    <s v="handicaps"/>
    <s v="Won"/>
    <n v="1"/>
    <n v="30"/>
    <n v="55"/>
    <n v="25"/>
  </r>
  <r>
    <s v="acc9"/>
    <s v="Q26137"/>
    <x v="43"/>
    <s v="February"/>
    <s v="Saturday"/>
    <d v="1899-12-30T02:38:09"/>
    <s v="Under 3.5"/>
    <n v="1.92"/>
    <s v="1.50 - 1.99"/>
    <s v="Peninsula Power v Brisbane Roar NPL"/>
    <s v="under/ over"/>
    <s v="Lost"/>
    <n v="0"/>
    <n v="50"/>
    <n v="0"/>
    <n v="-50"/>
  </r>
  <r>
    <s v="acc1"/>
    <s v="B49981"/>
    <x v="43"/>
    <s v="February"/>
    <s v="Saturday"/>
    <d v="1899-12-30T08:47:52"/>
    <s v="Over 5.5"/>
    <n v="2"/>
    <s v="2.00 - 2.99"/>
    <s v="Celta Vigo v Valladolid"/>
    <s v="props"/>
    <s v="Won"/>
    <n v="1"/>
    <n v="90"/>
    <n v="180"/>
    <n v="90"/>
  </r>
  <r>
    <s v="acc8"/>
    <s v="D58255"/>
    <x v="44"/>
    <s v="February"/>
    <s v="Monday"/>
    <d v="1899-12-30T06:06:37"/>
    <s v="Angers +4.5"/>
    <n v="1.8"/>
    <s v="1.50 - 1.99"/>
    <s v="Angers vs Chalon/Saone"/>
    <s v="handicaps"/>
    <s v="Won"/>
    <n v="1"/>
    <n v="40"/>
    <n v="72"/>
    <n v="32"/>
  </r>
  <r>
    <s v="acc7"/>
    <s v="E13964"/>
    <x v="44"/>
    <s v="February"/>
    <s v="Monday"/>
    <d v="1899-12-30T11:34:20"/>
    <s v="El Salvador Women_x000a_+2.0"/>
    <n v="1.92"/>
    <s v="1.50 - 1.99"/>
    <s v="Panama Women v El Salvador Women"/>
    <s v="handicaps"/>
    <s v="Won"/>
    <n v="1"/>
    <n v="50"/>
    <n v="73.599999999999994"/>
    <n v="23.599999999999994"/>
  </r>
  <r>
    <s v="acc1"/>
    <s v="X77109"/>
    <x v="44"/>
    <s v="February"/>
    <s v="Monday"/>
    <d v="1899-12-30T07:37:04"/>
    <s v="S. Oliver Wurzburg_x000a_+4.5"/>
    <n v="1.83"/>
    <s v="1.50 - 1.99"/>
    <s v="S. Oliver Wurzburg vs Brose Bamberg"/>
    <s v="handicaps"/>
    <s v="Won"/>
    <n v="1"/>
    <n v="25"/>
    <n v="45.8"/>
    <n v="20.799999999999997"/>
  </r>
  <r>
    <s v="acc7"/>
    <s v="J72455"/>
    <x v="44"/>
    <s v="February"/>
    <s v="Monday"/>
    <d v="1899-12-30T03:46:28"/>
    <s v="Filip Petrusev (Crvena Zvezda) - Over 9.5"/>
    <n v="1.76"/>
    <s v="1.50 - 1.99"/>
    <s v="Crvena Zvezda vs Valencia"/>
    <s v="props"/>
    <s v="Won"/>
    <n v="1"/>
    <n v="60"/>
    <n v="106.16"/>
    <n v="46.16"/>
  </r>
  <r>
    <s v="acc2"/>
    <s v="Z19562"/>
    <x v="44"/>
    <s v="February"/>
    <s v="Monday"/>
    <d v="1899-12-30T01:25:16"/>
    <s v="Tie 0-0"/>
    <n v="2.2999999999999998"/>
    <s v="2.00 - 2.99"/>
    <s v="MIN Wild @ CLB Blue Jackets"/>
    <s v="props"/>
    <s v="Lost"/>
    <n v="0"/>
    <n v="60"/>
    <n v="0"/>
    <n v="0"/>
  </r>
  <r>
    <s v="acc1"/>
    <s v="R60282"/>
    <x v="44"/>
    <s v="February"/>
    <s v="Monday"/>
    <d v="1899-12-30T15:12:22"/>
    <s v="Under 4.5"/>
    <n v="1.72"/>
    <s v="1.50 - 1.99"/>
    <s v="Lazio Women v Verona Women"/>
    <s v="under/ over"/>
    <s v="Won"/>
    <n v="1"/>
    <n v="70"/>
    <n v="120.91"/>
    <n v="50.91"/>
  </r>
  <r>
    <s v="acc2"/>
    <s v="O42389"/>
    <x v="44"/>
    <s v="February"/>
    <s v="Monday"/>
    <d v="1899-12-30T11:16:39"/>
    <s v="Under 4.5"/>
    <n v="1.95"/>
    <s v="1.50 - 1.99"/>
    <s v="Nigeria Women vs Mozambique Women"/>
    <s v="handicaps"/>
    <s v="Lost"/>
    <n v="0"/>
    <n v="6.56"/>
    <n v="0"/>
    <n v="-6.56"/>
  </r>
  <r>
    <s v="acc7"/>
    <s v="C95314"/>
    <x v="44"/>
    <s v="February"/>
    <s v="Monday"/>
    <d v="1899-12-30T17:55:21"/>
    <s v="Under 4.5"/>
    <n v="1.83"/>
    <s v="1.50 - 1.99"/>
    <s v="Chiba Jets vs Ryukyu Golden Kings"/>
    <s v="props"/>
    <s v="Lost"/>
    <n v="0"/>
    <n v="2.56"/>
    <n v="0"/>
    <n v="-2.56"/>
  </r>
  <r>
    <s v="acc7"/>
    <s v="I46239"/>
    <x v="44"/>
    <s v="February"/>
    <s v="Tuesday"/>
    <d v="1899-12-30T05:28:13"/>
    <s v="Kaohsiung Steelers"/>
    <n v="1.52"/>
    <s v="1.50 - 1.99"/>
    <s v="Taoyuan Pilots vs Kaohsiung Steelers"/>
    <s v="money-line"/>
    <s v="Won"/>
    <n v="1"/>
    <n v="98"/>
    <n v="149.58000000000001"/>
    <n v="51.580000000000013"/>
  </r>
  <r>
    <s v="acc3"/>
    <s v="W48948"/>
    <x v="44"/>
    <s v="February"/>
    <s v="Tuesday"/>
    <d v="1899-12-30T00:44:15"/>
    <s v="Over 6.0"/>
    <n v="1.83"/>
    <s v="1.50 - 1.99"/>
    <s v="ANA Ducks @ WAS Capitals"/>
    <s v="under/ over"/>
    <s v="Lost"/>
    <n v="0"/>
    <n v="5"/>
    <n v="0"/>
    <n v="-5"/>
  </r>
  <r>
    <s v="acc2"/>
    <s v="T90479"/>
    <x v="44"/>
    <s v="February"/>
    <s v="Tuesday"/>
    <d v="1899-12-30T06:33:43"/>
    <s v="Northampton"/>
    <n v="3.2"/>
    <s v="3.00 - 4.99"/>
    <s v="Salford City v Northampton"/>
    <s v="money-line"/>
    <s v="Lost"/>
    <n v="0"/>
    <n v="50"/>
    <n v="0"/>
    <n v="-50"/>
  </r>
  <r>
    <s v="acc5"/>
    <s v="Q43865"/>
    <x v="44"/>
    <s v="February"/>
    <s v="Tuesday"/>
    <d v="1899-12-30T02:45:10"/>
    <s v="Northampton"/>
    <n v="5"/>
    <s v="&gt;= 5.00"/>
    <s v="Inter Milan v AC Milan"/>
    <s v="under/ over"/>
    <s v="Lost"/>
    <n v="0"/>
    <n v="0.1"/>
    <n v="0"/>
    <n v="-0.1"/>
  </r>
  <r>
    <s v="acc3"/>
    <s v="R29459"/>
    <x v="44"/>
    <s v="February"/>
    <s v="Tuesday"/>
    <d v="1899-12-30T08:17:21"/>
    <s v="Northampton"/>
    <n v="1.83"/>
    <s v="1.50 - 1.99"/>
    <s v="BK Strakonice Women vs DSK Basketball Brandys Women"/>
    <s v="props"/>
    <s v="Lost"/>
    <n v="0"/>
    <n v="1"/>
    <n v="0"/>
    <n v="-1"/>
  </r>
  <r>
    <s v="acc8"/>
    <s v="N86943"/>
    <x v="44"/>
    <s v="February"/>
    <s v="Sunday"/>
    <d v="1899-12-30T08:07:13"/>
    <s v="TOR Raptors"/>
    <n v="1.33"/>
    <s v="1.01 -1.49"/>
    <s v="TOR Raptors @ NY Knicks"/>
    <s v="money-line"/>
    <s v="Won"/>
    <n v="1"/>
    <n v="88"/>
    <n v="0"/>
    <n v="0"/>
  </r>
  <r>
    <s v="acc3"/>
    <s v="K11353"/>
    <x v="44"/>
    <s v="February"/>
    <s v="Sunday"/>
    <d v="1899-12-30T20:46:11"/>
    <s v="(0-0) UE Cornella_x000a_Women -0.5"/>
    <n v="1.97"/>
    <s v="1.50 - 1.99"/>
    <s v="UE Cornella Women v SD Casablanca Women"/>
    <s v="props"/>
    <s v="Lost"/>
    <n v="0"/>
    <n v="40"/>
    <n v="0"/>
    <n v="-40"/>
  </r>
  <r>
    <s v="acc8"/>
    <s v="K18182"/>
    <x v="44"/>
    <s v="February"/>
    <s v="Sunday"/>
    <d v="1899-12-30T08:21:29"/>
    <s v="Toulouse +0.5"/>
    <n v="1.97"/>
    <s v="1.50 - 1.99"/>
    <s v="Toulouse v Marseille"/>
    <s v="handicaps"/>
    <s v="Lost"/>
    <n v="0"/>
    <n v="80"/>
    <n v="0"/>
    <n v="-80"/>
  </r>
  <r>
    <s v="acc1"/>
    <s v="J56395"/>
    <x v="44"/>
    <s v="February"/>
    <s v="Sunday"/>
    <d v="1899-12-30T05:56:11"/>
    <s v="Toulouse +0.5"/>
    <n v="1.8"/>
    <s v="1.50 - 1.99"/>
    <s v="Portugal U20 Women vs Israel U20 Women"/>
    <s v="under/ over"/>
    <s v="Won"/>
    <n v="1"/>
    <n v="1.41"/>
    <n v="2.54"/>
    <n v="1.1300000000000001"/>
  </r>
  <r>
    <s v="acc6"/>
    <s v="K48294"/>
    <x v="44"/>
    <s v="February"/>
    <s v="Sunday"/>
    <d v="1899-12-30T20:17:57"/>
    <s v="Toulouse +0.5"/>
    <n v="1.83"/>
    <s v="1.50 - 1.99"/>
    <s v="BOS Red Sox @ SD Padres"/>
    <s v="under/ over"/>
    <s v="Won"/>
    <n v="1"/>
    <n v="0.5"/>
    <n v="0.92"/>
    <n v="0.42000000000000004"/>
  </r>
  <r>
    <s v="acc9"/>
    <s v="Z32716"/>
    <x v="45"/>
    <s v="February"/>
    <s v="Tuesday"/>
    <d v="1899-12-30T15:46:16"/>
    <s v="(1-0) Over 1.5,2.0"/>
    <n v="2"/>
    <s v="2.00 - 2.99"/>
    <s v="Tanzania Prisons v Dodoma Jiji FC"/>
    <s v="under/ over"/>
    <s v="Won"/>
    <n v="1"/>
    <n v="100"/>
    <n v="150"/>
    <n v="50"/>
  </r>
  <r>
    <s v="acc4"/>
    <s v="V88370"/>
    <x v="45"/>
    <s v="February"/>
    <s v="Tuesday"/>
    <d v="1899-12-30T15:45:36"/>
    <s v="MIA Heat"/>
    <n v="1.45"/>
    <s v="1.01 -1.49"/>
    <s v="LA Clippers @ MIA Heat"/>
    <s v="money-line"/>
    <s v="Won"/>
    <n v="1"/>
    <n v="100"/>
    <n v="145.4"/>
    <n v="45.400000000000006"/>
  </r>
  <r>
    <s v="acc1"/>
    <s v="O12429"/>
    <x v="45"/>
    <s v="February"/>
    <s v="Tuesday"/>
    <d v="1899-12-30T09:36:30"/>
    <s v="Coppin State Women_x000a_-7.5"/>
    <n v="1.9"/>
    <s v="1.50 - 1.99"/>
    <s v="St. Peter's Women @ Coppin State Women"/>
    <s v="handicaps"/>
    <s v="Lost"/>
    <n v="0"/>
    <n v="44"/>
    <n v="0"/>
    <n v="-44"/>
  </r>
  <r>
    <s v="acc4"/>
    <s v="R79069"/>
    <x v="45"/>
    <s v="February"/>
    <s v="Tuesday"/>
    <d v="1899-12-30T21:33:52"/>
    <s v="Konak Bel Women_x000a_+2.0,+2.5"/>
    <n v="1.77"/>
    <s v="1.50 - 1.99"/>
    <s v="Konak Bel Women v Besiktas Women"/>
    <s v="handicaps"/>
    <s v="Won"/>
    <n v="1"/>
    <n v="40"/>
    <n v="71"/>
    <n v="31"/>
  </r>
  <r>
    <s v="acc4"/>
    <s v="M45843"/>
    <x v="45"/>
    <s v="February"/>
    <s v="Tuesday"/>
    <d v="1899-12-30T04:38:12"/>
    <s v="Viktoria Kurtenko -2.5_x000a_"/>
    <n v="1.83"/>
    <s v="1.50 - 1.99"/>
    <s v="Viktoria Kurtenko vs Nadiia Harmash"/>
    <s v="handicaps"/>
    <s v="Lost"/>
    <n v="0"/>
    <n v="90"/>
    <n v="0"/>
    <n v="-90"/>
  </r>
  <r>
    <s v="acc3"/>
    <s v="J90211"/>
    <x v="45"/>
    <s v="February"/>
    <s v="Tuesday"/>
    <d v="1899-12-30T03:52:10"/>
    <s v="Over 135.5"/>
    <n v="1.9"/>
    <s v="1.50 - 1.99"/>
    <s v="Woori Hansae Wibee Women vs BNK Sum Women"/>
    <s v="under/ over"/>
    <s v="Void"/>
    <n v="0"/>
    <n v="90"/>
    <n v="90"/>
    <n v="0"/>
  </r>
  <r>
    <s v="acc9"/>
    <s v="O55179"/>
    <x v="45"/>
    <s v="February"/>
    <s v="Tuesday"/>
    <d v="1899-12-30T20:16:19"/>
    <s v="AD San Carlos +0.5"/>
    <n v="1.67"/>
    <s v="1.50 - 1.99"/>
    <s v="Santos de Guápiles v AD San Carlos"/>
    <s v="handicaps"/>
    <s v="Won"/>
    <n v="1"/>
    <n v="90"/>
    <n v="150.75"/>
    <n v="60.75"/>
  </r>
  <r>
    <s v="acc9"/>
    <s v="N88041"/>
    <x v="45"/>
    <s v="February"/>
    <s v="Tuesday"/>
    <d v="1899-12-30T10:55:37"/>
    <s v="Shanghai Sharks +5.5_x000a_"/>
    <n v="1.83"/>
    <s v="1.50 - 1.99"/>
    <s v="Shanghai Sharks vs Shandong Heroes"/>
    <s v="handicaps"/>
    <s v="Won"/>
    <n v="1"/>
    <n v="91"/>
    <n v="0"/>
    <n v="0"/>
  </r>
  <r>
    <s v="acc4"/>
    <s v="X42463"/>
    <x v="45"/>
    <s v="February"/>
    <s v="Tuesday"/>
    <d v="1899-12-30T02:34:28"/>
    <s v="Shanghai Sharks +5.5_x000a_"/>
    <n v="2"/>
    <s v="2.00 - 2.99"/>
    <s v="Copenhagen Flames vs HAVU"/>
    <s v="under/ over"/>
    <s v="Void"/>
    <n v="0"/>
    <n v="30"/>
    <n v="30"/>
    <n v="0"/>
  </r>
  <r>
    <s v="acc8"/>
    <s v="F53898"/>
    <x v="45"/>
    <s v="February"/>
    <s v="Tuesday"/>
    <d v="1899-12-30T10:19:00"/>
    <s v="Shanghai Sharks +5.5_x000a_"/>
    <n v="2.37"/>
    <s v="2.00 - 2.99"/>
    <s v="Fulham v Leeds"/>
    <s v="props"/>
    <s v="Lost"/>
    <n v="0"/>
    <n v="40"/>
    <n v="0"/>
    <n v="-40"/>
  </r>
  <r>
    <s v="acc7"/>
    <s v="P16941"/>
    <x v="45"/>
    <s v="February"/>
    <s v="Wednesday"/>
    <d v="1899-12-30T08:50:35"/>
    <s v="UT Rio Grande Valley Women +10.5"/>
    <n v="1.9"/>
    <s v="1.50 - 1.99"/>
    <s v="Bowling Green Women @ UT Rio Grande Valley Women"/>
    <s v="handicaps"/>
    <s v="Lost"/>
    <n v="0"/>
    <n v="100"/>
    <n v="0"/>
    <n v="-100"/>
  </r>
  <r>
    <s v="acc6"/>
    <s v="E86238"/>
    <x v="45"/>
    <s v="February"/>
    <s v="Wednesday"/>
    <d v="1899-12-30T09:37:08"/>
    <s v="Lehigh Women +3.5"/>
    <n v="1.9"/>
    <s v="1.50 - 1.99"/>
    <s v="Delaware Women @ Lehigh Women"/>
    <s v="handicaps"/>
    <s v="Lost"/>
    <n v="0"/>
    <n v="100"/>
    <n v="0"/>
    <n v="-100"/>
  </r>
  <r>
    <s v="acc3"/>
    <s v="S45396"/>
    <x v="45"/>
    <s v="February"/>
    <s v="Wednesday"/>
    <d v="1899-12-30T00:35:18"/>
    <s v="Prienai +9.0"/>
    <n v="1.83"/>
    <s v="1.50 - 1.99"/>
    <s v="Prienai vs Juventus"/>
    <s v="handicaps"/>
    <s v="Lost"/>
    <n v="0"/>
    <n v="100"/>
    <n v="0"/>
    <n v="-100"/>
  </r>
  <r>
    <s v="acc2"/>
    <s v="H25746"/>
    <x v="45"/>
    <s v="February"/>
    <s v="Wednesday"/>
    <d v="1899-12-30T04:43:31"/>
    <s v="Lewis Ritson"/>
    <n v="2.5"/>
    <s v="2.00 - 2.99"/>
    <s v="Lewis Ritson vs Ohara Davies"/>
    <s v="money-line"/>
    <s v="Lost"/>
    <n v="0"/>
    <n v="20"/>
    <n v="0"/>
    <n v="-20"/>
  </r>
  <r>
    <s v="acc9"/>
    <s v="H75301"/>
    <x v="45"/>
    <s v="February"/>
    <s v="Wednesday"/>
    <d v="1899-12-30T05:09:13"/>
    <s v="(1-1) Under 5.0,5.5"/>
    <n v="1.9"/>
    <s v="1.50 - 1.99"/>
    <s v="Perth SC Women v Fremantle City FC Women"/>
    <s v="under/ over"/>
    <s v="Lost"/>
    <n v="0"/>
    <n v="55"/>
    <n v="0"/>
    <n v="-55"/>
  </r>
  <r>
    <s v="acc7"/>
    <s v="X96516"/>
    <x v="45"/>
    <s v="February"/>
    <s v="Wednesday"/>
    <d v="1899-12-30T00:21:40"/>
    <s v="(1-1) Under 5.0,5.5"/>
    <n v="1.18"/>
    <s v="1.01 -1.49"/>
    <s v="Mozambique Women vs Ivory Coast Women"/>
    <s v="handicaps"/>
    <s v="Won"/>
    <n v="1"/>
    <n v="14.9"/>
    <n v="17.61"/>
    <n v="2.7099999999999991"/>
  </r>
  <r>
    <s v="acc8"/>
    <s v="P98098"/>
    <x v="45"/>
    <s v="February"/>
    <s v="Wednesday"/>
    <d v="1899-12-30T16:55:11"/>
    <s v="(1-1) Under 5.0,5.5"/>
    <n v="1.33"/>
    <s v="1.01 -1.49"/>
    <s v="Portugal U20 Women vs Israel U20 Women"/>
    <s v="handicaps"/>
    <s v="Won"/>
    <n v="1"/>
    <n v="1.59"/>
    <n v="2.12"/>
    <n v="0.53"/>
  </r>
  <r>
    <s v="acc9"/>
    <s v="J35513"/>
    <x v="45"/>
    <s v="February"/>
    <s v="Monday"/>
    <d v="1899-12-30T07:31:27"/>
    <s v="Tenerife - Over 77.5"/>
    <n v="1.76"/>
    <s v="1.50 - 1.99"/>
    <s v="Tenerife vs Real Madrid"/>
    <s v="under/ over"/>
    <s v="Lost"/>
    <n v="0"/>
    <n v="100"/>
    <n v="0"/>
    <n v="-100"/>
  </r>
  <r>
    <s v="acc1"/>
    <s v="W99913"/>
    <x v="45"/>
    <s v="February"/>
    <s v="Monday"/>
    <d v="1899-12-30T11:25:42"/>
    <s v="Wyndham Basketball Women -27.5"/>
    <n v="1.86"/>
    <s v="1.50 - 1.99"/>
    <s v="Wyndham Basketball Women vs Pakenham Warriors Women"/>
    <s v="handicaps"/>
    <s v="Lost"/>
    <n v="0"/>
    <n v="99"/>
    <n v="0"/>
    <n v="-99"/>
  </r>
  <r>
    <s v="acc7"/>
    <s v="O42168"/>
    <x v="45"/>
    <s v="February"/>
    <s v="Monday"/>
    <d v="1899-12-30T06:39:56"/>
    <s v="Nick Calathes (Fenerbahce) - Over 7"/>
    <n v="1.7689999999999999"/>
    <s v="1.50 - 1.99"/>
    <s v="Fenerbahce vs Zalgiris"/>
    <s v="props"/>
    <s v="Lost"/>
    <n v="0"/>
    <n v="37"/>
    <n v="0"/>
    <n v="-37"/>
  </r>
  <r>
    <s v="acc2"/>
    <s v="W10307"/>
    <x v="45"/>
    <s v="February"/>
    <s v="Monday"/>
    <d v="1899-12-30T19:04:04"/>
    <s v="Bengaluru B"/>
    <n v="2"/>
    <s v="2.00 - 2.99"/>
    <s v="Bengaluru B v Chennaiyin II"/>
    <s v="money-line"/>
    <s v="Won"/>
    <n v="1"/>
    <n v="50"/>
    <n v="100"/>
    <n v="50"/>
  </r>
  <r>
    <s v="acc5"/>
    <s v="H90129"/>
    <x v="45"/>
    <s v="February"/>
    <s v="Monday"/>
    <d v="1899-12-30T14:18:17"/>
    <s v="Finland -4.5"/>
    <n v="1.83"/>
    <s v="1.50 - 1.99"/>
    <s v="Finland vs Germany"/>
    <s v="handicaps"/>
    <s v="Lost"/>
    <n v="0"/>
    <n v="90"/>
    <n v="0"/>
    <n v="-90"/>
  </r>
  <r>
    <s v="acc4"/>
    <s v="G52066"/>
    <x v="45"/>
    <s v="February"/>
    <s v="Monday"/>
    <d v="1899-12-30T11:29:17"/>
    <s v="WAC Casablanca - 1.0,-1.5"/>
    <n v="2"/>
    <s v="2.00 - 2.99"/>
    <s v="WAC Casablanca v Petro Luanda"/>
    <s v="handicaps"/>
    <s v="Lost"/>
    <n v="0"/>
    <n v="90"/>
    <n v="45"/>
    <n v="-45"/>
  </r>
  <r>
    <s v="acc5"/>
    <s v="X34150"/>
    <x v="45"/>
    <s v="February"/>
    <s v="Monday"/>
    <d v="1899-12-30T15:31:07"/>
    <s v="(0-0) Over 3.5,4.0"/>
    <n v="1.95"/>
    <s v="1.50 - 1.99"/>
    <s v="MSK Zilina B v Banik Ostrava B"/>
    <s v="under/ over"/>
    <s v="Lost"/>
    <n v="0"/>
    <n v="55"/>
    <n v="0"/>
    <n v="-55"/>
  </r>
  <r>
    <s v="acc5"/>
    <s v="M43237"/>
    <x v="45"/>
    <s v="February"/>
    <s v="Monday"/>
    <d v="1899-12-30T00:56:05"/>
    <s v="Bilbao +9.5"/>
    <n v="1.9"/>
    <s v="1.50 - 1.99"/>
    <s v="Unicaja Malaga vs Bilbao"/>
    <s v="handicaps"/>
    <s v="Lost"/>
    <n v="0"/>
    <n v="80"/>
    <n v="0"/>
    <n v="-80"/>
  </r>
  <r>
    <s v="acc5"/>
    <s v="Y55297"/>
    <x v="45"/>
    <s v="February"/>
    <s v="Monday"/>
    <d v="1899-12-30T20:49:21"/>
    <s v="Over 12.0"/>
    <n v="5"/>
    <s v="&gt;= 5.00"/>
    <s v="Al Ahly Cairo v Pyramids FC"/>
    <s v="under/ over"/>
    <s v="Won"/>
    <n v="1"/>
    <n v="50"/>
    <n v="250"/>
    <n v="200"/>
  </r>
  <r>
    <s v="acc6"/>
    <s v="E36505"/>
    <x v="45"/>
    <s v="February"/>
    <s v="Monday"/>
    <d v="1899-12-30T23:49:45"/>
    <s v="Over 12.0"/>
    <n v="1.83"/>
    <s v="1.50 - 1.99"/>
    <s v="Katarzyna Kawa vs Liv Hovde"/>
    <s v="under/ over"/>
    <s v="Won"/>
    <n v="1"/>
    <n v="50"/>
    <n v="91.67"/>
    <n v="41.67"/>
  </r>
  <r>
    <s v="acc1"/>
    <s v="J10379"/>
    <x v="46"/>
    <s v="February"/>
    <s v="Wednesday"/>
    <d v="1899-12-30T17:06:04"/>
    <s v="Manhattan Women_x000a_+6.0"/>
    <n v="1.9"/>
    <s v="1.50 - 1.99"/>
    <s v="Manhattan Women @ George Washington Women"/>
    <s v="props"/>
    <s v="Won"/>
    <n v="1"/>
    <n v="100"/>
    <n v="190.9"/>
    <n v="90.9"/>
  </r>
  <r>
    <s v="acc9"/>
    <s v="Q84420"/>
    <x v="46"/>
    <s v="February"/>
    <s v="Wednesday"/>
    <d v="1899-12-30T00:08:55"/>
    <s v="Under 61.5"/>
    <n v="1.85"/>
    <s v="1.50 - 1.99"/>
    <s v="ABC Braga vs Vitoria Setubal"/>
    <s v="under/ over"/>
    <s v="Lost"/>
    <n v="0"/>
    <n v="70"/>
    <n v="0"/>
    <n v="-70"/>
  </r>
  <r>
    <s v="acc3"/>
    <s v="H29970"/>
    <x v="46"/>
    <s v="February"/>
    <s v="Wednesday"/>
    <d v="1899-12-30T15:03:57"/>
    <s v="AD Vagos Women_x000a_+2.5"/>
    <n v="1.8"/>
    <s v="1.50 - 1.99"/>
    <s v="GDESSA Women vs AD Vagos Women"/>
    <s v="handicaps"/>
    <s v="Lost"/>
    <n v="0"/>
    <n v="15"/>
    <n v="0"/>
    <n v="-15"/>
  </r>
  <r>
    <s v="acc2"/>
    <s v="I52207"/>
    <x v="46"/>
    <s v="February"/>
    <s v="Wednesday"/>
    <d v="1899-12-30T09:32:44"/>
    <s v="Pinheiros -3.5"/>
    <n v="1.8"/>
    <s v="1.50 - 1.99"/>
    <s v="Unifacisa vs Pinheiros"/>
    <s v="handicaps"/>
    <s v="Won"/>
    <n v="1"/>
    <n v="80"/>
    <n v="144"/>
    <n v="64"/>
  </r>
  <r>
    <s v="acc1"/>
    <s v="C90727"/>
    <x v="46"/>
    <s v="February"/>
    <s v="Wednesday"/>
    <d v="1899-12-30T17:27:29"/>
    <s v="Hapoel Hevel Modiin -_x000a_8.5"/>
    <n v="1.83"/>
    <s v="1.50 - 1.99"/>
    <s v="Hapoel Hevel Modiin vs Maccabi Rehovot"/>
    <s v="handicaps"/>
    <s v="Lost"/>
    <n v="0"/>
    <n v="99"/>
    <n v="0"/>
    <n v="-99"/>
  </r>
  <r>
    <s v="acc2"/>
    <s v="R20954"/>
    <x v="46"/>
    <s v="February"/>
    <s v="Wednesday"/>
    <d v="1899-12-30T06:48:31"/>
    <s v="Igokea -5.5"/>
    <n v="3.7"/>
    <s v="3.00 - 4.99"/>
    <s v="Igokea vs Hapoel Holon"/>
    <s v="handicaps"/>
    <s v="Lost"/>
    <n v="0"/>
    <n v="64"/>
    <n v="0"/>
    <n v="0"/>
  </r>
  <r>
    <s v="acc1"/>
    <s v="E19012"/>
    <x v="46"/>
    <s v="February"/>
    <s v="Wednesday"/>
    <d v="1899-12-30T06:27:15"/>
    <s v="Igokea -5.5"/>
    <n v="1.83"/>
    <s v="1.50 - 1.99"/>
    <s v="Nigeria Women vs Mozambique Women"/>
    <s v="money-line"/>
    <s v="Lost"/>
    <n v="0"/>
    <n v="1.86"/>
    <n v="0"/>
    <n v="-1.86"/>
  </r>
  <r>
    <s v="acc8"/>
    <s v="O16354"/>
    <x v="46"/>
    <s v="February"/>
    <s v="Thursday"/>
    <d v="1899-12-30T13:31:35"/>
    <s v="(0-0) Athletic 220 FC -_x000a_1.0"/>
    <n v="1.97"/>
    <s v="1.50 - 1.99"/>
    <s v="Athletic 220 FC v Khangarid Klub"/>
    <s v="handicaps"/>
    <s v="Lost"/>
    <n v="0"/>
    <n v="40"/>
    <n v="0"/>
    <n v="-40"/>
  </r>
  <r>
    <s v="acc5"/>
    <s v="B13247"/>
    <x v="46"/>
    <s v="February"/>
    <s v="Thursday"/>
    <d v="1899-12-30T06:49:25"/>
    <s v="Over 3.5"/>
    <n v="1.83"/>
    <s v="1.50 - 1.99"/>
    <s v="Bochum v VfB Stuttgart"/>
    <s v="props"/>
    <s v="Won"/>
    <n v="1"/>
    <n v="70"/>
    <n v="128.34"/>
    <n v="58.34"/>
  </r>
  <r>
    <s v="acc9"/>
    <s v="V28762"/>
    <x v="46"/>
    <s v="February"/>
    <s v="Thursday"/>
    <d v="1899-12-30T12:34:21"/>
    <s v="Liam Gavrielides"/>
    <n v="2.1"/>
    <s v="2.00 - 2.99"/>
    <s v="Michael Zhu vs Liam Gavrielides"/>
    <s v="props"/>
    <s v="Won"/>
    <n v="1"/>
    <n v="30"/>
    <n v="32.24"/>
    <n v="2.240000000000002"/>
  </r>
  <r>
    <s v="acc7"/>
    <s v="M79431"/>
    <x v="46"/>
    <s v="February"/>
    <s v="Thursday"/>
    <d v="1899-12-30T23:24:49"/>
    <s v="Shijiazhuang Xianglan_x000a_+31.5"/>
    <n v="1.86"/>
    <s v="1.50 - 1.99"/>
    <s v="Changsha Wantian Yongsheng vs Shijiazhuang Xianglan"/>
    <s v="handicaps"/>
    <s v="Lost"/>
    <n v="0"/>
    <n v="35"/>
    <n v="0"/>
    <n v="-35"/>
  </r>
  <r>
    <s v="acc5"/>
    <s v="P82903"/>
    <x v="46"/>
    <s v="February"/>
    <s v="Thursday"/>
    <d v="1899-12-30T09:46:46"/>
    <s v="Sergio Llull (Real Madrid) - Under 6.5 -"/>
    <n v="1.74"/>
    <s v="1.50 - 1.99"/>
    <s v="Crvena Zvezda vs Real Madrid"/>
    <s v="props"/>
    <s v="Won"/>
    <n v="1"/>
    <n v="80"/>
    <n v="139.26"/>
    <n v="59.259999999999991"/>
  </r>
  <r>
    <s v="acc5"/>
    <s v="G38811"/>
    <x v="46"/>
    <s v="February"/>
    <s v="Thursday"/>
    <d v="1899-12-30T06:09:22"/>
    <s v="Mississippi Valley State Women +15.5"/>
    <n v="1.9"/>
    <s v="1.50 - 1.99"/>
    <s v="Mississippi Valley State Women @ Alabama State Women"/>
    <s v="handicaps"/>
    <s v="Won"/>
    <n v="1"/>
    <n v="80"/>
    <n v="152.72999999999999"/>
    <n v="72.72999999999999"/>
  </r>
  <r>
    <s v="acc2"/>
    <s v="E80388"/>
    <x v="46"/>
    <s v="February"/>
    <s v="Thursday"/>
    <d v="1899-12-30T09:18:05"/>
    <s v="1 -1.0"/>
    <n v="1.87"/>
    <s v="1.50 - 1.99"/>
    <s v="Ρόζα ντε Καζαμπλάνκα - Βάιπερς"/>
    <s v="handicaps"/>
    <s v="Won"/>
    <n v="1"/>
    <n v="85"/>
    <n v="158.95000000000002"/>
    <n v="73.950000000000017"/>
  </r>
  <r>
    <s v="acc6"/>
    <s v="M39011"/>
    <x v="46"/>
    <s v="February"/>
    <s v="Tuesday"/>
    <d v="1899-12-30T02:37:12"/>
    <s v="Over 159.5"/>
    <n v="1.8"/>
    <s v="1.50 - 1.99"/>
    <s v="Tofas vs UCAM Murcia"/>
    <s v="under/ over"/>
    <s v="Won"/>
    <n v="1"/>
    <n v="100"/>
    <n v="180"/>
    <n v="80"/>
  </r>
  <r>
    <s v="acc1"/>
    <s v="Q90469"/>
    <x v="46"/>
    <s v="February"/>
    <s v="Tuesday"/>
    <d v="1899-12-30T15:12:42"/>
    <s v="Idaho Women +6.5"/>
    <n v="2"/>
    <s v="2.00 - 2.99"/>
    <s v="Idaho Women @ Grand Canyon Women"/>
    <s v="props"/>
    <s v="Lost"/>
    <n v="0"/>
    <n v="100"/>
    <n v="0"/>
    <n v="-100"/>
  </r>
  <r>
    <s v="acc9"/>
    <s v="Z59721"/>
    <x v="46"/>
    <s v="February"/>
    <s v="Tuesday"/>
    <d v="1899-12-30T06:30:59"/>
    <s v="Puerto Del Carmen Women -12.5"/>
    <n v="1.85"/>
    <s v="1.50 - 1.99"/>
    <s v="Puerto Del Carmen Women vs BM Fuentes Carrionas Women"/>
    <s v="handicaps"/>
    <s v="Lost"/>
    <n v="0"/>
    <n v="70"/>
    <n v="0"/>
    <n v="-70"/>
  </r>
  <r>
    <s v="acc5"/>
    <s v="W53040"/>
    <x v="46"/>
    <s v="February"/>
    <s v="Tuesday"/>
    <d v="1899-12-30T13:51:32"/>
    <s v="Under 2.5"/>
    <n v="3.1"/>
    <s v="3.00 - 4.99"/>
    <s v="St George City FA U20 v Wollongong Wolves U20"/>
    <s v="under/ over"/>
    <s v="Lost"/>
    <n v="0"/>
    <n v="30"/>
    <n v="22.51"/>
    <n v="-7.4899999999999984"/>
  </r>
  <r>
    <s v="acc3"/>
    <s v="H81435"/>
    <x v="46"/>
    <s v="February"/>
    <s v="Tuesday"/>
    <d v="1899-12-30T04:12:59"/>
    <s v="Universitario de Sucre_x000a_+4.5"/>
    <n v="1.86"/>
    <s v="1.50 - 1.99"/>
    <s v="Club Tenis La Paz vs Universitario de Sucre"/>
    <s v="handicaps"/>
    <s v="Won"/>
    <n v="1"/>
    <n v="90"/>
    <n v="168.27"/>
    <n v="78.27000000000001"/>
  </r>
  <r>
    <s v="acc8"/>
    <s v="X37624"/>
    <x v="46"/>
    <s v="February"/>
    <s v="Tuesday"/>
    <d v="1899-12-30T18:18:43"/>
    <s v="Over 2.5"/>
    <n v="1.61"/>
    <s v="1.50 - 1.99"/>
    <s v="CD Bories v Puerto Montt"/>
    <s v="under/ over"/>
    <s v="Won"/>
    <n v="1"/>
    <n v="90"/>
    <n v="145.38999999999999"/>
    <n v="55.389999999999986"/>
  </r>
  <r>
    <s v="acc1"/>
    <s v="U46872"/>
    <x v="46"/>
    <s v="February"/>
    <s v="Tuesday"/>
    <d v="1899-12-30T05:06:15"/>
    <s v="Golubev/Nedovyesov_x000a_"/>
    <n v="2.1"/>
    <s v="2.00 - 2.99"/>
    <s v="Golubev/Nedovyesov vs Goransson/Mclachlan"/>
    <s v="props"/>
    <s v="Void"/>
    <n v="0"/>
    <n v="20"/>
    <n v="20"/>
    <n v="0"/>
  </r>
  <r>
    <s v="acc1"/>
    <s v="E20695"/>
    <x v="46"/>
    <s v="February"/>
    <s v="Tuesday"/>
    <d v="1899-12-30T14:39:14"/>
    <s v="PSV - 1st Goal Before 40:00"/>
    <n v="2"/>
    <s v="2.00 - 2.99"/>
    <s v="PSV v FC Twente"/>
    <s v="under/ over"/>
    <s v="Won"/>
    <n v="1"/>
    <n v="90"/>
    <n v="180"/>
    <n v="90"/>
  </r>
  <r>
    <s v="acc2"/>
    <s v="Z59170"/>
    <x v="46"/>
    <s v="February"/>
    <s v="Tuesday"/>
    <d v="1899-12-30T17:05:33"/>
    <s v="(0-0) Club Brugge_x000a_+0.5,+1.0"/>
    <n v="1.75"/>
    <s v="1.50 - 1.99"/>
    <s v="Club Brugge v Benfica"/>
    <s v="handicaps"/>
    <s v="Lost"/>
    <n v="0"/>
    <n v="89"/>
    <n v="0"/>
    <n v="0"/>
  </r>
  <r>
    <s v="acc1"/>
    <s v="X77056"/>
    <x v="46"/>
    <s v="February"/>
    <s v="Tuesday"/>
    <d v="1899-12-30T10:40:43"/>
    <s v="Leeds"/>
    <n v="2.5"/>
    <s v="2.00 - 2.99"/>
    <s v="Leeds v Man Utd"/>
    <s v="props"/>
    <s v="Lost"/>
    <n v="0"/>
    <n v="40"/>
    <n v="0"/>
    <n v="-40"/>
  </r>
  <r>
    <s v="acc8"/>
    <s v="L91904"/>
    <x v="46"/>
    <s v="February"/>
    <s v="Tuesday"/>
    <d v="1899-12-30T13:02:08"/>
    <s v="(0-1) Zaglebie_x000a_Sosnowiec -1.0"/>
    <n v="3.55"/>
    <s v="3.00 - 4.99"/>
    <s v="Zaglebie Sosnowiec v Skra Czestochowa"/>
    <s v="handicaps"/>
    <s v="Lost"/>
    <n v="0"/>
    <n v="98"/>
    <n v="0"/>
    <n v="-98"/>
  </r>
  <r>
    <s v="acc1"/>
    <s v="Z44220"/>
    <x v="46"/>
    <s v="February"/>
    <s v="Tuesday"/>
    <d v="1899-12-30T02:55:25"/>
    <s v="2 +1.5"/>
    <n v="1.87"/>
    <s v="1.50 - 1.99"/>
    <s v="UNC Γουίλμινγκτον Σίχοκς - Χόφστρα Πράιντ"/>
    <s v="props"/>
    <s v="Won"/>
    <n v="1"/>
    <n v="16"/>
    <n v="29.92"/>
    <n v="13.920000000000002"/>
  </r>
  <r>
    <s v="acc1"/>
    <s v="G29511"/>
    <x v="47"/>
    <s v="February"/>
    <s v="Thursday"/>
    <d v="1899-12-30T19:28:35"/>
    <s v="VSG Altglienicke -1.0_x000a_"/>
    <n v="1.75"/>
    <s v="1.50 - 1.99"/>
    <s v="Tennis Borussia Berlin v VSG Altglienicke"/>
    <s v="handicaps"/>
    <s v="Won"/>
    <n v="1"/>
    <n v="30"/>
    <n v="52.5"/>
    <n v="22.5"/>
  </r>
  <r>
    <s v="acc3"/>
    <s v="Z79387"/>
    <x v="47"/>
    <s v="February"/>
    <s v="Thursday"/>
    <d v="1899-12-30T10:34:16"/>
    <s v="Draw"/>
    <n v="2.9"/>
    <s v="2.00 - 2.99"/>
    <s v="Al Ittihad Al Sakandary v Ghazl El Mahallah"/>
    <s v="money-line"/>
    <s v="Lost"/>
    <n v="0"/>
    <n v="20"/>
    <n v="0"/>
    <n v="-20"/>
  </r>
  <r>
    <s v="acc4"/>
    <s v="I11286"/>
    <x v="47"/>
    <s v="February"/>
    <s v="Thursday"/>
    <d v="1899-12-30T05:10:14"/>
    <s v="Unicaja Malaga -7.5"/>
    <n v="1.8"/>
    <s v="1.50 - 1.99"/>
    <s v="Unicaja Malaga vs UCAM Murcia"/>
    <s v="handicaps"/>
    <s v="Lost"/>
    <n v="0"/>
    <n v="15"/>
    <n v="0"/>
    <n v="-15"/>
  </r>
  <r>
    <s v="acc5"/>
    <s v="C46426"/>
    <x v="47"/>
    <s v="February"/>
    <s v="Thursday"/>
    <d v="1899-12-30T20:20:39"/>
    <s v="DEN Nuggets -12.5"/>
    <n v="1.9"/>
    <s v="1.50 - 1.99"/>
    <s v="HOU Rockets @ DEN Nuggets"/>
    <s v="handicaps"/>
    <s v="Won"/>
    <n v="1"/>
    <n v="12"/>
    <n v="22.9"/>
    <n v="10.899999999999999"/>
  </r>
  <r>
    <s v="acc7"/>
    <s v="G97524"/>
    <x v="47"/>
    <s v="February"/>
    <s v="Thursday"/>
    <d v="1899-12-30T23:51:09"/>
    <s v="Fabian Schar - Over_x000a_54.5"/>
    <n v="1.83"/>
    <s v="1.50 - 1.99"/>
    <s v="Aston Villa v Newcastle"/>
    <s v="props"/>
    <s v="Lost"/>
    <n v="0"/>
    <n v="98"/>
    <n v="0"/>
    <n v="-98"/>
  </r>
  <r>
    <s v="acc2"/>
    <s v="G84765"/>
    <x v="47"/>
    <s v="February"/>
    <s v="Thursday"/>
    <d v="1899-12-30T13:54:55"/>
    <s v="Reims Over 1.5"/>
    <n v="1.83"/>
    <s v="1.50 - 1.99"/>
    <s v="Reims v AC Ajaccio"/>
    <s v="under/ over"/>
    <s v="Lost"/>
    <n v="0"/>
    <n v="85"/>
    <n v="0"/>
    <n v="0"/>
  </r>
  <r>
    <s v="acc4"/>
    <s v="N81493"/>
    <x v="47"/>
    <s v="February"/>
    <s v="Thursday"/>
    <d v="1899-12-30T23:54:03"/>
    <s v="Leeds"/>
    <n v="3.88"/>
    <s v="3.00 - 4.99"/>
    <s v="Leeds v Man Utd"/>
    <s v="money-line"/>
    <s v="Lost"/>
    <n v="0"/>
    <n v="20"/>
    <n v="0"/>
    <n v="-20"/>
  </r>
  <r>
    <s v="acc6"/>
    <s v="E84136"/>
    <x v="47"/>
    <s v="February"/>
    <s v="Thursday"/>
    <d v="1899-12-30T00:03:05"/>
    <s v="Leeds"/>
    <n v="1.86"/>
    <s v="1.50 - 1.99"/>
    <s v="Maccabi Tel Aviv vs Monaco"/>
    <s v="money-line"/>
    <s v="Won"/>
    <n v="1"/>
    <n v="44"/>
    <n v="82.27"/>
    <n v="38.269999999999996"/>
  </r>
  <r>
    <s v="acc9"/>
    <s v="A49775"/>
    <x v="47"/>
    <s v="February"/>
    <s v="Friday"/>
    <d v="1899-12-30T21:06:32"/>
    <s v="Shandong Heroes"/>
    <n v="1.62"/>
    <s v="1.50 - 1.99"/>
    <s v="Xinjiang Flying Tigers vs Shandong Heroes"/>
    <s v="money-line"/>
    <s v="Won"/>
    <n v="1"/>
    <n v="100"/>
    <n v="162.5"/>
    <n v="62.5"/>
  </r>
  <r>
    <s v="acc3"/>
    <s v="B89514"/>
    <x v="47"/>
    <s v="February"/>
    <s v="Friday"/>
    <d v="1899-12-30T12:43:01"/>
    <s v="Julien Carraggi"/>
    <n v="3.4"/>
    <s v="3.00 - 4.99"/>
    <s v="Julien Carraggi vs Sholeh Aidil"/>
    <s v="money-line"/>
    <s v="Lost"/>
    <n v="0"/>
    <n v="30"/>
    <n v="0"/>
    <n v="-30"/>
  </r>
  <r>
    <s v="acc5"/>
    <s v="S47546"/>
    <x v="47"/>
    <s v="February"/>
    <s v="Friday"/>
    <d v="1899-12-30T10:42:07"/>
    <s v="Ramat Hasharon -1.5_x000a_"/>
    <n v="1.8"/>
    <s v="1.50 - 1.99"/>
    <s v="Ramat Hasharon vs Maccabi Haifa"/>
    <s v="handicaps"/>
    <s v="Won"/>
    <n v="1"/>
    <n v="40"/>
    <n v="72"/>
    <n v="32"/>
  </r>
  <r>
    <s v="acc6"/>
    <s v="O11804"/>
    <x v="47"/>
    <s v="February"/>
    <s v="Friday"/>
    <d v="1899-12-30T18:49:01"/>
    <s v="Under 1.0,1.5"/>
    <n v="1.8"/>
    <s v="1.50 - 1.99"/>
    <s v="Almeria U19 v Real Betis U19"/>
    <s v="props"/>
    <s v="Won"/>
    <n v="1"/>
    <n v="25"/>
    <n v="45"/>
    <n v="20"/>
  </r>
  <r>
    <s v="acc9"/>
    <s v="X20644"/>
    <x v="47"/>
    <s v="February"/>
    <s v="Friday"/>
    <d v="1899-12-30T00:00:55"/>
    <s v="Eltham Wildcats Women +3.5"/>
    <n v="1.9"/>
    <s v="1.50 - 1.99"/>
    <s v="Eltham Wildcats Women vs Launceston Tornadoes Women"/>
    <s v="handicaps"/>
    <s v="Won"/>
    <n v="1"/>
    <n v="77"/>
    <n v="147"/>
    <n v="70"/>
  </r>
  <r>
    <s v="acc3"/>
    <s v="B76258"/>
    <x v="47"/>
    <s v="February"/>
    <s v="Friday"/>
    <d v="1899-12-30T01:02:37"/>
    <s v="Under 2.5"/>
    <n v="3.5"/>
    <s v="3.00 - 4.99"/>
    <s v="Leontikos Kifissias Women v Ergotelis Women"/>
    <s v="under/ over"/>
    <s v="Won"/>
    <n v="1"/>
    <n v="7"/>
    <n v="24.5"/>
    <n v="17.5"/>
  </r>
  <r>
    <s v="acc7"/>
    <s v="L20115"/>
    <x v="47"/>
    <s v="February"/>
    <s v="Friday"/>
    <d v="1899-12-30T12:58:21"/>
    <s v="Finland -2.5"/>
    <n v="1.74"/>
    <s v="1.50 - 1.99"/>
    <s v="Finland vs Germany"/>
    <s v="handicaps"/>
    <s v="Lost"/>
    <n v="0"/>
    <n v="90"/>
    <n v="0"/>
    <n v="-90"/>
  </r>
  <r>
    <s v="acc7"/>
    <s v="E89053"/>
    <x v="47"/>
    <s v="February"/>
    <s v="Friday"/>
    <d v="1899-12-30T01:07:21"/>
    <s v="CD Real Santander"/>
    <n v="1.72"/>
    <s v="1.50 - 1.99"/>
    <s v="CD Real Santander v Boca Juniors De Cali"/>
    <s v="money-line"/>
    <s v="Lost"/>
    <n v="0"/>
    <n v="90"/>
    <n v="0"/>
    <n v="-90"/>
  </r>
  <r>
    <s v="acc5"/>
    <s v="G39302"/>
    <x v="47"/>
    <s v="February"/>
    <s v="Friday"/>
    <d v="1899-12-30T12:30:53"/>
    <s v="Montpellier -0.5"/>
    <n v="1.91"/>
    <s v="1.50 - 1.99"/>
    <s v="Montpellier v Angers"/>
    <s v="handicaps"/>
    <s v="Void"/>
    <n v="0"/>
    <n v="90"/>
    <n v="90"/>
    <n v="0"/>
  </r>
  <r>
    <s v="acc6"/>
    <s v="Y12624"/>
    <x v="47"/>
    <s v="February"/>
    <s v="Friday"/>
    <d v="1899-12-30T09:50:02"/>
    <s v="Montpellier -0.5"/>
    <n v="1.5"/>
    <s v="1.50 - 1.99"/>
    <s v="France U20 Women vs Czech Republic U20 Women"/>
    <s v="props"/>
    <s v="Won"/>
    <n v="1"/>
    <n v="6.25"/>
    <n v="9.3800000000000008"/>
    <n v="3.1300000000000008"/>
  </r>
  <r>
    <s v="acc2"/>
    <s v="S10976"/>
    <x v="47"/>
    <s v="February"/>
    <s v="Friday"/>
    <d v="1899-12-30T15:19:26"/>
    <s v="Montpellier -0.5"/>
    <n v="1.45"/>
    <s v="1.01 -1.49"/>
    <s v="Portugal U20 Women vs Israel U20 Women"/>
    <s v="money-line"/>
    <s v="Won"/>
    <n v="1"/>
    <n v="4.6500000000000004"/>
    <n v="6.77"/>
    <n v="2.1199999999999992"/>
  </r>
  <r>
    <s v="acc9"/>
    <s v="P68391"/>
    <x v="47"/>
    <s v="February"/>
    <s v="Wednesday"/>
    <d v="1899-12-30T17:23:28"/>
    <s v="(0-1) Over 2.0"/>
    <n v="6.25"/>
    <s v="&gt;= 5.00"/>
    <s v="Kenkre FC v Real Kashmir FC"/>
    <s v="props"/>
    <s v="Lost"/>
    <n v="0"/>
    <n v="70"/>
    <n v="70"/>
    <n v="0"/>
  </r>
  <r>
    <s v="acc2"/>
    <s v="D63169"/>
    <x v="47"/>
    <s v="February"/>
    <s v="Wednesday"/>
    <d v="1899-12-30T01:50:20"/>
    <s v="Cybulski/Swierczynsk"/>
    <n v="10"/>
    <s v="&gt;= 5.00"/>
    <s v="Ye/Hsin Lee vs Cybulski/Swierczynska"/>
    <s v="money-line"/>
    <s v="Lost"/>
    <n v="0"/>
    <n v="10"/>
    <n v="8.3000000000000007"/>
    <n v="-1.6999999999999993"/>
  </r>
  <r>
    <s v="acc6"/>
    <s v="J18073"/>
    <x v="47"/>
    <s v="February"/>
    <s v="Wednesday"/>
    <d v="1899-12-30T22:17:28"/>
    <s v="Iowa Women -2.5"/>
    <n v="1.9"/>
    <s v="1.50 - 1.99"/>
    <s v="Ohio State Women @ Iowa Women"/>
    <s v="handicaps"/>
    <s v="Won"/>
    <n v="1"/>
    <n v="50"/>
    <n v="95.46"/>
    <n v="45.459999999999994"/>
  </r>
  <r>
    <s v="acc7"/>
    <s v="T63237"/>
    <x v="47"/>
    <s v="February"/>
    <s v="Wednesday"/>
    <d v="1899-12-30T22:56:53"/>
    <s v="(1-0) Atletico San Luis Women 0.0"/>
    <n v="1.7"/>
    <s v="1.50 - 1.99"/>
    <s v="Queretaro Women v Atletico San Luis Women"/>
    <s v="handicaps"/>
    <s v="Lost"/>
    <n v="0"/>
    <n v="99"/>
    <n v="99"/>
    <n v="0"/>
  </r>
  <r>
    <s v="acc8"/>
    <s v="S94128"/>
    <x v="47"/>
    <s v="February"/>
    <s v="Wednesday"/>
    <d v="1899-12-30T00:58:16"/>
    <s v="Kolossos Rhodes -8.5_x000a_"/>
    <n v="1.71"/>
    <s v="1.50 - 1.99"/>
    <s v="Kolossos Rhodes vs Aris"/>
    <s v="handicaps"/>
    <s v="Lost"/>
    <n v="0"/>
    <n v="75"/>
    <n v="0"/>
    <n v="-75"/>
  </r>
  <r>
    <s v="acc4"/>
    <s v="I34465"/>
    <x v="47"/>
    <s v="February"/>
    <s v="Wednesday"/>
    <d v="1899-12-30T21:38:55"/>
    <s v="Furman"/>
    <n v="1.45"/>
    <s v="1.01 -1.49"/>
    <s v="Chattanooga @ Furman"/>
    <s v="money-line"/>
    <s v="Won"/>
    <n v="1"/>
    <n v="60"/>
    <n v="87.28"/>
    <n v="27.28"/>
  </r>
  <r>
    <s v="acc6"/>
    <s v="G78870"/>
    <x v="47"/>
    <s v="February"/>
    <s v="Wednesday"/>
    <d v="1899-12-30T12:01:02"/>
    <s v="Milton Doyle (Tasmania JackJumpers) - Under_x000a_18.5"/>
    <n v="1.75"/>
    <s v="1.50 - 1.99"/>
    <s v="New Zealand Breakers vs Tasmania JackJumpers"/>
    <s v="props"/>
    <s v="Won"/>
    <n v="1"/>
    <n v="60"/>
    <n v="105"/>
    <n v="45"/>
  </r>
  <r>
    <s v="acc9"/>
    <s v="R60059"/>
    <x v="47"/>
    <s v="February"/>
    <s v="Wednesday"/>
    <d v="1899-12-30T05:38:28"/>
    <s v="Oman"/>
    <n v="8"/>
    <s v="&gt;= 5.00"/>
    <s v="Oman v Yemen"/>
    <s v="props"/>
    <s v="Won"/>
    <n v="1"/>
    <n v="30"/>
    <n v="240"/>
    <n v="210"/>
  </r>
  <r>
    <s v="acc1"/>
    <s v="A50142"/>
    <x v="47"/>
    <s v="February"/>
    <s v="Wednesday"/>
    <d v="1899-12-30T04:40:50"/>
    <s v="TOR Raptors -2.5"/>
    <n v="1.86"/>
    <s v="1.50 - 1.99"/>
    <s v="PHX Suns @ TOR Raptors"/>
    <s v="handicaps"/>
    <s v="Won"/>
    <n v="1"/>
    <n v="69"/>
    <n v="0"/>
    <n v="0"/>
  </r>
  <r>
    <s v="acc7"/>
    <s v="Q56839"/>
    <x v="47"/>
    <s v="February"/>
    <s v="Wednesday"/>
    <d v="1899-12-30T08:58:39"/>
    <s v="TOR Raptors -2.5"/>
    <n v="1.7"/>
    <s v="1.50 - 1.99"/>
    <s v="New Zealand Breakers vs Sydney Kings"/>
    <s v="under/ over"/>
    <s v="Won"/>
    <n v="1"/>
    <n v="15"/>
    <n v="25.5"/>
    <n v="10.5"/>
  </r>
  <r>
    <s v="acc9"/>
    <s v="C32236"/>
    <x v="47"/>
    <s v="February"/>
    <s v="Wednesday"/>
    <d v="1899-12-30T15:25:30"/>
    <s v="1 -14.5"/>
    <n v="1.8"/>
    <s v="1.50 - 1.99"/>
    <s v="Νισομίγια Στορκς - Ερθφρεντς Τόκιο Ζ"/>
    <s v="under/ over"/>
    <s v="Lost"/>
    <n v="0"/>
    <n v="50"/>
    <n v="0"/>
    <n v="-50"/>
  </r>
  <r>
    <s v="acc1"/>
    <s v="W38132"/>
    <x v="48"/>
    <s v="February"/>
    <s v="Friday"/>
    <d v="1899-12-30T11:25:11"/>
    <s v="Stirling"/>
    <n v="1.9"/>
    <s v="1.50 - 1.99"/>
    <s v="Stirling v Forfar"/>
    <s v="money-line"/>
    <s v="Void"/>
    <n v="0"/>
    <n v="80"/>
    <n v="80"/>
    <n v="0"/>
  </r>
  <r>
    <s v="acc2"/>
    <s v="J39080"/>
    <x v="48"/>
    <s v="February"/>
    <s v="Friday"/>
    <d v="1899-12-30T22:05:25"/>
    <s v="(0-0) FK Tatran Kadan 0.0,-0.5"/>
    <n v="2"/>
    <s v="2.00 - 2.99"/>
    <s v="FK Tatran Kadan v Banik Modlany"/>
    <s v="handicaps"/>
    <s v="Lost"/>
    <n v="0"/>
    <n v="44"/>
    <n v="22"/>
    <n v="-22"/>
  </r>
  <r>
    <s v="acc9"/>
    <s v="H12845"/>
    <x v="48"/>
    <s v="February"/>
    <s v="Friday"/>
    <d v="1899-12-30T23:56:50"/>
    <s v="Under 4.0"/>
    <n v="2.0499999999999998"/>
    <s v="2.00 - 2.99"/>
    <s v="DPMM FC v Tanjong Pagar United"/>
    <s v="under/ over"/>
    <s v="Won"/>
    <n v="1"/>
    <n v="70"/>
    <n v="143.5"/>
    <n v="73.5"/>
  </r>
  <r>
    <s v="acc5"/>
    <s v="P25905"/>
    <x v="48"/>
    <s v="February"/>
    <s v="Friday"/>
    <d v="1899-12-30T21:55:05"/>
    <s v="Under 4.0"/>
    <n v="1.68"/>
    <s v="1.50 - 1.99"/>
    <s v="France U20 Women vs Czech Republic U20 Women"/>
    <s v="props"/>
    <s v="Won"/>
    <n v="1"/>
    <n v="4.6900000000000004"/>
    <n v="7.93"/>
    <n v="3.2399999999999993"/>
  </r>
  <r>
    <s v="acc9"/>
    <s v="V92130"/>
    <x v="48"/>
    <s v="February"/>
    <s v="Friday"/>
    <d v="1899-12-30T16:56:04"/>
    <s v="Under 4.0"/>
    <n v="1.95"/>
    <s v="1.50 - 1.99"/>
    <s v="EDM Oilers @ CLB Blue Jackets"/>
    <s v="props"/>
    <s v="Lost"/>
    <n v="0"/>
    <n v="40"/>
    <n v="0"/>
    <n v="-40"/>
  </r>
  <r>
    <s v="acc7"/>
    <s v="D15454"/>
    <x v="48"/>
    <s v="February"/>
    <s v="Saturday"/>
    <d v="1899-12-30T01:00:46"/>
    <s v="(1-0) Over 1.5,2.0"/>
    <n v="1.77"/>
    <s v="1.50 - 1.99"/>
    <s v="Kayserispor v Genclerbirligi"/>
    <s v="under/ over"/>
    <s v="Won"/>
    <n v="1"/>
    <n v="100"/>
    <n v="138.69999999999999"/>
    <n v="38.699999999999989"/>
  </r>
  <r>
    <s v="acc2"/>
    <s v="B32924"/>
    <x v="48"/>
    <s v="February"/>
    <s v="Saturday"/>
    <d v="1899-12-30T21:20:13"/>
    <s v="(0-0) Gutersloh 2000_x000a_0.0,+0.5"/>
    <n v="1.92"/>
    <s v="1.50 - 1.99"/>
    <s v="SC Paderborn 07 II v Gutersloh 2000"/>
    <s v="handicaps"/>
    <s v="Lost"/>
    <n v="0"/>
    <n v="70"/>
    <n v="0"/>
    <n v="-70"/>
  </r>
  <r>
    <s v="acc5"/>
    <s v="L86906"/>
    <x v="48"/>
    <s v="February"/>
    <s v="Saturday"/>
    <d v="1899-12-30T16:40:10"/>
    <s v="Over 11.5"/>
    <n v="1.5"/>
    <s v="1.50 - 1.99"/>
    <s v="Grypciocraft vs Zero Tenacity"/>
    <s v="under/ over"/>
    <s v="Lost"/>
    <n v="0"/>
    <n v="40"/>
    <n v="0"/>
    <n v="-40"/>
  </r>
  <r>
    <s v="acc1"/>
    <s v="F32351"/>
    <x v="48"/>
    <s v="February"/>
    <s v="Saturday"/>
    <d v="1899-12-30T22:38:51"/>
    <s v="Over 4.5"/>
    <n v="1.62"/>
    <s v="1.50 - 1.99"/>
    <s v="Koovee vs Ketterä"/>
    <s v="under/ over"/>
    <s v="Lost"/>
    <n v="0"/>
    <n v="90"/>
    <n v="0"/>
    <n v="-90"/>
  </r>
  <r>
    <s v="acc9"/>
    <s v="S67586"/>
    <x v="48"/>
    <s v="February"/>
    <s v="Saturday"/>
    <d v="1899-12-30T06:32:15"/>
    <s v="Oleksandr Tymofieiev_x000a_-8.5"/>
    <n v="1.9"/>
    <s v="1.50 - 1.99"/>
    <s v="Oleksandr Tymofieiev vs Jong-Eon Yeon"/>
    <s v="handicaps"/>
    <s v="Won"/>
    <n v="1"/>
    <n v="75"/>
    <n v="143.19"/>
    <n v="68.19"/>
  </r>
  <r>
    <s v="acc3"/>
    <s v="G11639"/>
    <x v="48"/>
    <s v="February"/>
    <s v="Saturday"/>
    <d v="1899-12-30T01:47:35"/>
    <s v="Fnatic -1.5"/>
    <n v="3.25"/>
    <s v="3.00 - 4.99"/>
    <s v="Fnatic vs Sentinels"/>
    <s v="handicaps"/>
    <s v="Won"/>
    <n v="1"/>
    <n v="90"/>
    <n v="292.5"/>
    <n v="202.5"/>
  </r>
  <r>
    <s v="acc5"/>
    <s v="N98293"/>
    <x v="48"/>
    <s v="February"/>
    <s v="Saturday"/>
    <d v="1899-12-30T09:52:11"/>
    <s v="Olympiacos +6.5"/>
    <n v="1.3"/>
    <s v="1.01 -1.49"/>
    <s v="Monaco vs Olympiacos"/>
    <s v="handicaps"/>
    <s v="Won"/>
    <n v="1"/>
    <n v="77"/>
    <n v="0"/>
    <n v="0"/>
  </r>
  <r>
    <s v="acc2"/>
    <s v="H41197"/>
    <x v="48"/>
    <s v="February"/>
    <s v="Thursday"/>
    <d v="1899-12-30T15:51:24"/>
    <s v="Neptunas -11.5"/>
    <n v="1.83"/>
    <s v="1.50 - 1.99"/>
    <s v="Neptunas vs Prienai"/>
    <s v="handicaps"/>
    <s v="Lost"/>
    <n v="0"/>
    <n v="82"/>
    <n v="0"/>
    <n v="0"/>
  </r>
  <r>
    <s v="acc2"/>
    <s v="M11030"/>
    <x v="48"/>
    <s v="February"/>
    <s v="Thursday"/>
    <d v="1899-12-30T16:23:43"/>
    <s v="Under 158.5"/>
    <n v="1.83"/>
    <s v="1.50 - 1.99"/>
    <s v="Iraugi SB vs Albacete"/>
    <s v="under/ over"/>
    <s v="Won"/>
    <n v="1"/>
    <n v="100"/>
    <n v="183.3"/>
    <n v="83.300000000000011"/>
  </r>
  <r>
    <s v="acc9"/>
    <s v="Z44576"/>
    <x v="48"/>
    <s v="February"/>
    <s v="Thursday"/>
    <d v="1899-12-30T09:20:21"/>
    <s v="MS Hapoel Lod"/>
    <n v="1.95"/>
    <s v="1.50 - 1.99"/>
    <s v="MS Hapoel Lod v Hapoel Azor"/>
    <s v="money-line"/>
    <s v="Won"/>
    <n v="1"/>
    <n v="100"/>
    <n v="195"/>
    <n v="95"/>
  </r>
  <r>
    <s v="acc9"/>
    <s v="F12545"/>
    <x v="48"/>
    <s v="February"/>
    <s v="Thursday"/>
    <d v="1899-12-30T09:28:51"/>
    <s v="Gloria Bistrita Women_x000a_-1.5"/>
    <n v="1.75"/>
    <s v="1.50 - 1.99"/>
    <s v="HC Dunarea Braila Women vs Gloria Bistrita Women"/>
    <s v="handicaps"/>
    <s v="Lost"/>
    <n v="0"/>
    <n v="17"/>
    <n v="0"/>
    <n v="-17"/>
  </r>
  <r>
    <s v="acc7"/>
    <s v="T89783"/>
    <x v="48"/>
    <s v="February"/>
    <s v="Thursday"/>
    <d v="1899-12-30T03:08:32"/>
    <s v="Over 1.5"/>
    <n v="2.0699999999999998"/>
    <s v="2.00 - 2.99"/>
    <s v="Zamora v Caracas"/>
    <s v="props"/>
    <s v="Won"/>
    <n v="1"/>
    <n v="90"/>
    <n v="186.75"/>
    <n v="96.75"/>
  </r>
  <r>
    <s v="acc9"/>
    <s v="M80066"/>
    <x v="48"/>
    <s v="February"/>
    <s v="Thursday"/>
    <d v="1899-12-30T16:43:57"/>
    <s v="Shabazz Napier (Milano) - Under"/>
    <n v="1.6896"/>
    <s v="1.50 - 1.99"/>
    <s v="Anadolu Efes vs Milano"/>
    <s v="props"/>
    <s v="Won"/>
    <n v="1"/>
    <n v="90"/>
    <n v="152.07"/>
    <n v="62.069999999999993"/>
  </r>
  <r>
    <s v="acc2"/>
    <s v="O58890"/>
    <x v="48"/>
    <s v="February"/>
    <s v="Thursday"/>
    <d v="1899-12-30T22:25:15"/>
    <s v="Over 1.5"/>
    <n v="1.77"/>
    <s v="1.50 - 1.99"/>
    <s v="Albacete Balompie v Las Palmas"/>
    <s v="props"/>
    <s v="Lost"/>
    <n v="0"/>
    <n v="90"/>
    <n v="0"/>
    <n v="-90"/>
  </r>
  <r>
    <s v="acc8"/>
    <s v="Q45755"/>
    <x v="48"/>
    <s v="February"/>
    <s v="Thursday"/>
    <d v="1899-12-30T15:45:44"/>
    <s v="Over 6.0"/>
    <n v="1.83"/>
    <s v="1.50 - 1.99"/>
    <s v="ANA Ducks @ WAS Capitals"/>
    <s v="under/ over"/>
    <s v="Lost"/>
    <n v="0"/>
    <n v="60"/>
    <n v="19.100000000000001"/>
    <n v="-40.9"/>
  </r>
  <r>
    <s v="acc7"/>
    <s v="X15029"/>
    <x v="48"/>
    <s v="February"/>
    <s v="Thursday"/>
    <d v="1899-12-30T00:50:44"/>
    <s v="NJ Devils"/>
    <n v="1.8"/>
    <s v="1.50 - 1.99"/>
    <s v="NJ Devils @ CLB Blue Jackets"/>
    <s v="money-line"/>
    <s v="Won"/>
    <n v="1"/>
    <n v="90"/>
    <n v="0"/>
    <n v="0"/>
  </r>
  <r>
    <s v="acc8"/>
    <s v="D31660"/>
    <x v="48"/>
    <s v="February"/>
    <s v="Thursday"/>
    <d v="1899-12-30T07:35:21"/>
    <s v="Alabama State Women -6.5"/>
    <n v="1.9"/>
    <s v="1.50 - 1.99"/>
    <s v="Texas Southern Women @ Alabama State Women"/>
    <s v="handicaps"/>
    <s v="Won"/>
    <n v="1"/>
    <n v="87"/>
    <n v="0"/>
    <n v="0"/>
  </r>
  <r>
    <s v="acc9"/>
    <s v="T98172"/>
    <x v="48"/>
    <s v="February"/>
    <s v="Thursday"/>
    <d v="1899-12-30T18:07:46"/>
    <s v="Alabama State Women -6.5"/>
    <n v="1.74"/>
    <s v="1.50 - 1.99"/>
    <s v="Cameroon vs Senegal"/>
    <s v="money-line"/>
    <s v="Won"/>
    <n v="1"/>
    <n v="45"/>
    <n v="78.34"/>
    <n v="33.340000000000003"/>
  </r>
  <r>
    <s v="acc7"/>
    <s v="R66918"/>
    <x v="48"/>
    <s v="February"/>
    <s v="Thursday"/>
    <d v="1899-12-30T10:13:27"/>
    <s v="2 +5.5"/>
    <n v="1.8"/>
    <s v="1.50 - 1.99"/>
    <s v="Τιουλέιν Γκριν Γουέιβ - Τεμπλ Όουλς"/>
    <s v="props"/>
    <s v="Won"/>
    <n v="1"/>
    <n v="50"/>
    <n v="90"/>
    <n v="40"/>
  </r>
  <r>
    <s v="acc7"/>
    <s v="J21800"/>
    <x v="49"/>
    <s v="February"/>
    <s v="Saturday"/>
    <d v="1899-12-30T01:01:44"/>
    <s v="Luciano Carraro"/>
    <n v="1.66"/>
    <s v="1.50 - 1.99"/>
    <s v="Luciano Carraro vs Bautista Vilicich"/>
    <s v="money-line"/>
    <s v="Lost"/>
    <n v="0"/>
    <n v="40"/>
    <n v="0"/>
    <n v="-40"/>
  </r>
  <r>
    <s v="acc6"/>
    <s v="I95160"/>
    <x v="49"/>
    <s v="February"/>
    <s v="Saturday"/>
    <d v="1899-12-30T07:56:36"/>
    <s v="Leicester"/>
    <n v="5.65"/>
    <s v="&gt;= 5.00"/>
    <s v="Man Utd v Leicester"/>
    <s v="money-line"/>
    <s v="Lost"/>
    <n v="0"/>
    <n v="15"/>
    <n v="0"/>
    <n v="-15"/>
  </r>
  <r>
    <s v="acc4"/>
    <s v="I52502"/>
    <x v="49"/>
    <s v="February"/>
    <s v="Saturday"/>
    <d v="1899-12-30T01:38:20"/>
    <s v="Leicester"/>
    <n v="1.08"/>
    <s v="1.01 -1.49"/>
    <s v="Mozambique Women vs Ivory Coast Women"/>
    <s v="money-line"/>
    <s v="Won"/>
    <n v="1"/>
    <n v="32.450000000000003"/>
    <n v="35.159999999999997"/>
    <n v="2.7099999999999937"/>
  </r>
  <r>
    <s v="acc7"/>
    <s v="M93867"/>
    <x v="49"/>
    <s v="February"/>
    <s v="Saturday"/>
    <d v="1899-12-30T14:23:27"/>
    <s v="Leicester"/>
    <n v="2.02"/>
    <s v="2.00 - 2.99"/>
    <s v="Vilaverdense Women B v Famalicao Women B"/>
    <s v="under/ over"/>
    <s v="Won"/>
    <n v="1"/>
    <n v="29"/>
    <n v="58.73"/>
    <n v="29.729999999999997"/>
  </r>
  <r>
    <s v="acc5"/>
    <s v="I17162"/>
    <x v="49"/>
    <s v="February"/>
    <s v="Sunday"/>
    <d v="1899-12-30T14:39:04"/>
    <s v="Carl Zeiss Jena"/>
    <n v="2.5499999999999998"/>
    <s v="2.00 - 2.99"/>
    <s v="Carl Zeiss Jena v Berliner AK 07"/>
    <s v="money-line"/>
    <s v="Won"/>
    <n v="1"/>
    <n v="8"/>
    <n v="20.399999999999999"/>
    <n v="12.399999999999999"/>
  </r>
  <r>
    <s v="acc7"/>
    <s v="F53815"/>
    <x v="49"/>
    <s v="February"/>
    <s v="Sunday"/>
    <d v="1899-12-30T07:29:21"/>
    <s v="Al-Qazeres Women - 3.5"/>
    <n v="1.86"/>
    <s v="1.50 - 1.99"/>
    <s v="Ardoi Navarra Women vs Al-Qazeres Women"/>
    <s v="handicaps"/>
    <s v="Won"/>
    <n v="1"/>
    <n v="40"/>
    <n v="74.7"/>
    <n v="34.700000000000003"/>
  </r>
  <r>
    <s v="acc5"/>
    <s v="E20583"/>
    <x v="49"/>
    <s v="February"/>
    <s v="Sunday"/>
    <d v="1899-12-30T10:00:00"/>
    <s v="Vitoria Setubal +2.5"/>
    <n v="1.72"/>
    <s v="1.50 - 1.99"/>
    <s v="Madeira vs Vitoria Setubal"/>
    <s v="handicaps"/>
    <s v="Won"/>
    <n v="1"/>
    <n v="25"/>
    <n v="43"/>
    <n v="18"/>
  </r>
  <r>
    <s v="acc5"/>
    <s v="L24933"/>
    <x v="49"/>
    <s v="February"/>
    <s v="Sunday"/>
    <d v="1899-12-30T01:37:12"/>
    <s v="Sevilla"/>
    <n v="3.92"/>
    <s v="3.00 - 4.99"/>
    <s v="Sevilla v Man Utd"/>
    <s v="money-line"/>
    <s v="Won"/>
    <n v="1"/>
    <n v="20"/>
    <n v="58.4"/>
    <n v="38.4"/>
  </r>
  <r>
    <s v="acc2"/>
    <s v="H59231"/>
    <x v="49"/>
    <s v="February"/>
    <s v="Sunday"/>
    <d v="1899-12-30T17:43:41"/>
    <s v="Nova KBM Branik Women -1.5"/>
    <n v="2"/>
    <s v="2.00 - 2.99"/>
    <s v="GEN-I Volley Women v Nova KBM Branik Women"/>
    <s v="handicaps"/>
    <s v="Lost"/>
    <n v="0"/>
    <n v="80"/>
    <n v="0"/>
    <n v="-80"/>
  </r>
  <r>
    <s v="acc6"/>
    <s v="K19605"/>
    <x v="49"/>
    <s v="February"/>
    <s v="Sunday"/>
    <d v="1899-12-30T21:48:17"/>
    <s v="(0-0) Atletico Mineiro_x000a_Women 0.0,+0.5"/>
    <n v="1.87"/>
    <s v="1.50 - 1.99"/>
    <s v="Cruzeiro Women v Atletico Mineiro Women"/>
    <s v="handicaps"/>
    <s v="Won"/>
    <n v="1"/>
    <n v="90"/>
    <n v="168.75"/>
    <n v="78.75"/>
  </r>
  <r>
    <s v="acc1"/>
    <s v="Z39881"/>
    <x v="49"/>
    <s v="February"/>
    <s v="Sunday"/>
    <d v="1899-12-30T15:22:08"/>
    <s v="Slovacko 0.0,-0.5"/>
    <n v="1.77"/>
    <s v="1.50 - 1.99"/>
    <s v="Slovacko v Bohemians 1905"/>
    <s v="handicaps"/>
    <s v="Lost"/>
    <n v="0"/>
    <n v="50"/>
    <n v="0"/>
    <n v="-50"/>
  </r>
  <r>
    <s v="acc4"/>
    <s v="C19122"/>
    <x v="49"/>
    <s v="February"/>
    <s v="Friday"/>
    <d v="1899-12-30T14:11:26"/>
    <s v="(1-0) Over 3.0"/>
    <n v="1.95"/>
    <s v="1.50 - 1.99"/>
    <s v="Sanna Khanh Hoa U21 v Ha Noi FC U21"/>
    <s v="under/ over"/>
    <s v="Won"/>
    <n v="1"/>
    <n v="100"/>
    <n v="195"/>
    <n v="95"/>
  </r>
  <r>
    <s v="acc8"/>
    <s v="F71111"/>
    <x v="49"/>
    <s v="February"/>
    <s v="Friday"/>
    <d v="1899-12-30T21:29:54"/>
    <s v="Ramat Hasharon +1.5_x000a_"/>
    <n v="1.83"/>
    <s v="1.50 - 1.99"/>
    <s v="Ironi Ramat Gan vs Ramat Hasharon"/>
    <s v="handicaps"/>
    <s v="Won"/>
    <n v="1"/>
    <n v="70"/>
    <n v="128.30000000000001"/>
    <n v="58.300000000000011"/>
  </r>
  <r>
    <s v="acc2"/>
    <s v="F97868"/>
    <x v="49"/>
    <s v="February"/>
    <s v="Friday"/>
    <d v="1899-12-30T06:44:50"/>
    <s v="Resovia Rzeszow_x000a_+1.0"/>
    <n v="1.9"/>
    <s v="1.50 - 1.99"/>
    <s v="Arka Gdynia v Resovia Rzeszow"/>
    <s v="handicaps"/>
    <s v="Lost"/>
    <n v="0"/>
    <n v="40"/>
    <n v="0"/>
    <n v="-40"/>
  </r>
  <r>
    <s v="acc4"/>
    <s v="T82432"/>
    <x v="49"/>
    <s v="February"/>
    <s v="Friday"/>
    <d v="1899-12-30T06:14:27"/>
    <s v="Caballeros de_x000a_Culiacán"/>
    <n v="1.71"/>
    <s v="1.50 - 1.99"/>
    <s v="Caballeros de Culiacán vs Ostioneros de Guaymas"/>
    <s v="money-line"/>
    <s v="Won"/>
    <n v="1"/>
    <n v="99"/>
    <n v="169.72"/>
    <n v="70.72"/>
  </r>
  <r>
    <s v="acc8"/>
    <s v="P39549"/>
    <x v="49"/>
    <s v="February"/>
    <s v="Friday"/>
    <d v="1899-12-30T12:57:05"/>
    <s v="Puente Alto"/>
    <n v="1.58"/>
    <s v="1.50 - 1.99"/>
    <s v="Puente Alto vs Deportes Castro"/>
    <s v="props"/>
    <s v="Won"/>
    <n v="1"/>
    <n v="75"/>
    <n v="119.12"/>
    <n v="44.120000000000005"/>
  </r>
  <r>
    <s v="acc2"/>
    <s v="G86109"/>
    <x v="49"/>
    <s v="February"/>
    <s v="Friday"/>
    <d v="1899-12-30T15:22:26"/>
    <s v="Kevin Punter (Partizan) - Under 15."/>
    <n v="1.8695999999999999"/>
    <s v="1.50 - 1.99"/>
    <s v="Milano vs Partizan"/>
    <s v="props"/>
    <s v="Won"/>
    <n v="1"/>
    <n v="50"/>
    <n v="93.48"/>
    <n v="43.480000000000004"/>
  </r>
  <r>
    <s v="acc5"/>
    <s v="W70869"/>
    <x v="49"/>
    <s v="February"/>
    <s v="Friday"/>
    <d v="1899-12-30T00:09:12"/>
    <s v="Hapoel Haifa +7.5"/>
    <n v="1.8"/>
    <s v="1.50 - 1.99"/>
    <s v="Hapoel Haifa vs Kauhajoen Karhu"/>
    <s v="handicaps"/>
    <s v="Won"/>
    <n v="1"/>
    <n v="81"/>
    <n v="0"/>
    <n v="0"/>
  </r>
  <r>
    <s v="acc5"/>
    <s v="O51826"/>
    <x v="49"/>
    <s v="February"/>
    <s v="Friday"/>
    <d v="1899-12-30T12:58:18"/>
    <s v="Flamengo -28.5"/>
    <n v="1.86"/>
    <s v="1.50 - 1.99"/>
    <s v="Flamengo vs Rio Claro"/>
    <s v="handicaps"/>
    <s v="Won"/>
    <n v="1"/>
    <n v="15"/>
    <n v="0"/>
    <n v="-15"/>
  </r>
  <r>
    <s v="acc4"/>
    <s v="C77817"/>
    <x v="49"/>
    <s v="February"/>
    <s v="Friday"/>
    <d v="1899-12-30T10:29:15"/>
    <s v="Flamengo -28.5"/>
    <n v="2.15"/>
    <s v="2.00 - 2.99"/>
    <s v="Deportivo Cali v Boyaca Chico"/>
    <s v="handicaps"/>
    <s v="Void"/>
    <n v="0"/>
    <n v="90"/>
    <n v="90"/>
    <n v="0"/>
  </r>
  <r>
    <s v="acc6"/>
    <s v="B30687"/>
    <x v="50"/>
    <s v="February"/>
    <s v="Sunday"/>
    <d v="1899-12-30T01:39:29"/>
    <s v="Clube dos Galitos_x000a_+7.5"/>
    <n v="1.8"/>
    <s v="1.50 - 1.99"/>
    <s v="Illiabum Clube vs Clube dos Galitos"/>
    <s v="handicaps"/>
    <s v="Won"/>
    <n v="1"/>
    <n v="100"/>
    <n v="180"/>
    <n v="80"/>
  </r>
  <r>
    <s v="acc5"/>
    <s v="A76080"/>
    <x v="50"/>
    <s v="February"/>
    <s v="Sunday"/>
    <d v="1899-12-30T14:54:30"/>
    <s v="DEN Nuggets"/>
    <n v="1.34"/>
    <s v="1.01 -1.49"/>
    <s v="DEN Nuggets @ LA Lakers"/>
    <s v="money-line"/>
    <s v="Lost"/>
    <n v="0"/>
    <n v="100"/>
    <n v="0"/>
    <n v="-100"/>
  </r>
  <r>
    <s v="acc7"/>
    <s v="W59647"/>
    <x v="50"/>
    <s v="February"/>
    <s v="Sunday"/>
    <d v="1899-12-30T13:59:54"/>
    <s v="Shandong Heroes - 5.5"/>
    <n v="1.83"/>
    <s v="1.50 - 1.99"/>
    <s v="Shandong Heroes vs Shanxi Loongs"/>
    <s v="handicaps"/>
    <s v="Lost"/>
    <n v="0"/>
    <n v="100"/>
    <n v="0"/>
    <n v="-100"/>
  </r>
  <r>
    <s v="acc3"/>
    <s v="W95788"/>
    <x v="50"/>
    <s v="February"/>
    <s v="Sunday"/>
    <d v="1899-12-30T16:33:25"/>
    <s v="Valadares Gaia FC"/>
    <n v="2"/>
    <s v="2.00 - 2.99"/>
    <s v="SC Espinho v Valadares Gaia FC"/>
    <s v="handicaps"/>
    <s v="Won"/>
    <n v="1"/>
    <n v="40"/>
    <n v="80"/>
    <n v="40"/>
  </r>
  <r>
    <s v="acc2"/>
    <s v="X87638"/>
    <x v="50"/>
    <s v="February"/>
    <s v="Sunday"/>
    <d v="1899-12-30T16:03:59"/>
    <s v="Over 1.5"/>
    <n v="1.87"/>
    <s v="1.50 - 1.99"/>
    <s v="Albacete Balompie v Las Palmas"/>
    <s v="props"/>
    <s v="Lost"/>
    <n v="0"/>
    <n v="90"/>
    <n v="0"/>
    <n v="-90"/>
  </r>
  <r>
    <s v="acc5"/>
    <s v="Z60258"/>
    <x v="50"/>
    <s v="February"/>
    <s v="Sunday"/>
    <d v="1899-12-30T08:15:26"/>
    <s v="Swiss Central Basket_x000a_+20.5"/>
    <n v="1.83"/>
    <s v="1.50 - 1.99"/>
    <s v="Geneve Lions vs Swiss Central Basket"/>
    <s v="handicaps"/>
    <s v="Lost"/>
    <n v="0"/>
    <n v="85"/>
    <n v="0"/>
    <n v="-85"/>
  </r>
  <r>
    <s v="acc6"/>
    <s v="H44167"/>
    <x v="50"/>
    <s v="February"/>
    <s v="Sunday"/>
    <d v="1899-12-30T14:45:26"/>
    <s v="Under 2.5"/>
    <n v="3.4"/>
    <s v="3.00 - 4.99"/>
    <s v="FA Kalev Tartu v JK Viljandi Tulevik"/>
    <s v="under/ over"/>
    <s v="Lost"/>
    <n v="0"/>
    <n v="20"/>
    <n v="0"/>
    <n v="-20"/>
  </r>
  <r>
    <s v="acc2"/>
    <s v="U71835"/>
    <x v="50"/>
    <s v="February"/>
    <s v="Sunday"/>
    <d v="1899-12-30T07:12:21"/>
    <s v="Deportivo Pasto Women +0.5"/>
    <n v="1.87"/>
    <s v="1.50 - 1.99"/>
    <s v="Deportivo Pasto Women v Atletico Bucaramanga Women"/>
    <s v="handicaps"/>
    <s v="Won"/>
    <n v="1"/>
    <n v="98"/>
    <n v="183.75"/>
    <n v="85.75"/>
  </r>
  <r>
    <s v="acc1"/>
    <s v="V85467"/>
    <x v="50"/>
    <s v="February"/>
    <s v="Sunday"/>
    <d v="1899-12-30T20:57:49"/>
    <s v="Maccabi Rishon Lezion -6.5"/>
    <n v="1.83"/>
    <s v="1.50 - 1.99"/>
    <s v="Maccabi Rishon Lezion vs Elitzur Ashkelon"/>
    <s v="handicaps"/>
    <s v="Won"/>
    <n v="1"/>
    <n v="71"/>
    <n v="0"/>
    <n v="0"/>
  </r>
  <r>
    <s v="acc9"/>
    <s v="I85463"/>
    <x v="50"/>
    <s v="February"/>
    <s v="Sunday"/>
    <d v="1899-12-30T04:12:24"/>
    <s v="Barracas Central Reserves +1.0"/>
    <n v="2.02"/>
    <s v="2.00 - 2.99"/>
    <s v="Gimnasia LP Reserves v Barracas Central Reserves"/>
    <s v="handicaps"/>
    <s v="Won"/>
    <n v="1"/>
    <n v="90"/>
    <n v="182.25"/>
    <n v="92.25"/>
  </r>
  <r>
    <s v="acc3"/>
    <s v="I51087"/>
    <x v="50"/>
    <s v="February"/>
    <s v="Sunday"/>
    <d v="1899-12-30T20:12:48"/>
    <s v="Barracas Central Reserves +1.0"/>
    <n v="1.8"/>
    <s v="1.50 - 1.99"/>
    <s v="Henrique Rocha vs Jakub Paul"/>
    <s v="handicaps"/>
    <s v="Lost"/>
    <n v="0"/>
    <n v="40"/>
    <n v="0"/>
    <n v="-40"/>
  </r>
  <r>
    <s v="acc4"/>
    <s v="O72935"/>
    <x v="50"/>
    <s v="February"/>
    <s v="Sunday"/>
    <d v="1899-12-30T21:51:40"/>
    <s v="Barracas Central Reserves +1.0"/>
    <n v="1.9"/>
    <s v="1.50 - 1.99"/>
    <s v="Zaglebie Lubin U19 v Gornik Zabrze U19"/>
    <s v="handicaps"/>
    <s v="Push"/>
    <n v="0"/>
    <n v="70"/>
    <n v="70"/>
    <n v="0"/>
  </r>
  <r>
    <s v="acc4"/>
    <s v="P17166"/>
    <x v="50"/>
    <s v="February"/>
    <s v="Sunday"/>
    <d v="1899-12-30T15:57:44"/>
    <s v="1 -15.5"/>
    <n v="1.82"/>
    <s v="1.50 - 1.99"/>
    <s v="Μεταλάτς - ΚΚ Τσάτσακ 94"/>
    <s v="under/ over"/>
    <s v="Lost"/>
    <n v="0"/>
    <n v="100"/>
    <n v="0"/>
    <n v="-100"/>
  </r>
  <r>
    <s v="acc6"/>
    <s v="R18276"/>
    <x v="50"/>
    <s v="February"/>
    <s v="Monday"/>
    <d v="1899-12-30T13:02:28"/>
    <s v="HC Benatky nad Jizerou +2.5"/>
    <n v="1.95"/>
    <s v="1.50 - 1.99"/>
    <s v="IHC Pisek vs HC Benatky nad Jizerou"/>
    <s v="handicaps"/>
    <s v="Won"/>
    <n v="1"/>
    <n v="40"/>
    <n v="78"/>
    <n v="38"/>
  </r>
  <r>
    <s v="acc5"/>
    <s v="T95710"/>
    <x v="50"/>
    <s v="February"/>
    <s v="Monday"/>
    <d v="1899-12-30T03:01:39"/>
    <s v="SC Praiense 0.0,+0.5_x000a_"/>
    <n v="1.72"/>
    <s v="1.50 - 1.99"/>
    <s v="SC Praiense v Oriental Dragon"/>
    <s v="handicaps"/>
    <s v="Won"/>
    <n v="1"/>
    <n v="80"/>
    <n v="109"/>
    <n v="29"/>
  </r>
  <r>
    <s v="acc8"/>
    <s v="H58134"/>
    <x v="50"/>
    <s v="February"/>
    <s v="Monday"/>
    <d v="1899-12-30T13:34:30"/>
    <s v="SC Praiense 0.0,+0.5_x000a_"/>
    <n v="1.33"/>
    <s v="1.01 -1.49"/>
    <s v="France U20 Women vs Czech Republic U20 Women"/>
    <s v="under/ over"/>
    <s v="Won"/>
    <n v="1"/>
    <n v="2.12"/>
    <n v="2.83"/>
    <n v="0.71"/>
  </r>
  <r>
    <s v="acc4"/>
    <s v="X92584"/>
    <x v="50"/>
    <s v="February"/>
    <s v="Monday"/>
    <d v="1899-12-30T20:30:11"/>
    <s v="SC Praiense 0.0,+0.5_x000a_"/>
    <n v="2.62"/>
    <s v="2.00 - 2.99"/>
    <s v="Thimphu Raven FC v Samtse FC"/>
    <s v="handicaps"/>
    <s v="Lost"/>
    <n v="0"/>
    <n v="90"/>
    <n v="0"/>
    <n v="-90"/>
  </r>
  <r>
    <s v="acc2"/>
    <s v="S51650"/>
    <x v="50"/>
    <s v="February"/>
    <s v="Saturday"/>
    <d v="1899-12-30T08:52:34"/>
    <s v="Vitoria Setubal U19 0.0,-0.5"/>
    <n v="1.82"/>
    <s v="1.50 - 1.99"/>
    <s v="Vitoria Setubal U19 v Nacional U19"/>
    <s v="handicaps"/>
    <s v="Lost"/>
    <n v="0"/>
    <n v="100"/>
    <n v="50"/>
    <n v="-50"/>
  </r>
  <r>
    <s v="acc2"/>
    <s v="T95075"/>
    <x v="50"/>
    <s v="February"/>
    <s v="Saturday"/>
    <d v="1899-12-30T07:40:06"/>
    <s v="Real Canoe +2.5"/>
    <n v="1.86"/>
    <s v="1.50 - 1.99"/>
    <s v="Real Canoe vs Zamora"/>
    <s v="handicaps"/>
    <s v="Won"/>
    <n v="1"/>
    <n v="25"/>
    <n v="46.7"/>
    <n v="21.700000000000003"/>
  </r>
  <r>
    <s v="acc1"/>
    <s v="D29898"/>
    <x v="50"/>
    <s v="February"/>
    <s v="Saturday"/>
    <d v="1899-12-30T06:05:13"/>
    <s v="Draw"/>
    <n v="2.8"/>
    <s v="2.00 - 2.99"/>
    <s v="Aluminium Arak v Tractor Sazi"/>
    <s v="money-line"/>
    <s v="Lost"/>
    <n v="0"/>
    <n v="10"/>
    <n v="0"/>
    <n v="-10"/>
  </r>
  <r>
    <s v="acc4"/>
    <s v="B46927"/>
    <x v="50"/>
    <s v="February"/>
    <s v="Saturday"/>
    <d v="1899-12-30T03:19:49"/>
    <s v="(0-1) Cologne II_x000a_Women 0.0,+0.5"/>
    <n v="2.02"/>
    <s v="2.00 - 2.99"/>
    <s v="Eintracht Frankfurt II Women v Cologne II Women"/>
    <s v="handicaps"/>
    <s v="Won"/>
    <n v="1"/>
    <n v="40"/>
    <n v="60.5"/>
    <n v="20.5"/>
  </r>
  <r>
    <s v="acc6"/>
    <s v="K58433"/>
    <x v="50"/>
    <s v="February"/>
    <s v="Saturday"/>
    <d v="1899-12-30T08:37:47"/>
    <s v="(1-0) Over 2.5"/>
    <n v="1.9"/>
    <s v="1.50 - 1.99"/>
    <s v="Kerala United v Kerala Blasters II"/>
    <s v="under/ over"/>
    <s v="Lost"/>
    <n v="0"/>
    <n v="18"/>
    <n v="0"/>
    <n v="-18"/>
  </r>
  <r>
    <s v="acc2"/>
    <s v="S57162"/>
    <x v="50"/>
    <s v="February"/>
    <s v="Saturday"/>
    <d v="1899-12-30T11:07:51"/>
    <s v="FC Teutonia 05 0.0"/>
    <n v="1.75"/>
    <s v="1.50 - 1.99"/>
    <s v="Werder Bremen II v FC Teutonia 05"/>
    <s v="handicaps"/>
    <s v="Won"/>
    <n v="1"/>
    <n v="40"/>
    <n v="70"/>
    <n v="30"/>
  </r>
  <r>
    <s v="acc7"/>
    <s v="U89033"/>
    <x v="50"/>
    <s v="February"/>
    <s v="Saturday"/>
    <d v="1899-12-30T07:19:54"/>
    <s v="FC Teutonia 05 0.0"/>
    <n v="1.83"/>
    <s v="1.50 - 1.99"/>
    <s v="Nigeria Women vs Mozambique Women"/>
    <s v="money-line"/>
    <s v="Lost"/>
    <n v="0"/>
    <n v="7.18"/>
    <n v="0"/>
    <n v="-7.18"/>
  </r>
  <r>
    <s v="acc6"/>
    <s v="D74670"/>
    <x v="50"/>
    <s v="February"/>
    <s v="Saturday"/>
    <d v="1899-12-30T16:14:04"/>
    <s v="FC Teutonia 05 0.0"/>
    <n v="1.76"/>
    <s v="1.50 - 1.99"/>
    <s v="Negros Muscovados vs Bataan Risers"/>
    <s v="props"/>
    <s v="Won"/>
    <n v="1"/>
    <n v="70"/>
    <n v="123.85"/>
    <n v="53.849999999999994"/>
  </r>
  <r>
    <s v="acc2"/>
    <s v="H87510"/>
    <x v="51"/>
    <s v="February"/>
    <s v="Monday"/>
    <d v="1899-12-30T07:09:58"/>
    <s v="CD Mafra 0.0,+0.5"/>
    <n v="2.0499999999999998"/>
    <s v="2.00 - 2.99"/>
    <s v="Vilafranquense v CD Mafra"/>
    <s v="handicaps"/>
    <s v="Won"/>
    <n v="1"/>
    <n v="100"/>
    <n v="152.5"/>
    <n v="52.5"/>
  </r>
  <r>
    <s v="acc3"/>
    <s v="H87390"/>
    <x v="51"/>
    <s v="February"/>
    <s v="Monday"/>
    <d v="1899-12-30T13:58:45"/>
    <s v="PHI 76ers -12.5"/>
    <n v="1.83"/>
    <s v="1.50 - 1.99"/>
    <s v="DET Pistons @ PHI 76ers"/>
    <s v="handicaps"/>
    <s v="Won"/>
    <n v="1"/>
    <n v="100"/>
    <n v="183.3"/>
    <n v="83.300000000000011"/>
  </r>
  <r>
    <s v="acc4"/>
    <s v="S43198"/>
    <x v="51"/>
    <s v="February"/>
    <s v="Monday"/>
    <d v="1899-12-30T17:43:06"/>
    <s v="(0-0) FC Kosice -1.5"/>
    <n v="1.97"/>
    <s v="1.50 - 1.99"/>
    <s v="FC Kosice v Raca Bratislava"/>
    <s v="handicaps"/>
    <s v="Lost"/>
    <n v="0"/>
    <n v="50"/>
    <n v="0"/>
    <n v="-50"/>
  </r>
  <r>
    <s v="acc2"/>
    <s v="I70765"/>
    <x v="51"/>
    <s v="February"/>
    <s v="Monday"/>
    <d v="1899-12-30T16:52:54"/>
    <s v="Mikawa Seahorses - 8.5"/>
    <n v="1.83"/>
    <s v="1.50 - 1.99"/>
    <s v="Mikawa Seahorses vs Kyoto Hannaryz"/>
    <s v="handicaps"/>
    <s v="Lost"/>
    <n v="0"/>
    <n v="35"/>
    <n v="0"/>
    <n v="-35"/>
  </r>
  <r>
    <s v="acc1"/>
    <s v="Q83679"/>
    <x v="51"/>
    <s v="February"/>
    <s v="Monday"/>
    <d v="1899-12-30T07:18:58"/>
    <s v="Under 3.5"/>
    <n v="1.97"/>
    <s v="1.50 - 1.99"/>
    <s v="TSV Eintracht Stadtallendorf v Waldgirmes"/>
    <s v="under/ over"/>
    <s v="Lost"/>
    <n v="0"/>
    <n v="25"/>
    <n v="0"/>
    <n v="-25"/>
  </r>
  <r>
    <s v="acc5"/>
    <s v="S80300"/>
    <x v="51"/>
    <s v="February"/>
    <s v="Monday"/>
    <d v="1899-12-30T14:01:20"/>
    <s v="Minas -3.5"/>
    <n v="1.83"/>
    <s v="1.50 - 1.99"/>
    <s v="Minas vs Quimsa"/>
    <s v="handicaps"/>
    <s v="Won"/>
    <n v="1"/>
    <n v="99"/>
    <n v="80.67"/>
    <n v="-18.329999999999998"/>
  </r>
  <r>
    <s v="acc5"/>
    <s v="K65182"/>
    <x v="51"/>
    <s v="February"/>
    <s v="Monday"/>
    <d v="1899-12-30T11:53:45"/>
    <s v="SKS Starogard Gdanski +1.5"/>
    <n v="1.76"/>
    <s v="1.50 - 1.99"/>
    <s v="SKS Starogard Gdanski vs Gornik Walbrzych"/>
    <s v="handicaps"/>
    <s v="Lost"/>
    <n v="0"/>
    <n v="90"/>
    <n v="0"/>
    <n v="-90"/>
  </r>
  <r>
    <s v="acc2"/>
    <s v="B62694"/>
    <x v="51"/>
    <s v="February"/>
    <s v="Monday"/>
    <d v="1899-12-30T16:49:58"/>
    <s v="Hanoi Police U19_x000a_+1.0,+1.5"/>
    <n v="1.95"/>
    <s v="1.50 - 1.99"/>
    <s v="Hanoi Police U19 v Thanh Hoa U19"/>
    <s v="handicaps"/>
    <s v="Lost"/>
    <n v="0"/>
    <n v="60"/>
    <n v="0"/>
    <n v="-60"/>
  </r>
  <r>
    <s v="acc6"/>
    <s v="N66138"/>
    <x v="51"/>
    <s v="February"/>
    <s v="Monday"/>
    <d v="1899-12-30T05:01:44"/>
    <s v="Club Aurora +1.5"/>
    <n v="2.0699999999999998"/>
    <s v="2.00 - 2.99"/>
    <s v="Bolivar v Club Aurora"/>
    <s v="handicaps"/>
    <s v="Won"/>
    <n v="1"/>
    <n v="30"/>
    <n v="62.25"/>
    <n v="32.25"/>
  </r>
  <r>
    <s v="acc7"/>
    <s v="A96398"/>
    <x v="51"/>
    <s v="February"/>
    <s v="Monday"/>
    <d v="1899-12-30T09:49:22"/>
    <s v="Under 1.0,1.5"/>
    <n v="1.9"/>
    <s v="1.50 - 1.99"/>
    <s v="Eintracht Frankfurt II Women v Nurnberg Women"/>
    <s v="props"/>
    <s v="Won"/>
    <n v="1"/>
    <n v="30"/>
    <n v="43.5"/>
    <n v="13.5"/>
  </r>
  <r>
    <s v="acc2"/>
    <s v="B66344"/>
    <x v="51"/>
    <s v="February"/>
    <s v="Monday"/>
    <d v="1899-12-30T00:39:17"/>
    <s v="(1-0) PSG (tommy)_x000a_Esports +1.0,+1.5"/>
    <n v="1.77"/>
    <s v="1.50 - 1.99"/>
    <s v="Man City (Spex) Esports v PSG (tommy) Esports"/>
    <s v="handicaps"/>
    <s v="Won"/>
    <n v="1"/>
    <n v="25"/>
    <n v="34.69"/>
    <n v="9.6899999999999977"/>
  </r>
  <r>
    <s v="acc7"/>
    <s v="R22765"/>
    <x v="51"/>
    <s v="February"/>
    <s v="Monday"/>
    <d v="1899-12-30T01:39:16"/>
    <s v="Universidad de Chile_x000a_"/>
    <n v="2.15"/>
    <s v="2.00 - 2.99"/>
    <s v="Curico Unido v Universidad de Chile"/>
    <s v="money-line"/>
    <s v="Won"/>
    <n v="1"/>
    <n v="90"/>
    <n v="193.5"/>
    <n v="103.5"/>
  </r>
  <r>
    <s v="acc4"/>
    <s v="M90575"/>
    <x v="51"/>
    <s v="February"/>
    <s v="Monday"/>
    <d v="1899-12-30T19:25:00"/>
    <s v="Southern Utah Women -5.5"/>
    <n v="1.9"/>
    <s v="1.50 - 1.99"/>
    <s v="New Mexico State Women @ Southern Utah Women"/>
    <s v="handicaps"/>
    <s v="Won"/>
    <n v="1"/>
    <n v="50"/>
    <n v="95.46"/>
    <n v="45.459999999999994"/>
  </r>
  <r>
    <s v="acc5"/>
    <s v="I75519"/>
    <x v="51"/>
    <s v="February"/>
    <s v="Monday"/>
    <d v="1899-12-30T19:27:27"/>
    <s v="Karmiotissa +0.5,+1.0_x000a_"/>
    <n v="1.87"/>
    <s v="1.50 - 1.99"/>
    <s v="AEL Limassol v Karmiotissa"/>
    <s v="handicaps"/>
    <s v="Lost"/>
    <n v="0"/>
    <n v="80"/>
    <n v="0"/>
    <n v="-80"/>
  </r>
  <r>
    <s v="acc8"/>
    <s v="B96280"/>
    <x v="51"/>
    <s v="February"/>
    <s v="Monday"/>
    <d v="1899-12-30T04:00:05"/>
    <s v="Karmiotissa +0.5,+1.0_x000a_"/>
    <n v="1.76"/>
    <s v="1.50 - 1.99"/>
    <s v="Romania U20 Women vs Greece U20 Women"/>
    <s v="handicaps"/>
    <s v="Won"/>
    <n v="1"/>
    <n v="4.88"/>
    <n v="8.64"/>
    <n v="3.7600000000000007"/>
  </r>
  <r>
    <s v="acc2"/>
    <s v="E22999"/>
    <x v="51"/>
    <s v="February"/>
    <s v="Monday"/>
    <d v="1899-12-30T09:57:58"/>
    <s v="Karmiotissa +0.5,+1.0_x000a_"/>
    <n v="1.68"/>
    <s v="1.50 - 1.99"/>
    <s v="Portugal U20 Women vs Israel U20 Women"/>
    <s v="under/ over"/>
    <s v="Lost"/>
    <n v="0"/>
    <n v="3.83"/>
    <n v="0"/>
    <n v="-3.83"/>
  </r>
  <r>
    <s v="acc5"/>
    <s v="C20269"/>
    <x v="51"/>
    <s v="February"/>
    <s v="Tuesday"/>
    <d v="1899-12-30T22:57:06"/>
    <s v="Shenzhen Leopards - 16.5"/>
    <n v="1.83"/>
    <s v="1.50 - 1.99"/>
    <s v="Ningbo Rockets vs Shenzhen Leopards"/>
    <s v="handicaps"/>
    <s v="Lost"/>
    <n v="0"/>
    <n v="91"/>
    <n v="0"/>
    <n v="0"/>
  </r>
  <r>
    <s v="acc9"/>
    <s v="J39202"/>
    <x v="51"/>
    <s v="February"/>
    <s v="Tuesday"/>
    <d v="1899-12-30T09:47:46"/>
    <s v="TOR Raptors -8.5"/>
    <n v="1.86"/>
    <s v="1.50 - 1.99"/>
    <s v="TOR Raptors @ BKN Nets"/>
    <s v="handicaps"/>
    <s v="Won"/>
    <n v="1"/>
    <n v="33"/>
    <n v="61.7"/>
    <n v="28.700000000000003"/>
  </r>
  <r>
    <s v="acc4"/>
    <s v="O88906"/>
    <x v="51"/>
    <s v="February"/>
    <s v="Tuesday"/>
    <d v="1899-12-30T03:32:14"/>
    <s v="KW Titans +1.5"/>
    <n v="1.83"/>
    <s v="1.50 - 1.99"/>
    <s v="Sudbury Five vs KW Titans"/>
    <s v="handicaps"/>
    <s v="Lost"/>
    <n v="0"/>
    <n v="90"/>
    <n v="0"/>
    <n v="-90"/>
  </r>
  <r>
    <s v="acc7"/>
    <s v="A70527"/>
    <x v="51"/>
    <s v="February"/>
    <s v="Tuesday"/>
    <d v="1899-12-30T07:30:16"/>
    <s v="Estonia Women - Under 59.5"/>
    <n v="1.5"/>
    <s v="1.50 - 1.99"/>
    <s v="Estonia Women vs Greece Women"/>
    <s v="under/ over"/>
    <s v="Lost"/>
    <n v="0"/>
    <n v="80"/>
    <n v="0"/>
    <n v="-80"/>
  </r>
  <r>
    <s v="acc8"/>
    <s v="P84475"/>
    <x v="51"/>
    <s v="February"/>
    <s v="Tuesday"/>
    <d v="1899-12-30T17:40:35"/>
    <s v="DR Congo 0.0,+0.5"/>
    <n v="1.85"/>
    <s v="1.50 - 1.99"/>
    <s v="Mali v DR Congo"/>
    <s v="handicaps"/>
    <s v="Lost"/>
    <n v="0"/>
    <n v="80"/>
    <n v="0"/>
    <n v="-80"/>
  </r>
  <r>
    <s v="acc3"/>
    <s v="T30098"/>
    <x v="51"/>
    <s v="February"/>
    <s v="Tuesday"/>
    <d v="1899-12-30T21:05:19"/>
    <s v="DR Congo 0.0,+0.5"/>
    <n v="1.9"/>
    <s v="1.50 - 1.99"/>
    <s v="France U20 Women vs Czech Republic U20 Women"/>
    <s v="under/ over"/>
    <s v="Won"/>
    <n v="1"/>
    <n v="6.05"/>
    <n v="11.55"/>
    <n v="5.5000000000000009"/>
  </r>
  <r>
    <s v="acc5"/>
    <s v="P54101"/>
    <x v="51"/>
    <s v="February"/>
    <s v="Tuesday"/>
    <d v="1899-12-30T23:27:52"/>
    <s v="DR Congo 0.0,+0.5"/>
    <n v="1.97"/>
    <s v="1.50 - 1.99"/>
    <s v="FC Einheit Wernigerode v SV Blau-Weiss Zorbau"/>
    <s v="handicaps"/>
    <s v="Void"/>
    <n v="0"/>
    <n v="3"/>
    <n v="3"/>
    <n v="0"/>
  </r>
  <r>
    <s v="acc2"/>
    <s v="G57349"/>
    <x v="51"/>
    <s v="February"/>
    <s v="Sunday"/>
    <d v="1899-12-30T19:12:50"/>
    <s v="Estrella CF +0.5,+1.0_x000a_"/>
    <n v="1.87"/>
    <s v="1.50 - 1.99"/>
    <s v="Estrella CF v Mensajero"/>
    <s v="handicaps"/>
    <s v="Lost"/>
    <n v="0"/>
    <n v="100"/>
    <n v="50"/>
    <n v="-50"/>
  </r>
  <r>
    <s v="acc3"/>
    <s v="Y29572"/>
    <x v="51"/>
    <s v="February"/>
    <s v="Sunday"/>
    <d v="1899-12-30T15:12:16"/>
    <s v="Houston Women_x000a_+17.5"/>
    <n v="1.9"/>
    <s v="1.50 - 1.99"/>
    <s v="Houston Women @ Middle Tennessee Women"/>
    <s v="handicaps"/>
    <s v="Won"/>
    <n v="1"/>
    <n v="100"/>
    <n v="190.9"/>
    <n v="90.9"/>
  </r>
  <r>
    <s v="acc8"/>
    <s v="C19660"/>
    <x v="51"/>
    <s v="February"/>
    <s v="Sunday"/>
    <d v="1899-12-30T01:38:06"/>
    <s v="Kale Mazandaran - 27.5"/>
    <n v="1.86"/>
    <s v="1.50 - 1.99"/>
    <s v="Kale Mazandaran vs Sanaye Hormozgan"/>
    <s v="handicaps"/>
    <s v="Won"/>
    <n v="1"/>
    <n v="100"/>
    <n v="171.9"/>
    <n v="71.900000000000006"/>
  </r>
  <r>
    <s v="acc2"/>
    <s v="L35992"/>
    <x v="51"/>
    <s v="February"/>
    <s v="Sunday"/>
    <d v="1899-12-30T02:54:08"/>
    <s v="Latvijas Universitate_x000a_+12.5"/>
    <n v="1.83"/>
    <s v="1.50 - 1.99"/>
    <s v="Latvijas Universitate vs Kalev/Cramo"/>
    <s v="handicaps"/>
    <s v="Won"/>
    <n v="1"/>
    <n v="50"/>
    <n v="91.6"/>
    <n v="41.599999999999994"/>
  </r>
  <r>
    <s v="acc4"/>
    <s v="V98267"/>
    <x v="51"/>
    <s v="February"/>
    <s v="Sunday"/>
    <d v="1899-12-30T09:28:28"/>
    <s v="Jan Herink"/>
    <n v="1.61"/>
    <s v="1.50 - 1.99"/>
    <s v="Tomas Barsa vs Jan Herink"/>
    <s v="money-line"/>
    <s v="Lost"/>
    <n v="0"/>
    <n v="40"/>
    <n v="0"/>
    <n v="-40"/>
  </r>
  <r>
    <s v="acc6"/>
    <s v="R62713"/>
    <x v="51"/>
    <s v="February"/>
    <s v="Sunday"/>
    <d v="1899-12-30T06:42:16"/>
    <s v="Period 1 - Over 0.5"/>
    <n v="1.85"/>
    <s v="1.50 - 1.99"/>
    <s v="Kassel Huskies vs EC Bad Nauheim"/>
    <s v="under/ over"/>
    <s v="Won"/>
    <n v="1"/>
    <n v="90"/>
    <n v="166.5"/>
    <n v="76.5"/>
  </r>
  <r>
    <s v="acc5"/>
    <s v="Y96339"/>
    <x v="51"/>
    <s v="February"/>
    <s v="Sunday"/>
    <d v="1899-12-30T22:18:38"/>
    <s v="(0-0) Borneo FC 0.0"/>
    <n v="1.67"/>
    <s v="1.50 - 1.99"/>
    <s v="Borneo FC v Bali United"/>
    <s v="handicaps"/>
    <s v="Won"/>
    <n v="1"/>
    <n v="90"/>
    <n v="150.75"/>
    <n v="60.75"/>
  </r>
  <r>
    <s v="acc4"/>
    <s v="F52994"/>
    <x v="51"/>
    <s v="February"/>
    <s v="Sunday"/>
    <d v="1899-12-30T23:39:47"/>
    <s v="Den Bosch"/>
    <n v="2.2000000000000002"/>
    <s v="2.00 - 2.99"/>
    <s v="Den Bosch vs Kalev/Cramo"/>
    <s v="money-line"/>
    <s v="Won"/>
    <n v="1"/>
    <n v="80"/>
    <n v="176"/>
    <n v="96"/>
  </r>
  <r>
    <s v="acc6"/>
    <s v="T31794"/>
    <x v="51"/>
    <s v="February"/>
    <s v="Sunday"/>
    <d v="1899-12-30T20:45:51"/>
    <s v="Den Bosch"/>
    <n v="2.5"/>
    <s v="2.00 - 2.99"/>
    <s v="Shanghai Port v Qingdao Hainiu"/>
    <s v="props"/>
    <s v="Lost"/>
    <n v="0"/>
    <n v="5"/>
    <n v="0"/>
    <n v="-5"/>
  </r>
  <r>
    <s v="acc5"/>
    <s v="S77126"/>
    <x v="51"/>
    <s v="February"/>
    <s v="Sunday"/>
    <d v="1899-12-30T19:08:01"/>
    <s v="Den Bosch"/>
    <n v="1.85"/>
    <s v="1.50 - 1.99"/>
    <s v="Wollongong Wolves v Mt Druitt Town Rangers"/>
    <s v="props"/>
    <s v="Won"/>
    <n v="1"/>
    <n v="40"/>
    <n v="39.6"/>
    <n v="-0.39999999999999858"/>
  </r>
  <r>
    <s v="acc6"/>
    <s v="Q68497"/>
    <x v="52"/>
    <s v="February"/>
    <s v="Tuesday"/>
    <d v="1899-12-30T13:05:02"/>
    <s v="Penn State Women_x000a_+9.5"/>
    <n v="1.9"/>
    <s v="1.50 - 1.99"/>
    <s v="Indiana Women @ Penn State Women"/>
    <s v="props"/>
    <s v="Won"/>
    <n v="1"/>
    <n v="100"/>
    <n v="190.9"/>
    <n v="90.9"/>
  </r>
  <r>
    <s v="acc7"/>
    <s v="I24141"/>
    <x v="52"/>
    <s v="February"/>
    <s v="Tuesday"/>
    <d v="1899-12-30T05:41:49"/>
    <s v="Rolands Smits (Zalgiris) - Over 9.5 -"/>
    <n v="1.5696000000000001"/>
    <s v="1.50 - 1.99"/>
    <s v="Zalgiris vs Maccabi Tel Aviv"/>
    <s v="props"/>
    <s v="Won"/>
    <n v="1"/>
    <n v="50"/>
    <n v="78.48"/>
    <n v="28.480000000000004"/>
  </r>
  <r>
    <s v="acc8"/>
    <s v="J21135"/>
    <x v="52"/>
    <s v="February"/>
    <s v="Tuesday"/>
    <d v="1899-12-30T19:40:41"/>
    <s v="Miles Mikolas (STL Cardinals) - Under_x000a_17.5"/>
    <n v="2.1"/>
    <s v="2.00 - 2.99"/>
    <s v="ATL Braves @ STL Cardinals"/>
    <s v="props"/>
    <s v="Lost"/>
    <n v="0"/>
    <n v="80"/>
    <n v="0"/>
    <n v="-80"/>
  </r>
  <r>
    <s v="acc3"/>
    <s v="G28829"/>
    <x v="52"/>
    <s v="February"/>
    <s v="Tuesday"/>
    <d v="1899-12-30T19:41:40"/>
    <s v="Francesca Jones"/>
    <n v="2.5"/>
    <s v="2.00 - 2.99"/>
    <s v="Francesca Jones vs Joanne Zuger"/>
    <s v="props"/>
    <s v="Lost"/>
    <n v="0"/>
    <n v="20"/>
    <n v="25"/>
    <n v="5"/>
  </r>
  <r>
    <s v="acc6"/>
    <s v="L53191"/>
    <x v="52"/>
    <s v="February"/>
    <s v="Tuesday"/>
    <d v="1899-12-30T03:02:49"/>
    <s v="Gregoire Barrere +1.5_x000a_"/>
    <n v="1.83"/>
    <s v="1.50 - 1.99"/>
    <s v="David Goffin vs Gregoire Barrere"/>
    <s v="handicaps"/>
    <s v="Won"/>
    <n v="1"/>
    <n v="10"/>
    <n v="0"/>
    <n v="-10"/>
  </r>
  <r>
    <s v="acc4"/>
    <s v="H69649"/>
    <x v="52"/>
    <s v="February"/>
    <s v="Tuesday"/>
    <d v="1899-12-30T18:16:10"/>
    <s v="Hapoel Haifa +7.5"/>
    <n v="1.8"/>
    <s v="1.50 - 1.99"/>
    <s v="Hapoel Haifa vs Kauhajoen Karhu"/>
    <s v="handicaps"/>
    <s v="Won"/>
    <n v="1"/>
    <n v="84"/>
    <n v="0"/>
    <n v="0"/>
  </r>
  <r>
    <s v="acc7"/>
    <s v="V41136"/>
    <x v="52"/>
    <s v="February"/>
    <s v="Tuesday"/>
    <d v="1899-12-30T10:14:00"/>
    <s v="Hapoel Haifa +7.5"/>
    <n v="1.9"/>
    <s v="1.50 - 1.99"/>
    <s v="Mozambique Women vs Ivory Coast Women"/>
    <s v="under/ over"/>
    <s v="Won"/>
    <n v="1"/>
    <n v="6.87"/>
    <n v="13.12"/>
    <n v="6.2499999999999991"/>
  </r>
  <r>
    <s v="acc4"/>
    <s v="V78352"/>
    <x v="52"/>
    <s v="February"/>
    <s v="Tuesday"/>
    <d v="1899-12-30T18:05:27"/>
    <s v="Hapoel Haifa +7.5"/>
    <n v="1.74"/>
    <s v="1.50 - 1.99"/>
    <s v="Angola Women vs Guinea Women"/>
    <s v="handicaps"/>
    <s v="Won"/>
    <n v="1"/>
    <n v="7.5"/>
    <n v="13.06"/>
    <n v="5.5600000000000005"/>
  </r>
  <r>
    <s v="acc5"/>
    <s v="V75020"/>
    <x v="52"/>
    <s v="February"/>
    <s v="Wednesday"/>
    <d v="1899-12-30T20:50:12"/>
    <s v="Milano -3.5"/>
    <n v="1.9"/>
    <s v="1.50 - 1.99"/>
    <s v="Milano vs Maccabi Tel Aviv"/>
    <s v="handicaps"/>
    <s v="Lost"/>
    <n v="0"/>
    <n v="96"/>
    <n v="0"/>
    <n v="0"/>
  </r>
  <r>
    <s v="acc7"/>
    <s v="W14223"/>
    <x v="52"/>
    <s v="February"/>
    <s v="Wednesday"/>
    <d v="1899-12-30T09:24:54"/>
    <s v="Alexander Bublik +0.5_x000a_"/>
    <n v="1.9"/>
    <s v="1.50 - 1.99"/>
    <s v="Stan Wawrinka vs Alexander Bublik"/>
    <s v="handicaps"/>
    <s v="Lost"/>
    <n v="0"/>
    <n v="62"/>
    <n v="0"/>
    <n v="0"/>
  </r>
  <r>
    <s v="acc8"/>
    <s v="Q33977"/>
    <x v="52"/>
    <s v="February"/>
    <s v="Wednesday"/>
    <d v="1899-12-30T19:22:16"/>
    <s v="FEA NF NX +2.5"/>
    <n v="1.83"/>
    <s v="1.50 - 1.99"/>
    <s v="FEA NF NX vs Ermis Shimatariou"/>
    <s v="handicaps"/>
    <s v="Lost"/>
    <n v="0"/>
    <n v="50"/>
    <n v="0"/>
    <n v="-50"/>
  </r>
  <r>
    <s v="acc3"/>
    <s v="P49630"/>
    <x v="52"/>
    <s v="February"/>
    <s v="Wednesday"/>
    <d v="1899-12-30T22:30:05"/>
    <s v="Margaux Rouvroy"/>
    <n v="2.5"/>
    <s v="2.00 - 2.99"/>
    <s v="Margaux Rouvroy vs Cadence Brace"/>
    <s v="props"/>
    <s v="Won"/>
    <n v="1"/>
    <n v="80"/>
    <n v="200"/>
    <n v="120"/>
  </r>
  <r>
    <s v="acc8"/>
    <s v="V47350"/>
    <x v="52"/>
    <s v="February"/>
    <s v="Wednesday"/>
    <d v="1899-12-30T10:21:36"/>
    <s v="Under 5.5"/>
    <n v="1.8"/>
    <s v="1.50 - 1.99"/>
    <s v="Atletico Madrid v Valladolid"/>
    <s v="props"/>
    <s v="Won"/>
    <n v="1"/>
    <n v="80"/>
    <n v="144"/>
    <n v="64"/>
  </r>
  <r>
    <s v="acc8"/>
    <s v="E33707"/>
    <x v="52"/>
    <s v="February"/>
    <s v="Wednesday"/>
    <d v="1899-12-30T05:34:49"/>
    <s v="Newcastle Eagles_x000a_+7.5"/>
    <n v="1.9"/>
    <s v="1.50 - 1.99"/>
    <s v="Newcastle Eagles vs Caledonia Gladiators"/>
    <s v="handicaps"/>
    <s v="Won"/>
    <n v="1"/>
    <n v="30"/>
    <n v="57.28"/>
    <n v="27.28"/>
  </r>
  <r>
    <s v="acc5"/>
    <s v="F82459"/>
    <x v="52"/>
    <s v="February"/>
    <s v="Monday"/>
    <d v="1899-12-30T16:38:37"/>
    <s v="Rytas -11.5"/>
    <n v="1.83"/>
    <s v="1.50 - 1.99"/>
    <s v="Nevezis vs Rytas"/>
    <s v="handicaps"/>
    <s v="Lost"/>
    <n v="0"/>
    <n v="100"/>
    <n v="0"/>
    <n v="-100"/>
  </r>
  <r>
    <s v="acc6"/>
    <s v="P55848"/>
    <x v="52"/>
    <s v="February"/>
    <s v="Monday"/>
    <d v="1899-12-30T14:02:10"/>
    <s v="VHK ROBE Vsetín"/>
    <n v="1.7"/>
    <s v="1.50 - 1.99"/>
    <s v="VHK ROBE Vsetín vs"/>
    <s v="money-line"/>
    <s v="Won"/>
    <n v="1"/>
    <n v="70"/>
    <n v="119"/>
    <n v="49"/>
  </r>
  <r>
    <s v="acc2"/>
    <s v="W21303"/>
    <x v="52"/>
    <s v="February"/>
    <s v="Monday"/>
    <d v="1899-12-30T04:39:40"/>
    <s v="Under 3.5"/>
    <n v="1.57"/>
    <s v="1.50 - 1.99"/>
    <s v="Blanco FC Women v World Girls FC Women"/>
    <s v="props"/>
    <s v="Won"/>
    <n v="1"/>
    <n v="50"/>
    <n v="78.58"/>
    <n v="28.58"/>
  </r>
  <r>
    <s v="acc1"/>
    <s v="G64610"/>
    <x v="52"/>
    <s v="February"/>
    <s v="Monday"/>
    <d v="1899-12-30T17:17:03"/>
    <s v="Joe Willock - Over 1.5"/>
    <n v="2.37"/>
    <s v="2.00 - 2.99"/>
    <s v="Brentford v Newcastle"/>
    <s v="props"/>
    <s v="Lost"/>
    <n v="0"/>
    <n v="70"/>
    <n v="0"/>
    <n v="-70"/>
  </r>
  <r>
    <s v="acc3"/>
    <s v="Y13668"/>
    <x v="52"/>
    <s v="February"/>
    <s v="Monday"/>
    <d v="1899-12-30T22:20:19"/>
    <s v="Joao Victor C Loureiro_x000a_"/>
    <n v="2.75"/>
    <s v="2.00 - 2.99"/>
    <s v="Joao Victor C Loureiro vs Andres Andrade"/>
    <s v="props"/>
    <s v="Void"/>
    <n v="0"/>
    <n v="90"/>
    <n v="90"/>
    <n v="0"/>
  </r>
  <r>
    <s v="acc9"/>
    <s v="F55979"/>
    <x v="52"/>
    <s v="February"/>
    <s v="Monday"/>
    <d v="1899-12-30T10:34:22"/>
    <s v="Over 9.0"/>
    <n v="1.82"/>
    <s v="1.50 - 1.99"/>
    <s v="Osasuna v Celta Vigo"/>
    <s v="under/ over"/>
    <s v="Won"/>
    <n v="1"/>
    <n v="50"/>
    <n v="91.25"/>
    <n v="41.25"/>
  </r>
  <r>
    <s v="acc6"/>
    <s v="Y20838"/>
    <x v="52"/>
    <s v="February"/>
    <s v="Monday"/>
    <d v="1899-12-30T14:38:03"/>
    <s v="Leicester +1.0"/>
    <n v="1.92"/>
    <s v="1.50 - 1.99"/>
    <s v="Man Utd v Leicester"/>
    <s v="handicaps"/>
    <s v="Lost"/>
    <n v="0"/>
    <n v="90"/>
    <n v="0"/>
    <n v="-90"/>
  </r>
  <r>
    <s v="acc8"/>
    <s v="Y47072"/>
    <x v="52"/>
    <s v="February"/>
    <s v="Monday"/>
    <d v="1899-12-30T17:40:34"/>
    <s v="Leicester +1.0"/>
    <n v="1.61"/>
    <s v="1.50 - 1.99"/>
    <s v="David Jorda Sanchis vs Vladyslav Orlov"/>
    <s v="props"/>
    <s v="Void"/>
    <n v="0"/>
    <n v="40"/>
    <n v="40"/>
    <n v="0"/>
  </r>
  <r>
    <s v="acc6"/>
    <s v="G89719"/>
    <x v="52"/>
    <s v="February"/>
    <s v="Monday"/>
    <d v="1899-12-30T03:45:13"/>
    <s v="Leicester +1.0"/>
    <n v="1.8"/>
    <s v="1.50 - 1.99"/>
    <s v="David Wawrzewski v Tony Wood"/>
    <s v="under/ over"/>
    <s v="Won"/>
    <n v="1"/>
    <n v="5"/>
    <n v="9"/>
    <n v="4"/>
  </r>
  <r>
    <s v="acc3"/>
    <s v="P17210"/>
    <x v="53"/>
    <s v="February"/>
    <s v="Wednesday"/>
    <d v="1899-12-30T14:18:04"/>
    <s v="Brescia +5.5"/>
    <n v="1.83"/>
    <s v="1.50 - 1.99"/>
    <s v="Cedevita Olimpija vs Brescia"/>
    <s v="handicaps"/>
    <s v="Won"/>
    <n v="1"/>
    <n v="100"/>
    <n v="183.3"/>
    <n v="83.300000000000011"/>
  </r>
  <r>
    <s v="acc8"/>
    <s v="E37611"/>
    <x v="53"/>
    <s v="February"/>
    <s v="Wednesday"/>
    <d v="1899-12-30T19:56:42"/>
    <s v="Under 9.5"/>
    <n v="1.8"/>
    <s v="1.50 - 1.99"/>
    <s v="Ha Noi II Women v Ho Chi Minh Women"/>
    <s v="props"/>
    <s v="Won"/>
    <n v="1"/>
    <n v="50"/>
    <n v="90"/>
    <n v="40"/>
  </r>
  <r>
    <s v="acc6"/>
    <s v="A34266"/>
    <x v="53"/>
    <s v="February"/>
    <s v="Wednesday"/>
    <d v="1899-12-30T08:06:58"/>
    <s v="Draw"/>
    <n v="3.6"/>
    <s v="3.00 - 4.99"/>
    <s v="RB Brasil v Oeste"/>
    <s v="money-line"/>
    <s v="Lost"/>
    <n v="0"/>
    <n v="5"/>
    <n v="0"/>
    <n v="-5"/>
  </r>
  <r>
    <s v="acc9"/>
    <s v="B18306"/>
    <x v="53"/>
    <s v="February"/>
    <s v="Wednesday"/>
    <d v="1899-12-30T06:05:42"/>
    <s v="Under 1.0,1.5"/>
    <n v="1.82"/>
    <s v="1.50 - 1.99"/>
    <s v="Aguilas v Muleno"/>
    <s v="props"/>
    <s v="Lost"/>
    <n v="0"/>
    <n v="30"/>
    <n v="0"/>
    <n v="-30"/>
  </r>
  <r>
    <s v="acc8"/>
    <s v="L64203"/>
    <x v="53"/>
    <s v="February"/>
    <s v="Wednesday"/>
    <d v="1899-12-30T13:09:13"/>
    <s v="South West Metro Pirates Women +6.5"/>
    <n v="1.83"/>
    <s v="1.50 - 1.99"/>
    <s v="South West Metro Pirates Women vs North Gold Coast Seahawks Women"/>
    <s v="handicaps"/>
    <s v="Won"/>
    <n v="1"/>
    <n v="99"/>
    <n v="181.5"/>
    <n v="82.5"/>
  </r>
  <r>
    <s v="acc4"/>
    <s v="Y20837"/>
    <x v="53"/>
    <s v="February"/>
    <s v="Wednesday"/>
    <d v="1899-12-30T19:27:24"/>
    <s v="Nicolas Tepmahc_x000a_+4.5"/>
    <n v="1.9"/>
    <s v="1.50 - 1.99"/>
    <s v="Li Tu vs Nicolas Tepmahc"/>
    <s v="handicaps"/>
    <s v="Lost"/>
    <n v="0"/>
    <n v="90"/>
    <n v="0"/>
    <n v="-90"/>
  </r>
  <r>
    <s v="acc6"/>
    <s v="Y12071"/>
    <x v="53"/>
    <s v="February"/>
    <s v="Wednesday"/>
    <d v="1899-12-30T09:20:19"/>
    <s v="Valencia +1.5"/>
    <n v="1.8"/>
    <s v="1.50 - 1.99"/>
    <s v="Valencia vs Baskonia"/>
    <s v="handicaps"/>
    <s v="Lost"/>
    <n v="0"/>
    <n v="90"/>
    <n v="0"/>
    <n v="-90"/>
  </r>
  <r>
    <s v="acc4"/>
    <s v="D58871"/>
    <x v="53"/>
    <s v="February"/>
    <s v="Wednesday"/>
    <d v="1899-12-30T11:16:31"/>
    <s v="(0-0) Scotland Women_x000a_U19 0.0,+0.5"/>
    <n v="2"/>
    <s v="2.00 - 2.99"/>
    <s v="Scotland Women U19 v Hungary Women U19"/>
    <s v="handicaps"/>
    <s v="Lost"/>
    <n v="0"/>
    <n v="90"/>
    <n v="0"/>
    <n v="-90"/>
  </r>
  <r>
    <s v="acc9"/>
    <s v="V51452"/>
    <x v="53"/>
    <s v="February"/>
    <s v="Wednesday"/>
    <d v="1899-12-30T22:23:24"/>
    <s v="Minas -24.5"/>
    <n v="1.68"/>
    <s v="1.50 - 1.99"/>
    <s v="Minas vs Cerrado"/>
    <s v="handicaps"/>
    <s v="Won"/>
    <n v="1"/>
    <n v="99"/>
    <n v="167.28"/>
    <n v="68.28"/>
  </r>
  <r>
    <s v="acc9"/>
    <s v="B58173"/>
    <x v="53"/>
    <s v="February"/>
    <s v="Wednesday"/>
    <d v="1899-12-30T22:56:56"/>
    <s v="Louisville Women -2.5_x000a_"/>
    <n v="1.68"/>
    <s v="1.50 - 1.99"/>
    <s v="Louisville Women @ Virginia Women"/>
    <s v="props"/>
    <s v="Lost"/>
    <n v="0"/>
    <n v="50"/>
    <n v="0"/>
    <n v="-50"/>
  </r>
  <r>
    <s v="acc2"/>
    <s v="T40439"/>
    <x v="53"/>
    <s v="February"/>
    <s v="Wednesday"/>
    <d v="1899-12-30T18:01:36"/>
    <s v="AZS Politechnika Opolska +3.5"/>
    <n v="1.83"/>
    <s v="1.50 - 1.99"/>
    <s v="AZS Politechnika Opolska vs GKS Tychy"/>
    <s v="handicaps"/>
    <s v="Won"/>
    <n v="1"/>
    <n v="10"/>
    <n v="18.34"/>
    <n v="8.34"/>
  </r>
  <r>
    <s v="acc6"/>
    <s v="X87298"/>
    <x v="53"/>
    <s v="February"/>
    <s v="Wednesday"/>
    <d v="1899-12-30T15:44:05"/>
    <s v="AZS Politechnika Opolska +3.5"/>
    <n v="1.35"/>
    <s v="1.01 -1.49"/>
    <s v="MIN Lynx @ CON Sun"/>
    <s v="handicaps"/>
    <s v="Won"/>
    <n v="1"/>
    <n v="70"/>
    <n v="95"/>
    <n v="25"/>
  </r>
  <r>
    <s v="acc4"/>
    <s v="D46819"/>
    <x v="53"/>
    <s v="February"/>
    <s v="Wednesday"/>
    <d v="1899-12-30T19:41:17"/>
    <s v="AZS Politechnika Opolska +3.5"/>
    <n v="1.66"/>
    <s v="1.50 - 1.99"/>
    <s v="Dmitrij Prokopcov vs Tibor Spanik"/>
    <s v="props"/>
    <s v="Lost"/>
    <n v="0"/>
    <n v="90"/>
    <n v="0"/>
    <n v="-90"/>
  </r>
  <r>
    <s v="acc4"/>
    <s v="S92458"/>
    <x v="53"/>
    <s v="February"/>
    <s v="Thursday"/>
    <d v="1899-12-30T10:31:36"/>
    <s v="Cholet +3.5"/>
    <n v="1.83"/>
    <s v="1.50 - 1.99"/>
    <s v="Chemnitz 99 vs Cholet"/>
    <s v="handicaps"/>
    <s v="Won"/>
    <n v="1"/>
    <n v="10"/>
    <n v="18.3"/>
    <n v="8.3000000000000007"/>
  </r>
  <r>
    <s v="acc5"/>
    <s v="W98565"/>
    <x v="53"/>
    <s v="February"/>
    <s v="Thursday"/>
    <d v="1899-12-30T21:03:55"/>
    <s v="(4-0) FK Prepere 0.0"/>
    <n v="2.72"/>
    <s v="2.00 - 2.99"/>
    <s v="SK Sokol Brozany v FK Prepere"/>
    <s v="handicaps"/>
    <s v="Won"/>
    <n v="1"/>
    <n v="50"/>
    <n v="136.19999999999999"/>
    <n v="86.199999999999989"/>
  </r>
  <r>
    <s v="acc9"/>
    <s v="T43237"/>
    <x v="53"/>
    <s v="February"/>
    <s v="Thursday"/>
    <d v="1899-12-30T17:54:05"/>
    <s v="Montpellier -0.5"/>
    <n v="1.85"/>
    <s v="1.50 - 1.99"/>
    <s v="Montpellier v Angers"/>
    <s v="handicaps"/>
    <s v="Won"/>
    <n v="1"/>
    <n v="63"/>
    <n v="0"/>
    <n v="0"/>
  </r>
  <r>
    <s v="acc6"/>
    <s v="I94139"/>
    <x v="53"/>
    <s v="February"/>
    <s v="Thursday"/>
    <d v="1899-12-30T22:28:54"/>
    <s v="Team ESCA Gaming_x000a_+7.5"/>
    <n v="1.8"/>
    <s v="1.50 - 1.99"/>
    <s v="Team ESCA Gaming vs Alior Bank Team"/>
    <s v="handicaps"/>
    <s v="Void"/>
    <n v="0"/>
    <n v="90"/>
    <n v="90"/>
    <n v="0"/>
  </r>
  <r>
    <s v="acc7"/>
    <s v="N71990"/>
    <x v="53"/>
    <s v="February"/>
    <s v="Thursday"/>
    <d v="1899-12-30T20:26:05"/>
    <s v="Team ESCA Gaming_x000a_+7.5"/>
    <n v="1.66"/>
    <s v="1.50 - 1.99"/>
    <s v="Cameroon Women vs Guinea Women"/>
    <s v="props"/>
    <s v="Won"/>
    <n v="1"/>
    <n v="6.25"/>
    <n v="10.42"/>
    <n v="4.17"/>
  </r>
  <r>
    <s v="acc3"/>
    <s v="M68884"/>
    <x v="53"/>
    <s v="February"/>
    <s v="Thursday"/>
    <d v="1899-12-30T20:08:38"/>
    <s v="Team ESCA Gaming_x000a_+7.5"/>
    <n v="1.95"/>
    <s v="1.50 - 1.99"/>
    <s v="Southern Tigers Women vs Sturt Sabres Women"/>
    <s v="handicaps"/>
    <s v="Won"/>
    <n v="1"/>
    <n v="90"/>
    <n v="175.72"/>
    <n v="85.72"/>
  </r>
  <r>
    <s v="acc5"/>
    <s v="W30045"/>
    <x v="53"/>
    <s v="February"/>
    <s v="Tuesday"/>
    <d v="1899-12-30T02:48:29"/>
    <s v="Independiente de Oliva -1.5"/>
    <n v="1.8"/>
    <s v="1.50 - 1.99"/>
    <s v="Independiente de Oliva vs Regatas"/>
    <s v="handicaps"/>
    <s v="Lost"/>
    <n v="0"/>
    <n v="100"/>
    <n v="0"/>
    <n v="-100"/>
  </r>
  <r>
    <s v="acc2"/>
    <s v="Q71217"/>
    <x v="53"/>
    <s v="February"/>
    <s v="Tuesday"/>
    <d v="1899-12-30T18:06:19"/>
    <s v="CHA Hornets"/>
    <n v="4.2"/>
    <s v="3.00 - 4.99"/>
    <s v="CHA Hornets @ DEN Nuggets"/>
    <s v="money-line"/>
    <s v="Lost"/>
    <n v="0"/>
    <n v="50"/>
    <n v="0"/>
    <n v="-50"/>
  </r>
  <r>
    <s v="acc4"/>
    <s v="Q85079"/>
    <x v="53"/>
    <s v="February"/>
    <s v="Tuesday"/>
    <d v="1899-12-30T09:48:26"/>
    <s v="FC Ferreiras +1.0,_x000a_+1.5"/>
    <n v="1.77"/>
    <s v="1.50 - 1.99"/>
    <s v="Oriental Dragon v FC Ferreiras"/>
    <s v="handicaps"/>
    <s v="Won"/>
    <n v="1"/>
    <n v="70"/>
    <n v="124.2"/>
    <n v="54.2"/>
  </r>
  <r>
    <s v="acc4"/>
    <s v="L40742"/>
    <x v="53"/>
    <s v="February"/>
    <s v="Tuesday"/>
    <d v="1899-12-30T20:40:24"/>
    <s v="Forssan Alku Women_x000a_+3.5"/>
    <n v="1.83"/>
    <s v="1.50 - 1.99"/>
    <s v="Tapiolan Honka Women vs Forssan Alku Women"/>
    <s v="handicaps"/>
    <s v="Won"/>
    <n v="1"/>
    <n v="40"/>
    <n v="73.3"/>
    <n v="33.299999999999997"/>
  </r>
  <r>
    <s v="acc4"/>
    <s v="Z22595"/>
    <x v="53"/>
    <s v="February"/>
    <s v="Tuesday"/>
    <d v="1899-12-30T05:00:35"/>
    <s v="Under 2.5"/>
    <n v="3.4"/>
    <s v="3.00 - 4.99"/>
    <s v="San Marino Academy Women v Lazio Women"/>
    <s v="under/ over"/>
    <s v="Lost"/>
    <n v="0"/>
    <n v="10"/>
    <n v="0"/>
    <n v="-10"/>
  </r>
  <r>
    <s v="acc9"/>
    <s v="N95777"/>
    <x v="53"/>
    <s v="February"/>
    <s v="Tuesday"/>
    <d v="1899-12-30T11:50:19"/>
    <s v="Universidad de Concepcion - Over_x000a_46.5"/>
    <n v="1.86"/>
    <s v="1.50 - 1.99"/>
    <s v="Ancud vs Universidad de Concepcion"/>
    <s v="props"/>
    <s v="Won"/>
    <n v="1"/>
    <n v="90"/>
    <n v="129.51"/>
    <n v="39.509999999999991"/>
  </r>
  <r>
    <s v="acc8"/>
    <s v="E26249"/>
    <x v="53"/>
    <s v="February"/>
    <s v="Tuesday"/>
    <d v="1899-12-30T22:24:44"/>
    <s v="(0-0) Atletico Mineiro_x000a_Women +0.5"/>
    <n v="1.77"/>
    <s v="1.50 - 1.99"/>
    <s v="Gremio Women v Atletico Mineiro Women"/>
    <s v="handicaps"/>
    <s v="Lost"/>
    <n v="0"/>
    <n v="60"/>
    <n v="0"/>
    <n v="-60"/>
  </r>
  <r>
    <s v="acc8"/>
    <s v="P10349"/>
    <x v="53"/>
    <s v="February"/>
    <s v="Tuesday"/>
    <d v="1899-12-30T20:37:19"/>
    <s v="Furnir Dubrava +8.5"/>
    <n v="1.76"/>
    <s v="1.50 - 1.99"/>
    <s v="Furnir Dubrava vs Zadar"/>
    <s v="handicaps"/>
    <s v="Lost"/>
    <n v="0"/>
    <n v="80"/>
    <n v="0"/>
    <n v="-80"/>
  </r>
  <r>
    <s v="acc4"/>
    <s v="T10151"/>
    <x v="53"/>
    <s v="February"/>
    <s v="Tuesday"/>
    <d v="1899-12-30T10:35:44"/>
    <s v="(0-0) HC Olomouc_x000a_U20 +1.0"/>
    <n v="1.85"/>
    <s v="1.50 - 1.99"/>
    <s v="HC Olomouc U20 vs Dukla Jihlava U20"/>
    <s v="handicaps"/>
    <s v="Won"/>
    <n v="1"/>
    <n v="80"/>
    <n v="148"/>
    <n v="68"/>
  </r>
  <r>
    <s v="acc6"/>
    <s v="C75689"/>
    <x v="53"/>
    <s v="February"/>
    <s v="Tuesday"/>
    <d v="1899-12-30T15:57:52"/>
    <s v="Earth Friends Tokyo Z_x000a_+1.5"/>
    <n v="2.0499999999999998"/>
    <s v="2.00 - 2.99"/>
    <s v="Earth Friends Tokyo Z vs Yamagata Wyverns"/>
    <s v="handicaps"/>
    <s v="Lost"/>
    <n v="0"/>
    <n v="98"/>
    <n v="0"/>
    <n v="-98"/>
  </r>
  <r>
    <s v="acc8"/>
    <s v="H98714"/>
    <x v="53"/>
    <s v="February"/>
    <s v="Tuesday"/>
    <d v="1899-12-30T09:44:47"/>
    <s v="Earth Friends Tokyo Z_x000a_+1.5"/>
    <n v="1.83"/>
    <s v="1.50 - 1.99"/>
    <s v="Felipe Pinzon Moreno vs Noureldin Adam"/>
    <s v="under/ over"/>
    <s v="Won"/>
    <n v="1"/>
    <n v="40"/>
    <n v="73.34"/>
    <n v="33.340000000000003"/>
  </r>
  <r>
    <s v="acc4"/>
    <s v="E24009"/>
    <x v="54"/>
    <s v="February"/>
    <s v="Thursday"/>
    <d v="1899-12-30T00:18:27"/>
    <s v="Guangdong Southern Tigers"/>
    <n v="1.38"/>
    <s v="1.01 -1.49"/>
    <s v="Zhejiang Golden Bulls vs Guangdong Southern Tigers"/>
    <s v="money-line"/>
    <s v="Won"/>
    <n v="1"/>
    <n v="83"/>
    <n v="0"/>
    <n v="0"/>
  </r>
  <r>
    <s v="acc8"/>
    <s v="O23241"/>
    <x v="54"/>
    <s v="February"/>
    <s v="Thursday"/>
    <d v="1899-12-30T10:07:58"/>
    <s v="Alanyaspor"/>
    <n v="1.9"/>
    <s v="1.50 - 1.99"/>
    <s v="Alanyaspor v Istanbul Basaksehir"/>
    <s v="handicaps"/>
    <s v="Void"/>
    <n v="0"/>
    <n v="30"/>
    <n v="30"/>
    <n v="0"/>
  </r>
  <r>
    <s v="acc2"/>
    <s v="W42178"/>
    <x v="54"/>
    <s v="February"/>
    <s v="Thursday"/>
    <d v="1899-12-30T15:59:57"/>
    <s v="Dee Bost (Asvel Lyon- Villeurbanne) - Under_x000a_10.5"/>
    <n v="2"/>
    <s v="2.00 - 2.99"/>
    <s v="Olympiacos vs Asvel Lyon-Villeurbanne"/>
    <s v="props"/>
    <s v="Won"/>
    <n v="1"/>
    <n v="60"/>
    <n v="120"/>
    <n v="60"/>
  </r>
  <r>
    <s v="acc3"/>
    <s v="E75779"/>
    <x v="54"/>
    <s v="February"/>
    <s v="Thursday"/>
    <d v="1899-12-30T16:33:48"/>
    <s v="Ancud"/>
    <n v="1.64"/>
    <s v="1.50 - 1.99"/>
    <s v="Ancud vs Tinguiririca"/>
    <s v="props"/>
    <s v="Won"/>
    <n v="1"/>
    <n v="50"/>
    <n v="82.26"/>
    <n v="32.260000000000005"/>
  </r>
  <r>
    <s v="acc1"/>
    <s v="J51798"/>
    <x v="54"/>
    <s v="February"/>
    <s v="Thursday"/>
    <d v="1899-12-30T19:16:33"/>
    <s v="2 +1.5"/>
    <n v="1.87"/>
    <s v="1.50 - 1.99"/>
    <s v="Γκράμπλινκ Στέιτ - Άλκορν Στέιτ Μπρέιβς"/>
    <s v="props"/>
    <s v="Won"/>
    <n v="1"/>
    <n v="10"/>
    <n v="18.700000000000003"/>
    <n v="8.7000000000000028"/>
  </r>
  <r>
    <s v="acc7"/>
    <s v="T19471"/>
    <x v="54"/>
    <s v="February"/>
    <s v="Friday"/>
    <d v="1899-12-30T14:58:37"/>
    <s v="Dinamo Sassari +10.5_x000a_"/>
    <n v="1.83"/>
    <s v="1.50 - 1.99"/>
    <s v="Unicaja Malaga vs Dinamo Sassari"/>
    <s v="handicaps"/>
    <s v="Won"/>
    <n v="1"/>
    <n v="100"/>
    <n v="183.3"/>
    <n v="83.300000000000011"/>
  </r>
  <r>
    <s v="acc9"/>
    <s v="R49941"/>
    <x v="54"/>
    <s v="February"/>
    <s v="Friday"/>
    <d v="1899-12-30T11:23:49"/>
    <s v="Scafati +1.5"/>
    <n v="1.86"/>
    <s v="1.50 - 1.99"/>
    <s v="Virtus Bologna vs Scafati"/>
    <s v="handicaps"/>
    <s v="Won"/>
    <n v="1"/>
    <n v="100"/>
    <n v="186.9"/>
    <n v="86.9"/>
  </r>
  <r>
    <s v="acc3"/>
    <s v="P12040"/>
    <x v="54"/>
    <s v="February"/>
    <s v="Friday"/>
    <d v="1899-12-30T20:24:18"/>
    <s v="FK MAS Taborsko"/>
    <n v="2.5499999999999998"/>
    <s v="2.00 - 2.99"/>
    <s v="FK MAS Taborsko v Sigma Olomouc B"/>
    <s v="money-line"/>
    <s v="Won"/>
    <n v="1"/>
    <n v="40"/>
    <n v="102"/>
    <n v="62"/>
  </r>
  <r>
    <s v="acc5"/>
    <s v="M80853"/>
    <x v="54"/>
    <s v="February"/>
    <s v="Friday"/>
    <d v="1899-12-30T09:28:14"/>
    <s v="Bodø/Glimt U19 +0.5"/>
    <n v="2.0499999999999998"/>
    <s v="2.00 - 2.99"/>
    <s v="Bodø/Glimt U19 v Tromso U19"/>
    <s v="handicaps"/>
    <s v="Lost"/>
    <n v="0"/>
    <n v="10"/>
    <n v="0"/>
    <n v="-10"/>
  </r>
  <r>
    <s v="acc1"/>
    <s v="M33653"/>
    <x v="54"/>
    <s v="February"/>
    <s v="Friday"/>
    <d v="1899-12-30T17:14:54"/>
    <s v="Xinjiang Flying Tigers_x000a_+7.5"/>
    <n v="1.71"/>
    <s v="1.50 - 1.99"/>
    <s v="Xinjiang Flying Tigers vs Tianjin Pioneers"/>
    <s v="handicaps"/>
    <s v="Won"/>
    <n v="1"/>
    <n v="90"/>
    <n v="154.29"/>
    <n v="64.289999999999992"/>
  </r>
  <r>
    <s v="acc5"/>
    <s v="C54992"/>
    <x v="54"/>
    <s v="February"/>
    <s v="Friday"/>
    <d v="1899-12-30T19:10:29"/>
    <s v="Southern Districts Spartans +3.5"/>
    <n v="1.76"/>
    <s v="1.50 - 1.99"/>
    <s v="Darwin Salties vs Southern Districts Spartans"/>
    <s v="handicaps"/>
    <s v="Lost"/>
    <n v="0"/>
    <n v="90"/>
    <n v="0"/>
    <n v="-90"/>
  </r>
  <r>
    <s v="acc7"/>
    <s v="W96092"/>
    <x v="54"/>
    <s v="February"/>
    <s v="Friday"/>
    <d v="1899-12-30T10:59:25"/>
    <s v="Under 2.5"/>
    <n v="3.1"/>
    <s v="3.00 - 4.99"/>
    <s v="TSV 1860 Rosenheim v SV Kirchanschöring"/>
    <s v="under/ over"/>
    <s v="Lost"/>
    <n v="0"/>
    <n v="10"/>
    <n v="0"/>
    <n v="-10"/>
  </r>
  <r>
    <s v="acc5"/>
    <s v="Y54072"/>
    <x v="54"/>
    <s v="February"/>
    <s v="Friday"/>
    <d v="1899-12-30T05:17:08"/>
    <s v="KOI +1.5"/>
    <n v="1.9"/>
    <s v="1.50 - 1.99"/>
    <s v="G2 Esports vs KOI"/>
    <s v="handicaps"/>
    <s v="Won"/>
    <n v="1"/>
    <n v="70"/>
    <n v="133.63999999999999"/>
    <n v="63.639999999999986"/>
  </r>
  <r>
    <s v="acc5"/>
    <s v="R71734"/>
    <x v="54"/>
    <s v="February"/>
    <s v="Friday"/>
    <d v="1899-12-30T15:00:13"/>
    <s v="Kenan Song"/>
    <n v="6.5"/>
    <s v="&gt;= 5.00"/>
    <s v="Ian Garry vs Kenan Song"/>
    <s v="handicaps"/>
    <s v="Lost"/>
    <n v="0"/>
    <n v="19"/>
    <n v="0"/>
    <n v="-19"/>
  </r>
  <r>
    <s v="acc7"/>
    <s v="L61519"/>
    <x v="54"/>
    <s v="February"/>
    <s v="Friday"/>
    <d v="1899-12-30T19:54:18"/>
    <s v="Criciuma"/>
    <n v="2.37"/>
    <s v="2.00 - 2.99"/>
    <s v="Barra FC v Criciuma"/>
    <s v="money-line"/>
    <s v="Won"/>
    <n v="1"/>
    <n v="80"/>
    <n v="190"/>
    <n v="110"/>
  </r>
  <r>
    <s v="acc2"/>
    <s v="Q98646"/>
    <x v="54"/>
    <s v="February"/>
    <s v="Friday"/>
    <d v="1899-12-30T02:37:38"/>
    <s v="Criciuma"/>
    <n v="1.74"/>
    <s v="1.50 - 1.99"/>
    <s v="CSKA Sofia vs Rilski Sportist"/>
    <s v="props"/>
    <s v="Lost"/>
    <n v="0"/>
    <n v="10"/>
    <n v="0"/>
    <n v="-10"/>
  </r>
  <r>
    <s v="acc6"/>
    <s v="X76124"/>
    <x v="54"/>
    <s v="February"/>
    <s v="Friday"/>
    <d v="1899-12-30T12:42:08"/>
    <s v="Criciuma"/>
    <n v="1.38"/>
    <s v="1.01 -1.49"/>
    <s v="Macau Black Bears vs Singapore Slingers"/>
    <s v="handicaps"/>
    <s v="Won"/>
    <n v="1"/>
    <n v="25"/>
    <n v="34.619999999999997"/>
    <n v="9.6199999999999974"/>
  </r>
  <r>
    <s v="acc6"/>
    <s v="T45351"/>
    <x v="54"/>
    <s v="February"/>
    <s v="Wednesday"/>
    <d v="1899-12-30T19:47:05"/>
    <s v="Verona +6.5"/>
    <n v="1.76"/>
    <s v="1.50 - 1.99"/>
    <s v="Treviso vs Verona"/>
    <s v="handicaps"/>
    <s v="Won"/>
    <n v="1"/>
    <n v="100"/>
    <n v="176.9"/>
    <n v="76.900000000000006"/>
  </r>
  <r>
    <s v="acc1"/>
    <s v="B51654"/>
    <x v="54"/>
    <s v="February"/>
    <s v="Wednesday"/>
    <d v="1899-12-30T13:25:48"/>
    <s v="HC Motor Ceske Budejovice U20 -1.5"/>
    <n v="1.85"/>
    <s v="1.50 - 1.99"/>
    <s v="HC Motor Ceske Budejovice U20 vs HK Mladi Draci Sumperk U20"/>
    <s v="handicaps"/>
    <s v="Won"/>
    <n v="1"/>
    <n v="44"/>
    <n v="81.400000000000006"/>
    <n v="37.400000000000006"/>
  </r>
  <r>
    <s v="acc5"/>
    <s v="V36590"/>
    <x v="54"/>
    <s v="February"/>
    <s v="Wednesday"/>
    <d v="1899-12-30T17:49:03"/>
    <s v="Lleida +5.5"/>
    <n v="1.83"/>
    <s v="1.50 - 1.99"/>
    <s v="Leyma Coruna vs Lleida"/>
    <s v="handicaps"/>
    <s v="Lost"/>
    <n v="0"/>
    <n v="40"/>
    <n v="0"/>
    <n v="-40"/>
  </r>
  <r>
    <s v="acc8"/>
    <s v="A14511"/>
    <x v="54"/>
    <s v="February"/>
    <s v="Wednesday"/>
    <d v="1899-12-30T18:48:02"/>
    <s v="Pichincha Potosi -3.5"/>
    <n v="1.9"/>
    <s v="1.50 - 1.99"/>
    <s v="Leones Potosi vs Pichincha Potosi"/>
    <s v="handicaps"/>
    <s v="Lost"/>
    <n v="0"/>
    <n v="99"/>
    <n v="0"/>
    <n v="-99"/>
  </r>
  <r>
    <s v="acc7"/>
    <s v="G33779"/>
    <x v="54"/>
    <s v="February"/>
    <s v="Wednesday"/>
    <d v="1899-12-30T12:08:32"/>
    <s v="Selvaduray Kisona -_x000a_8.5"/>
    <n v="1.8"/>
    <s v="1.50 - 1.99"/>
    <s v="Selvaduray Kisona vs Tara Shah"/>
    <s v="handicaps"/>
    <s v="Lost"/>
    <n v="0"/>
    <n v="95"/>
    <n v="0"/>
    <n v="-95"/>
  </r>
  <r>
    <s v="acc4"/>
    <s v="N30895"/>
    <x v="54"/>
    <s v="February"/>
    <s v="Wednesday"/>
    <d v="1899-12-30T22:46:27"/>
    <s v="Khachanov/Rublev"/>
    <n v="2.37"/>
    <s v="2.00 - 2.99"/>
    <s v="Khachanov/Rublev vs Murray/Venus"/>
    <s v="money-line"/>
    <s v="Won"/>
    <n v="1"/>
    <n v="30"/>
    <n v="71.25"/>
    <n v="41.25"/>
  </r>
  <r>
    <s v="acc3"/>
    <s v="T18402"/>
    <x v="54"/>
    <s v="February"/>
    <s v="Wednesday"/>
    <d v="1899-12-30T19:25:42"/>
    <s v="(0-0) Over 0.5,1.0"/>
    <n v="1.95"/>
    <s v="1.50 - 1.99"/>
    <s v="Budaorsi SC v MOL Fehervar FC II"/>
    <s v="under/ over"/>
    <s v="Won"/>
    <n v="1"/>
    <n v="90"/>
    <n v="175.5"/>
    <n v="85.5"/>
  </r>
  <r>
    <s v="acc7"/>
    <s v="P36379"/>
    <x v="54"/>
    <s v="February"/>
    <s v="Wednesday"/>
    <d v="1899-12-30T21:44:55"/>
    <s v="(0-0) Over 0.5,1.0"/>
    <n v="2.25"/>
    <s v="2.00 - 2.99"/>
    <s v="Lafia Club de Bamako v US Bougouni"/>
    <s v="money-line"/>
    <s v="Void"/>
    <n v="0"/>
    <n v="30"/>
    <n v="30"/>
    <n v="0"/>
  </r>
  <r>
    <s v="acc4"/>
    <s v="I77009"/>
    <x v="55"/>
    <s v="February"/>
    <s v="Friday"/>
    <d v="1899-12-30T20:27:17"/>
    <s v="Gold Coast Rollers Women -7.5"/>
    <n v="1.86"/>
    <s v="1.50 - 1.99"/>
    <s v="Gold Coast Rollers Women vs Sunshine Coast Phoenix Women"/>
    <s v="handicaps"/>
    <s v="Lost"/>
    <n v="0"/>
    <n v="99"/>
    <n v="0"/>
    <n v="-99"/>
  </r>
  <r>
    <s v="acc2"/>
    <s v="N19619"/>
    <x v="55"/>
    <s v="February"/>
    <s v="Friday"/>
    <d v="1899-12-30T14:04:40"/>
    <s v="Eltham Wildcats Women +1.5"/>
    <n v="1.9"/>
    <s v="1.50 - 1.99"/>
    <s v="Eltham Wildcats Women vs Launceston Tornadoes Women"/>
    <s v="handicaps"/>
    <s v="Won"/>
    <n v="1"/>
    <n v="99"/>
    <n v="189"/>
    <n v="90"/>
  </r>
  <r>
    <s v="acc8"/>
    <s v="H50051"/>
    <x v="55"/>
    <s v="February"/>
    <s v="Friday"/>
    <d v="1899-12-30T14:58:25"/>
    <s v="GamerLegion"/>
    <n v="1.72"/>
    <s v="1.50 - 1.99"/>
    <s v="Apeks vs GamerLegion"/>
    <s v="handicaps"/>
    <s v="Void"/>
    <n v="0"/>
    <n v="10"/>
    <n v="10"/>
    <n v="0"/>
  </r>
  <r>
    <s v="acc1"/>
    <s v="S13616"/>
    <x v="55"/>
    <s v="February"/>
    <s v="Friday"/>
    <d v="1899-12-30T18:43:33"/>
    <s v="Sparta Prague 0.0,-_x000a_0.5"/>
    <n v="1.97"/>
    <s v="1.50 - 1.99"/>
    <s v="Slovan Liberec v Sparta Prague"/>
    <s v="handicaps"/>
    <s v="Won"/>
    <n v="1"/>
    <n v="50"/>
    <n v="25"/>
    <n v="-25"/>
  </r>
  <r>
    <s v="acc4"/>
    <s v="S85359"/>
    <x v="55"/>
    <s v="February"/>
    <s v="Friday"/>
    <d v="1899-12-30T22:43:02"/>
    <s v="KOI"/>
    <n v="2.62"/>
    <s v="2.00 - 2.99"/>
    <s v="NRG vs KOI"/>
    <s v="handicaps"/>
    <s v="Lost"/>
    <n v="0"/>
    <n v="85"/>
    <n v="0"/>
    <n v="-85"/>
  </r>
  <r>
    <s v="acc4"/>
    <s v="Q26982"/>
    <x v="55"/>
    <s v="February"/>
    <s v="Friday"/>
    <d v="1899-12-30T11:38:35"/>
    <s v="KOI"/>
    <n v="1.36"/>
    <s v="1.01 -1.49"/>
    <s v="Mozambique Women vs Ivory Coast Women"/>
    <s v="money-line"/>
    <s v="Won"/>
    <n v="1"/>
    <n v="6.88"/>
    <n v="9.39"/>
    <n v="2.5100000000000007"/>
  </r>
  <r>
    <s v="acc3"/>
    <s v="Z95908"/>
    <x v="55"/>
    <s v="February"/>
    <s v="Friday"/>
    <d v="1899-12-30T08:45:51"/>
    <s v="KOI"/>
    <n v="2.0699999999999998"/>
    <s v="2.00 - 2.99"/>
    <s v="Santos AP v Santana EC"/>
    <s v="props"/>
    <s v="Won"/>
    <n v="1"/>
    <n v="0.5"/>
    <n v="1.04"/>
    <n v="0.54"/>
  </r>
  <r>
    <s v="acc1"/>
    <s v="X47917"/>
    <x v="55"/>
    <s v="February"/>
    <s v="Friday"/>
    <d v="1899-12-30T06:37:36"/>
    <s v="1 -5.5"/>
    <n v="1.93"/>
    <s v="1.50 - 1.99"/>
    <s v="Σίμπιου - Βόλουντάρι"/>
    <s v="props"/>
    <s v="Lost"/>
    <n v="0"/>
    <n v="50"/>
    <n v="0"/>
    <n v="-50"/>
  </r>
  <r>
    <s v="acc5"/>
    <s v="H50058"/>
    <x v="55"/>
    <s v="February"/>
    <s v="Saturday"/>
    <d v="1899-12-30T08:12:49"/>
    <s v="(0-0) Apaer WFC_x000a_Women 0.0"/>
    <n v="1.9"/>
    <s v="1.50 - 1.99"/>
    <s v="Apaer WFC Women v Kamonyi FC Women"/>
    <s v="handicaps"/>
    <s v="Lost"/>
    <n v="0"/>
    <n v="25"/>
    <n v="0"/>
    <n v="-25"/>
  </r>
  <r>
    <s v="acc3"/>
    <s v="F23072"/>
    <x v="55"/>
    <s v="February"/>
    <s v="Saturday"/>
    <d v="1899-12-30T04:42:43"/>
    <s v="Wyndham Basketball Women -11.5"/>
    <n v="1.9"/>
    <s v="1.50 - 1.99"/>
    <s v="Wyndham Basketball Women vs Pakenham Warriors Women"/>
    <s v="handicaps"/>
    <s v="Won"/>
    <n v="1"/>
    <n v="99"/>
    <n v="189"/>
    <n v="90"/>
  </r>
  <r>
    <s v="acc7"/>
    <s v="Q65220"/>
    <x v="55"/>
    <s v="February"/>
    <s v="Saturday"/>
    <d v="1899-12-30T21:19:34"/>
    <s v="Mikawa Seahorses_x000a_+19.5"/>
    <n v="1.66"/>
    <s v="1.50 - 1.99"/>
    <s v="Kawasaki Brave Thunders vs Mikawa Seahorses"/>
    <s v="handicaps"/>
    <s v="Won"/>
    <n v="1"/>
    <n v="98"/>
    <n v="163.34"/>
    <n v="65.34"/>
  </r>
  <r>
    <s v="acc2"/>
    <s v="E81434"/>
    <x v="55"/>
    <s v="February"/>
    <s v="Saturday"/>
    <d v="1899-12-30T04:49:40"/>
    <s v="Mikawa Seahorses_x000a_+19.5"/>
    <n v="1.55"/>
    <s v="1.50 - 1.99"/>
    <s v="Pinheiros vs Corinthians"/>
    <s v="under/ over"/>
    <s v="Lost"/>
    <n v="0"/>
    <n v="5.39"/>
    <n v="0"/>
    <n v="-5.39"/>
  </r>
  <r>
    <s v="acc7"/>
    <s v="C69654"/>
    <x v="55"/>
    <s v="February"/>
    <s v="Saturday"/>
    <d v="1899-12-30T17:42:53"/>
    <s v="Mikawa Seahorses_x000a_+19.5"/>
    <n v="1.82"/>
    <s v="1.50 - 1.99"/>
    <s v="Khovd v Deren FC"/>
    <s v="handicaps"/>
    <s v="Won"/>
    <n v="1"/>
    <n v="90"/>
    <n v="164.25"/>
    <n v="74.25"/>
  </r>
  <r>
    <s v="acc9"/>
    <s v="M17543"/>
    <x v="55"/>
    <s v="February"/>
    <s v="Thursday"/>
    <d v="1899-12-30T12:21:56"/>
    <s v="Over 4.5"/>
    <n v="2.5"/>
    <s v="2.00 - 2.99"/>
    <s v="Sheikh Jamal v Azampur FC Uttara"/>
    <s v="under/ over"/>
    <s v="Lost"/>
    <n v="0"/>
    <n v="100"/>
    <n v="0"/>
    <n v="-100"/>
  </r>
  <r>
    <s v="acc5"/>
    <s v="T40762"/>
    <x v="55"/>
    <s v="February"/>
    <s v="Thursday"/>
    <d v="1899-12-30T12:28:00"/>
    <s v="Giresunspor U19 +1.5_x000a_"/>
    <n v="1.97"/>
    <s v="1.50 - 1.99"/>
    <s v="Umraniyespor U19 v Giresunspor U19"/>
    <s v="handicaps"/>
    <s v="Lost"/>
    <n v="0"/>
    <n v="35"/>
    <n v="0"/>
    <n v="-35"/>
  </r>
  <r>
    <s v="acc4"/>
    <s v="K89220"/>
    <x v="55"/>
    <s v="February"/>
    <s v="Thursday"/>
    <d v="1899-12-30T15:08:13"/>
    <s v="Brisbane Capitals Women -3.5"/>
    <n v="1.86"/>
    <s v="1.50 - 1.99"/>
    <s v="Townsville Flames Women vs Brisbane Capitals Women"/>
    <s v="handicaps"/>
    <s v="Lost"/>
    <n v="0"/>
    <n v="99"/>
    <n v="0"/>
    <n v="-99"/>
  </r>
  <r>
    <s v="acc2"/>
    <s v="Z58965"/>
    <x v="55"/>
    <s v="February"/>
    <s v="Thursday"/>
    <d v="1899-12-30T22:28:04"/>
    <s v="US Amal Tiznit +1.0,_x000a_+1.5"/>
    <n v="1.95"/>
    <s v="1.50 - 1.99"/>
    <s v="OC Khouribga v US Amal Tiznit"/>
    <s v="handicaps"/>
    <s v="Won"/>
    <n v="1"/>
    <n v="50"/>
    <n v="97.5"/>
    <n v="47.5"/>
  </r>
  <r>
    <s v="acc7"/>
    <s v="O27839"/>
    <x v="55"/>
    <s v="February"/>
    <s v="Thursday"/>
    <d v="1899-12-30T23:41:42"/>
    <s v="Olympiacos +6.5"/>
    <n v="1.3"/>
    <s v="1.01 -1.49"/>
    <s v="Monaco vs Olympiacos"/>
    <s v="handicaps"/>
    <s v="Won"/>
    <n v="1"/>
    <n v="80"/>
    <n v="0"/>
    <n v="-80"/>
  </r>
  <r>
    <s v="acc2"/>
    <s v="N85679"/>
    <x v="55"/>
    <s v="February"/>
    <s v="Thursday"/>
    <d v="1899-12-30T15:27:00"/>
    <s v="Olympiacos +6.5"/>
    <n v="1.86"/>
    <s v="1.50 - 1.99"/>
    <s v="Romania U20 Women vs Greece U20 Women"/>
    <s v="props"/>
    <s v="Won"/>
    <n v="1"/>
    <n v="5.95"/>
    <n v="11.13"/>
    <n v="5.1800000000000006"/>
  </r>
  <r>
    <s v="acc7"/>
    <s v="X96244"/>
    <x v="55"/>
    <s v="February"/>
    <s v="Thursday"/>
    <d v="1899-12-30T03:03:21"/>
    <s v="Olympiacos +6.5"/>
    <n v="2"/>
    <s v="2.00 - 2.99"/>
    <s v="Real Madrid vs Milano"/>
    <s v="props"/>
    <s v="Lost"/>
    <n v="0"/>
    <n v="5"/>
    <n v="0"/>
    <n v="-5"/>
  </r>
  <r>
    <s v="acc3"/>
    <s v="C51996"/>
    <x v="55"/>
    <s v="February"/>
    <s v="Thursday"/>
    <d v="1899-12-30T14:54:29"/>
    <s v="2 +7.5"/>
    <n v="1.9"/>
    <s v="1.50 - 1.99"/>
    <s v="Όσιγιεκ - ΧΑΚΚ Μλάντοστ"/>
    <s v="handicaps"/>
    <s v="Won"/>
    <n v="1"/>
    <n v="50"/>
    <n v="95"/>
    <n v="45"/>
  </r>
  <r>
    <s v="acc9"/>
    <s v="B41082"/>
    <x v="56"/>
    <s v="February"/>
    <s v="Saturday"/>
    <d v="1899-12-30T10:14:19"/>
    <s v="Uniao Corinthians -3.5_x000a_"/>
    <n v="1.8"/>
    <s v="1.50 - 1.99"/>
    <s v="Fortaleza BC vs Uniao Corinthians"/>
    <s v="handicaps"/>
    <s v="Won"/>
    <n v="1"/>
    <n v="100"/>
    <n v="180"/>
    <n v="80"/>
  </r>
  <r>
    <s v="acc2"/>
    <s v="B51131"/>
    <x v="56"/>
    <s v="February"/>
    <s v="Saturday"/>
    <d v="1899-12-30T16:50:07"/>
    <s v="Katharina Fink/Yasmine Hamza_x000a_"/>
    <n v="3.25"/>
    <s v="3.00 - 4.99"/>
    <s v="Fink/Hamza vs Hsieh/Lin"/>
    <s v="props"/>
    <s v="Won"/>
    <n v="1"/>
    <n v="44.22"/>
    <n v="52.26"/>
    <n v="8.0399999999999991"/>
  </r>
  <r>
    <s v="acc8"/>
    <s v="J47573"/>
    <x v="56"/>
    <s v="February"/>
    <s v="Saturday"/>
    <d v="1899-12-30T17:21:11"/>
    <s v="HK Kopavogur Women +0.5"/>
    <n v="1.95"/>
    <s v="1.50 - 1.99"/>
    <s v="Vikingur Reykjavik Women v HK Kopavogur Women"/>
    <s v="handicaps"/>
    <s v="Lost"/>
    <n v="0"/>
    <n v="80"/>
    <n v="0"/>
    <n v="-80"/>
  </r>
  <r>
    <s v="acc5"/>
    <s v="Q77405"/>
    <x v="56"/>
    <s v="February"/>
    <s v="Saturday"/>
    <d v="1899-12-30T17:04:51"/>
    <s v="Fulham - Over 12.5"/>
    <n v="1.83"/>
    <s v="1.50 - 1.99"/>
    <s v="Fulham v Tottenham"/>
    <s v="props"/>
    <s v="Lost"/>
    <n v="0"/>
    <n v="70"/>
    <n v="0"/>
    <n v="-70"/>
  </r>
  <r>
    <s v="acc6"/>
    <s v="J54029"/>
    <x v="56"/>
    <s v="February"/>
    <s v="Saturday"/>
    <d v="1899-12-30T01:11:55"/>
    <s v="(0-1) Over 3.5"/>
    <n v="2.2999999999999998"/>
    <s v="2.00 - 2.99"/>
    <s v="Vizela U23 v Gil Vicente U23"/>
    <s v="under/ over"/>
    <s v="Lost"/>
    <n v="0"/>
    <n v="70"/>
    <n v="0"/>
    <n v="-70"/>
  </r>
  <r>
    <s v="acc8"/>
    <s v="S77032"/>
    <x v="56"/>
    <s v="February"/>
    <s v="Saturday"/>
    <d v="1899-12-30T17:35:50"/>
    <s v="Ningbo Rockets +5.5"/>
    <n v="1.8"/>
    <s v="1.50 - 1.99"/>
    <s v="Ningbo Rockets vs Shanxi Loongs"/>
    <s v="handicaps"/>
    <s v="Won"/>
    <n v="1"/>
    <n v="50"/>
    <n v="90"/>
    <n v="40"/>
  </r>
  <r>
    <s v="acc2"/>
    <s v="G16192"/>
    <x v="56"/>
    <s v="February"/>
    <s v="Sunday"/>
    <d v="1899-12-30T04:44:12"/>
    <s v="BA London Lions Women"/>
    <n v="3.3"/>
    <s v="3.00 - 4.99"/>
    <s v="Roche Vendee Women vs BA London Lions Women"/>
    <s v="money-line"/>
    <s v="Lost"/>
    <n v="0"/>
    <n v="100"/>
    <n v="0"/>
    <n v="-100"/>
  </r>
  <r>
    <s v="acc2"/>
    <s v="S78774"/>
    <x v="56"/>
    <s v="February"/>
    <s v="Sunday"/>
    <d v="1899-12-30T03:32:04"/>
    <s v="Brno -6.5"/>
    <n v="1.83"/>
    <s v="1.50 - 1.99"/>
    <s v="BK Decin vs Brno"/>
    <s v="handicaps"/>
    <s v="Lost"/>
    <n v="0"/>
    <n v="40"/>
    <n v="0"/>
    <n v="-40"/>
  </r>
  <r>
    <s v="acc5"/>
    <s v="Z47486"/>
    <x v="56"/>
    <s v="February"/>
    <s v="Sunday"/>
    <d v="1899-12-30T17:32:48"/>
    <s v="HNK Gorica - Over 1.5_x000a_"/>
    <n v="2.1"/>
    <s v="2.00 - 2.99"/>
    <s v="HNK Gorica v Slaven Belupo"/>
    <s v="under/ over"/>
    <s v="Lost"/>
    <n v="0"/>
    <n v="60"/>
    <n v="0"/>
    <n v="-60"/>
  </r>
  <r>
    <s v="acc6"/>
    <s v="X68451"/>
    <x v="56"/>
    <s v="February"/>
    <s v="Sunday"/>
    <d v="1899-12-30T11:35:33"/>
    <s v="Esteban Ribovics"/>
    <n v="3"/>
    <s v="3.00 - 4.99"/>
    <s v="Loik Radzhabov vs Esteban Ribovics"/>
    <s v="money-line"/>
    <s v="Lost"/>
    <n v="0"/>
    <n v="10"/>
    <n v="0"/>
    <n v="-10"/>
  </r>
  <r>
    <s v="acc6"/>
    <s v="A81065"/>
    <x v="56"/>
    <s v="February"/>
    <s v="Sunday"/>
    <d v="1899-12-30T01:39:26"/>
    <s v="αν4"/>
    <n v="1.95"/>
    <s v="1.50 - 1.99"/>
    <s v="Λάτσιο - Βερόνα"/>
    <s v="money-line"/>
    <s v="Won"/>
    <n v="1"/>
    <n v="80"/>
    <n v="156"/>
    <n v="76"/>
  </r>
  <r>
    <s v="acc7"/>
    <s v="I53076"/>
    <x v="56"/>
    <s v="February"/>
    <s v="Friday"/>
    <d v="1899-12-30T18:22:18"/>
    <s v="Under 9.5"/>
    <n v="1.72"/>
    <s v="1.50 - 1.99"/>
    <s v="River Plate Women v Deportivo Espanol Women"/>
    <s v="under/ over"/>
    <s v="Won"/>
    <n v="1"/>
    <n v="50"/>
    <n v="86.3"/>
    <n v="36.299999999999997"/>
  </r>
  <r>
    <s v="acc5"/>
    <s v="N68196"/>
    <x v="56"/>
    <s v="February"/>
    <s v="Friday"/>
    <d v="1899-12-30T22:28:18"/>
    <s v="Zabok"/>
    <n v="1.21"/>
    <s v="1.01 -1.49"/>
    <s v="Furnir Dubrava vs Zabok"/>
    <s v="money-line"/>
    <s v="Won"/>
    <n v="1"/>
    <n v="38"/>
    <n v="46"/>
    <n v="8"/>
  </r>
  <r>
    <s v="acc5"/>
    <s v="E31222"/>
    <x v="56"/>
    <s v="February"/>
    <s v="Friday"/>
    <d v="1899-12-30T07:36:43"/>
    <s v="Shiga Lakes +6.5"/>
    <n v="1.83"/>
    <s v="1.50 - 1.99"/>
    <s v="Shiga Lakes vs Ryukyu Golden Kings"/>
    <s v="handicaps"/>
    <s v="Lost"/>
    <n v="0"/>
    <n v="99"/>
    <n v="0"/>
    <n v="-99"/>
  </r>
  <r>
    <s v="acc9"/>
    <s v="M64049"/>
    <x v="56"/>
    <s v="February"/>
    <s v="Friday"/>
    <d v="1899-12-30T11:48:17"/>
    <s v="(0-0) Boyaca Chico_x000a_Women 0.0,+0.5"/>
    <n v="1.8"/>
    <s v="1.50 - 1.99"/>
    <s v="Atletico Huila Women v Boyaca Chico Women"/>
    <s v="handicaps"/>
    <s v="Lost"/>
    <n v="0"/>
    <n v="90"/>
    <n v="90"/>
    <n v="0"/>
  </r>
  <r>
    <s v="acc4"/>
    <s v="J61057"/>
    <x v="56"/>
    <s v="February"/>
    <s v="Friday"/>
    <d v="1899-12-30T07:39:40"/>
    <s v="Emilie Lindh"/>
    <n v="2.5"/>
    <s v="2.00 - 2.99"/>
    <s v="Emilie Lindh vs Xinxin Yao"/>
    <s v="money-line"/>
    <s v="Won"/>
    <n v="1"/>
    <n v="70"/>
    <n v="175"/>
    <n v="105"/>
  </r>
  <r>
    <s v="acc6"/>
    <s v="K46154"/>
    <x v="56"/>
    <s v="February"/>
    <s v="Friday"/>
    <d v="1899-12-30T20:02:23"/>
    <s v="ADCR Caxinas -3.5"/>
    <n v="1.83"/>
    <s v="1.50 - 1.99"/>
    <s v="CD Burinhosa vs ADCR Caxinas"/>
    <s v="handicaps"/>
    <s v="Lost"/>
    <n v="0"/>
    <n v="50"/>
    <n v="0"/>
    <n v="-50"/>
  </r>
  <r>
    <s v="acc2"/>
    <s v="X99293"/>
    <x v="56"/>
    <s v="February"/>
    <s v="Friday"/>
    <d v="1899-12-30T20:53:36"/>
    <s v="Igokea -5.5"/>
    <n v="3.7"/>
    <s v="3.00 - 4.99"/>
    <s v="Igokea vs Hapoel Holon"/>
    <s v="handicaps"/>
    <s v="Lost"/>
    <n v="0"/>
    <n v="72"/>
    <n v="0"/>
    <n v="0"/>
  </r>
  <r>
    <s v="acc5"/>
    <s v="Q33944"/>
    <x v="57"/>
    <s v="February"/>
    <s v="Sunday"/>
    <d v="1899-12-30T17:15:54"/>
    <s v="Chaumont -1.5"/>
    <n v="1.72"/>
    <s v="1.50 - 1.99"/>
    <s v="Chaumont v Montpellier"/>
    <s v="handicaps"/>
    <s v="Won"/>
    <n v="1"/>
    <n v="100"/>
    <n v="172.7"/>
    <n v="72.699999999999989"/>
  </r>
  <r>
    <s v="acc7"/>
    <s v="D12883"/>
    <x v="57"/>
    <s v="February"/>
    <s v="Sunday"/>
    <d v="1899-12-30T05:46:49"/>
    <s v="Marreco -1.5"/>
    <n v="1.83"/>
    <s v="1.50 - 1.99"/>
    <s v="Marreco vs Ampere Futsal"/>
    <s v="handicaps"/>
    <s v="Lost"/>
    <n v="0"/>
    <n v="40"/>
    <n v="0"/>
    <n v="-40"/>
  </r>
  <r>
    <s v="acc6"/>
    <s v="Q36145"/>
    <x v="57"/>
    <s v="February"/>
    <s v="Sunday"/>
    <d v="1899-12-30T23:51:42"/>
    <s v="UCAM Tokiers +2.5"/>
    <n v="1.8"/>
    <s v="1.50 - 1.99"/>
    <s v="UCAM Tokiers vs Team Queso"/>
    <s v="handicaps"/>
    <s v="Won"/>
    <n v="1"/>
    <n v="10"/>
    <n v="18"/>
    <n v="8"/>
  </r>
  <r>
    <s v="acc4"/>
    <s v="O99377"/>
    <x v="57"/>
    <s v="February"/>
    <s v="Sunday"/>
    <d v="1899-12-30T23:59:29"/>
    <s v="EDM Oilers"/>
    <n v="1.9"/>
    <s v="1.50 - 1.99"/>
    <s v="EDM Oilers @ PIT Penguins"/>
    <s v="money-line"/>
    <s v="Won"/>
    <n v="1"/>
    <n v="100"/>
    <n v="0"/>
    <n v="0"/>
  </r>
  <r>
    <s v="acc2"/>
    <s v="U49945"/>
    <x v="57"/>
    <s v="February"/>
    <s v="Sunday"/>
    <d v="1899-12-30T03:55:58"/>
    <s v="Alexander Bublik +0.5_x000a_"/>
    <n v="1.9"/>
    <s v="1.50 - 1.99"/>
    <s v="Stan Wawrinka vs Alexander Bublik"/>
    <s v="handicaps"/>
    <s v="Lost"/>
    <n v="0"/>
    <n v="69"/>
    <n v="0"/>
    <n v="0"/>
  </r>
  <r>
    <s v="acc4"/>
    <s v="O94826"/>
    <x v="57"/>
    <s v="February"/>
    <s v="Sunday"/>
    <d v="1899-12-30T12:36:51"/>
    <s v="Alexander Bublik +0.5_x000a_"/>
    <n v="1.57"/>
    <s v="1.50 - 1.99"/>
    <s v="Pinheiros vs Corinthians"/>
    <s v="under/ over"/>
    <s v="Lost"/>
    <n v="0"/>
    <n v="7.44"/>
    <n v="0"/>
    <n v="-7.44"/>
  </r>
  <r>
    <s v="acc2"/>
    <s v="R81438"/>
    <x v="57"/>
    <s v="February"/>
    <s v="Sunday"/>
    <d v="1899-12-30T07:27:02"/>
    <s v="Alexander Bublik +0.5_x000a_"/>
    <n v="1.28"/>
    <s v="1.01 -1.49"/>
    <s v="Portugal U20 Women vs Israel U20 Women"/>
    <s v="props"/>
    <s v="Won"/>
    <n v="1"/>
    <n v="4.6500000000000004"/>
    <n v="5.98"/>
    <n v="1.33"/>
  </r>
  <r>
    <s v="acc4"/>
    <s v="A13775"/>
    <x v="57"/>
    <s v="February"/>
    <s v="Monday"/>
    <d v="1899-12-30T13:07:08"/>
    <s v="Honore Daumier"/>
    <n v="17"/>
    <s v="&gt;= 5.00"/>
    <s v="3.00 Mulheim (Race 6)"/>
    <s v="handicaps"/>
    <s v="Lost"/>
    <n v="0"/>
    <n v="20"/>
    <n v="0"/>
    <n v="-20"/>
  </r>
  <r>
    <s v="acc9"/>
    <s v="G13376"/>
    <x v="57"/>
    <s v="February"/>
    <s v="Monday"/>
    <d v="1899-12-30T11:43:47"/>
    <s v="Jaleen Smith (Alba Berlin) - Under 2."/>
    <n v="1.645"/>
    <s v="1.50 - 1.99"/>
    <s v="Baskonia vs Alba Berlin"/>
    <s v="props"/>
    <s v="Won"/>
    <n v="1"/>
    <n v="90"/>
    <n v="148.07"/>
    <n v="58.069999999999993"/>
  </r>
  <r>
    <s v="acc3"/>
    <s v="Y28171"/>
    <x v="57"/>
    <s v="February"/>
    <s v="Monday"/>
    <d v="1899-12-30T16:57:45"/>
    <s v="Under 2.5"/>
    <n v="3.1"/>
    <s v="3.00 - 4.99"/>
    <s v="San Gabriel Women v AD Son Sardina Women"/>
    <s v="under/ over"/>
    <s v="Lost"/>
    <n v="0"/>
    <n v="10"/>
    <n v="0"/>
    <n v="-10"/>
  </r>
  <r>
    <s v="acc5"/>
    <s v="L39508"/>
    <x v="57"/>
    <s v="February"/>
    <s v="Monday"/>
    <d v="1899-12-30T09:34:00"/>
    <s v="Wyndham Basketball Women -29.5"/>
    <n v="1.71"/>
    <s v="1.50 - 1.99"/>
    <s v="Wyndham Basketball Women vs Pakenham Warriors Women"/>
    <s v="handicaps"/>
    <s v="Lost"/>
    <n v="0"/>
    <n v="99"/>
    <n v="0"/>
    <n v="-99"/>
  </r>
  <r>
    <s v="acc5"/>
    <s v="H43048"/>
    <x v="57"/>
    <s v="February"/>
    <s v="Monday"/>
    <d v="1899-12-30T13:59:29"/>
    <s v="Stranraer +0.5,+1.0"/>
    <n v="1.82"/>
    <s v="1.50 - 1.99"/>
    <s v="Stranraer v Dumbarton"/>
    <s v="handicaps"/>
    <s v="Lost"/>
    <n v="0"/>
    <n v="90"/>
    <n v="92.49"/>
    <n v="2.4899999999999949"/>
  </r>
  <r>
    <s v="acc8"/>
    <s v="R60902"/>
    <x v="57"/>
    <s v="February"/>
    <s v="Monday"/>
    <d v="1899-12-30T01:43:41"/>
    <s v="Iowa Women +2.5"/>
    <n v="1.74"/>
    <s v="1.50 - 1.99"/>
    <s v="Iowa Women @ Indiana Women"/>
    <s v="props"/>
    <s v="Won"/>
    <n v="1"/>
    <n v="50"/>
    <n v="87.04"/>
    <n v="37.040000000000006"/>
  </r>
  <r>
    <s v="acc1"/>
    <s v="O98289"/>
    <x v="57"/>
    <s v="February"/>
    <s v="Monday"/>
    <d v="1899-12-30T03:55:40"/>
    <s v="Iowa Women +2.5"/>
    <n v="1.92"/>
    <s v="1.50 - 1.99"/>
    <s v="Paderborn v Hannover 96"/>
    <s v="money-line"/>
    <s v="Won"/>
    <n v="1"/>
    <n v="15"/>
    <n v="28.88"/>
    <n v="13.879999999999999"/>
  </r>
  <r>
    <s v="acc8"/>
    <s v="J67875"/>
    <x v="57"/>
    <s v="February"/>
    <s v="Saturday"/>
    <d v="1899-12-30T10:37:37"/>
    <s v="ATL Hawks -7.5"/>
    <n v="1.71"/>
    <s v="1.50 - 1.99"/>
    <s v="ORL Magic @ ATL Hawks"/>
    <s v="handicaps"/>
    <s v="Lost"/>
    <n v="0"/>
    <n v="100"/>
    <n v="0"/>
    <n v="-100"/>
  </r>
  <r>
    <s v="acc3"/>
    <s v="P64042"/>
    <x v="57"/>
    <s v="February"/>
    <s v="Saturday"/>
    <d v="1899-12-30T14:27:22"/>
    <s v="Illiabum Clube +13.5"/>
    <n v="1.74"/>
    <s v="1.50 - 1.99"/>
    <s v="Illiabum Clube vs Oliveirense"/>
    <s v="handicaps"/>
    <s v="Won"/>
    <n v="1"/>
    <n v="100"/>
    <n v="174"/>
    <n v="74"/>
  </r>
  <r>
    <s v="acc2"/>
    <s v="W54398"/>
    <x v="57"/>
    <s v="February"/>
    <s v="Saturday"/>
    <d v="1899-12-30T09:14:00"/>
    <s v="(0-0) FC Tirsense 0.0_x000a_"/>
    <n v="1.8"/>
    <s v="1.50 - 1.99"/>
    <s v="FC Tirsense v Amarante"/>
    <s v="handicaps"/>
    <s v="Lost"/>
    <n v="0"/>
    <n v="100"/>
    <n v="0"/>
    <n v="-100"/>
  </r>
  <r>
    <s v="acc4"/>
    <s v="I33533"/>
    <x v="57"/>
    <s v="February"/>
    <s v="Saturday"/>
    <d v="1899-12-30T00:01:31"/>
    <s v="Liudmila Samsonova_x000a_"/>
    <n v="1.66"/>
    <s v="1.50 - 1.99"/>
    <s v="Leylah Fernandez vs Liudmila Samsonova"/>
    <s v="money-line"/>
    <s v="Void"/>
    <n v="0"/>
    <n v="50"/>
    <n v="50"/>
    <n v="0"/>
  </r>
  <r>
    <s v="acc2"/>
    <s v="C65790"/>
    <x v="57"/>
    <s v="February"/>
    <s v="Saturday"/>
    <d v="1899-12-30T12:39:51"/>
    <s v="Valencia -4.5"/>
    <n v="1.86"/>
    <s v="1.50 - 1.99"/>
    <s v="Breogan vs Valencia"/>
    <s v="handicaps"/>
    <s v="Lost"/>
    <n v="0"/>
    <n v="40"/>
    <n v="0"/>
    <n v="-40"/>
  </r>
  <r>
    <s v="acc5"/>
    <s v="S67689"/>
    <x v="57"/>
    <s v="February"/>
    <s v="Saturday"/>
    <d v="1899-12-30T20:04:38"/>
    <s v="Koshigaya Alphas_x000a_+3.5"/>
    <n v="1.8"/>
    <s v="1.50 - 1.99"/>
    <s v="Koshigaya Alphas vs Yamagata Wyverns"/>
    <s v="handicaps"/>
    <s v="Lost"/>
    <n v="0"/>
    <n v="99"/>
    <n v="0"/>
    <n v="-99"/>
  </r>
  <r>
    <s v="acc3"/>
    <s v="X86158"/>
    <x v="57"/>
    <s v="February"/>
    <s v="Saturday"/>
    <d v="1899-12-30T03:20:36"/>
    <s v="Pioneros de Los Mochis +1.5"/>
    <n v="1.8"/>
    <s v="1.50 - 1.99"/>
    <s v="Pioneros de Los Mochis vs Rayos de Hermosillo"/>
    <s v="handicaps"/>
    <s v="Lost"/>
    <n v="0"/>
    <n v="99"/>
    <n v="0"/>
    <n v="-99"/>
  </r>
  <r>
    <s v="acc6"/>
    <s v="U81164"/>
    <x v="57"/>
    <s v="February"/>
    <s v="Saturday"/>
    <d v="1899-12-30T21:01:49"/>
    <s v="Under 3.5"/>
    <n v="1.53"/>
    <s v="1.50 - 1.99"/>
    <s v="Napoli (Calvin) Esports v Roma (Honey) Esports"/>
    <s v="under/ over"/>
    <s v="Won"/>
    <n v="1"/>
    <n v="99"/>
    <n v="130.12"/>
    <n v="31.120000000000005"/>
  </r>
  <r>
    <s v="acc4"/>
    <s v="J92210"/>
    <x v="57"/>
    <s v="February"/>
    <s v="Saturday"/>
    <d v="1899-12-30T22:27:59"/>
    <s v="Under 3.5"/>
    <n v="1.9"/>
    <s v="1.50 - 1.99"/>
    <s v="Clube de Albergaria Women v Famalicao Women"/>
    <s v="under/ over"/>
    <s v="Lost"/>
    <n v="0"/>
    <n v="25"/>
    <n v="0"/>
    <n v="-25"/>
  </r>
  <r>
    <s v="acc2"/>
    <s v="O50682"/>
    <x v="57"/>
    <s v="February"/>
    <s v="Saturday"/>
    <d v="1899-12-30T00:30:32"/>
    <s v="Mersin BBGSK +3.5"/>
    <n v="1.83"/>
    <s v="1.50 - 1.99"/>
    <s v="Cagdas Bodrum vs Mersin BBGSK"/>
    <s v="handicaps"/>
    <s v="Lost"/>
    <n v="0"/>
    <n v="90"/>
    <n v="0"/>
    <n v="-90"/>
  </r>
  <r>
    <s v="acc4"/>
    <s v="K48608"/>
    <x v="57"/>
    <s v="February"/>
    <s v="Saturday"/>
    <d v="1899-12-30T17:17:17"/>
    <s v="Mersin BBGSK +3.5"/>
    <n v="1.85"/>
    <s v="1.50 - 1.99"/>
    <s v="Hajduk Split v Guimaraes"/>
    <s v="money-line"/>
    <s v="Won"/>
    <n v="1"/>
    <n v="5"/>
    <n v="9.25"/>
    <n v="4.25"/>
  </r>
  <r>
    <s v="acc6"/>
    <s v="C27889"/>
    <x v="58"/>
    <s v="February"/>
    <s v="Monday"/>
    <d v="1899-12-30T20:11:35"/>
    <s v="Josef Pavelka"/>
    <n v="1.66"/>
    <s v="1.50 - 1.99"/>
    <s v="Milan Cuba vs Josef Pavelka"/>
    <s v="money-line"/>
    <s v="Lost"/>
    <n v="0"/>
    <n v="40"/>
    <n v="0"/>
    <n v="-40"/>
  </r>
  <r>
    <s v="acc5"/>
    <s v="H81406"/>
    <x v="58"/>
    <s v="February"/>
    <s v="Monday"/>
    <d v="1899-12-30T16:07:00"/>
    <s v="Saint Mary's -4.5"/>
    <n v="2"/>
    <s v="2.00 - 2.99"/>
    <s v="VA Commonwealth @ Saint Mary's"/>
    <s v="handicaps"/>
    <s v="Won"/>
    <n v="1"/>
    <n v="50"/>
    <n v="100"/>
    <n v="50"/>
  </r>
  <r>
    <s v="acc2"/>
    <s v="W66070"/>
    <x v="58"/>
    <s v="February"/>
    <s v="Monday"/>
    <d v="1899-12-30T14:18:34"/>
    <s v="Mercer -16.5"/>
    <n v="1.9"/>
    <s v="1.50 - 1.99"/>
    <s v="The Citadel @ Mercer"/>
    <s v="handicaps"/>
    <s v="Won"/>
    <n v="1"/>
    <n v="35"/>
    <n v="66.819999999999993"/>
    <n v="31.819999999999993"/>
  </r>
  <r>
    <s v="acc9"/>
    <s v="F37537"/>
    <x v="58"/>
    <s v="February"/>
    <s v="Monday"/>
    <d v="1899-12-30T21:26:06"/>
    <s v="Jamaica Women +3.5,_x000a_+4.0"/>
    <n v="1.8"/>
    <s v="1.50 - 1.99"/>
    <s v="Australia Women v Jamaica Women"/>
    <s v="handicaps"/>
    <s v="Won"/>
    <n v="1"/>
    <n v="90"/>
    <n v="162"/>
    <n v="72"/>
  </r>
  <r>
    <s v="acc4"/>
    <s v="M57450"/>
    <x v="58"/>
    <s v="February"/>
    <s v="Monday"/>
    <d v="1899-12-30T20:45:36"/>
    <s v="Hastings United"/>
    <n v="2.2000000000000002"/>
    <s v="2.00 - 2.99"/>
    <s v="Hastings United v Folkestone Invicta"/>
    <s v="money-line"/>
    <s v="Void"/>
    <n v="0"/>
    <n v="70"/>
    <n v="70"/>
    <n v="0"/>
  </r>
  <r>
    <s v="acc8"/>
    <s v="J98917"/>
    <x v="58"/>
    <s v="February"/>
    <s v="Monday"/>
    <d v="1899-12-30T14:38:58"/>
    <s v="Hastings United"/>
    <n v="1.9"/>
    <s v="1.50 - 1.99"/>
    <s v="Nigeria Women vs Mozambique Women"/>
    <s v="handicaps"/>
    <s v="Lost"/>
    <n v="0"/>
    <n v="5.68"/>
    <n v="0"/>
    <n v="-5.68"/>
  </r>
  <r>
    <s v="acc6"/>
    <s v="Y51628"/>
    <x v="58"/>
    <s v="February"/>
    <s v="Monday"/>
    <d v="1899-12-30T13:36:10"/>
    <s v="Hastings United"/>
    <n v="2.0499999999999998"/>
    <s v="2.00 - 2.99"/>
    <s v="MIL Brewers @ TB Rays"/>
    <s v="handicaps"/>
    <s v="Lost"/>
    <n v="0"/>
    <n v="0.3"/>
    <n v="0"/>
    <n v="-0.3"/>
  </r>
  <r>
    <s v="acc8"/>
    <s v="M62143"/>
    <x v="58"/>
    <s v="February"/>
    <s v="Tuesday"/>
    <d v="1899-12-30T01:50:53"/>
    <s v="Motor City Cruise -1.5_x000a_"/>
    <n v="1.86"/>
    <s v="1.50 - 1.99"/>
    <s v="G League Ignite @ Motor City Cruise"/>
    <s v="handicaps"/>
    <s v="Won"/>
    <n v="1"/>
    <n v="100"/>
    <n v="186.9"/>
    <n v="86.9"/>
  </r>
  <r>
    <s v="acc3"/>
    <s v="A98184"/>
    <x v="58"/>
    <s v="February"/>
    <s v="Tuesday"/>
    <d v="1899-12-30T14:41:02"/>
    <s v="Eltham Wildcats Women +1.5"/>
    <n v="1.9"/>
    <s v="1.50 - 1.99"/>
    <s v="Eltham Wildcats Women vs Launceston Tornadoes Women"/>
    <s v="handicaps"/>
    <s v="Won"/>
    <n v="1"/>
    <n v="99"/>
    <n v="189"/>
    <n v="90"/>
  </r>
  <r>
    <s v="acc5"/>
    <s v="M62799"/>
    <x v="58"/>
    <s v="February"/>
    <s v="Tuesday"/>
    <d v="1899-12-30T08:16:19"/>
    <s v="Eltham Wildcats Women +1.5"/>
    <n v="2"/>
    <s v="2.00 - 2.99"/>
    <s v="Portugal U20 Women vs Israel U20 Women"/>
    <s v="money-line"/>
    <s v="Won"/>
    <n v="1"/>
    <n v="6.25"/>
    <n v="12.5"/>
    <n v="6.25"/>
  </r>
  <r>
    <s v="acc1"/>
    <s v="T97880"/>
    <x v="58"/>
    <s v="February"/>
    <s v="Sunday"/>
    <d v="1899-12-30T23:11:23"/>
    <s v="Neptunas -11.5"/>
    <n v="1.83"/>
    <s v="1.50 - 1.99"/>
    <s v="Neptunas vs Prienai"/>
    <s v="handicaps"/>
    <s v="Lost"/>
    <n v="0"/>
    <n v="100"/>
    <n v="0"/>
    <n v="0"/>
  </r>
  <r>
    <s v="acc8"/>
    <s v="M88183"/>
    <x v="58"/>
    <s v="February"/>
    <s v="Sunday"/>
    <d v="1899-12-30T17:03:29"/>
    <s v="Valencia"/>
    <n v="1.37"/>
    <s v="1.01 -1.49"/>
    <s v="Granada vs Valencia"/>
    <s v="money-line"/>
    <s v="Won"/>
    <n v="1"/>
    <n v="94"/>
    <n v="0"/>
    <n v="0"/>
  </r>
  <r>
    <s v="acc6"/>
    <s v="D70773"/>
    <x v="58"/>
    <s v="February"/>
    <s v="Sunday"/>
    <d v="1899-12-30T22:51:16"/>
    <s v="Enea Gorzow Women_x000a_-9.5"/>
    <n v="1.9"/>
    <s v="1.50 - 1.99"/>
    <s v="Enea Gorzow Women vs Sleza Wroclaw Women"/>
    <s v="handicaps"/>
    <s v="Won"/>
    <n v="1"/>
    <n v="40"/>
    <n v="76.3"/>
    <n v="36.299999999999997"/>
  </r>
  <r>
    <s v="acc7"/>
    <s v="N53432"/>
    <x v="58"/>
    <s v="February"/>
    <s v="Sunday"/>
    <d v="1899-12-30T13:15:40"/>
    <s v="UTA Jazz -8.5"/>
    <n v="1.83"/>
    <s v="1.50 - 1.99"/>
    <s v="PHX Suns @ UTA Jazz"/>
    <s v="handicaps"/>
    <s v="Lost"/>
    <n v="0"/>
    <n v="30"/>
    <n v="0"/>
    <n v="-30"/>
  </r>
  <r>
    <s v="acc9"/>
    <s v="T12749"/>
    <x v="58"/>
    <s v="February"/>
    <s v="Sunday"/>
    <d v="1899-12-30T04:46:29"/>
    <s v="MTB Majd Tanger Women -5.5"/>
    <n v="1.9"/>
    <s v="1.50 - 1.99"/>
    <s v="MTB Majd Tanger Women vs Irthi Rif Nador Women"/>
    <s v="handicaps"/>
    <s v="Lost"/>
    <n v="0"/>
    <n v="40"/>
    <n v="0"/>
    <n v="-40"/>
  </r>
  <r>
    <s v="acc6"/>
    <s v="T20170"/>
    <x v="58"/>
    <s v="February"/>
    <s v="Sunday"/>
    <d v="1899-12-30T21:26:25"/>
    <s v="(1-0) Under 3.5,4.0"/>
    <n v="1.82"/>
    <s v="1.50 - 1.99"/>
    <s v="Atletico Nacional Medellin Women v CD Real Santander Women"/>
    <s v="under/ over"/>
    <s v="Lost"/>
    <n v="0"/>
    <n v="70"/>
    <n v="35"/>
    <n v="-35"/>
  </r>
  <r>
    <s v="acc2"/>
    <s v="H11941"/>
    <x v="58"/>
    <s v="February"/>
    <s v="Sunday"/>
    <d v="1899-12-30T21:56:41"/>
    <s v="Ancud -4.5"/>
    <n v="1.83"/>
    <s v="1.50 - 1.99"/>
    <s v="Ancud vs Las Animas"/>
    <s v="props"/>
    <s v="Won"/>
    <n v="1"/>
    <n v="25"/>
    <n v="45.84"/>
    <n v="20.840000000000003"/>
  </r>
  <r>
    <s v="acc6"/>
    <s v="O70264"/>
    <x v="58"/>
    <s v="February"/>
    <s v="Sunday"/>
    <d v="1899-12-30T11:08:59"/>
    <s v="Pelita Jaya Jakarta"/>
    <n v="1.4"/>
    <s v="1.01 -1.49"/>
    <s v="Pacific Caesar Surabaya vs Pelita Jaya Jakarta"/>
    <s v="money-line"/>
    <s v="Won"/>
    <n v="1"/>
    <n v="80"/>
    <n v="112"/>
    <n v="32"/>
  </r>
  <r>
    <s v="acc2"/>
    <s v="O16458"/>
    <x v="58"/>
    <s v="February"/>
    <s v="Sunday"/>
    <d v="1899-12-30T17:00:35"/>
    <s v="MIA Heat +5.5"/>
    <n v="1.76"/>
    <s v="1.50 - 1.99"/>
    <s v="MIA Heat @ UTA Jazz"/>
    <s v="handicaps"/>
    <s v="Won"/>
    <n v="1"/>
    <n v="50"/>
    <n v="88.47"/>
    <n v="38.47"/>
  </r>
  <r>
    <s v="acc1"/>
    <s v="D18252"/>
    <x v="58"/>
    <s v="February"/>
    <s v="Sunday"/>
    <d v="1899-12-30T05:11:42"/>
    <s v="Σάνξι Λονγκς +12.5"/>
    <n v="2"/>
    <s v="2.00 - 2.99"/>
    <s v="Σενζέν Λέοπαρντς v"/>
    <s v="handicaps"/>
    <s v="Won"/>
    <n v="1"/>
    <n v="73"/>
    <n v="0"/>
    <n v="0"/>
  </r>
  <r>
    <s v="acc4"/>
    <s v="B67817"/>
    <x v="58"/>
    <s v="February"/>
    <s v="Monday"/>
    <d v="1899-12-30T22:30:48"/>
    <s v="Panthers Schwenningen -5.5"/>
    <n v="1.66"/>
    <s v="1.50 - 1.99"/>
    <s v="Panthers Schwenningen vs Leverkusen"/>
    <s v="handicaps"/>
    <s v="Won"/>
    <n v="1"/>
    <n v="44"/>
    <n v="73.3"/>
    <n v="29.299999999999997"/>
  </r>
  <r>
    <s v="acc2"/>
    <s v="C32980"/>
    <x v="58"/>
    <s v="February"/>
    <s v="Monday"/>
    <d v="1899-12-30T10:51:36"/>
    <s v="Plzen"/>
    <n v="1.65"/>
    <s v="1.50 - 1.99"/>
    <s v="Plzen vs BK Mlada Boleslav"/>
    <s v="handicaps"/>
    <s v="Lost"/>
    <n v="0"/>
    <n v="10"/>
    <n v="10"/>
    <n v="0"/>
  </r>
  <r>
    <s v="acc2"/>
    <s v="G32684"/>
    <x v="58"/>
    <s v="February"/>
    <s v="Monday"/>
    <d v="1899-12-30T13:41:59"/>
    <s v="BIG"/>
    <n v="1.66"/>
    <s v="1.50 - 1.99"/>
    <s v="BIG vs Movistar Riders"/>
    <s v="handicaps"/>
    <s v="Lost"/>
    <n v="0"/>
    <n v="25"/>
    <n v="0"/>
    <n v="-25"/>
  </r>
  <r>
    <s v="acc2"/>
    <s v="T50359"/>
    <x v="58"/>
    <s v="February"/>
    <s v="Monday"/>
    <d v="1899-12-30T00:18:02"/>
    <s v="Benidorm -3.5"/>
    <n v="1.8"/>
    <s v="1.50 - 1.99"/>
    <s v="SCD Carolinas vs Benidorm"/>
    <s v="handicaps"/>
    <s v="Won"/>
    <n v="1"/>
    <n v="40"/>
    <n v="72"/>
    <n v="32"/>
  </r>
  <r>
    <s v="acc2"/>
    <s v="E17938"/>
    <x v="58"/>
    <s v="February"/>
    <s v="Monday"/>
    <d v="1899-12-30T03:17:56"/>
    <s v="Selvaduray Kisona -_x000a_1.5"/>
    <n v="1.8"/>
    <s v="1.50 - 1.99"/>
    <s v="Selvaduray Kisona vs Tara Shah"/>
    <s v="handicaps"/>
    <s v="Lost"/>
    <n v="0"/>
    <n v="95"/>
    <n v="0"/>
    <n v="-95"/>
  </r>
  <r>
    <s v="acc8"/>
    <s v="K53211"/>
    <x v="58"/>
    <s v="February"/>
    <s v="Monday"/>
    <d v="1899-12-30T22:04:04"/>
    <s v="CS Dock Sud -1.0"/>
    <n v="2.1"/>
    <s v="2.00 - 2.99"/>
    <s v="CS Dock Sud v Argentino Quilmes"/>
    <s v="handicaps"/>
    <s v="Lost"/>
    <n v="0"/>
    <n v="90"/>
    <n v="90"/>
    <n v="0"/>
  </r>
  <r>
    <s v="acc1"/>
    <s v="H52467"/>
    <x v="58"/>
    <s v="February"/>
    <s v="Monday"/>
    <d v="1899-12-30T10:56:13"/>
    <s v="CS Dock Sud -1.0"/>
    <n v="1.76"/>
    <s v="1.50 - 1.99"/>
    <s v="Valenzuela XUR Homes Realty Inc. vs Sarangani Marlins"/>
    <s v="under/ over"/>
    <s v="Won"/>
    <n v="1"/>
    <n v="1.56"/>
    <n v="2.76"/>
    <n v="1.1999999999999997"/>
  </r>
  <r>
    <s v="acc1"/>
    <s v="M40438"/>
    <x v="58"/>
    <s v="February"/>
    <s v="Monday"/>
    <d v="1899-12-30T23:05:59"/>
    <s v="CS Dock Sud -1.0"/>
    <n v="1.83"/>
    <s v="1.50 - 1.99"/>
    <s v="Enea Poznan vs PGE Turow Zgorzelec"/>
    <s v="money-line"/>
    <s v="Lost"/>
    <n v="0"/>
    <n v="40"/>
    <n v="0"/>
    <n v="-40"/>
  </r>
  <r>
    <s v="acc1"/>
    <s v="L27868"/>
    <x v="58"/>
    <s v="February"/>
    <s v="Tuesday"/>
    <d v="1899-12-30T10:28:30"/>
    <s v="Over 5.5"/>
    <n v="2"/>
    <s v="2.00 - 2.99"/>
    <s v="Strømsgodset 2 v"/>
    <s v="under/ over"/>
    <s v="Won"/>
    <n v="1"/>
    <n v="30"/>
    <n v="60"/>
    <n v="30"/>
  </r>
  <r>
    <s v="acc7"/>
    <s v="U81585"/>
    <x v="58"/>
    <s v="February"/>
    <s v="Tuesday"/>
    <d v="1899-12-30T05:45:50"/>
    <s v="(2-1) Over 3.5,4.0"/>
    <n v="2"/>
    <s v="2.00 - 2.99"/>
    <s v="Solomon Islands v Tahiti"/>
    <s v="under/ over"/>
    <s v="Won"/>
    <n v="1"/>
    <n v="50"/>
    <n v="75"/>
    <n v="25"/>
  </r>
  <r>
    <s v="acc3"/>
    <s v="C75265"/>
    <x v="58"/>
    <s v="February"/>
    <s v="Tuesday"/>
    <d v="1899-12-30T05:50:52"/>
    <s v="Pachuca 0.0,-0.5"/>
    <n v="2"/>
    <s v="2.00 - 2.99"/>
    <s v="Atlas v Pachuca"/>
    <s v="handicaps"/>
    <s v="Lost"/>
    <n v="0"/>
    <n v="99"/>
    <n v="0"/>
    <n v="-99"/>
  </r>
  <r>
    <s v="acc2"/>
    <s v="R75478"/>
    <x v="58"/>
    <s v="February"/>
    <s v="Tuesday"/>
    <d v="1899-12-30T00:28:43"/>
    <s v="Joventut -16.5"/>
    <n v="2.15"/>
    <s v="2.00 - 2.99"/>
    <s v="Joventut vs Girona"/>
    <s v="handicaps"/>
    <s v="Won"/>
    <n v="1"/>
    <n v="99"/>
    <n v="212.85"/>
    <n v="113.85"/>
  </r>
  <r>
    <s v="acc3"/>
    <s v="Y43985"/>
    <x v="58"/>
    <s v="February"/>
    <s v="Tuesday"/>
    <d v="1899-12-30T16:35:58"/>
    <s v="East Perth Eagles_x000a_+4.5"/>
    <n v="1.8"/>
    <s v="1.50 - 1.99"/>
    <s v="East Perth Eagles vs Rockingham Flames"/>
    <s v="handicaps"/>
    <s v="Lost"/>
    <n v="0"/>
    <n v="99"/>
    <n v="0"/>
    <n v="-99"/>
  </r>
  <r>
    <s v="acc6"/>
    <s v="D10360"/>
    <x v="58"/>
    <s v="February"/>
    <s v="Tuesday"/>
    <d v="1899-12-30T16:27:40"/>
    <s v="Steve Garcia Jr."/>
    <n v="3"/>
    <s v="3.00 - 4.99"/>
    <s v="Steve Garcia Jr. vs Shayilan Nuerdanbieke"/>
    <s v="handicaps"/>
    <s v="Won"/>
    <n v="1"/>
    <n v="10"/>
    <n v="30"/>
    <n v="20"/>
  </r>
  <r>
    <s v="acc8"/>
    <s v="Y74653"/>
    <x v="58"/>
    <s v="February"/>
    <s v="Tuesday"/>
    <d v="1899-12-30T10:00:27"/>
    <s v="Iowa Women -2.5"/>
    <n v="1.9"/>
    <s v="1.50 - 1.99"/>
    <s v="Ohio State Women @ Iowa Women"/>
    <s v="handicaps"/>
    <s v="Won"/>
    <n v="1"/>
    <n v="20"/>
    <n v="38.19"/>
    <n v="18.189999999999998"/>
  </r>
  <r>
    <s v="acc2"/>
    <s v="R82466"/>
    <x v="58"/>
    <s v="February"/>
    <s v="Tuesday"/>
    <d v="1899-12-30T13:19:18"/>
    <s v="Leicester Riders -16.5_x000a_"/>
    <n v="1.83"/>
    <s v="1.50 - 1.99"/>
    <s v="Leicester Riders vs Cheshire Phoenix"/>
    <s v="handicaps"/>
    <s v="Won"/>
    <n v="1"/>
    <n v="39"/>
    <n v="71.5"/>
    <n v="32.5"/>
  </r>
  <r>
    <s v="acc6"/>
    <s v="A59489"/>
    <x v="58"/>
    <s v="February"/>
    <s v="Tuesday"/>
    <d v="1899-12-30T02:45:28"/>
    <s v="Zhejiang Golden Bulls_x000a_+7.5"/>
    <n v="1.86"/>
    <s v="1.50 - 1.99"/>
    <s v="Zhejiang Golden Bulls vs Liaoning Flying Leopards"/>
    <s v="handicaps"/>
    <s v="Lost"/>
    <n v="0"/>
    <n v="94"/>
    <n v="0"/>
    <n v="0"/>
  </r>
  <r>
    <s v="acc1"/>
    <s v="K74810"/>
    <x v="58"/>
    <s v="February"/>
    <s v="Tuesday"/>
    <d v="1899-12-30T18:50:36"/>
    <s v="Zhejiang Golden Bulls_x000a_+7.5"/>
    <n v="1.4"/>
    <s v="1.01 -1.49"/>
    <s v="MIN Lynx @ CON Sun"/>
    <s v="handicaps"/>
    <s v="Won"/>
    <n v="1"/>
    <n v="62.5"/>
    <n v="87.5"/>
    <n v="25"/>
  </r>
  <r>
    <s v="acc1"/>
    <s v="S14981"/>
    <x v="58"/>
    <s v="February"/>
    <s v="Tuesday"/>
    <d v="1899-12-30T11:59:51"/>
    <s v="Zhejiang Golden Bulls_x000a_+7.5"/>
    <n v="1.74"/>
    <s v="1.50 - 1.99"/>
    <s v="Zalgiris vs Valencia"/>
    <s v="handicaps"/>
    <s v="Won"/>
    <n v="1"/>
    <n v="1.3"/>
    <n v="2.27"/>
    <n v="0.97"/>
  </r>
  <r>
    <s v="acc1"/>
    <s v="I81739"/>
    <x v="58"/>
    <s v="February"/>
    <s v="Wednesday"/>
    <d v="1899-12-30T09:04:59"/>
    <s v="Andorra -12.5"/>
    <n v="1.83"/>
    <s v="1.50 - 1.99"/>
    <s v="Melilla vs Andorra"/>
    <s v="handicaps"/>
    <s v="Won"/>
    <n v="1"/>
    <n v="100"/>
    <n v="183.3"/>
    <n v="83.300000000000011"/>
  </r>
  <r>
    <s v="acc5"/>
    <s v="B33824"/>
    <x v="58"/>
    <s v="February"/>
    <s v="Wednesday"/>
    <d v="1899-12-30T04:40:23"/>
    <s v="(0-0) Over 1.5,2.0"/>
    <n v="2"/>
    <s v="2.00 - 2.99"/>
    <s v="Yupanqui v San Martin De Burzaco"/>
    <s v="under/ over"/>
    <s v="Won"/>
    <n v="1"/>
    <n v="90"/>
    <n v="135"/>
    <n v="45"/>
  </r>
  <r>
    <s v="acc7"/>
    <s v="O90907"/>
    <x v="58"/>
    <s v="February"/>
    <s v="Wednesday"/>
    <d v="1899-12-30T20:41:34"/>
    <s v="Al Ahli Jordan -1.5"/>
    <n v="1.8"/>
    <s v="1.50 - 1.99"/>
    <s v="Al Ahli Jordan vs Orthodox"/>
    <s v="handicaps"/>
    <s v="Won"/>
    <n v="1"/>
    <n v="90"/>
    <n v="162"/>
    <n v="72"/>
  </r>
  <r>
    <s v="acc2"/>
    <s v="C94756"/>
    <x v="58"/>
    <s v="February"/>
    <s v="Wednesday"/>
    <d v="1899-12-30T20:24:56"/>
    <s v="Martin Biolek"/>
    <n v="2.62"/>
    <s v="2.00 - 2.99"/>
    <s v="Martin Biolek vs Adam Vitasek"/>
    <s v="money-line"/>
    <s v="Lost"/>
    <n v="0"/>
    <n v="75"/>
    <n v="0"/>
    <n v="-75"/>
  </r>
  <r>
    <s v="acc2"/>
    <s v="Z98595"/>
    <x v="58"/>
    <s v="February"/>
    <s v="Wednesday"/>
    <d v="1899-12-30T05:09:54"/>
    <s v="Filip Petrusev (Crvena Zvezda) - Unde"/>
    <n v="13.5"/>
    <s v="&gt;= 5.00"/>
    <s v="Crvena Zvezda vs Real Madrid"/>
    <s v="props"/>
    <s v="Lost"/>
    <n v="0"/>
    <n v="10"/>
    <n v="0"/>
    <n v="-10"/>
  </r>
  <r>
    <s v="acc2"/>
    <s v="B16769"/>
    <x v="58"/>
    <s v="February"/>
    <s v="Wednesday"/>
    <d v="1899-12-30T00:13:33"/>
    <s v="Filip Petrusev (Crvena Zvezda) - Unde"/>
    <n v="1.86"/>
    <s v="1.50 - 1.99"/>
    <s v="Unimed Campinas Women vs Sampaio Women"/>
    <s v="under/ over"/>
    <s v="Won"/>
    <n v="1"/>
    <n v="7.19"/>
    <n v="13.45"/>
    <n v="6.2599999999999989"/>
  </r>
  <r>
    <s v="acc8"/>
    <s v="O78986"/>
    <x v="58"/>
    <s v="February"/>
    <s v="Wednesday"/>
    <d v="1899-12-30T11:10:00"/>
    <s v="Filip Petrusev (Crvena Zvezda) - Unde"/>
    <n v="7"/>
    <s v="&gt;= 5.00"/>
    <s v="CS Dock Sud Reserves v Acassuso Reserves"/>
    <s v="money-line"/>
    <s v="Lost"/>
    <n v="0"/>
    <n v="30"/>
    <n v="0"/>
    <n v="-30"/>
  </r>
  <r>
    <s v="acc7"/>
    <s v="E22637"/>
    <x v="59"/>
    <s v="March"/>
    <s v="Tuesday"/>
    <d v="1899-12-30T16:39:48"/>
    <s v="Hibernian"/>
    <n v="1.95"/>
    <s v="1.50 - 1.99"/>
    <s v="Hibernian v Livingston"/>
    <s v="money-line"/>
    <s v="Won"/>
    <n v="1"/>
    <n v="100"/>
    <n v="195"/>
    <n v="95"/>
  </r>
  <r>
    <s v="acc6"/>
    <s v="O43616"/>
    <x v="59"/>
    <s v="March"/>
    <s v="Tuesday"/>
    <d v="1899-12-30T09:23:47"/>
    <s v="(0-0) Gandia -0.5"/>
    <n v="2"/>
    <s v="2.00 - 2.99"/>
    <s v="Gandia v Jove Espanol"/>
    <s v="handicaps"/>
    <s v="Won"/>
    <n v="1"/>
    <n v="100"/>
    <n v="200"/>
    <n v="100"/>
  </r>
  <r>
    <s v="acc4"/>
    <s v="E68370"/>
    <x v="59"/>
    <s v="March"/>
    <s v="Tuesday"/>
    <d v="1899-12-30T04:17:28"/>
    <s v="Over 5.5"/>
    <n v="1.9"/>
    <s v="1.50 - 1.99"/>
    <s v="Granada v Elche"/>
    <s v="props"/>
    <s v="Won"/>
    <n v="1"/>
    <n v="31"/>
    <n v="34.1"/>
    <n v="3.1000000000000014"/>
  </r>
  <r>
    <s v="acc8"/>
    <s v="F58049"/>
    <x v="59"/>
    <s v="March"/>
    <s v="Tuesday"/>
    <d v="1899-12-30T08:50:34"/>
    <s v="Prienai +9.5"/>
    <n v="1.8"/>
    <s v="1.50 - 1.99"/>
    <s v="Prienai vs Neptunas"/>
    <s v="handicaps"/>
    <s v="Lost"/>
    <n v="0"/>
    <n v="25"/>
    <n v="0"/>
    <n v="-25"/>
  </r>
  <r>
    <s v="acc7"/>
    <s v="O12394"/>
    <x v="59"/>
    <s v="March"/>
    <s v="Tuesday"/>
    <d v="1899-12-30T18:42:05"/>
    <s v="Under 1.0"/>
    <n v="1.95"/>
    <s v="1.50 - 1.99"/>
    <s v="Aguilas v Real Murcia B"/>
    <s v="props"/>
    <s v="Lost"/>
    <n v="0"/>
    <n v="60"/>
    <n v="0"/>
    <n v="-60"/>
  </r>
  <r>
    <s v="acc5"/>
    <s v="X54583"/>
    <x v="59"/>
    <s v="March"/>
    <s v="Tuesday"/>
    <d v="1899-12-30T09:31:37"/>
    <s v="Under 2.5"/>
    <n v="3.4"/>
    <s v="3.00 - 4.99"/>
    <s v="TSV Eintracht Stadtallendorf v Waldgirmes"/>
    <s v="under/ over"/>
    <s v="Lost"/>
    <n v="0"/>
    <n v="10"/>
    <n v="0"/>
    <n v="-10"/>
  </r>
  <r>
    <s v="acc4"/>
    <s v="I42750"/>
    <x v="59"/>
    <s v="March"/>
    <s v="Tuesday"/>
    <d v="1899-12-30T08:15:41"/>
    <s v="Sasha Vezenkov (Olympiacos) - Under"/>
    <n v="1"/>
    <s v="1.01 -1.49"/>
    <s v="Milano vs Olympiacos"/>
    <s v="props"/>
    <s v="Void"/>
    <n v="0"/>
    <n v="10"/>
    <n v="10"/>
    <n v="0"/>
  </r>
  <r>
    <s v="acc9"/>
    <s v="S25631"/>
    <x v="59"/>
    <s v="March"/>
    <s v="Tuesday"/>
    <d v="1899-12-30T00:53:42"/>
    <s v="NY Rangers 0.0,-0.5"/>
    <n v="1.95"/>
    <s v="1.50 - 1.99"/>
    <s v="NY Rangers @ WAS Capitals"/>
    <s v="handicaps"/>
    <s v="Void"/>
    <n v="0"/>
    <n v="50"/>
    <n v="50"/>
    <n v="0"/>
  </r>
  <r>
    <s v="acc8"/>
    <s v="K56049"/>
    <x v="59"/>
    <s v="March"/>
    <s v="Tuesday"/>
    <d v="1899-12-30T00:39:45"/>
    <s v="NY Rangers 0.0,-0.5"/>
    <n v="1.9"/>
    <s v="1.50 - 1.99"/>
    <s v="Portugal U20 Women vs Israel U20 Women"/>
    <s v="handicaps"/>
    <s v="Lost"/>
    <n v="0"/>
    <n v="4.13"/>
    <n v="0"/>
    <n v="-4.13"/>
  </r>
  <r>
    <s v="acc7"/>
    <s v="Y86725"/>
    <x v="59"/>
    <s v="March"/>
    <s v="Tuesday"/>
    <d v="1899-12-30T08:39:15"/>
    <s v="NY Rangers 0.0,-0.5"/>
    <n v="2.37"/>
    <s v="2.00 - 2.99"/>
    <s v="AZ v FC Emmen"/>
    <s v="handicaps"/>
    <s v="Lost"/>
    <n v="0"/>
    <n v="70"/>
    <n v="37.11"/>
    <n v="-32.89"/>
  </r>
  <r>
    <s v="acc5"/>
    <s v="L86449"/>
    <x v="59"/>
    <s v="March"/>
    <s v="Wednesday"/>
    <d v="1899-12-30T10:17:09"/>
    <s v="Peristeri"/>
    <n v="1.25"/>
    <s v="1.01 -1.49"/>
    <s v="Karditsa vs Peristeri"/>
    <s v="money-line"/>
    <s v="Lost"/>
    <n v="0"/>
    <n v="50"/>
    <n v="0"/>
    <n v="-50"/>
  </r>
  <r>
    <s v="acc4"/>
    <s v="G96249"/>
    <x v="59"/>
    <s v="March"/>
    <s v="Wednesday"/>
    <d v="1899-12-30T20:31:11"/>
    <s v="Peristeri"/>
    <n v="2.5"/>
    <s v="2.00 - 2.99"/>
    <s v="Portugal U20 Women vs Israel U20 Women"/>
    <s v="handicaps"/>
    <s v="Lost"/>
    <n v="0"/>
    <n v="0.92"/>
    <n v="0"/>
    <n v="-0.92"/>
  </r>
  <r>
    <s v="acc5"/>
    <s v="V80349"/>
    <x v="59"/>
    <s v="March"/>
    <s v="Thursday"/>
    <d v="1899-12-30T14:35:17"/>
    <s v="POR Trail Blazers"/>
    <n v="1.26"/>
    <s v="1.01 -1.49"/>
    <s v="POR Trail Blazers @ OKC Thunder"/>
    <s v="money-line"/>
    <s v="Lost"/>
    <n v="0"/>
    <n v="90"/>
    <n v="0"/>
    <n v="0"/>
  </r>
  <r>
    <s v="acc4"/>
    <s v="X38851"/>
    <x v="59"/>
    <s v="March"/>
    <s v="Thursday"/>
    <d v="1899-12-30T16:02:34"/>
    <s v="Fortaleza BC -11.5"/>
    <n v="1.83"/>
    <s v="1.50 - 1.99"/>
    <s v="Fortaleza BC vs Caxias Do Sul"/>
    <s v="handicaps"/>
    <s v="Lost"/>
    <n v="0"/>
    <n v="88"/>
    <n v="0"/>
    <n v="0"/>
  </r>
  <r>
    <s v="acc5"/>
    <s v="B45366"/>
    <x v="59"/>
    <s v="March"/>
    <s v="Thursday"/>
    <d v="1899-12-30T19:26:06"/>
    <s v="Unicaja Malaga +17.5_x000a_"/>
    <n v="1.26"/>
    <s v="1.01 -1.49"/>
    <s v="Barcelona vs Unicaja Malaga"/>
    <s v="handicaps"/>
    <s v="Won"/>
    <n v="1"/>
    <n v="100"/>
    <n v="173.5"/>
    <n v="73.5"/>
  </r>
  <r>
    <s v="acc8"/>
    <s v="U88959"/>
    <x v="59"/>
    <s v="March"/>
    <s v="Thursday"/>
    <d v="1899-12-30T23:58:35"/>
    <s v="Yokohama B-Corsairs_x000a_+6.5"/>
    <n v="1.74"/>
    <s v="1.50 - 1.99"/>
    <s v="Mikawa Seahorses vs Yokohama B-Corsairs"/>
    <s v="handicaps"/>
    <s v="Won"/>
    <n v="1"/>
    <n v="100"/>
    <n v="174"/>
    <n v="74"/>
  </r>
  <r>
    <s v="acc8"/>
    <s v="F95678"/>
    <x v="59"/>
    <s v="March"/>
    <s v="Thursday"/>
    <d v="1899-12-30T10:01:56"/>
    <s v="Unicaja Malaga -9.5"/>
    <n v="2.0499999999999998"/>
    <s v="2.00 - 2.99"/>
    <s v="PAOK vs Unicaja Malaga"/>
    <s v="handicaps"/>
    <s v="Lost"/>
    <n v="0"/>
    <n v="100"/>
    <n v="0"/>
    <n v="-100"/>
  </r>
  <r>
    <s v="acc1"/>
    <s v="O64974"/>
    <x v="59"/>
    <s v="March"/>
    <s v="Thursday"/>
    <d v="1899-12-30T17:33:56"/>
    <s v="Partizan +3.5"/>
    <n v="1.9"/>
    <s v="1.50 - 1.99"/>
    <s v="Asvel Lyon- Villeurbanne vs Partizan"/>
    <s v="handicaps"/>
    <s v="Lost"/>
    <n v="0"/>
    <n v="10"/>
    <n v="0"/>
    <n v="-10"/>
  </r>
  <r>
    <s v="acc3"/>
    <s v="J85118"/>
    <x v="59"/>
    <s v="March"/>
    <s v="Thursday"/>
    <d v="1899-12-30T15:57:20"/>
    <s v="Ogre -13.5"/>
    <n v="1.83"/>
    <s v="1.50 - 1.99"/>
    <s v="Ogre vs Latvijas Universitate"/>
    <s v="handicaps"/>
    <s v="Won"/>
    <n v="1"/>
    <n v="25"/>
    <n v="45.8"/>
    <n v="20.799999999999997"/>
  </r>
  <r>
    <s v="acc4"/>
    <s v="S82465"/>
    <x v="59"/>
    <s v="March"/>
    <s v="Thursday"/>
    <d v="1899-12-30T21:08:42"/>
    <s v="Over 10.5"/>
    <n v="2"/>
    <s v="2.00 - 2.99"/>
    <s v="Herediano v Puntarenas"/>
    <s v="props"/>
    <s v="Void"/>
    <n v="0"/>
    <n v="40"/>
    <n v="40"/>
    <n v="0"/>
  </r>
  <r>
    <s v="acc6"/>
    <s v="O18661"/>
    <x v="59"/>
    <s v="March"/>
    <s v="Thursday"/>
    <d v="1899-12-30T10:23:13"/>
    <s v="Over 10.5"/>
    <n v="1.83"/>
    <s v="1.50 - 1.99"/>
    <s v="Kavala vs Triton"/>
    <s v="handicaps"/>
    <s v="Lost"/>
    <n v="0"/>
    <n v="20"/>
    <n v="0"/>
    <n v="-20"/>
  </r>
  <r>
    <s v="acc3"/>
    <s v="B37935"/>
    <x v="60"/>
    <s v="March"/>
    <s v="Wednesday"/>
    <d v="1899-12-30T09:18:13"/>
    <s v="Unicaja Malaga +15.5_x000a_"/>
    <n v="1.36"/>
    <s v="1.01 -1.49"/>
    <s v="Barcelona vs Unicaja Malaga"/>
    <s v="handicaps"/>
    <s v="Won"/>
    <n v="1"/>
    <n v="100"/>
    <n v="170.4"/>
    <n v="70.400000000000006"/>
  </r>
  <r>
    <s v="acc6"/>
    <s v="C20955"/>
    <x v="60"/>
    <s v="March"/>
    <s v="Wednesday"/>
    <d v="1899-12-30T02:08:04"/>
    <s v="Ben Sheaf - Over 1.5 Shots in the Match"/>
    <n v="3"/>
    <s v="3.00 - 4.99"/>
    <s v="Blackburn v Coventry"/>
    <s v="props"/>
    <s v="Lost"/>
    <n v="0"/>
    <n v="97"/>
    <n v="0"/>
    <n v="0"/>
  </r>
  <r>
    <s v="acc8"/>
    <s v="F97801"/>
    <x v="60"/>
    <s v="March"/>
    <s v="Wednesday"/>
    <d v="1899-12-30T05:16:41"/>
    <s v="(1-1) Social Atletico_x000a_Television Women 0.0_x000a_"/>
    <n v="1.65"/>
    <s v="1.50 - 1.99"/>
    <s v="Social Atletico Television Women v Platense Women"/>
    <s v="handicaps"/>
    <s v="Lost"/>
    <n v="0"/>
    <n v="35"/>
    <n v="35"/>
    <n v="0"/>
  </r>
  <r>
    <s v="acc3"/>
    <s v="V70350"/>
    <x v="60"/>
    <s v="March"/>
    <s v="Wednesday"/>
    <d v="1899-12-30T18:20:20"/>
    <s v="(1-1) Social Atletico_x000a_Television Women 0.0_x000a_"/>
    <n v="1.74"/>
    <s v="1.50 - 1.99"/>
    <s v="Portugal U20 Women vs Israel U20 Women"/>
    <s v="handicaps"/>
    <s v="Lost"/>
    <n v="0"/>
    <n v="8.44"/>
    <n v="0"/>
    <n v="-8.44"/>
  </r>
  <r>
    <s v="acc4"/>
    <s v="U35986"/>
    <x v="60"/>
    <s v="March"/>
    <s v="Wednesday"/>
    <d v="1899-12-30T10:09:12"/>
    <s v="(1-1) Social Atletico_x000a_Television Women 0.0_x000a_"/>
    <n v="1.1399999999999999"/>
    <s v="1.01 -1.49"/>
    <s v="Man City v Leeds"/>
    <s v="money-line"/>
    <s v="Won"/>
    <n v="1"/>
    <n v="78"/>
    <n v="0"/>
    <n v="0"/>
  </r>
  <r>
    <s v="acc5"/>
    <s v="Y67222"/>
    <x v="60"/>
    <s v="March"/>
    <s v="Thursday"/>
    <d v="1899-12-30T21:46:13"/>
    <s v="Boca Juniors"/>
    <n v="1.33"/>
    <s v="1.01 -1.49"/>
    <s v="Boca Juniors vs San Martin"/>
    <s v="money-line"/>
    <s v="Won"/>
    <n v="1"/>
    <n v="100"/>
    <n v="0"/>
    <n v="-100"/>
  </r>
  <r>
    <s v="acc6"/>
    <s v="A39331"/>
    <x v="60"/>
    <s v="March"/>
    <s v="Thursday"/>
    <d v="1899-12-30T17:55:55"/>
    <s v="(0-0) Felgueiras 1932_x000a_-0.5,-1.0"/>
    <n v="1.85"/>
    <s v="1.50 - 1.99"/>
    <s v="Felgueiras 1932 v Guimaraes B"/>
    <s v="handicaps"/>
    <s v="Won"/>
    <n v="1"/>
    <n v="70"/>
    <n v="129.5"/>
    <n v="59.5"/>
  </r>
  <r>
    <s v="acc3"/>
    <s v="D98019"/>
    <x v="60"/>
    <s v="March"/>
    <s v="Thursday"/>
    <d v="1899-12-30T09:16:14"/>
    <s v="Under 99.5"/>
    <n v="1.83"/>
    <s v="1.50 - 1.99"/>
    <s v="Madhurika Patkar vs Daniely Rios"/>
    <s v="under/ over"/>
    <s v="Won"/>
    <n v="1"/>
    <n v="40"/>
    <n v="73.3"/>
    <n v="33.299999999999997"/>
  </r>
  <r>
    <s v="acc1"/>
    <s v="K73774"/>
    <x v="60"/>
    <s v="March"/>
    <s v="Thursday"/>
    <d v="1899-12-30T03:41:48"/>
    <s v="Jasiel Rivero (Valencia) - Ove"/>
    <n v="10.5"/>
    <s v="&gt;= 5.00"/>
    <s v="Valencia vs Tenerife"/>
    <s v="props"/>
    <s v="Won"/>
    <n v="1"/>
    <n v="50"/>
    <n v="91.67"/>
    <n v="41.67"/>
  </r>
  <r>
    <s v="acc2"/>
    <s v="U12074"/>
    <x v="60"/>
    <s v="March"/>
    <s v="Thursday"/>
    <d v="1899-12-30T04:48:54"/>
    <s v="Peyton Stearns"/>
    <n v="2.2000000000000002"/>
    <s v="2.00 - 2.99"/>
    <s v="Peyton Stearns vs Tatjana Maria"/>
    <s v="money-line"/>
    <s v="Lost"/>
    <n v="0"/>
    <n v="30"/>
    <n v="0"/>
    <n v="-30"/>
  </r>
  <r>
    <s v="acc5"/>
    <s v="Z69401"/>
    <x v="60"/>
    <s v="March"/>
    <s v="Thursday"/>
    <d v="1899-12-30T00:32:32"/>
    <s v="Israel -6.5"/>
    <n v="1.83"/>
    <s v="1.50 - 1.99"/>
    <s v="Israel vs Finland"/>
    <s v="handicaps"/>
    <s v="Lost"/>
    <n v="0"/>
    <n v="90"/>
    <n v="0"/>
    <n v="-90"/>
  </r>
  <r>
    <s v="acc6"/>
    <s v="W87850"/>
    <x v="60"/>
    <s v="March"/>
    <s v="Thursday"/>
    <d v="1899-12-30T19:49:12"/>
    <s v="DAL Mavericks +4.5"/>
    <n v="1.9"/>
    <s v="1.50 - 1.99"/>
    <s v="DAL Mavericks @ DEN Nuggets"/>
    <s v="handicaps"/>
    <s v="Lost"/>
    <n v="0"/>
    <n v="92"/>
    <n v="0"/>
    <n v="0"/>
  </r>
  <r>
    <s v="acc8"/>
    <s v="G49343"/>
    <x v="60"/>
    <s v="March"/>
    <s v="Thursday"/>
    <d v="1899-12-30T22:44:39"/>
    <s v="DAL Mavericks +4.5"/>
    <n v="1.66"/>
    <s v="1.50 - 1.99"/>
    <s v="Unimed Campinas Women vs Sampaio Women"/>
    <s v="handicaps"/>
    <s v="Won"/>
    <n v="1"/>
    <n v="9.3699999999999992"/>
    <n v="15.62"/>
    <n v="6.25"/>
  </r>
  <r>
    <s v="acc6"/>
    <s v="V73705"/>
    <x v="60"/>
    <s v="March"/>
    <s v="Thursday"/>
    <d v="1899-12-30T02:54:38"/>
    <s v="1 +0"/>
    <n v="1.75"/>
    <s v="1.50 - 1.99"/>
    <s v="Τόρες - Ρεκανατέζε"/>
    <s v="props"/>
    <s v="Void"/>
    <n v="0"/>
    <n v="50"/>
    <n v="0"/>
    <n v="-50"/>
  </r>
  <r>
    <s v="acc6"/>
    <s v="G71050"/>
    <x v="60"/>
    <s v="March"/>
    <s v="Friday"/>
    <d v="1899-12-30T17:20:00"/>
    <s v="CHA Hornets +9.0"/>
    <n v="1.9"/>
    <s v="1.50 - 1.99"/>
    <s v="CHA Hornets @ DEN Nuggets"/>
    <s v="handicaps"/>
    <s v="Won"/>
    <n v="1"/>
    <n v="100"/>
    <n v="377.7"/>
    <n v="277.7"/>
  </r>
  <r>
    <s v="acc2"/>
    <s v="W32195"/>
    <x v="60"/>
    <s v="March"/>
    <s v="Friday"/>
    <d v="1899-12-30T10:31:12"/>
    <s v="Murray State Women_x000a_+9.5"/>
    <n v="1.9"/>
    <s v="1.50 - 1.99"/>
    <s v="Murray State Women @ Kentucky Women"/>
    <s v="handicaps"/>
    <s v="Won"/>
    <n v="1"/>
    <n v="100"/>
    <n v="190.9"/>
    <n v="90.9"/>
  </r>
  <r>
    <s v="acc7"/>
    <s v="O62536"/>
    <x v="60"/>
    <s v="March"/>
    <s v="Friday"/>
    <d v="1899-12-30T18:48:33"/>
    <s v="FC Voluntari"/>
    <n v="2"/>
    <s v="2.00 - 2.99"/>
    <s v="FC Voluntari v FC Arges Pitesti"/>
    <s v="money-line"/>
    <s v="Void"/>
    <n v="0"/>
    <n v="50"/>
    <n v="50"/>
    <n v="0"/>
  </r>
  <r>
    <s v="acc6"/>
    <s v="O21094"/>
    <x v="60"/>
    <s v="March"/>
    <s v="Friday"/>
    <d v="1899-12-30T12:23:15"/>
    <s v="San Simon de Cochabamba +2.5"/>
    <n v="1.8"/>
    <s v="1.50 - 1.99"/>
    <s v="San Simon de Cochabamba vs Pichincha Potosi"/>
    <s v="handicaps"/>
    <s v="Lost"/>
    <n v="0"/>
    <n v="90"/>
    <n v="56.99"/>
    <n v="-33.01"/>
  </r>
  <r>
    <s v="acc2"/>
    <s v="A55986"/>
    <x v="60"/>
    <s v="March"/>
    <s v="Friday"/>
    <d v="1899-12-30T11:18:52"/>
    <s v="Over 180.5"/>
    <n v="1.71"/>
    <s v="1.50 - 1.99"/>
    <s v="Istanbul Anka Spor vs Ankara Anadolu"/>
    <s v="under/ over"/>
    <s v="Won"/>
    <n v="1"/>
    <n v="90"/>
    <n v="154.29"/>
    <n v="64.289999999999992"/>
  </r>
  <r>
    <s v="acc3"/>
    <s v="H74665"/>
    <x v="60"/>
    <s v="March"/>
    <s v="Friday"/>
    <d v="1899-12-30T23:28:16"/>
    <s v="(0-0) Istra 1961 0.0,-_x000a_0.5"/>
    <n v="2.42"/>
    <s v="2.00 - 2.99"/>
    <s v="Istra 1961 v Slaven Belupo"/>
    <s v="handicaps"/>
    <s v="Lost"/>
    <n v="0"/>
    <n v="80"/>
    <n v="40"/>
    <n v="-40"/>
  </r>
  <r>
    <s v="acc2"/>
    <s v="S68650"/>
    <x v="60"/>
    <s v="March"/>
    <s v="Friday"/>
    <d v="1899-12-30T07:57:05"/>
    <s v="(0-0) Istra 1961 0.0,-_x000a_0.5"/>
    <n v="2"/>
    <s v="2.00 - 2.99"/>
    <s v="Einheit Rudolstadt v Wacker Nordhausen"/>
    <s v="money-line"/>
    <s v="Void"/>
    <n v="0"/>
    <n v="90"/>
    <n v="90"/>
    <n v="0"/>
  </r>
  <r>
    <s v="acc2"/>
    <s v="U99275"/>
    <x v="60"/>
    <s v="March"/>
    <s v="Friday"/>
    <d v="1899-12-30T02:52:59"/>
    <s v="(0-0) Istra 1961 0.0,-_x000a_0.5"/>
    <n v="1.72"/>
    <s v="1.50 - 1.99"/>
    <s v="Fleche - Wallone Women 2022 - Ane Santesteban vs Yara Kastelijn"/>
    <s v="under/ over"/>
    <s v="Lost"/>
    <n v="0"/>
    <n v="50"/>
    <n v="0"/>
    <n v="-50"/>
  </r>
  <r>
    <s v="acc9"/>
    <s v="G79424"/>
    <x v="61"/>
    <s v="March"/>
    <s v="Thursday"/>
    <d v="1899-12-30T15:02:59"/>
    <s v="Litvinov"/>
    <n v="1.78"/>
    <s v="1.50 - 1.99"/>
    <s v="Litvinov vs HC Olomouc"/>
    <s v="money-line"/>
    <s v="Won"/>
    <n v="1"/>
    <n v="70"/>
    <n v="124.6"/>
    <n v="54.599999999999994"/>
  </r>
  <r>
    <s v="acc4"/>
    <s v="N10700"/>
    <x v="61"/>
    <s v="March"/>
    <s v="Thursday"/>
    <d v="1899-12-30T14:15:38"/>
    <s v="TLU/Kalev -15.5"/>
    <n v="1.83"/>
    <s v="1.50 - 1.99"/>
    <s v="Tere Kadrina Karud vs TLU/Kalev"/>
    <s v="handicaps"/>
    <s v="Won"/>
    <n v="1"/>
    <n v="30"/>
    <n v="55"/>
    <n v="25"/>
  </r>
  <r>
    <s v="acc6"/>
    <s v="G11861"/>
    <x v="61"/>
    <s v="March"/>
    <s v="Thursday"/>
    <d v="1899-12-30T13:39:22"/>
    <s v="Over 11.5 Free Kicks in the Match for Sevilla"/>
    <n v="1.8"/>
    <s v="1.50 - 1.99"/>
    <s v="Man Utd v Sevilla"/>
    <s v="under/ over"/>
    <s v="Won"/>
    <n v="1"/>
    <n v="90"/>
    <n v="162"/>
    <n v="72"/>
  </r>
  <r>
    <s v="acc8"/>
    <s v="R48904"/>
    <x v="61"/>
    <s v="March"/>
    <s v="Thursday"/>
    <d v="1899-12-30T15:39:00"/>
    <s v="Zhejiang Lions -17.5"/>
    <n v="1.66"/>
    <s v="1.50 - 1.99"/>
    <s v="Zhejiang Lions vs Shanxi Loongs"/>
    <s v="handicaps"/>
    <s v="Won"/>
    <n v="1"/>
    <n v="99"/>
    <n v="165"/>
    <n v="66"/>
  </r>
  <r>
    <s v="acc2"/>
    <s v="G50565"/>
    <x v="61"/>
    <s v="March"/>
    <s v="Thursday"/>
    <d v="1899-12-30T02:47:03"/>
    <s v="CAR Hurricanes -1.5"/>
    <n v="2"/>
    <s v="2.00 - 2.99"/>
    <s v="OTT Senators @ CAR Hurricanes"/>
    <s v="handicaps"/>
    <s v="Won"/>
    <n v="1"/>
    <n v="77"/>
    <n v="0"/>
    <n v="0"/>
  </r>
  <r>
    <s v="acc4"/>
    <s v="R26029"/>
    <x v="61"/>
    <s v="March"/>
    <s v="Thursday"/>
    <d v="1899-12-30T23:01:15"/>
    <s v="Holstein Kiel -0.5,-1.0_x000a_"/>
    <n v="2.67"/>
    <s v="2.00 - 2.99"/>
    <s v="Eintracht Braunschweig v Holstein Kiel"/>
    <s v="handicaps"/>
    <s v="Lost"/>
    <n v="0"/>
    <n v="77"/>
    <n v="0"/>
    <n v="0"/>
  </r>
  <r>
    <s v="acc3"/>
    <s v="B38030"/>
    <x v="61"/>
    <s v="March"/>
    <s v="Thursday"/>
    <d v="1899-12-30T02:50:19"/>
    <s v="Shannon Scott (Cairns Taipans) - Under 14.5"/>
    <n v="1.7"/>
    <s v="1.50 - 1.99"/>
    <s v="Cairns Taipans vs Perth Wildcats"/>
    <s v="props"/>
    <s v="Won"/>
    <n v="1"/>
    <n v="60"/>
    <n v="102"/>
    <n v="42"/>
  </r>
  <r>
    <s v="acc7"/>
    <s v="H40603"/>
    <x v="61"/>
    <s v="March"/>
    <s v="Thursday"/>
    <d v="1899-12-30T15:36:55"/>
    <s v="Shannon Scott (Cairns Taipans) - Under 14.5"/>
    <n v="1.83"/>
    <s v="1.50 - 1.99"/>
    <s v="Tabare vs Urunday Universitario"/>
    <s v="money-line"/>
    <s v="Won"/>
    <n v="1"/>
    <n v="7.5"/>
    <n v="13.75"/>
    <n v="6.25"/>
  </r>
  <r>
    <s v="acc8"/>
    <s v="F93978"/>
    <x v="61"/>
    <s v="March"/>
    <s v="Thursday"/>
    <d v="1899-12-30T00:13:34"/>
    <s v="Shannon Scott (Cairns Taipans) - Under 14.5"/>
    <n v="2.2000000000000002"/>
    <s v="2.00 - 2.99"/>
    <s v="Juan Aurich v CD Universidad San Martin"/>
    <s v="money-line"/>
    <s v="Won"/>
    <n v="1"/>
    <n v="90"/>
    <n v="85.5"/>
    <n v="-4.5"/>
  </r>
  <r>
    <s v="acc8"/>
    <s v="X84032"/>
    <x v="61"/>
    <s v="March"/>
    <s v="Friday"/>
    <d v="1899-12-30T22:03:05"/>
    <s v="Peristeri +2.5"/>
    <n v="1.76"/>
    <s v="1.50 - 1.99"/>
    <s v="Bnei Herzliya vs Peristeri"/>
    <s v="handicaps"/>
    <s v="Won"/>
    <n v="1"/>
    <n v="300"/>
    <n v="0"/>
    <n v="-300"/>
  </r>
  <r>
    <s v="acc4"/>
    <s v="N36003"/>
    <x v="61"/>
    <s v="March"/>
    <s v="Friday"/>
    <d v="1899-12-30T08:14:24"/>
    <s v="Nancy -5.5"/>
    <n v="1.8"/>
    <s v="1.50 - 1.99"/>
    <s v="Nancy vs Blois"/>
    <s v="handicaps"/>
    <s v="Won"/>
    <n v="1"/>
    <n v="100"/>
    <n v="180"/>
    <n v="80"/>
  </r>
  <r>
    <s v="acc6"/>
    <s v="G44243"/>
    <x v="61"/>
    <s v="March"/>
    <s v="Friday"/>
    <d v="1899-12-30T04:21:46"/>
    <s v="Over 167.5"/>
    <n v="1.83"/>
    <s v="1.50 - 1.99"/>
    <s v="Jonava vs Siauliai"/>
    <s v="under/ over"/>
    <s v="Lost"/>
    <n v="0"/>
    <n v="10"/>
    <n v="0"/>
    <n v="-10"/>
  </r>
  <r>
    <s v="acc8"/>
    <s v="C34998"/>
    <x v="61"/>
    <s v="March"/>
    <s v="Friday"/>
    <d v="1899-12-30T16:06:59"/>
    <s v="Beijing Ducks -9.5"/>
    <n v="1.66"/>
    <s v="1.50 - 1.99"/>
    <s v="Qingdao Eagles vs Beijing Ducks"/>
    <s v="handicaps"/>
    <s v="Won"/>
    <n v="1"/>
    <n v="90"/>
    <n v="150"/>
    <n v="60"/>
  </r>
  <r>
    <s v="acc2"/>
    <s v="F47722"/>
    <x v="61"/>
    <s v="March"/>
    <s v="Friday"/>
    <d v="1899-12-30T10:48:02"/>
    <s v="NJIT Women -2.5"/>
    <n v="1.9"/>
    <s v="1.50 - 1.99"/>
    <s v="Binghamton Women @ NJIT Women"/>
    <s v="handicaps"/>
    <s v="Won"/>
    <n v="1"/>
    <n v="80"/>
    <n v="152.72999999999999"/>
    <n v="72.72999999999999"/>
  </r>
  <r>
    <s v="acc2"/>
    <s v="P22623"/>
    <x v="61"/>
    <s v="March"/>
    <s v="Friday"/>
    <d v="1899-12-30T07:25:41"/>
    <s v="NJIT Women -2.5"/>
    <n v="1.77"/>
    <s v="1.50 - 1.99"/>
    <s v="Singapore Women v Laos Women"/>
    <s v="under/ over"/>
    <s v="Won"/>
    <n v="1"/>
    <n v="70"/>
    <n v="124.25"/>
    <n v="54.25"/>
  </r>
  <r>
    <s v="acc3"/>
    <s v="B68876"/>
    <x v="61"/>
    <s v="March"/>
    <s v="Friday"/>
    <d v="1899-12-30T12:05:40"/>
    <s v="NJIT Women -2.5"/>
    <n v="1.8"/>
    <s v="1.50 - 1.99"/>
    <s v="Somaspor v Sanliurfaspor"/>
    <s v="under/ over"/>
    <s v="Won"/>
    <n v="1"/>
    <n v="40"/>
    <n v="72"/>
    <n v="32"/>
  </r>
  <r>
    <s v="acc3"/>
    <s v="J35065"/>
    <x v="61"/>
    <s v="March"/>
    <s v="Saturday"/>
    <d v="1899-12-30T06:30:45"/>
    <s v="Bankstown Bruins Women +1.5"/>
    <n v="1.86"/>
    <s v="1.50 - 1.99"/>
    <s v="Bankstown Bruins Women vs Albury Wodonga Bandits Women"/>
    <s v="handicaps"/>
    <s v="Won"/>
    <n v="1"/>
    <n v="99"/>
    <n v="111.06"/>
    <n v="12.060000000000002"/>
  </r>
  <r>
    <s v="acc6"/>
    <s v="W77694"/>
    <x v="61"/>
    <s v="March"/>
    <s v="Saturday"/>
    <d v="1899-12-30T06:25:08"/>
    <s v="(0-0) Legia Warsaw II_x000a_-1.0"/>
    <n v="1.82"/>
    <s v="1.50 - 1.99"/>
    <s v="Legia Warsaw II v Bron Radom"/>
    <s v="handicaps"/>
    <s v="Won"/>
    <n v="1"/>
    <n v="66"/>
    <n v="120.45"/>
    <n v="54.45"/>
  </r>
  <r>
    <s v="acc3"/>
    <s v="E57396"/>
    <x v="61"/>
    <s v="March"/>
    <s v="Saturday"/>
    <d v="1899-12-30T08:56:55"/>
    <s v="Internacional -1.0,-1.5_x000a_"/>
    <n v="2"/>
    <s v="2.00 - 2.99"/>
    <s v="Internacional v Caxias"/>
    <s v="handicaps"/>
    <s v="Lost"/>
    <n v="0"/>
    <n v="40"/>
    <n v="0"/>
    <n v="-40"/>
  </r>
  <r>
    <s v="acc8"/>
    <s v="S45496"/>
    <x v="61"/>
    <s v="March"/>
    <s v="Saturday"/>
    <d v="1899-12-30T16:36:52"/>
    <s v="Werder Bremen U19"/>
    <n v="1.83"/>
    <s v="1.50 - 1.99"/>
    <s v="Hertha 03 Zehlendorf U19 v Werder Bremen U19"/>
    <s v="handicaps"/>
    <s v="Won"/>
    <n v="1"/>
    <n v="50"/>
    <n v="91.67"/>
    <n v="41.67"/>
  </r>
  <r>
    <s v="acc4"/>
    <s v="E89490"/>
    <x v="61"/>
    <s v="March"/>
    <s v="Saturday"/>
    <d v="1899-12-30T03:17:38"/>
    <s v="Werder Bremen U19"/>
    <n v="1.8"/>
    <s v="1.50 - 1.99"/>
    <s v="Unicaja Malaga vs Tenerife"/>
    <s v="under/ over"/>
    <s v="Lost"/>
    <n v="0"/>
    <n v="90"/>
    <n v="0"/>
    <n v="-90"/>
  </r>
  <r>
    <s v="acc7"/>
    <s v="D66672"/>
    <x v="62"/>
    <s v="March"/>
    <s v="Friday"/>
    <d v="1899-12-30T03:28:53"/>
    <s v="Crvena Zvezda"/>
    <n v="1.5"/>
    <s v="1.50 - 1.99"/>
    <s v="Crvena Zvezda vs Milano"/>
    <s v="money-line"/>
    <s v="Lost"/>
    <n v="0"/>
    <n v="100"/>
    <n v="0"/>
    <n v="-100"/>
  </r>
  <r>
    <s v="acc1"/>
    <s v="F19949"/>
    <x v="62"/>
    <s v="March"/>
    <s v="Friday"/>
    <d v="1899-12-30T04:03:15"/>
    <s v="(0-0) Gutersloh 2000_x000a_0.0,+0.5"/>
    <n v="1.92"/>
    <s v="1.50 - 1.99"/>
    <s v="SC Paderborn 07 II v Gutersloh 2000"/>
    <s v="handicaps"/>
    <s v="Lost"/>
    <n v="0"/>
    <n v="70"/>
    <n v="0"/>
    <n v="-70"/>
  </r>
  <r>
    <s v="acc8"/>
    <s v="C67861"/>
    <x v="62"/>
    <s v="March"/>
    <s v="Friday"/>
    <d v="1899-12-30T13:40:12"/>
    <s v="Sivas Belediyespor"/>
    <n v="1.55"/>
    <s v="1.50 - 1.99"/>
    <s v="Sivas Belediyespor v Diyarbekirspor"/>
    <s v="money-line"/>
    <s v="Won"/>
    <n v="1"/>
    <n v="70"/>
    <n v="108.5"/>
    <n v="38.5"/>
  </r>
  <r>
    <s v="acc1"/>
    <s v="Q43343"/>
    <x v="62"/>
    <s v="March"/>
    <s v="Friday"/>
    <d v="1899-12-30T00:51:36"/>
    <s v="Español Osorno +12.5_x000a_"/>
    <n v="1.83"/>
    <s v="1.50 - 1.99"/>
    <s v="Ancud vs Español"/>
    <s v="handicaps"/>
    <s v="Won"/>
    <n v="1"/>
    <n v="30"/>
    <n v="55"/>
    <n v="25"/>
  </r>
  <r>
    <s v="acc2"/>
    <s v="M73751"/>
    <x v="62"/>
    <s v="March"/>
    <s v="Friday"/>
    <d v="1899-12-30T19:36:09"/>
    <s v="Nantes"/>
    <n v="5.25"/>
    <s v="&gt;= 5.00"/>
    <s v="Nantes v Juventus"/>
    <s v="money-line"/>
    <s v="Lost"/>
    <n v="0"/>
    <n v="25"/>
    <n v="0"/>
    <n v="-25"/>
  </r>
  <r>
    <s v="acc3"/>
    <s v="Z29759"/>
    <x v="62"/>
    <s v="March"/>
    <s v="Friday"/>
    <d v="1899-12-30T06:55:11"/>
    <s v="Liaoning Flying Leopards"/>
    <n v="1.37"/>
    <s v="1.01 -1.49"/>
    <s v="Liaoning Flying Leopards vs Beijing Ducks"/>
    <s v="money-line"/>
    <s v="Won"/>
    <n v="1"/>
    <n v="80"/>
    <n v="0"/>
    <n v="-80"/>
  </r>
  <r>
    <s v="acc8"/>
    <s v="S55083"/>
    <x v="62"/>
    <s v="March"/>
    <s v="Friday"/>
    <d v="1899-12-30T08:20:15"/>
    <s v="Liaoning Flying Leopards"/>
    <n v="1.9"/>
    <s v="1.50 - 1.99"/>
    <s v="Atletico Palmaflor Vinto v Independiente Petrolero"/>
    <s v="handicaps"/>
    <s v="Void"/>
    <n v="0"/>
    <n v="50"/>
    <n v="50"/>
    <n v="0"/>
  </r>
  <r>
    <s v="acc5"/>
    <s v="E99227"/>
    <x v="62"/>
    <s v="March"/>
    <s v="Saturday"/>
    <d v="1899-12-30T12:12:37"/>
    <s v="Ball State Women -2.5_x000a_"/>
    <n v="1.68"/>
    <s v="1.50 - 1.99"/>
    <s v="Tarleton State Women @ Ball State Women"/>
    <s v="handicaps"/>
    <s v="Won"/>
    <n v="1"/>
    <n v="67"/>
    <n v="0"/>
    <n v="0"/>
  </r>
  <r>
    <s v="acc8"/>
    <s v="J48102"/>
    <x v="62"/>
    <s v="March"/>
    <s v="Saturday"/>
    <d v="1899-12-30T18:57:56"/>
    <s v="Unicaja Malaga -7.5"/>
    <n v="1.83"/>
    <s v="1.50 - 1.99"/>
    <s v="PAOK vs Unicaja Malaga"/>
    <s v="handicaps"/>
    <s v="Lost"/>
    <n v="0"/>
    <n v="100"/>
    <n v="0"/>
    <n v="-100"/>
  </r>
  <r>
    <s v="acc8"/>
    <s v="C25121"/>
    <x v="62"/>
    <s v="March"/>
    <s v="Saturday"/>
    <d v="1899-12-30T02:04:17"/>
    <s v="Over 4.0"/>
    <n v="2"/>
    <s v="2.00 - 2.99"/>
    <s v="MOL Fehervar FC v Kecskemeti TE"/>
    <s v="props"/>
    <s v="Lost"/>
    <n v="0"/>
    <n v="33"/>
    <n v="0"/>
    <n v="-33"/>
  </r>
  <r>
    <s v="acc8"/>
    <s v="Y14090"/>
    <x v="62"/>
    <s v="March"/>
    <s v="Saturday"/>
    <d v="1899-12-30T04:31:22"/>
    <s v="Jilin Northeast Tigers_x000a_+8.5"/>
    <n v="1.95"/>
    <s v="1.50 - 1.99"/>
    <s v="Jilin Northeast Tigers vs Guangdong Southern Tigers"/>
    <s v="handicaps"/>
    <s v="Won"/>
    <n v="1"/>
    <n v="30"/>
    <n v="0"/>
    <n v="-30"/>
  </r>
  <r>
    <s v="acc7"/>
    <s v="W99063"/>
    <x v="62"/>
    <s v="March"/>
    <s v="Saturday"/>
    <d v="1899-12-30T20:10:47"/>
    <s v="Jilin Northeast Tigers_x000a_+8.5"/>
    <n v="2.1"/>
    <s v="2.00 - 2.99"/>
    <s v="Miguel Angel Vilchez vs Tibor Spanik"/>
    <s v="props"/>
    <s v="Won"/>
    <n v="1"/>
    <n v="80"/>
    <n v="168"/>
    <n v="88"/>
  </r>
  <r>
    <s v="acc2"/>
    <s v="S98685"/>
    <x v="62"/>
    <s v="March"/>
    <s v="Saturday"/>
    <d v="1899-12-30T16:41:35"/>
    <s v="Jilin Northeast Tigers_x000a_+8.5"/>
    <n v="7.5"/>
    <s v="&gt;= 5.00"/>
    <s v="1.55 Wetherby (Race 1)"/>
    <s v="props"/>
    <s v="Lost"/>
    <n v="0"/>
    <n v="5"/>
    <n v="0"/>
    <n v="-5"/>
  </r>
  <r>
    <s v="acc8"/>
    <s v="N62703"/>
    <x v="62"/>
    <s v="March"/>
    <s v="Sunday"/>
    <d v="1899-12-30T07:06:22"/>
    <s v="TOR Raptors"/>
    <n v="1.47"/>
    <s v="1.01 -1.49"/>
    <s v="TOR Raptors @ ORL Magic"/>
    <s v="money-line"/>
    <s v="Lost"/>
    <n v="0"/>
    <n v="100"/>
    <n v="0"/>
    <n v="-100"/>
  </r>
  <r>
    <s v="acc9"/>
    <s v="N83919"/>
    <x v="62"/>
    <s v="March"/>
    <s v="Sunday"/>
    <d v="1899-12-30T11:30:37"/>
    <s v="Deportes Iquique 0.0"/>
    <n v="1.82"/>
    <s v="1.50 - 1.99"/>
    <s v="Barnechea v Deportes Iquique"/>
    <s v="handicaps"/>
    <s v="Lost"/>
    <n v="0"/>
    <n v="40"/>
    <n v="40"/>
    <n v="0"/>
  </r>
  <r>
    <s v="acc8"/>
    <s v="E62323"/>
    <x v="62"/>
    <s v="March"/>
    <s v="Sunday"/>
    <d v="1899-12-30T06:59:08"/>
    <s v="Dyshawn Pierre (Fenerbahce) - Over_x000a_1.5"/>
    <n v="2.0499999999999998"/>
    <s v="2.00 - 2.99"/>
    <s v="Crvena Zvezda vs Fenerbahce"/>
    <s v="props"/>
    <s v="Won"/>
    <n v="1"/>
    <n v="70"/>
    <n v="143.5"/>
    <n v="73.5"/>
  </r>
  <r>
    <s v="acc4"/>
    <s v="D36078"/>
    <x v="62"/>
    <s v="March"/>
    <s v="Sunday"/>
    <d v="1899-12-30T13:28:37"/>
    <s v="Dyshawn Pierre (Fenerbahce) - Over_x000a_1.5"/>
    <n v="2.1"/>
    <s v="2.00 - 2.99"/>
    <s v="Estudiantes Rio Cuarto v All Boys"/>
    <s v="under/ over"/>
    <s v="Void"/>
    <n v="0"/>
    <n v="50"/>
    <n v="50"/>
    <n v="0"/>
  </r>
  <r>
    <s v="acc5"/>
    <s v="H86776"/>
    <x v="62"/>
    <s v="March"/>
    <s v="Sunday"/>
    <d v="1899-12-30T17:08:35"/>
    <s v="Dyshawn Pierre (Fenerbahce) - Over_x000a_1.5"/>
    <n v="2"/>
    <s v="2.00 - 2.99"/>
    <s v="Spartans Women v Rangers Women"/>
    <s v="under/ over"/>
    <s v="Won"/>
    <n v="1"/>
    <n v="15"/>
    <n v="30"/>
    <n v="15"/>
  </r>
  <r>
    <s v="acc7"/>
    <s v="V74324"/>
    <x v="62"/>
    <s v="March"/>
    <s v="Sunday"/>
    <d v="1899-12-30T23:57:30"/>
    <s v="2 +20.5"/>
    <n v="1.93"/>
    <s v="1.50 - 1.99"/>
    <s v="Ξίντζιάνγκ Φλάινγκ Τάιγκερς - Τζιανγκσού Ντράγκονς"/>
    <s v="props"/>
    <s v="Lost"/>
    <n v="0"/>
    <n v="50"/>
    <n v="0"/>
    <n v="-50"/>
  </r>
  <r>
    <s v="acc6"/>
    <s v="E13401"/>
    <x v="63"/>
    <s v="March"/>
    <s v="Saturday"/>
    <d v="1899-12-30T17:16:31"/>
    <s v="Start Lublin -3.5"/>
    <n v="1.95"/>
    <s v="1.50 - 1.99"/>
    <s v="Start Lublin vs Trefl Sopot"/>
    <s v="handicaps"/>
    <s v="Won"/>
    <n v="1"/>
    <n v="30"/>
    <n v="58.5"/>
    <n v="28.5"/>
  </r>
  <r>
    <s v="acc9"/>
    <s v="D58487"/>
    <x v="63"/>
    <s v="March"/>
    <s v="Saturday"/>
    <d v="1899-12-30T19:46:33"/>
    <s v="Ovarense -17.5"/>
    <n v="1.8"/>
    <s v="1.50 - 1.99"/>
    <s v="Sangalhos vs Ovarense"/>
    <s v="handicaps"/>
    <s v="Won"/>
    <n v="1"/>
    <n v="25"/>
    <n v="45"/>
    <n v="20"/>
  </r>
  <r>
    <s v="acc8"/>
    <s v="Z79670"/>
    <x v="63"/>
    <s v="March"/>
    <s v="Saturday"/>
    <d v="1899-12-30T09:06:20"/>
    <s v="Facundo Campazzo (Crvena Zvezda) - Under 17.5"/>
    <n v="1.95"/>
    <s v="1.50 - 1.99"/>
    <s v="Asvel Lyon- Villeurbanne vs Crvena Zvezda"/>
    <s v="props"/>
    <s v="Won"/>
    <n v="1"/>
    <n v="40"/>
    <n v="78.099999999999994"/>
    <n v="38.099999999999994"/>
  </r>
  <r>
    <s v="acc8"/>
    <s v="Q50469"/>
    <x v="63"/>
    <s v="March"/>
    <s v="Saturday"/>
    <d v="1899-12-30T02:47:58"/>
    <s v="Universidad de Concepcion - Over_x000a_23.5"/>
    <n v="1.83"/>
    <s v="1.50 - 1.99"/>
    <s v="Ancud vs Universidad de Concepcion"/>
    <s v="under/ over"/>
    <s v="Lost"/>
    <n v="0"/>
    <n v="90"/>
    <n v="43.8"/>
    <n v="-46.2"/>
  </r>
  <r>
    <s v="acc7"/>
    <s v="E45609"/>
    <x v="63"/>
    <s v="March"/>
    <s v="Saturday"/>
    <d v="1899-12-30T20:22:57"/>
    <s v="Let us cook"/>
    <n v="2.1"/>
    <s v="2.00 - 2.99"/>
    <s v="Let us cook vs EYEBALLERS"/>
    <s v="money-line"/>
    <s v="Lost"/>
    <n v="0"/>
    <n v="30"/>
    <n v="0"/>
    <n v="-30"/>
  </r>
  <r>
    <s v="acc4"/>
    <s v="Y37411"/>
    <x v="63"/>
    <s v="March"/>
    <s v="Saturday"/>
    <d v="1899-12-30T09:43:18"/>
    <s v="Army Women -2.5"/>
    <n v="1.9"/>
    <s v="1.50 - 1.99"/>
    <s v="Army Women @ Loyola Maryland Women"/>
    <s v="handicaps"/>
    <s v="Won"/>
    <n v="1"/>
    <n v="27"/>
    <n v="51.55"/>
    <n v="24.549999999999997"/>
  </r>
  <r>
    <s v="acc6"/>
    <s v="I59349"/>
    <x v="63"/>
    <s v="March"/>
    <s v="Saturday"/>
    <d v="1899-12-30T14:05:05"/>
    <s v="MIL Bucks"/>
    <n v="1.55"/>
    <s v="1.50 - 1.99"/>
    <s v="MIL Bucks @ CHI Bulls"/>
    <s v="money-line"/>
    <s v="Lost"/>
    <n v="0"/>
    <n v="62"/>
    <n v="0"/>
    <n v="0"/>
  </r>
  <r>
    <s v="acc3"/>
    <s v="Z27689"/>
    <x v="63"/>
    <s v="March"/>
    <s v="Saturday"/>
    <d v="1899-12-30T21:39:31"/>
    <s v="MIL Bucks"/>
    <n v="1.83"/>
    <s v="1.50 - 1.99"/>
    <s v="Sokol Lancut vs Slask Wroclaw"/>
    <s v="handicaps"/>
    <s v="Won"/>
    <n v="1"/>
    <n v="20"/>
    <n v="36.67"/>
    <n v="16.670000000000002"/>
  </r>
  <r>
    <s v="acc5"/>
    <s v="M43193"/>
    <x v="63"/>
    <s v="March"/>
    <s v="Sunday"/>
    <d v="1899-12-30T00:20:37"/>
    <s v="Panserraikos"/>
    <n v="1.66"/>
    <s v="1.50 - 1.99"/>
    <s v="Panserraikos v Anagennisi Karditsas"/>
    <s v="money-line"/>
    <s v="Won"/>
    <n v="1"/>
    <n v="22"/>
    <n v="36.6"/>
    <n v="14.600000000000001"/>
  </r>
  <r>
    <s v="acc5"/>
    <s v="A59709"/>
    <x v="63"/>
    <s v="March"/>
    <s v="Sunday"/>
    <d v="1899-12-30T05:46:57"/>
    <s v="Illuminar Gaming -1.5_x000a_"/>
    <n v="2.75"/>
    <s v="2.00 - 2.99"/>
    <s v="AGO vs Illuminar Gaming"/>
    <s v="handicaps"/>
    <s v="Won"/>
    <n v="1"/>
    <n v="50"/>
    <n v="137.5"/>
    <n v="87.5"/>
  </r>
  <r>
    <s v="acc5"/>
    <s v="W47378"/>
    <x v="63"/>
    <s v="March"/>
    <s v="Sunday"/>
    <d v="1899-12-30T07:42:19"/>
    <s v="Under 3.5,4.0"/>
    <n v="1.82"/>
    <s v="1.50 - 1.99"/>
    <s v="TuS Bersenbruck v HSC Hannover"/>
    <s v="under/ over"/>
    <s v="Won"/>
    <n v="1"/>
    <n v="10"/>
    <n v="18.25"/>
    <n v="8.25"/>
  </r>
  <r>
    <s v="acc9"/>
    <s v="S65691"/>
    <x v="63"/>
    <s v="March"/>
    <s v="Sunday"/>
    <d v="1899-12-30T09:26:59"/>
    <s v="Draw or Juventus"/>
    <n v="1.61"/>
    <s v="1.50 - 1.99"/>
    <s v="Sporting v Juventus"/>
    <s v="handicaps"/>
    <s v="Won"/>
    <n v="1"/>
    <n v="10"/>
    <n v="6.16"/>
    <n v="-3.84"/>
  </r>
  <r>
    <s v="acc7"/>
    <s v="K51088"/>
    <x v="63"/>
    <s v="March"/>
    <s v="Sunday"/>
    <d v="1899-12-30T02:33:39"/>
    <s v="Trefl Sopot -1.5"/>
    <n v="1.95"/>
    <s v="1.50 - 1.99"/>
    <s v="Slask Wroclaw vs Trefl Sopot"/>
    <s v="handicaps"/>
    <s v="Lost"/>
    <n v="0"/>
    <n v="99"/>
    <n v="0"/>
    <n v="-99"/>
  </r>
  <r>
    <s v="acc5"/>
    <s v="Z54276"/>
    <x v="63"/>
    <s v="March"/>
    <s v="Sunday"/>
    <d v="1899-12-30T08:11:03"/>
    <s v="Santa Ana +6.5"/>
    <n v="1.86"/>
    <s v="1.50 - 1.99"/>
    <s v="Fantasmas de San Vincente vs Santa Ana"/>
    <s v="props"/>
    <s v="Void"/>
    <n v="0"/>
    <n v="90"/>
    <n v="90"/>
    <n v="0"/>
  </r>
  <r>
    <s v="acc3"/>
    <s v="L67979"/>
    <x v="63"/>
    <s v="March"/>
    <s v="Sunday"/>
    <d v="1899-12-30T05:01:28"/>
    <s v="Under 2.5"/>
    <n v="3.4"/>
    <s v="3.00 - 4.99"/>
    <s v="TSV Eintracht Stadtallendorf v Waldgirmes"/>
    <s v="under/ over"/>
    <s v="Lost"/>
    <n v="0"/>
    <n v="10"/>
    <n v="0"/>
    <n v="-10"/>
  </r>
  <r>
    <s v="acc5"/>
    <s v="J35827"/>
    <x v="63"/>
    <s v="March"/>
    <s v="Sunday"/>
    <d v="1899-12-30T05:51:30"/>
    <s v="Under 5.5"/>
    <n v="1.83"/>
    <s v="1.50 - 1.99"/>
    <s v="NY Islanders @ WIN Jets"/>
    <s v="under/ over"/>
    <s v="Won"/>
    <n v="1"/>
    <n v="90"/>
    <n v="165"/>
    <n v="75"/>
  </r>
  <r>
    <s v="acc5"/>
    <s v="E87884"/>
    <x v="63"/>
    <s v="March"/>
    <s v="Sunday"/>
    <d v="1899-12-30T23:46:16"/>
    <s v="Σεντ Τζόνστον 0.0,-_x000a_0.5"/>
    <n v="1.9"/>
    <s v="1.50 - 1.99"/>
    <s v="Σεντ Τζόνστον v Νταντί Γιουν."/>
    <s v="handicaps"/>
    <s v="Lost"/>
    <n v="0"/>
    <n v="84"/>
    <n v="0"/>
    <n v="0"/>
  </r>
  <r>
    <s v="acc4"/>
    <s v="Q25898"/>
    <x v="63"/>
    <s v="March"/>
    <s v="Sunday"/>
    <d v="1899-12-30T23:57:18"/>
    <s v="Σεντ Τζόνστον 0.0,-_x000a_0.5"/>
    <n v="1.05"/>
    <s v="1.01 -1.49"/>
    <s v="Mozambique Women vs Ivory Coast Women"/>
    <s v="handicaps"/>
    <s v="Won"/>
    <n v="1"/>
    <n v="32.450000000000003"/>
    <n v="34.26"/>
    <n v="1.8099999999999952"/>
  </r>
  <r>
    <s v="acc2"/>
    <s v="Y11931"/>
    <x v="63"/>
    <s v="March"/>
    <s v="Sunday"/>
    <d v="1899-12-30T00:03:01"/>
    <s v="Σεντ Τζόνστον 0.0,-_x000a_0.5"/>
    <n v="1.83"/>
    <s v="1.50 - 1.99"/>
    <s v="Güssing Jennersdorf vs_x000a_Mistelbach Mustangs"/>
    <s v="props"/>
    <s v="Won"/>
    <n v="1"/>
    <n v="70"/>
    <n v="128.34"/>
    <n v="58.34"/>
  </r>
  <r>
    <s v="acc8"/>
    <s v="S80490"/>
    <x v="63"/>
    <s v="March"/>
    <s v="Sunday"/>
    <d v="1899-12-30T10:19:31"/>
    <s v="2 +2.5"/>
    <n v="1.82"/>
    <s v="1.50 - 1.99"/>
    <s v="USK Πράγασ - Φενέρμπαχτσε"/>
    <s v="props"/>
    <s v="Won"/>
    <n v="1"/>
    <n v="300"/>
    <n v="546"/>
    <n v="246"/>
  </r>
  <r>
    <s v="acc7"/>
    <s v="M76923"/>
    <x v="63"/>
    <s v="March"/>
    <s v="Monday"/>
    <d v="1899-12-30T13:57:54"/>
    <s v="Heidelberg Academics_x000a_"/>
    <n v="1.47"/>
    <s v="1.01 -1.49"/>
    <s v="Heidelberg Academics vs Braunschweig"/>
    <s v="money-line"/>
    <s v="Won"/>
    <n v="1"/>
    <n v="100"/>
    <n v="182.3"/>
    <n v="82.300000000000011"/>
  </r>
  <r>
    <s v="acc3"/>
    <s v="C73969"/>
    <x v="63"/>
    <s v="March"/>
    <s v="Monday"/>
    <d v="1899-12-30T04:26:48"/>
    <s v="Under 3.5"/>
    <n v="1.9"/>
    <s v="1.50 - 1.99"/>
    <s v="Clube de Albergaria Women v Famalicao Women"/>
    <s v="under/ over"/>
    <s v="Lost"/>
    <n v="0"/>
    <n v="20"/>
    <n v="0"/>
    <n v="-20"/>
  </r>
  <r>
    <s v="acc1"/>
    <s v="Z19379"/>
    <x v="63"/>
    <s v="March"/>
    <s v="Monday"/>
    <d v="1899-12-30T02:29:45"/>
    <s v="David Wawrzewski - Under 0.5"/>
    <n v="1.8"/>
    <s v="1.50 - 1.99"/>
    <s v="David Wawrzewski v Tony Wood"/>
    <s v="props"/>
    <s v="Won"/>
    <n v="1"/>
    <n v="40"/>
    <n v="72"/>
    <n v="32"/>
  </r>
  <r>
    <s v="acc1"/>
    <s v="V51867"/>
    <x v="63"/>
    <s v="March"/>
    <s v="Monday"/>
    <d v="1899-12-30T05:45:10"/>
    <s v="Shenzhen Leopards -_x000a_6.5"/>
    <n v="1.86"/>
    <s v="1.50 - 1.99"/>
    <s v="Jiangsu Dragons vs Shenzhen Leopards"/>
    <s v="handicaps"/>
    <s v="Won"/>
    <n v="1"/>
    <n v="80"/>
    <n v="149.57"/>
    <n v="69.569999999999993"/>
  </r>
  <r>
    <s v="acc2"/>
    <s v="F97350"/>
    <x v="64"/>
    <s v="March"/>
    <s v="Sunday"/>
    <d v="1899-12-30T16:15:46"/>
    <s v="Slovanka MB Women_x000a_+39.5"/>
    <n v="1.8"/>
    <s v="1.50 - 1.99"/>
    <s v="ZVVZ USK Praha Women vs Slovanka MB Women"/>
    <s v="handicaps"/>
    <s v="Lost"/>
    <n v="0"/>
    <n v="35"/>
    <n v="0"/>
    <n v="-35"/>
  </r>
  <r>
    <s v="acc4"/>
    <s v="S69124"/>
    <x v="64"/>
    <s v="March"/>
    <s v="Sunday"/>
    <d v="1899-12-30T02:04:59"/>
    <s v="CD San Roque de Lepe 0.0,+0.5"/>
    <n v="1.85"/>
    <s v="1.50 - 1.99"/>
    <s v="Xerez Deportivo FC v CD San Roque de Lepe"/>
    <s v="handicaps"/>
    <s v="Won"/>
    <n v="1"/>
    <n v="50"/>
    <n v="71.25"/>
    <n v="21.25"/>
  </r>
  <r>
    <s v="acc6"/>
    <s v="O94012"/>
    <x v="64"/>
    <s v="March"/>
    <s v="Sunday"/>
    <d v="1899-12-30T07:06:30"/>
    <s v="CD San Roque de Lepe 0.0,+0.5"/>
    <n v="2"/>
    <s v="2.00 - 2.99"/>
    <s v="Altona Magic v Port Melbourne SC"/>
    <s v="money-line"/>
    <s v="Won"/>
    <n v="1"/>
    <n v="70"/>
    <n v="71.02"/>
    <n v="1.019999999999996"/>
  </r>
  <r>
    <s v="acc9"/>
    <s v="Z78962"/>
    <x v="64"/>
    <s v="March"/>
    <s v="Sunday"/>
    <d v="1899-12-30T19:54:39"/>
    <s v="CD San Roque de Lepe 0.0,+0.5"/>
    <n v="2.0699999999999998"/>
    <s v="2.00 - 2.99"/>
    <s v="South Melbourne v Avondale"/>
    <s v="money-line"/>
    <s v="Void"/>
    <n v="0"/>
    <n v="10"/>
    <n v="10"/>
    <n v="0"/>
  </r>
  <r>
    <s v="acc8"/>
    <s v="R82214"/>
    <x v="64"/>
    <s v="March"/>
    <s v="Monday"/>
    <d v="1899-12-30T08:13:51"/>
    <s v="Draw or Yeclano"/>
    <n v="1.61"/>
    <s v="1.50 - 1.99"/>
    <s v="Xerez Deportivo FC v Yeclano"/>
    <s v="handicaps"/>
    <s v="Won"/>
    <n v="1"/>
    <n v="10"/>
    <n v="16.100000000000001"/>
    <n v="6.1000000000000014"/>
  </r>
  <r>
    <s v="acc8"/>
    <s v="G39092"/>
    <x v="64"/>
    <s v="March"/>
    <s v="Monday"/>
    <d v="1899-12-30T02:02:25"/>
    <s v="Will Clyburn (Anadolu Efes) - Over 14.5"/>
    <n v="1.8"/>
    <s v="1.50 - 1.99"/>
    <s v="Fenerbahce vs Anadolu Efes"/>
    <s v="props"/>
    <s v="Won"/>
    <n v="1"/>
    <n v="27"/>
    <n v="49.5"/>
    <n v="22.5"/>
  </r>
  <r>
    <s v="acc2"/>
    <s v="L67885"/>
    <x v="64"/>
    <s v="March"/>
    <s v="Monday"/>
    <d v="1899-12-30T16:12:52"/>
    <s v="Chad"/>
    <n v="1.57"/>
    <s v="1.50 - 1.99"/>
    <s v="Central African Republic vs Chad"/>
    <s v="money-line"/>
    <s v="Lost"/>
    <n v="0"/>
    <n v="50"/>
    <n v="0"/>
    <n v="-50"/>
  </r>
  <r>
    <s v="acc2"/>
    <s v="H96274"/>
    <x v="64"/>
    <s v="March"/>
    <s v="Monday"/>
    <d v="1899-12-30T07:38:25"/>
    <s v="Under 3.5,4.0"/>
    <n v="2"/>
    <s v="2.00 - 2.99"/>
    <s v="Lions FC v Brisbane City"/>
    <s v="under/ over"/>
    <s v="Lost"/>
    <n v="0"/>
    <n v="50"/>
    <n v="0"/>
    <n v="-50"/>
  </r>
  <r>
    <s v="acc5"/>
    <s v="J74470"/>
    <x v="64"/>
    <s v="March"/>
    <s v="Monday"/>
    <d v="1899-12-30T12:44:34"/>
    <s v="SV Rodinghausen -_x000a_0.5"/>
    <n v="1.97"/>
    <s v="1.50 - 1.99"/>
    <s v="Fortuna Dusseldorf II v SV Rodinghausen"/>
    <s v="handicaps"/>
    <s v="Void"/>
    <n v="0"/>
    <n v="34"/>
    <n v="34"/>
    <n v="0"/>
  </r>
  <r>
    <s v="acc1"/>
    <s v="Z62617"/>
    <x v="64"/>
    <s v="March"/>
    <s v="Monday"/>
    <d v="1899-12-30T19:14:56"/>
    <s v="Pittsburgh -10.5"/>
    <n v="1.95"/>
    <s v="1.50 - 1.99"/>
    <s v="Syracuse @ Pittsburgh"/>
    <s v="handicaps"/>
    <s v="Won"/>
    <n v="1"/>
    <n v="90"/>
    <n v="175.72"/>
    <n v="85.72"/>
  </r>
  <r>
    <s v="acc2"/>
    <s v="P58877"/>
    <x v="64"/>
    <s v="March"/>
    <s v="Monday"/>
    <d v="1899-12-30T14:34:25"/>
    <s v="Wolves +5.5"/>
    <n v="1.76"/>
    <s v="1.50 - 1.99"/>
    <s v="Wolves vs Zalgiris"/>
    <s v="handicaps"/>
    <s v="Lost"/>
    <n v="0"/>
    <n v="50"/>
    <n v="0"/>
    <n v="-50"/>
  </r>
  <r>
    <s v="acc5"/>
    <s v="Y32884"/>
    <x v="64"/>
    <s v="March"/>
    <s v="Monday"/>
    <d v="1899-12-30T06:18:53"/>
    <s v="BOS Celtics"/>
    <n v="1.23"/>
    <s v="1.01 -1.49"/>
    <s v="LA Clippers @ BOS Celtics"/>
    <s v="money-line"/>
    <s v="Won"/>
    <n v="1"/>
    <n v="30"/>
    <n v="42"/>
    <n v="12"/>
  </r>
  <r>
    <s v="acc2"/>
    <s v="M49322"/>
    <x v="64"/>
    <s v="March"/>
    <s v="Monday"/>
    <d v="1899-12-30T02:32:09"/>
    <s v="Νέβεζις +8.5"/>
    <n v="1.83"/>
    <s v="1.50 - 1.99"/>
    <s v="Νέβεζις v Ρίτας"/>
    <s v="handicaps"/>
    <s v="Won"/>
    <n v="1"/>
    <n v="76"/>
    <n v="0"/>
    <n v="0"/>
  </r>
  <r>
    <s v="acc3"/>
    <s v="M45939"/>
    <x v="64"/>
    <s v="March"/>
    <s v="Monday"/>
    <d v="1899-12-30T20:06:09"/>
    <s v="Νέβεζις +8.5"/>
    <n v="2.1"/>
    <s v="2.00 - 2.99"/>
    <s v="Brimbank v Altona Magic"/>
    <s v="props"/>
    <s v="Void"/>
    <n v="0"/>
    <n v="40"/>
    <n v="40"/>
    <n v="0"/>
  </r>
  <r>
    <s v="acc3"/>
    <s v="H59865"/>
    <x v="64"/>
    <s v="March"/>
    <s v="Tuesday"/>
    <d v="1899-12-30T08:13:42"/>
    <s v="CD Mafra +0.5,+1.0"/>
    <n v="1.55"/>
    <s v="1.50 - 1.99"/>
    <s v="Vilafranquense v CD Mafra"/>
    <s v="handicaps"/>
    <s v="Won"/>
    <n v="1"/>
    <n v="100"/>
    <n v="155"/>
    <n v="55"/>
  </r>
  <r>
    <s v="acc4"/>
    <s v="Y14059"/>
    <x v="64"/>
    <s v="March"/>
    <s v="Tuesday"/>
    <d v="1899-12-30T16:51:42"/>
    <s v="Dinamo Sassari +5.5"/>
    <n v="1.83"/>
    <s v="1.50 - 1.99"/>
    <s v="Unicaja Malaga vs Dinamo Sassari"/>
    <s v="props"/>
    <s v="Lost"/>
    <n v="0"/>
    <n v="100"/>
    <n v="0"/>
    <n v="-100"/>
  </r>
  <r>
    <s v="acc2"/>
    <s v="T93868"/>
    <x v="64"/>
    <s v="March"/>
    <s v="Tuesday"/>
    <d v="1899-12-30T22:20:41"/>
    <s v="UTA Jazz +17.5"/>
    <n v="1.8"/>
    <s v="1.50 - 1.99"/>
    <s v="UTA Jazz @ CLE Cavaliers"/>
    <s v="handicaps"/>
    <s v="Lost"/>
    <n v="0"/>
    <n v="87"/>
    <n v="0"/>
    <n v="0"/>
  </r>
  <r>
    <s v="acc2"/>
    <s v="K17771"/>
    <x v="64"/>
    <s v="March"/>
    <s v="Tuesday"/>
    <d v="1899-12-30T03:47:01"/>
    <s v="Balkan Botevgrad -7.5_x000a_"/>
    <n v="1.66"/>
    <s v="1.50 - 1.99"/>
    <s v="Beroe vs Balkan Botevgrad"/>
    <s v="handicaps"/>
    <s v="Lost"/>
    <n v="0"/>
    <n v="28"/>
    <n v="0"/>
    <n v="-28"/>
  </r>
  <r>
    <s v="acc7"/>
    <s v="Q10098"/>
    <x v="64"/>
    <s v="March"/>
    <s v="Tuesday"/>
    <d v="1899-12-30T10:45:56"/>
    <s v="SD Panama Oeste Women +0.5,+1.0"/>
    <n v="1.9"/>
    <s v="1.50 - 1.99"/>
    <s v="Union Cocle Women v SD Panama Oeste Women"/>
    <s v="handicaps"/>
    <s v="Lost"/>
    <n v="0"/>
    <n v="70"/>
    <n v="0"/>
    <n v="-70"/>
  </r>
  <r>
    <s v="acc2"/>
    <s v="B66106"/>
    <x v="64"/>
    <s v="March"/>
    <s v="Tuesday"/>
    <d v="1899-12-30T22:11:57"/>
    <s v="San Diego State -3.0"/>
    <n v="1.9"/>
    <s v="1.50 - 1.99"/>
    <s v="San Diego State @ New Mexico"/>
    <s v="handicaps"/>
    <s v="Lost"/>
    <n v="0"/>
    <n v="98"/>
    <n v="0"/>
    <n v="0"/>
  </r>
  <r>
    <s v="acc1"/>
    <s v="B91934"/>
    <x v="64"/>
    <s v="March"/>
    <s v="Tuesday"/>
    <d v="1899-12-30T02:35:23"/>
    <s v="Over 13.0"/>
    <n v="5.5"/>
    <s v="&gt;= 5.00"/>
    <s v="Ghazl El Mahallah v Enppi"/>
    <s v="under/ over"/>
    <s v="Lost"/>
    <n v="0"/>
    <n v="30"/>
    <n v="0"/>
    <n v="-30"/>
  </r>
  <r>
    <s v="acc8"/>
    <s v="B13010"/>
    <x v="64"/>
    <s v="March"/>
    <s v="Tuesday"/>
    <d v="1899-12-30T13:34:17"/>
    <s v="Over 13.0"/>
    <n v="2"/>
    <s v="2.00 - 2.99"/>
    <s v="Nigeria Women vs Mozambique Women"/>
    <s v="props"/>
    <s v="Lost"/>
    <n v="0"/>
    <n v="6.25"/>
    <n v="0"/>
    <n v="-6.25"/>
  </r>
  <r>
    <s v="acc2"/>
    <s v="C85959"/>
    <x v="64"/>
    <s v="March"/>
    <s v="Tuesday"/>
    <d v="1899-12-30T15:06:32"/>
    <s v="Over 13.0"/>
    <n v="1.85"/>
    <s v="1.50 - 1.99"/>
    <s v="New Zealand Breakers vs Adelaide 36ers"/>
    <s v="handicaps"/>
    <s v="Won"/>
    <n v="1"/>
    <n v="30"/>
    <n v="55.5"/>
    <n v="25.5"/>
  </r>
  <r>
    <s v="acc9"/>
    <s v="C61363"/>
    <x v="65"/>
    <s v="March"/>
    <s v="Monday"/>
    <d v="1899-12-30T21:10:24"/>
    <s v="(0-0) USC Paredes_x000a_+1.0,+1.5"/>
    <n v="1.7"/>
    <s v="1.50 - 1.99"/>
    <s v="Vilaverdense v USC Paredes"/>
    <s v="handicaps"/>
    <s v="Lost"/>
    <n v="0"/>
    <n v="100"/>
    <n v="0"/>
    <n v="-100"/>
  </r>
  <r>
    <s v="acc5"/>
    <s v="W25544"/>
    <x v="65"/>
    <s v="March"/>
    <s v="Monday"/>
    <d v="1899-12-30T04:33:19"/>
    <s v="Galatasaray +5.5"/>
    <n v="1.83"/>
    <s v="1.50 - 1.99"/>
    <s v="Hapoel Holon vs Galatasaray"/>
    <s v="handicaps"/>
    <s v="Lost"/>
    <n v="0"/>
    <n v="30"/>
    <n v="0"/>
    <n v="-30"/>
  </r>
  <r>
    <s v="acc4"/>
    <s v="V48078"/>
    <x v="65"/>
    <s v="March"/>
    <s v="Monday"/>
    <d v="1899-12-30T10:20:13"/>
    <s v="Central District Lions_x000a_+5.5"/>
    <n v="1.71"/>
    <s v="1.50 - 1.99"/>
    <s v="Central District Lions vs South Adelaide Panthers"/>
    <s v="handicaps"/>
    <s v="Won"/>
    <n v="1"/>
    <n v="99"/>
    <n v="169.72"/>
    <n v="70.72"/>
  </r>
  <r>
    <s v="acc8"/>
    <s v="M92706"/>
    <x v="65"/>
    <s v="March"/>
    <s v="Monday"/>
    <d v="1899-12-30T22:19:38"/>
    <s v="Ksenia Zaytseva"/>
    <n v="4"/>
    <s v="3.00 - 4.99"/>
    <s v="Tereza Martincova vs Ksenia Zaytseva"/>
    <s v="props"/>
    <s v="Lost"/>
    <n v="0"/>
    <n v="25"/>
    <n v="21.56"/>
    <n v="-3.4400000000000013"/>
  </r>
  <r>
    <s v="acc8"/>
    <s v="E82137"/>
    <x v="65"/>
    <s v="March"/>
    <s v="Monday"/>
    <d v="1899-12-30T22:15:19"/>
    <s v="Over 170.5"/>
    <n v="1.83"/>
    <s v="1.50 - 1.99"/>
    <s v="Ancud vs Español"/>
    <s v="under/ over"/>
    <s v="Won"/>
    <n v="1"/>
    <n v="30"/>
    <n v="55"/>
    <n v="25"/>
  </r>
  <r>
    <s v="acc4"/>
    <s v="M23367"/>
    <x v="65"/>
    <s v="March"/>
    <s v="Monday"/>
    <d v="1899-12-30T01:58:49"/>
    <s v="Over 4.5"/>
    <n v="1.7"/>
    <s v="1.50 - 1.99"/>
    <s v="Heilbronner EC vs Kassel Huskies"/>
    <s v="under/ over"/>
    <s v="Won"/>
    <n v="1"/>
    <n v="80"/>
    <n v="136"/>
    <n v="56"/>
  </r>
  <r>
    <s v="acc9"/>
    <s v="Y67632"/>
    <x v="65"/>
    <s v="March"/>
    <s v="Monday"/>
    <d v="1899-12-30T09:22:30"/>
    <s v="Τσέλσι"/>
    <n v="3.5"/>
    <s v="3.00 - 4.99"/>
    <s v="Τσέλσι v Λίβερπουλ"/>
    <s v="money-line"/>
    <s v="Lost"/>
    <n v="0"/>
    <n v="20"/>
    <n v="0"/>
    <n v="-20"/>
  </r>
  <r>
    <s v="acc7"/>
    <s v="I97930"/>
    <x v="65"/>
    <s v="March"/>
    <s v="Monday"/>
    <d v="1899-12-30T03:10:59"/>
    <s v="Τσέλσι"/>
    <n v="1.83"/>
    <s v="1.50 - 1.99"/>
    <s v="Inter Milan v AC Milan"/>
    <s v="money-line"/>
    <s v="Lost"/>
    <n v="0"/>
    <n v="10"/>
    <n v="0"/>
    <n v="-10"/>
  </r>
  <r>
    <s v="acc1"/>
    <s v="V56953"/>
    <x v="65"/>
    <s v="March"/>
    <s v="Tuesday"/>
    <d v="1899-12-30T03:41:20"/>
    <s v="Over 2.5"/>
    <n v="1.72"/>
    <s v="1.50 - 1.99"/>
    <s v="Benfica v Sevilla"/>
    <s v="under/ over"/>
    <s v="Lost"/>
    <n v="0"/>
    <n v="100"/>
    <n v="0"/>
    <n v="-100"/>
  </r>
  <r>
    <s v="acc4"/>
    <s v="J17235"/>
    <x v="65"/>
    <s v="March"/>
    <s v="Tuesday"/>
    <d v="1899-12-30T19:12:22"/>
    <s v="Nebraska Omaha Women -1.5"/>
    <n v="1.9"/>
    <s v="1.50 - 1.99"/>
    <s v="Nebraska Omaha Women @ Cal State Bakersfield Women"/>
    <s v="handicaps"/>
    <s v="Lost"/>
    <n v="0"/>
    <n v="70"/>
    <n v="0"/>
    <n v="-70"/>
  </r>
  <r>
    <s v="acc8"/>
    <s v="V73612"/>
    <x v="65"/>
    <s v="March"/>
    <s v="Tuesday"/>
    <d v="1899-12-30T07:42:01"/>
    <s v="(0-1) UKS SMS Lodz Women 0.0,-0.5"/>
    <n v="1.85"/>
    <s v="1.50 - 1.99"/>
    <s v="UKS SMS Lodz Women v Gornik Leczna Women"/>
    <s v="handicaps"/>
    <s v="Lost"/>
    <n v="0"/>
    <n v="60"/>
    <n v="30"/>
    <n v="-30"/>
  </r>
  <r>
    <s v="acc6"/>
    <s v="Y23366"/>
    <x v="65"/>
    <s v="March"/>
    <s v="Tuesday"/>
    <d v="1899-12-30T04:52:21"/>
    <s v="Galitos FC"/>
    <n v="1.4"/>
    <s v="1.01 -1.49"/>
    <s v="Clube Galitos vs Galitos FC"/>
    <s v="money-line"/>
    <s v="Won"/>
    <n v="1"/>
    <n v="38"/>
    <n v="53.2"/>
    <n v="15.200000000000003"/>
  </r>
  <r>
    <s v="acc3"/>
    <s v="Q81982"/>
    <x v="65"/>
    <s v="March"/>
    <s v="Tuesday"/>
    <d v="1899-12-30T23:24:34"/>
    <s v="Under 3.0,3.5"/>
    <n v="2"/>
    <s v="2.00 - 2.99"/>
    <s v="Stoke Women v Loughborough Lightning Women"/>
    <s v="under/ over"/>
    <s v="Won"/>
    <n v="1"/>
    <n v="30"/>
    <n v="45"/>
    <n v="15"/>
  </r>
  <r>
    <s v="acc9"/>
    <s v="F47456"/>
    <x v="65"/>
    <s v="March"/>
    <s v="Tuesday"/>
    <d v="1899-12-30T17:08:22"/>
    <s v="Bay Area Dragons -_x000a_1.5"/>
    <n v="1.71"/>
    <s v="1.50 - 1.99"/>
    <s v="Utsunomiya Brex vs Bay Area Dragons"/>
    <s v="handicaps"/>
    <s v="Won"/>
    <n v="1"/>
    <n v="20"/>
    <n v="34.29"/>
    <n v="14.29"/>
  </r>
  <r>
    <s v="acc1"/>
    <s v="V82759"/>
    <x v="65"/>
    <s v="March"/>
    <s v="Tuesday"/>
    <d v="1899-12-30T21:12:06"/>
    <s v="Gold Coast Rollers Women -7.5"/>
    <n v="1.86"/>
    <s v="1.50 - 1.99"/>
    <s v="Gold Coast Rollers Women vs Sunshine Coast Phoenix Women"/>
    <s v="handicaps"/>
    <s v="Lost"/>
    <n v="0"/>
    <n v="99"/>
    <n v="0"/>
    <n v="-99"/>
  </r>
  <r>
    <s v="acc2"/>
    <s v="X48606"/>
    <x v="65"/>
    <s v="March"/>
    <s v="Tuesday"/>
    <d v="1899-12-30T23:43:36"/>
    <s v="VBK Klagenfurt Women"/>
    <n v="2.1"/>
    <s v="2.00 - 2.99"/>
    <s v="VBC TLC Weiz Women v VBK Klagenfurt Women"/>
    <s v="money-line"/>
    <s v="Won"/>
    <n v="1"/>
    <n v="90"/>
    <n v="189"/>
    <n v="99"/>
  </r>
  <r>
    <s v="acc8"/>
    <s v="Z44447"/>
    <x v="65"/>
    <s v="March"/>
    <s v="Tuesday"/>
    <d v="1899-12-30T08:13:44"/>
    <s v="(0-0) Under 5.5"/>
    <n v="1.82"/>
    <s v="1.50 - 1.99"/>
    <s v="Alhama CF Women v Barcelona Women"/>
    <s v="under/ over"/>
    <s v="Won"/>
    <n v="1"/>
    <n v="90"/>
    <n v="164.25"/>
    <n v="74.25"/>
  </r>
  <r>
    <s v="acc4"/>
    <s v="N12611"/>
    <x v="65"/>
    <s v="March"/>
    <s v="Tuesday"/>
    <d v="1899-12-30T14:57:35"/>
    <s v="Nikola Mirotic (Barcelona) - Under 1"/>
    <n v="1.8334999999999999"/>
    <s v="1.50 - 1.99"/>
    <s v="Barcelona vs Alba Berlin"/>
    <s v="props"/>
    <s v="Won"/>
    <n v="1"/>
    <n v="40"/>
    <n v="73.34"/>
    <n v="33.340000000000003"/>
  </r>
  <r>
    <s v="acc7"/>
    <s v="O89033"/>
    <x v="65"/>
    <s v="March"/>
    <s v="Tuesday"/>
    <d v="1899-12-30T16:24:51"/>
    <s v="COL Avalanche"/>
    <n v="1.9"/>
    <s v="1.50 - 1.99"/>
    <s v="COL Avalanche @ WIN Jets"/>
    <s v="money-line"/>
    <s v="Won"/>
    <n v="1"/>
    <n v="30"/>
    <n v="75.540000000000006"/>
    <n v="45.540000000000006"/>
  </r>
  <r>
    <s v="acc3"/>
    <s v="Q57254"/>
    <x v="65"/>
    <s v="March"/>
    <s v="Tuesday"/>
    <d v="1899-12-30T13:15:55"/>
    <s v="COL Avalanche"/>
    <n v="1.95"/>
    <s v="1.50 - 1.99"/>
    <s v="France U20 Women vs Czech Republic U20 Women"/>
    <s v="under/ over"/>
    <s v="Won"/>
    <n v="1"/>
    <n v="5.47"/>
    <n v="10.68"/>
    <n v="5.21"/>
  </r>
  <r>
    <s v="acc5"/>
    <s v="Q45602"/>
    <x v="65"/>
    <s v="March"/>
    <s v="Tuesday"/>
    <d v="1899-12-30T15:56:44"/>
    <s v="COL Avalanche"/>
    <n v="1.9"/>
    <s v="1.50 - 1.99"/>
    <s v="Victor Lilov vs Ernesto Escobedo"/>
    <s v="props"/>
    <s v="Won"/>
    <n v="1"/>
    <n v="90"/>
    <n v="171.82"/>
    <n v="81.819999999999993"/>
  </r>
  <r>
    <s v="acc1"/>
    <s v="O65769"/>
    <x v="65"/>
    <s v="March"/>
    <s v="Wednesday"/>
    <d v="1899-12-30T22:52:18"/>
    <s v="Over 11.0"/>
    <n v="1.8"/>
    <s v="1.50 - 1.99"/>
    <s v="Hungary U21 v San Marino U21"/>
    <s v="under/ over"/>
    <s v="Lost"/>
    <n v="0"/>
    <n v="50"/>
    <n v="0"/>
    <n v="-50"/>
  </r>
  <r>
    <s v="acc4"/>
    <s v="M48445"/>
    <x v="65"/>
    <s v="March"/>
    <s v="Wednesday"/>
    <d v="1899-12-30T23:53:08"/>
    <s v="(0-3) Under 10.0"/>
    <n v="1.82"/>
    <s v="1.50 - 1.99"/>
    <s v="Taroona Women v Devonport Strikers Women"/>
    <s v="under/ over"/>
    <s v="Won"/>
    <n v="1"/>
    <n v="99"/>
    <n v="180.68"/>
    <n v="81.680000000000007"/>
  </r>
  <r>
    <s v="acc9"/>
    <s v="N98620"/>
    <x v="65"/>
    <s v="March"/>
    <s v="Wednesday"/>
    <d v="1899-12-30T13:20:32"/>
    <s v="Atletico Grau"/>
    <n v="2.75"/>
    <s v="2.00 - 2.99"/>
    <s v="Atletico Grau v Alianza Lima"/>
    <s v="handicaps"/>
    <s v="Lost"/>
    <n v="0"/>
    <n v="50"/>
    <n v="35.869999999999997"/>
    <n v="-14.130000000000003"/>
  </r>
  <r>
    <s v="acc3"/>
    <s v="Q19156"/>
    <x v="65"/>
    <s v="March"/>
    <s v="Wednesday"/>
    <d v="1899-12-30T17:05:27"/>
    <s v="TSM +9.5"/>
    <n v="1.83"/>
    <s v="1.50 - 1.99"/>
    <s v="Shopify Rebellion vs TSM"/>
    <s v="handicaps"/>
    <s v="Lost"/>
    <n v="0"/>
    <n v="30"/>
    <n v="0"/>
    <n v="-30"/>
  </r>
  <r>
    <s v="acc1"/>
    <s v="F32479"/>
    <x v="65"/>
    <s v="March"/>
    <s v="Wednesday"/>
    <d v="1899-12-30T16:22:01"/>
    <s v="Over 10.0"/>
    <n v="3"/>
    <s v="3.00 - 4.99"/>
    <s v="Espanyol v Real Sociedad"/>
    <s v="props"/>
    <s v="Lost"/>
    <n v="0"/>
    <n v="30"/>
    <n v="0"/>
    <n v="-30"/>
  </r>
  <r>
    <s v="acc1"/>
    <s v="I70590"/>
    <x v="65"/>
    <s v="March"/>
    <s v="Wednesday"/>
    <d v="1899-12-30T03:19:03"/>
    <s v="Giants"/>
    <n v="2"/>
    <s v="2.00 - 2.99"/>
    <s v="Barça eSports vs"/>
    <s v="money-line"/>
    <s v="Lost"/>
    <n v="0"/>
    <n v="70"/>
    <n v="0"/>
    <n v="-70"/>
  </r>
  <r>
    <s v="acc4"/>
    <s v="T65348"/>
    <x v="65"/>
    <s v="March"/>
    <s v="Wednesday"/>
    <d v="1899-12-30T21:04:28"/>
    <s v="Adelaide United 0.0"/>
    <n v="1.86"/>
    <s v="1.50 - 1.99"/>
    <s v="Adelaide United v Melbourne Victory"/>
    <s v="handicaps"/>
    <s v="Lost"/>
    <n v="0"/>
    <n v="30"/>
    <n v="30"/>
    <n v="0"/>
  </r>
  <r>
    <s v="acc4"/>
    <s v="U58279"/>
    <x v="65"/>
    <s v="March"/>
    <s v="Wednesday"/>
    <d v="1899-12-30T08:25:12"/>
    <s v="Anadolu Efes"/>
    <n v="1.44"/>
    <s v="1.01 -1.49"/>
    <s v="Valencia vs Anadolu Efes"/>
    <s v="money-line"/>
    <s v="Lost"/>
    <n v="0"/>
    <n v="89"/>
    <n v="0"/>
    <n v="0"/>
  </r>
  <r>
    <s v="acc2"/>
    <s v="R10349"/>
    <x v="65"/>
    <s v="March"/>
    <s v="Wednesday"/>
    <d v="1899-12-30T13:02:09"/>
    <s v="Zhejiang Golden Bulls_x000a_+3.5"/>
    <n v="1.8"/>
    <s v="1.50 - 1.99"/>
    <s v="Zhejiang Golden Bulls vs Liaoning Flying Leopards"/>
    <s v="handicaps"/>
    <s v="Lost"/>
    <n v="0"/>
    <n v="64"/>
    <n v="0"/>
    <n v="0"/>
  </r>
  <r>
    <s v="acc2"/>
    <s v="P12122"/>
    <x v="65"/>
    <s v="March"/>
    <s v="Wednesday"/>
    <d v="1899-12-30T13:47:13"/>
    <s v="1χ"/>
    <n v="1.6"/>
    <s v="1.50 - 1.99"/>
    <s v="ΑR Σάο Μαρίνιο - Αμαράντε"/>
    <s v="under/ over"/>
    <s v="Won"/>
    <n v="1"/>
    <n v="50"/>
    <n v="80"/>
    <n v="30"/>
  </r>
  <r>
    <s v="acc8"/>
    <s v="Q90925"/>
    <x v="65"/>
    <s v="March"/>
    <s v="Wednesday"/>
    <d v="1899-12-30T00:00:58"/>
    <s v="1 -14.5"/>
    <n v="1.87"/>
    <s v="1.50 - 1.99"/>
    <s v="Γκάρντεν Γουέμπ - Ραντφόρντ Χάιλαντερς"/>
    <s v="props"/>
    <s v="Won"/>
    <n v="1"/>
    <n v="30"/>
    <n v="56.1"/>
    <n v="26.1"/>
  </r>
  <r>
    <s v="acc3"/>
    <s v="X22544"/>
    <x v="65"/>
    <s v="March"/>
    <s v="Wednesday"/>
    <d v="1899-12-30T17:56:59"/>
    <s v="2 +3.5"/>
    <n v="1.83"/>
    <s v="1.50 - 1.99"/>
    <s v="Κράιλσαϊμ Μέρλινς - Γκαζιαντέπ"/>
    <s v="under/ over"/>
    <s v="Won"/>
    <n v="1"/>
    <n v="50"/>
    <n v="91.5"/>
    <n v="41.5"/>
  </r>
  <r>
    <s v="acc2"/>
    <s v="V23238"/>
    <x v="66"/>
    <s v="March"/>
    <s v="Tuesday"/>
    <d v="1899-12-30T01:45:20"/>
    <s v="FC Teutonia 05 -0.5"/>
    <n v="1.85"/>
    <s v="1.50 - 1.99"/>
    <s v="BSV Kickers Emden v FC Teutonia 05"/>
    <s v="handicaps"/>
    <s v="Won"/>
    <n v="1"/>
    <n v="30"/>
    <n v="55.5"/>
    <n v="25.5"/>
  </r>
  <r>
    <s v="acc3"/>
    <s v="P28435"/>
    <x v="66"/>
    <s v="March"/>
    <s v="Tuesday"/>
    <d v="1899-12-30T18:34:56"/>
    <s v="(1-1) Over 6.0"/>
    <n v="1.9"/>
    <s v="1.50 - 1.99"/>
    <s v="AD Guarulhos U20 v AD Guaruja U20"/>
    <s v="under/ over"/>
    <s v="Lost"/>
    <n v="0"/>
    <n v="90"/>
    <n v="0"/>
    <n v="-90"/>
  </r>
  <r>
    <s v="acc6"/>
    <s v="O93652"/>
    <x v="66"/>
    <s v="March"/>
    <s v="Tuesday"/>
    <d v="1899-12-30T23:18:20"/>
    <s v="Perth Redbacks +7.5"/>
    <n v="1.83"/>
    <s v="1.50 - 1.99"/>
    <s v="Geraldton Buccaneers vs Perth Redbacks"/>
    <s v="handicaps"/>
    <s v="Won"/>
    <n v="1"/>
    <n v="50"/>
    <n v="91.67"/>
    <n v="41.67"/>
  </r>
  <r>
    <s v="acc4"/>
    <s v="T28819"/>
    <x v="66"/>
    <s v="March"/>
    <s v="Tuesday"/>
    <d v="1899-12-30T07:36:48"/>
    <s v="Perth Redbacks +7.5"/>
    <n v="1.76"/>
    <s v="1.50 - 1.99"/>
    <s v="Granada vs Zaragoza"/>
    <s v="money-line"/>
    <s v="Won"/>
    <n v="1"/>
    <n v="70"/>
    <n v="123.85"/>
    <n v="53.849999999999994"/>
  </r>
  <r>
    <s v="acc1"/>
    <s v="A98474"/>
    <x v="66"/>
    <s v="March"/>
    <s v="Tuesday"/>
    <d v="1899-12-30T10:27:36"/>
    <s v="Perth Redbacks +7.5"/>
    <n v="2.2000000000000002"/>
    <s v="2.00 - 2.99"/>
    <s v="Eugenie Bouchard vs Danka Kovinic"/>
    <s v="under/ over"/>
    <s v="Lost"/>
    <n v="0"/>
    <n v="21"/>
    <n v="0"/>
    <n v="-21"/>
  </r>
  <r>
    <s v="acc9"/>
    <s v="Y93584"/>
    <x v="66"/>
    <s v="March"/>
    <s v="Wednesday"/>
    <d v="1899-12-30T17:56:58"/>
    <s v="Utah Tech Women_x000a_+25.5"/>
    <n v="1.9"/>
    <s v="1.50 - 1.99"/>
    <s v="Utah Tech Women @ Kansas State Women"/>
    <s v="handicaps"/>
    <s v="Won"/>
    <n v="1"/>
    <n v="44"/>
    <n v="84"/>
    <n v="40"/>
  </r>
  <r>
    <s v="acc6"/>
    <s v="B44060"/>
    <x v="66"/>
    <s v="March"/>
    <s v="Wednesday"/>
    <d v="1899-12-30T15:24:01"/>
    <s v="Under 3.5,4.0"/>
    <n v="1.85"/>
    <s v="1.50 - 1.99"/>
    <s v="CA Ouriense Women v Clube de Albergaria Women"/>
    <s v="under/ over"/>
    <s v="Won"/>
    <n v="1"/>
    <n v="30"/>
    <n v="55.5"/>
    <n v="25.5"/>
  </r>
  <r>
    <s v="acc1"/>
    <s v="J99656"/>
    <x v="66"/>
    <s v="March"/>
    <s v="Wednesday"/>
    <d v="1899-12-30T05:51:53"/>
    <s v="Maria Mateas"/>
    <n v="2.37"/>
    <s v="2.00 - 2.99"/>
    <s v="Grace Min vs Maria Mateas"/>
    <s v="money-line"/>
    <s v="Won"/>
    <n v="1"/>
    <n v="30"/>
    <n v="71.2"/>
    <n v="41.2"/>
  </r>
  <r>
    <s v="acc5"/>
    <s v="M23103"/>
    <x v="66"/>
    <s v="March"/>
    <s v="Wednesday"/>
    <d v="1899-12-30T12:12:36"/>
    <s v="(1-3) Blanco FC_x000a_Women +1.0,+1.5"/>
    <n v="2.02"/>
    <s v="2.00 - 2.99"/>
    <s v="Blanco FC Women v World Girls FC Women"/>
    <s v="handicaps"/>
    <s v="Lost"/>
    <n v="0"/>
    <n v="50"/>
    <n v="0"/>
    <n v="-50"/>
  </r>
  <r>
    <s v="acc3"/>
    <s v="A80539"/>
    <x v="66"/>
    <s v="March"/>
    <s v="Wednesday"/>
    <d v="1899-12-30T13:55:37"/>
    <s v="Gimnasia Comodoro -_x000a_12.5"/>
    <n v="1.74"/>
    <s v="1.50 - 1.99"/>
    <s v="Union Santa Fe vs Gimnasia Comodoro"/>
    <s v="handicaps"/>
    <s v="Lost"/>
    <n v="0"/>
    <n v="20"/>
    <n v="0"/>
    <n v="-20"/>
  </r>
  <r>
    <s v="acc5"/>
    <s v="Q88151"/>
    <x v="66"/>
    <s v="March"/>
    <s v="Wednesday"/>
    <d v="1899-12-30T16:47:21"/>
    <s v="BC GGMT Vienna -1.5_x000a_"/>
    <n v="1.71"/>
    <s v="1.50 - 1.99"/>
    <s v="Swans Gmunden vs BC GGMT Vienna"/>
    <s v="handicaps"/>
    <s v="Won"/>
    <n v="1"/>
    <n v="90"/>
    <n v="154.29"/>
    <n v="64.289999999999992"/>
  </r>
  <r>
    <s v="acc5"/>
    <s v="C86065"/>
    <x v="66"/>
    <s v="March"/>
    <s v="Wednesday"/>
    <d v="1899-12-30T00:31:40"/>
    <s v="Syntainics MBC +7.5"/>
    <n v="1.9"/>
    <s v="1.50 - 1.99"/>
    <s v="Syntainics MBC vs Ludwigsburg"/>
    <s v="handicaps"/>
    <s v="Won"/>
    <n v="1"/>
    <n v="10"/>
    <n v="19.100000000000001"/>
    <n v="9.1000000000000014"/>
  </r>
  <r>
    <s v="acc1"/>
    <s v="F78759"/>
    <x v="66"/>
    <s v="March"/>
    <s v="Wednesday"/>
    <d v="1899-12-30T04:13:08"/>
    <s v="MIA Heat -9.5"/>
    <n v="1.83"/>
    <s v="1.50 - 1.99"/>
    <s v="LA Lakers @ MIA Heat"/>
    <s v="handicaps"/>
    <s v="Won"/>
    <n v="1"/>
    <n v="85"/>
    <n v="0"/>
    <n v="0"/>
  </r>
  <r>
    <s v="acc1"/>
    <s v="W97642"/>
    <x v="66"/>
    <s v="March"/>
    <s v="Thursday"/>
    <d v="1899-12-30T18:06:25"/>
    <s v="Cedevita Olimpija"/>
    <n v="2.65"/>
    <s v="2.00 - 2.99"/>
    <s v="Bourg vs Cedevita Olimpija"/>
    <s v="props"/>
    <s v="Won"/>
    <n v="1"/>
    <n v="100"/>
    <n v="265"/>
    <n v="165"/>
  </r>
  <r>
    <s v="acc3"/>
    <s v="P88441"/>
    <x v="66"/>
    <s v="March"/>
    <s v="Thursday"/>
    <d v="1899-12-30T14:23:14"/>
    <s v="Tertnes Women -4.5"/>
    <n v="1.75"/>
    <s v="1.50 - 1.99"/>
    <s v="Tertnes Women vs Gjerpen Women"/>
    <s v="handicaps"/>
    <s v="Won"/>
    <n v="1"/>
    <n v="10"/>
    <n v="17.5"/>
    <n v="7.5"/>
  </r>
  <r>
    <s v="acc4"/>
    <s v="F16562"/>
    <x v="66"/>
    <s v="March"/>
    <s v="Thursday"/>
    <d v="1899-12-30T11:10:42"/>
    <s v="Under 2.5"/>
    <n v="3.5"/>
    <s v="3.00 - 4.99"/>
    <s v="Pioneros de Cancun v Club Canoneros Marina"/>
    <s v="under/ over"/>
    <s v="Lost"/>
    <n v="0"/>
    <n v="20"/>
    <n v="0"/>
    <n v="-20"/>
  </r>
  <r>
    <s v="acc7"/>
    <s v="M32411"/>
    <x v="66"/>
    <s v="March"/>
    <s v="Thursday"/>
    <d v="1899-12-30T21:46:24"/>
    <s v="Tenerife -1.5"/>
    <n v="1.86"/>
    <s v="1.50 - 1.99"/>
    <s v="Tenerife vs Baskonia"/>
    <s v="handicaps"/>
    <s v="Won"/>
    <n v="1"/>
    <n v="50"/>
    <n v="93.48"/>
    <n v="43.480000000000004"/>
  </r>
  <r>
    <s v="acc3"/>
    <s v="J52267"/>
    <x v="66"/>
    <s v="March"/>
    <s v="Thursday"/>
    <d v="1899-12-30T21:25:51"/>
    <s v="Under 2.5"/>
    <n v="3.4"/>
    <s v="3.00 - 4.99"/>
    <s v="Hamm United v FC Union Tornesch"/>
    <s v="under/ over"/>
    <s v="Void"/>
    <n v="0"/>
    <n v="70"/>
    <n v="70"/>
    <n v="0"/>
  </r>
  <r>
    <s v="acc6"/>
    <s v="X93436"/>
    <x v="66"/>
    <s v="March"/>
    <s v="Thursday"/>
    <d v="1899-12-30T03:46:16"/>
    <s v="Latvijas Universitate_x000a_+5.5"/>
    <n v="1.76"/>
    <s v="1.50 - 1.99"/>
    <s v="Latvijas Universitate vs Ogre"/>
    <s v="handicaps"/>
    <s v="Won"/>
    <n v="1"/>
    <n v="96"/>
    <n v="0"/>
    <n v="0"/>
  </r>
  <r>
    <s v="acc2"/>
    <s v="A46912"/>
    <x v="66"/>
    <s v="March"/>
    <s v="Thursday"/>
    <d v="1899-12-30T02:58:21"/>
    <s v="Latvijas Universitate_x000a_+5.5"/>
    <n v="1.8"/>
    <s v="1.50 - 1.99"/>
    <s v="Pinda SC Women v Sao Paulo Women"/>
    <s v="under/ over"/>
    <s v="Lost"/>
    <n v="0"/>
    <n v="44"/>
    <n v="0"/>
    <n v="-44"/>
  </r>
  <r>
    <s v="acc7"/>
    <s v="U22819"/>
    <x v="66"/>
    <s v="March"/>
    <s v="Thursday"/>
    <d v="1899-12-30T10:09:19"/>
    <s v="Latvijas Universitate_x000a_+5.5"/>
    <n v="1.44"/>
    <s v="1.01 -1.49"/>
    <s v="Luisa Meyer Auf Der Heide vs Sonja Zhiyenbayeva"/>
    <s v="money-line"/>
    <s v="Won"/>
    <n v="1"/>
    <n v="70"/>
    <n v="80.23"/>
    <n v="10.230000000000004"/>
  </r>
  <r>
    <s v="acc1"/>
    <s v="S82514"/>
    <x v="66"/>
    <s v="March"/>
    <s v="Thursday"/>
    <d v="1899-12-30T00:38:33"/>
    <s v="1 -9.5"/>
    <n v="1.87"/>
    <s v="1.50 - 1.99"/>
    <s v="Σίμπιου - Βόλουντάρι"/>
    <s v="money-line"/>
    <s v="Lost"/>
    <n v="0"/>
    <n v="100"/>
    <n v="0"/>
    <n v="-100"/>
  </r>
  <r>
    <s v="acc1"/>
    <s v="E42262"/>
    <x v="67"/>
    <s v="March"/>
    <s v="Wednesday"/>
    <d v="1899-12-30T01:37:58"/>
    <s v="Obras Sanitarias -13.5_x000a_"/>
    <n v="1.8"/>
    <s v="1.50 - 1.99"/>
    <s v="Comunicaciones vs Obras Sanitarias"/>
    <s v="handicaps"/>
    <s v="Won"/>
    <n v="1"/>
    <n v="100"/>
    <n v="180"/>
    <n v="80"/>
  </r>
  <r>
    <s v="acc3"/>
    <s v="F61915"/>
    <x v="67"/>
    <s v="March"/>
    <s v="Wednesday"/>
    <d v="1899-12-30T12:29:17"/>
    <s v="Promitheas -3.5"/>
    <n v="1.8"/>
    <s v="1.50 - 1.99"/>
    <s v="Apollon Patras vs Promitheas"/>
    <s v="handicaps"/>
    <s v="Lost"/>
    <n v="0"/>
    <n v="90"/>
    <n v="0"/>
    <n v="-90"/>
  </r>
  <r>
    <s v="acc6"/>
    <s v="O18481"/>
    <x v="67"/>
    <s v="March"/>
    <s v="Wednesday"/>
    <d v="1899-12-30T21:42:06"/>
    <s v="Over 11.5"/>
    <n v="1.5"/>
    <s v="1.50 - 1.99"/>
    <s v="Grypciocraft vs Zero Tenacity"/>
    <s v="under/ over"/>
    <s v="Lost"/>
    <n v="0"/>
    <n v="50"/>
    <n v="0"/>
    <n v="-50"/>
  </r>
  <r>
    <s v="acc1"/>
    <s v="D56286"/>
    <x v="67"/>
    <s v="March"/>
    <s v="Wednesday"/>
    <d v="1899-12-30T13:50:08"/>
    <s v="Lyon -0.5,-1.0"/>
    <n v="2.06"/>
    <s v="2.00 - 2.99"/>
    <s v="Auxerre v Lyon"/>
    <s v="handicaps"/>
    <s v="Lost"/>
    <n v="0"/>
    <n v="30"/>
    <n v="27.93"/>
    <n v="-2.0700000000000003"/>
  </r>
  <r>
    <s v="acc2"/>
    <s v="D17796"/>
    <x v="67"/>
    <s v="March"/>
    <s v="Wednesday"/>
    <d v="1899-12-30T15:32:00"/>
    <s v="Lyon -0.5,-1.0"/>
    <n v="1.83"/>
    <s v="1.50 - 1.99"/>
    <s v="Hobart Chargers Women vs Ballarat Miners Women"/>
    <s v="handicaps"/>
    <s v="Won"/>
    <n v="1"/>
    <n v="50"/>
    <n v="91.67"/>
    <n v="41.67"/>
  </r>
  <r>
    <s v="acc4"/>
    <s v="D49923"/>
    <x v="67"/>
    <s v="March"/>
    <s v="Wednesday"/>
    <d v="1899-12-30T11:07:50"/>
    <s v="Lyon -0.5,-1.0"/>
    <n v="1.83"/>
    <s v="1.50 - 1.99"/>
    <s v="SC Caldas vs Ala Nun'Alvares Gondomar"/>
    <s v="money-line"/>
    <s v="Won"/>
    <n v="1"/>
    <n v="20"/>
    <n v="36.67"/>
    <n v="16.670000000000002"/>
  </r>
  <r>
    <s v="acc6"/>
    <s v="B37109"/>
    <x v="67"/>
    <s v="March"/>
    <s v="Wednesday"/>
    <d v="1899-12-30T08:34:28"/>
    <s v="gg"/>
    <n v="1.95"/>
    <s v="1.50 - 1.99"/>
    <s v="Εστορίλ - Κάζα Πία"/>
    <s v="props"/>
    <s v="Lost"/>
    <n v="0"/>
    <n v="50"/>
    <n v="0"/>
    <n v="-50"/>
  </r>
  <r>
    <s v="acc3"/>
    <s v="Z45920"/>
    <x v="67"/>
    <s v="March"/>
    <s v="Thursday"/>
    <d v="1899-12-30T04:22:11"/>
    <s v="Under 170.5"/>
    <n v="1.76"/>
    <s v="1.50 - 1.99"/>
    <s v="Darussafaka vs Hapoel Jerusalem"/>
    <s v="handicaps"/>
    <s v="Won"/>
    <n v="1"/>
    <n v="100"/>
    <n v="176.9"/>
    <n v="76.900000000000006"/>
  </r>
  <r>
    <s v="acc6"/>
    <s v="O58099"/>
    <x v="67"/>
    <s v="March"/>
    <s v="Thursday"/>
    <d v="1899-12-30T03:22:47"/>
    <s v="(1-0) Fabril Barreiro_x000a_0.0"/>
    <n v="1.7"/>
    <s v="1.50 - 1.99"/>
    <s v="Esperanca Lagos v Fabril Barreiro"/>
    <s v="handicaps"/>
    <s v="Lost"/>
    <n v="0"/>
    <n v="100"/>
    <n v="100"/>
    <n v="0"/>
  </r>
  <r>
    <s v="acc1"/>
    <s v="S95779"/>
    <x v="67"/>
    <s v="March"/>
    <s v="Thursday"/>
    <d v="1899-12-30T12:50:06"/>
    <s v="Felgueiras 1932 0.0"/>
    <n v="1.9"/>
    <s v="1.50 - 1.99"/>
    <s v="CF Canelas 2010 v Felgueiras 1932"/>
    <s v="handicaps"/>
    <s v="Lost"/>
    <n v="0"/>
    <n v="77"/>
    <n v="77"/>
    <n v="0"/>
  </r>
  <r>
    <s v="acc2"/>
    <s v="P80362"/>
    <x v="67"/>
    <s v="March"/>
    <s v="Thursday"/>
    <d v="1899-12-30T04:48:11"/>
    <s v="Albany Women -3.5"/>
    <n v="1.9"/>
    <s v="1.50 - 1.99"/>
    <s v="Maine Women @ Albany Women"/>
    <s v="handicaps"/>
    <s v="Won"/>
    <n v="1"/>
    <n v="50"/>
    <n v="95.46"/>
    <n v="45.459999999999994"/>
  </r>
  <r>
    <s v="acc2"/>
    <s v="B87097"/>
    <x v="67"/>
    <s v="March"/>
    <s v="Thursday"/>
    <d v="1899-12-30T02:29:13"/>
    <s v="Wyndham Basketball Women -13.5"/>
    <n v="2.0499999999999998"/>
    <s v="2.00 - 2.99"/>
    <s v="Wyndham Basketball Women vs Pakenham Warriors Women"/>
    <s v="handicaps"/>
    <s v="Lost"/>
    <n v="0"/>
    <n v="99"/>
    <n v="0"/>
    <n v="-99"/>
  </r>
  <r>
    <s v="acc9"/>
    <s v="Y62232"/>
    <x v="67"/>
    <s v="March"/>
    <s v="Thursday"/>
    <d v="1899-12-30T08:19:45"/>
    <s v="B8 Esports"/>
    <n v="1.8"/>
    <s v="1.50 - 1.99"/>
    <s v="B8 Esports vs Anorthosis Famagusta Esports"/>
    <s v="handicaps"/>
    <s v="Lost"/>
    <n v="0"/>
    <n v="40"/>
    <n v="0"/>
    <n v="-40"/>
  </r>
  <r>
    <s v="acc7"/>
    <s v="G62782"/>
    <x v="67"/>
    <s v="March"/>
    <s v="Thursday"/>
    <d v="1899-12-30T15:49:00"/>
    <s v="CSE 0.0"/>
    <n v="2"/>
    <s v="2.00 - 2.99"/>
    <s v="Coruripe v CSE"/>
    <s v="handicaps"/>
    <s v="Lost"/>
    <n v="0"/>
    <n v="90"/>
    <n v="90"/>
    <n v="0"/>
  </r>
  <r>
    <s v="acc2"/>
    <s v="R96568"/>
    <x v="67"/>
    <s v="March"/>
    <s v="Thursday"/>
    <d v="1899-12-30T06:04:52"/>
    <s v="CSE 0.0"/>
    <n v="2"/>
    <s v="2.00 - 2.99"/>
    <s v="Fairplay Bucuresti Women v Universitatea Galati Women"/>
    <s v="handicaps"/>
    <s v="Lost"/>
    <n v="0"/>
    <n v="90"/>
    <n v="0"/>
    <n v="-90"/>
  </r>
  <r>
    <s v="acc4"/>
    <s v="V66538"/>
    <x v="67"/>
    <s v="March"/>
    <s v="Thursday"/>
    <d v="1899-12-30T05:27:00"/>
    <s v="CSE 0.0"/>
    <n v="1.97"/>
    <s v="1.50 - 1.99"/>
    <s v="Carlos Mannucci v Universitario de Deportes"/>
    <s v="props"/>
    <s v="Lost"/>
    <n v="0"/>
    <n v="30"/>
    <n v="0"/>
    <n v="-30"/>
  </r>
  <r>
    <s v="acc6"/>
    <s v="V50939"/>
    <x v="67"/>
    <s v="March"/>
    <s v="Friday"/>
    <d v="1899-12-30T00:43:31"/>
    <s v="Shandong Heroes - 2.5"/>
    <n v="1.74"/>
    <s v="1.50 - 1.99"/>
    <s v="Xinjiang Flying Tigers vs Shandong Heroes"/>
    <s v="handicaps"/>
    <s v="Won"/>
    <n v="1"/>
    <n v="100"/>
    <n v="174"/>
    <n v="74"/>
  </r>
  <r>
    <s v="acc6"/>
    <s v="B11050"/>
    <x v="67"/>
    <s v="March"/>
    <s v="Friday"/>
    <d v="1899-12-30T05:06:29"/>
    <s v="Real Madrid -6.5"/>
    <n v="1.86"/>
    <s v="1.50 - 1.99"/>
    <s v="Bayern Munich vs Real Madrid"/>
    <s v="handicaps"/>
    <s v="Lost"/>
    <n v="0"/>
    <n v="71"/>
    <n v="0"/>
    <n v="0"/>
  </r>
  <r>
    <s v="acc9"/>
    <s v="Z65663"/>
    <x v="67"/>
    <s v="March"/>
    <s v="Friday"/>
    <d v="1899-12-30T02:36:05"/>
    <s v="Weightman/Wendelke n"/>
    <n v="2.25"/>
    <s v="2.00 - 2.99"/>
    <s v="Weightman/Wendelken vs Matusevich/Paris"/>
    <s v="props"/>
    <s v="Lost"/>
    <n v="0"/>
    <n v="25"/>
    <n v="0"/>
    <n v="-25"/>
  </r>
  <r>
    <s v="acc8"/>
    <s v="W69649"/>
    <x v="67"/>
    <s v="March"/>
    <s v="Friday"/>
    <d v="1899-12-30T23:27:15"/>
    <s v="Puerto Varas"/>
    <n v="1.68"/>
    <s v="1.50 - 1.99"/>
    <s v="Puerto Varas vs Espanol Talca"/>
    <s v="props"/>
    <s v="Won"/>
    <n v="1"/>
    <n v="90"/>
    <n v="152.07"/>
    <n v="62.069999999999993"/>
  </r>
  <r>
    <s v="acc5"/>
    <s v="M78768"/>
    <x v="67"/>
    <s v="March"/>
    <s v="Friday"/>
    <d v="1899-12-30T05:51:18"/>
    <s v="Darius Thompson (Baskonia) - Under_x000a_13.5"/>
    <n v="1.86"/>
    <s v="1.50 - 1.99"/>
    <s v="Crvena Zvezda vs Baskonia"/>
    <s v="props"/>
    <s v="Lost"/>
    <n v="0"/>
    <n v="80"/>
    <n v="0"/>
    <n v="-80"/>
  </r>
  <r>
    <s v="acc4"/>
    <s v="Y57721"/>
    <x v="67"/>
    <s v="March"/>
    <s v="Friday"/>
    <d v="1899-12-30T13:51:12"/>
    <s v="Uniao Corinthians - 15.5"/>
    <n v="1.8"/>
    <s v="1.50 - 1.99"/>
    <s v="Uniao Corinthians vs Fortaleza BC"/>
    <s v="handicaps"/>
    <s v="Won"/>
    <n v="1"/>
    <n v="99"/>
    <n v="178.2"/>
    <n v="79.199999999999989"/>
  </r>
  <r>
    <s v="acc2"/>
    <s v="E58117"/>
    <x v="67"/>
    <s v="March"/>
    <s v="Friday"/>
    <d v="1899-12-30T17:31:56"/>
    <s v="Over 78.5"/>
    <n v="1.86"/>
    <s v="1.50 - 1.99"/>
    <s v="Valdivia vs Leones Quilpue"/>
    <s v="props"/>
    <s v="Lost"/>
    <n v="0"/>
    <n v="25"/>
    <n v="0"/>
    <n v="-25"/>
  </r>
  <r>
    <s v="acc7"/>
    <s v="I74290"/>
    <x v="67"/>
    <s v="March"/>
    <s v="Friday"/>
    <d v="1899-12-30T02:24:41"/>
    <s v="Over 78.5"/>
    <n v="1.9"/>
    <s v="1.50 - 1.99"/>
    <s v="Chiba Jets vs Ryukyu Golden Kings"/>
    <s v="props"/>
    <s v="Won"/>
    <n v="1"/>
    <n v="6.25"/>
    <n v="11.94"/>
    <n v="5.6899999999999995"/>
  </r>
  <r>
    <s v="acc6"/>
    <s v="F85514"/>
    <x v="67"/>
    <s v="March"/>
    <s v="Friday"/>
    <d v="1899-12-30T04:17:23"/>
    <s v="Over 78.5"/>
    <n v="1.71"/>
    <s v="1.50 - 1.99"/>
    <s v="Maccabi Tel Aviv vs Fenerbahce"/>
    <s v="props"/>
    <s v="Lost"/>
    <n v="0"/>
    <n v="8"/>
    <n v="0"/>
    <n v="-8"/>
  </r>
  <r>
    <s v="acc6"/>
    <s v="M40288"/>
    <x v="68"/>
    <s v="March"/>
    <s v="Thursday"/>
    <d v="1899-12-30T05:23:13"/>
    <s v="(1-1) Rabo Peixe 0.0"/>
    <n v="1.95"/>
    <s v="1.50 - 1.99"/>
    <s v="Juventude Evora v Rabo Peixe"/>
    <s v="handicaps"/>
    <s v="Lost"/>
    <n v="0"/>
    <n v="100"/>
    <n v="0"/>
    <n v="-100"/>
  </r>
  <r>
    <s v="acc9"/>
    <s v="U99697"/>
    <x v="68"/>
    <s v="March"/>
    <s v="Thursday"/>
    <d v="1899-12-30T02:23:35"/>
    <s v="Under 3.5,4.0"/>
    <n v="2"/>
    <s v="2.00 - 2.99"/>
    <s v="Lions FC v Brisbane City"/>
    <s v="under/ over"/>
    <s v="Lost"/>
    <n v="0"/>
    <n v="40"/>
    <n v="0"/>
    <n v="-40"/>
  </r>
  <r>
    <s v="acc2"/>
    <s v="Y68194"/>
    <x v="68"/>
    <s v="March"/>
    <s v="Thursday"/>
    <d v="1899-12-30T15:11:02"/>
    <s v="Johann Berg Gudmundsson - Over"/>
    <n v="1.57"/>
    <s v="1.50 - 1.99"/>
    <s v="Rotherham v Burnley"/>
    <s v="props"/>
    <s v="Won"/>
    <n v="1"/>
    <n v="99"/>
    <n v="155.58000000000001"/>
    <n v="56.580000000000013"/>
  </r>
  <r>
    <s v="acc2"/>
    <s v="Z20253"/>
    <x v="68"/>
    <s v="March"/>
    <s v="Thursday"/>
    <d v="1899-12-30T17:54:41"/>
    <s v="Mohammedan Dhaka_x000a_"/>
    <n v="1.72"/>
    <s v="1.50 - 1.99"/>
    <s v="Rahmatgonj MFS v Mohammedan Dhaka"/>
    <s v="handicaps"/>
    <s v="Won"/>
    <n v="1"/>
    <n v="90"/>
    <n v="155.46"/>
    <n v="65.460000000000008"/>
  </r>
  <r>
    <s v="acc2"/>
    <s v="W94086"/>
    <x v="68"/>
    <s v="March"/>
    <s v="Thursday"/>
    <d v="1899-12-30T18:37:41"/>
    <s v="Monaco -0.5,-1.0"/>
    <n v="2.04"/>
    <s v="2.00 - 2.99"/>
    <s v="Brest v Monaco"/>
    <s v="handicaps"/>
    <s v="Lost"/>
    <n v="0"/>
    <n v="90"/>
    <n v="0"/>
    <n v="0"/>
  </r>
  <r>
    <s v="acc4"/>
    <s v="S95255"/>
    <x v="68"/>
    <s v="March"/>
    <s v="Thursday"/>
    <d v="1899-12-30T21:46:07"/>
    <s v="Beijing Royal Fighters_x000a_-8.5"/>
    <n v="1.95"/>
    <s v="1.50 - 1.99"/>
    <s v="Beijing Royal Fighters vs Nanjing Monkey King"/>
    <s v="handicaps"/>
    <s v="Won"/>
    <n v="1"/>
    <n v="98"/>
    <n v="191.34"/>
    <n v="93.34"/>
  </r>
  <r>
    <s v="acc8"/>
    <s v="K33164"/>
    <x v="68"/>
    <s v="March"/>
    <s v="Thursday"/>
    <d v="1899-12-30T05:37:22"/>
    <s v="Beijing Royal Fighters_x000a_-8.5"/>
    <n v="1.8"/>
    <s v="1.50 - 1.99"/>
    <s v="Denmark vs Switzerland"/>
    <s v="money-line"/>
    <s v="Lost"/>
    <n v="0"/>
    <n v="3.91"/>
    <n v="0"/>
    <n v="-3.91"/>
  </r>
  <r>
    <s v="acc9"/>
    <s v="V81796"/>
    <x v="68"/>
    <s v="March"/>
    <s v="Thursday"/>
    <d v="1899-12-30T01:14:29"/>
    <s v="Beijing Royal Fighters_x000a_-8.5"/>
    <n v="1.97"/>
    <s v="1.50 - 1.99"/>
    <s v="Santa Cruz FC U20 v Sport Recife U20"/>
    <s v="under/ over"/>
    <s v="Lost"/>
    <n v="0"/>
    <n v="70"/>
    <n v="67.790000000000006"/>
    <n v="-2.2099999999999937"/>
  </r>
  <r>
    <s v="acc3"/>
    <s v="N38572"/>
    <x v="68"/>
    <s v="March"/>
    <s v="Thursday"/>
    <d v="1899-12-30T08:52:15"/>
    <s v="2 +1.5"/>
    <n v="1.83"/>
    <s v="1.50 - 1.99"/>
    <s v="Ντέιτον Φλάιερς - Ντιουκέσν Λέιντι Ντιουκς"/>
    <s v="handicaps"/>
    <s v="Won"/>
    <n v="1"/>
    <n v="50"/>
    <n v="91.5"/>
    <n v="41.5"/>
  </r>
  <r>
    <s v="acc9"/>
    <s v="I59627"/>
    <x v="68"/>
    <s v="March"/>
    <s v="Friday"/>
    <d v="1899-12-30T03:02:51"/>
    <s v="Independiente de Oliva -9.5"/>
    <n v="2.0499999999999998"/>
    <s v="2.00 - 2.99"/>
    <s v="Independiente de Oliva vs Regatas"/>
    <s v="handicaps"/>
    <s v="Lost"/>
    <n v="0"/>
    <n v="100"/>
    <n v="0"/>
    <n v="-100"/>
  </r>
  <r>
    <s v="acc1"/>
    <s v="B24524"/>
    <x v="68"/>
    <s v="March"/>
    <s v="Friday"/>
    <d v="1899-12-30T03:07:39"/>
    <s v="Litvinov +1.5"/>
    <n v="1.62"/>
    <s v="1.50 - 1.99"/>
    <s v="Litvinov vs Sparta Praha"/>
    <s v="handicaps"/>
    <s v="Won"/>
    <n v="1"/>
    <n v="100"/>
    <n v="162"/>
    <n v="62"/>
  </r>
  <r>
    <s v="acc4"/>
    <s v="Y31857"/>
    <x v="68"/>
    <s v="March"/>
    <s v="Friday"/>
    <d v="1899-12-30T21:41:22"/>
    <s v="FC Porto -31.5"/>
    <n v="1.83"/>
    <s v="1.50 - 1.99"/>
    <s v="FC Porto vs Vitoria SC"/>
    <s v="handicaps"/>
    <s v="Won"/>
    <n v="1"/>
    <n v="20"/>
    <n v="36.6"/>
    <n v="16.600000000000001"/>
  </r>
  <r>
    <s v="acc7"/>
    <s v="J70242"/>
    <x v="68"/>
    <s v="March"/>
    <s v="Friday"/>
    <d v="1899-12-30T09:06:17"/>
    <s v="Puente Alto - Yes"/>
    <n v="1.8"/>
    <s v="1.50 - 1.99"/>
    <s v="Puente Alto vs Deportes Castro"/>
    <s v="props"/>
    <s v="Won"/>
    <n v="1"/>
    <n v="60"/>
    <n v="108"/>
    <n v="48"/>
  </r>
  <r>
    <s v="acc2"/>
    <s v="D35917"/>
    <x v="68"/>
    <s v="March"/>
    <s v="Friday"/>
    <d v="1899-12-30T18:11:40"/>
    <s v="(2-0) Under 6.5,7.0"/>
    <n v="1.82"/>
    <s v="1.50 - 1.99"/>
    <s v="Determine Girls FC Women v City Academy FC Women"/>
    <s v="under/ over"/>
    <s v="Lost"/>
    <n v="0"/>
    <n v="50"/>
    <n v="25"/>
    <n v="-25"/>
  </r>
  <r>
    <s v="acc8"/>
    <s v="W93590"/>
    <x v="68"/>
    <s v="March"/>
    <s v="Friday"/>
    <d v="1899-12-30T20:20:37"/>
    <s v="Monte"/>
    <n v="1.72"/>
    <s v="1.50 - 1.99"/>
    <s v="Monte vs Apeks"/>
    <s v="handicaps"/>
    <s v="Won"/>
    <n v="1"/>
    <n v="30"/>
    <n v="51.82"/>
    <n v="21.82"/>
  </r>
  <r>
    <s v="acc3"/>
    <s v="U93343"/>
    <x v="68"/>
    <s v="March"/>
    <s v="Friday"/>
    <d v="1899-12-30T09:17:13"/>
    <s v="Over 60.5"/>
    <n v="1.8"/>
    <s v="1.50 - 1.99"/>
    <s v="Bidasoa Irun vs Skanderborg Håndbold"/>
    <s v="under/ over"/>
    <s v="Lost"/>
    <n v="0"/>
    <n v="50"/>
    <n v="0"/>
    <n v="-50"/>
  </r>
  <r>
    <s v="acc2"/>
    <s v="L89243"/>
    <x v="68"/>
    <s v="March"/>
    <s v="Friday"/>
    <d v="1899-12-30T13:46:59"/>
    <s v="Fnatic TQ"/>
    <n v="1.83"/>
    <s v="1.50 - 1.99"/>
    <s v="Rebels Gaming vs Fnatic TQ"/>
    <s v="handicaps"/>
    <s v="Lost"/>
    <n v="0"/>
    <n v="90"/>
    <n v="0"/>
    <n v="-90"/>
  </r>
  <r>
    <s v="acc7"/>
    <s v="W95727"/>
    <x v="68"/>
    <s v="March"/>
    <s v="Friday"/>
    <d v="1899-12-30T13:51:23"/>
    <s v="Marcos Giron"/>
    <n v="2"/>
    <s v="2.00 - 2.99"/>
    <s v="Marcos Giron vs Miomir Kecmanovic"/>
    <s v="money-line"/>
    <s v="Lost"/>
    <n v="0"/>
    <n v="90"/>
    <n v="0"/>
    <n v="-90"/>
  </r>
  <r>
    <s v="acc9"/>
    <s v="G31232"/>
    <x v="68"/>
    <s v="March"/>
    <s v="Friday"/>
    <d v="1899-12-30T03:13:28"/>
    <s v="U BT Cluj-Napoca"/>
    <n v="1.9"/>
    <s v="1.50 - 1.99"/>
    <s v="U BT Cluj-Napoca vs Bourg"/>
    <s v="money-line"/>
    <s v="Lost"/>
    <n v="0"/>
    <n v="80"/>
    <n v="0"/>
    <n v="-80"/>
  </r>
  <r>
    <s v="acc3"/>
    <s v="X77218"/>
    <x v="68"/>
    <s v="March"/>
    <s v="Friday"/>
    <d v="1899-12-30T07:11:15"/>
    <s v="U BT Cluj-Napoca"/>
    <n v="1.33"/>
    <s v="1.01 -1.49"/>
    <s v="Romania U20 Women vs Greece U20 Women"/>
    <s v="money-line"/>
    <s v="Won"/>
    <n v="1"/>
    <n v="18.75"/>
    <n v="25"/>
    <n v="6.25"/>
  </r>
  <r>
    <s v="acc2"/>
    <s v="C30791"/>
    <x v="68"/>
    <s v="March"/>
    <s v="Saturday"/>
    <d v="1899-12-30T07:25:20"/>
    <s v="PHI 76ers -12.5"/>
    <n v="1.86"/>
    <s v="1.50 - 1.99"/>
    <s v="DET Pistons @ PHI 76ers"/>
    <s v="handicaps"/>
    <s v="Won"/>
    <n v="1"/>
    <n v="100"/>
    <n v="186.9"/>
    <n v="86.9"/>
  </r>
  <r>
    <s v="acc2"/>
    <s v="B58408"/>
    <x v="68"/>
    <s v="March"/>
    <s v="Saturday"/>
    <d v="1899-12-30T12:29:25"/>
    <s v="Lehigh Women +1.5"/>
    <n v="1.95"/>
    <s v="1.50 - 1.99"/>
    <s v="Delaware Women @ Lehigh Women"/>
    <s v="props"/>
    <s v="Won"/>
    <n v="1"/>
    <n v="100"/>
    <n v="195.2"/>
    <n v="95.199999999999989"/>
  </r>
  <r>
    <s v="acc4"/>
    <s v="S37283"/>
    <x v="68"/>
    <s v="March"/>
    <s v="Saturday"/>
    <d v="1899-12-30T16:09:47"/>
    <s v="CP Natacao Women_x000a_+1.5"/>
    <n v="2"/>
    <s v="2.00 - 2.99"/>
    <s v="CP Natacao Women vs CDEFF Women"/>
    <s v="handicaps"/>
    <s v="Lost"/>
    <n v="0"/>
    <n v="40"/>
    <n v="0"/>
    <n v="-40"/>
  </r>
  <r>
    <s v="acc2"/>
    <s v="G64738"/>
    <x v="68"/>
    <s v="March"/>
    <s v="Saturday"/>
    <d v="1899-12-30T10:12:16"/>
    <s v="Tenerife"/>
    <n v="1.5"/>
    <s v="1.50 - 1.99"/>
    <s v="Tenerife vs UCAM Murcia"/>
    <s v="money-line"/>
    <s v="Won"/>
    <n v="1"/>
    <n v="25"/>
    <n v="37.5"/>
    <n v="12.5"/>
  </r>
  <r>
    <s v="acc5"/>
    <s v="N25674"/>
    <x v="68"/>
    <s v="March"/>
    <s v="Saturday"/>
    <d v="1899-12-30T05:39:35"/>
    <s v="Chad -6.0"/>
    <n v="1.83"/>
    <s v="1.50 - 1.99"/>
    <s v="Central African Republic vs Chad"/>
    <s v="handicaps"/>
    <s v="Lost"/>
    <n v="0"/>
    <n v="90"/>
    <n v="0"/>
    <n v="-90"/>
  </r>
  <r>
    <s v="acc1"/>
    <s v="A33896"/>
    <x v="68"/>
    <s v="March"/>
    <s v="Saturday"/>
    <d v="1899-12-30T22:23:32"/>
    <s v="Durham"/>
    <n v="1.9"/>
    <s v="1.50 - 1.99"/>
    <s v="Sussex vs Durham - CC Div 2"/>
    <s v="props"/>
    <s v="Lost"/>
    <n v="0"/>
    <n v="70"/>
    <n v="59.67"/>
    <n v="-10.329999999999998"/>
  </r>
  <r>
    <s v="acc8"/>
    <s v="M45888"/>
    <x v="68"/>
    <s v="March"/>
    <s v="Saturday"/>
    <d v="1899-12-30T15:54:27"/>
    <s v="Shanghai Sharks"/>
    <n v="1.34"/>
    <s v="1.01 -1.49"/>
    <s v="Shanghai Sharks vs Qingdao Eagles"/>
    <s v="money-line"/>
    <s v="Won"/>
    <n v="1"/>
    <n v="70"/>
    <n v="94.14"/>
    <n v="24.14"/>
  </r>
  <r>
    <s v="acc7"/>
    <s v="C88246"/>
    <x v="68"/>
    <s v="March"/>
    <s v="Saturday"/>
    <d v="1899-12-30T21:50:11"/>
    <s v="Shanghai Sharks"/>
    <n v="1.55"/>
    <s v="1.50 - 1.99"/>
    <s v="Pinheiros vs Corinthians"/>
    <s v="under/ over"/>
    <s v="Lost"/>
    <n v="0"/>
    <n v="5.86"/>
    <n v="0"/>
    <n v="-5.86"/>
  </r>
  <r>
    <s v="acc1"/>
    <s v="F56558"/>
    <x v="68"/>
    <s v="March"/>
    <s v="Saturday"/>
    <d v="1899-12-30T02:31:05"/>
    <s v="Shanghai Sharks"/>
    <n v="1.72"/>
    <s v="1.50 - 1.99"/>
    <s v="Shunsuke Wakita vs Jiri Cizek"/>
    <s v="handicaps"/>
    <s v="Won"/>
    <n v="1"/>
    <n v="50"/>
    <n v="86.37"/>
    <n v="36.370000000000005"/>
  </r>
  <r>
    <s v="acc5"/>
    <s v="Z85107"/>
    <x v="69"/>
    <s v="March"/>
    <s v="Friday"/>
    <d v="1899-12-30T06:07:48"/>
    <s v="Rozwoj Katowice - Rozwoj Katowice"/>
    <n v="2.25"/>
    <s v="2.00 - 2.99"/>
    <s v="Rozwoj Katowice v Victoria Czestochowa"/>
    <s v="props"/>
    <s v="Lost"/>
    <n v="0"/>
    <n v="35"/>
    <n v="0"/>
    <n v="-35"/>
  </r>
  <r>
    <s v="acc2"/>
    <s v="G79467"/>
    <x v="69"/>
    <s v="March"/>
    <s v="Friday"/>
    <d v="1899-12-30T01:58:18"/>
    <s v="(0-1) Over 3.5"/>
    <n v="1.97"/>
    <s v="1.50 - 1.99"/>
    <s v="Northern Gateway FC v Mbarara City"/>
    <s v="under/ over"/>
    <s v="Lost"/>
    <n v="0"/>
    <n v="80"/>
    <n v="0"/>
    <n v="-80"/>
  </r>
  <r>
    <s v="acc3"/>
    <s v="D28541"/>
    <x v="69"/>
    <s v="March"/>
    <s v="Friday"/>
    <d v="1899-12-30T23:12:08"/>
    <s v="(0-1) Over 3.5"/>
    <n v="2.2000000000000002"/>
    <s v="2.00 - 2.99"/>
    <s v="Sorrento FC v Balcatta"/>
    <s v="props"/>
    <s v="Void"/>
    <n v="0"/>
    <n v="32"/>
    <n v="32"/>
    <n v="0"/>
  </r>
  <r>
    <s v="acc6"/>
    <s v="N63821"/>
    <x v="69"/>
    <s v="March"/>
    <s v="Friday"/>
    <d v="1899-12-30T10:48:59"/>
    <s v="(0-1) Over 3.5"/>
    <n v="1.8"/>
    <s v="1.50 - 1.99"/>
    <s v="Unicaja Malaga vs Tenerife"/>
    <s v="under/ over"/>
    <s v="Won"/>
    <n v="1"/>
    <n v="90"/>
    <n v="162"/>
    <n v="72"/>
  </r>
  <r>
    <s v="acc2"/>
    <s v="M36186"/>
    <x v="69"/>
    <s v="March"/>
    <s v="Saturday"/>
    <d v="1899-12-30T20:59:54"/>
    <s v="Notre Dame Women_x000a_+1.5"/>
    <n v="1.86"/>
    <s v="1.50 - 1.99"/>
    <s v="Notre Dame Women @ Virginia Tech Women"/>
    <s v="props"/>
    <s v="Won"/>
    <n v="1"/>
    <n v="100"/>
    <n v="186.9"/>
    <n v="86.9"/>
  </r>
  <r>
    <s v="acc9"/>
    <s v="Z12645"/>
    <x v="69"/>
    <s v="March"/>
    <s v="Saturday"/>
    <d v="1899-12-30T15:04:47"/>
    <s v="Alicante"/>
    <n v="1.28"/>
    <s v="1.01 -1.49"/>
    <s v="Alicante vs Almansa"/>
    <s v="money-line"/>
    <s v="Won"/>
    <n v="1"/>
    <n v="100"/>
    <n v="0"/>
    <n v="-100"/>
  </r>
  <r>
    <s v="acc1"/>
    <s v="Z52878"/>
    <x v="69"/>
    <s v="March"/>
    <s v="Saturday"/>
    <d v="1899-12-30T01:59:07"/>
    <s v="HC Ocelari Trinec U20_x000a_+1.5"/>
    <n v="1.58"/>
    <s v="1.50 - 1.99"/>
    <s v="Dukla Jihlava U20 vs HC Ocelari Trinec U20"/>
    <s v="handicaps"/>
    <s v="Won"/>
    <n v="1"/>
    <n v="100"/>
    <n v="158"/>
    <n v="58"/>
  </r>
  <r>
    <s v="acc9"/>
    <s v="K47646"/>
    <x v="69"/>
    <s v="March"/>
    <s v="Saturday"/>
    <d v="1899-12-30T01:32:11"/>
    <s v="Derrick Walton Jr. (Sydney Kings) - Under 15.5"/>
    <n v="1.8"/>
    <s v="1.50 - 1.99"/>
    <s v="New Zealand Breakers vs Sydney Kings"/>
    <s v="props"/>
    <s v="Lost"/>
    <n v="0"/>
    <n v="100"/>
    <n v="0"/>
    <n v="-100"/>
  </r>
  <r>
    <s v="acc3"/>
    <s v="D70947"/>
    <x v="69"/>
    <s v="March"/>
    <s v="Saturday"/>
    <d v="1899-12-30T23:16:13"/>
    <s v="Weber State Women_x000a_+1.0"/>
    <n v="1.86"/>
    <s v="1.50 - 1.99"/>
    <s v="Weber State Women @ Tarleton State Women"/>
    <s v="props"/>
    <s v="Lost"/>
    <n v="0"/>
    <n v="70"/>
    <n v="0"/>
    <n v="-70"/>
  </r>
  <r>
    <s v="acc8"/>
    <s v="E82936"/>
    <x v="69"/>
    <s v="March"/>
    <s v="Saturday"/>
    <d v="1899-12-30T07:44:19"/>
    <s v="Viktoria Kurtenko -2.5_x000a_"/>
    <n v="1.83"/>
    <s v="1.50 - 1.99"/>
    <s v="Viktoria Kurtenko vs Nadiia Harmash"/>
    <s v="handicaps"/>
    <s v="Lost"/>
    <n v="0"/>
    <n v="90"/>
    <n v="0"/>
    <n v="-90"/>
  </r>
  <r>
    <s v="acc9"/>
    <s v="Q99889"/>
    <x v="69"/>
    <s v="March"/>
    <s v="Saturday"/>
    <d v="1899-12-30T02:11:32"/>
    <s v="Viktoria Kurtenko -2.5_x000a_"/>
    <n v="3.05"/>
    <s v="3.00 - 4.99"/>
    <s v="Portugal U20 Women vs Israel U20 Women"/>
    <s v="money-line"/>
    <s v="Lost"/>
    <n v="0"/>
    <n v="1.41"/>
    <n v="0"/>
    <n v="-1.41"/>
  </r>
  <r>
    <s v="acc6"/>
    <s v="Z47155"/>
    <x v="69"/>
    <s v="March"/>
    <s v="Sunday"/>
    <d v="1899-12-30T17:46:50"/>
    <s v="Changwon Sakers - 4.5"/>
    <n v="1.83"/>
    <s v="1.50 - 1.99"/>
    <s v="Dongbu Promy vs Changwon Sakers"/>
    <s v="handicaps"/>
    <s v="Won"/>
    <n v="1"/>
    <n v="100"/>
    <n v="183.3"/>
    <n v="83.300000000000011"/>
  </r>
  <r>
    <s v="acc3"/>
    <s v="Y93797"/>
    <x v="69"/>
    <s v="March"/>
    <s v="Sunday"/>
    <d v="1899-12-30T22:34:35"/>
    <s v="NY Knicks"/>
    <n v="1.0900000000000001"/>
    <s v="1.01 -1.49"/>
    <s v="GS Warriors @ NY Knicks"/>
    <s v="money-line"/>
    <s v="Won"/>
    <n v="1"/>
    <n v="84"/>
    <n v="0"/>
    <n v="0"/>
  </r>
  <r>
    <s v="acc5"/>
    <s v="S30646"/>
    <x v="69"/>
    <s v="March"/>
    <s v="Sunday"/>
    <d v="1899-12-30T20:08:47"/>
    <s v="(0-0) SK Lisen 0.0,-_x000a_0.5"/>
    <n v="1.95"/>
    <s v="1.50 - 1.99"/>
    <s v="Trinec v SK Lisen"/>
    <s v="handicaps"/>
    <s v="Won"/>
    <n v="1"/>
    <n v="33"/>
    <n v="64.3"/>
    <n v="31.299999999999997"/>
  </r>
  <r>
    <s v="acc5"/>
    <s v="N96122"/>
    <x v="69"/>
    <s v="March"/>
    <s v="Sunday"/>
    <d v="1899-12-30T08:43:08"/>
    <s v="Deportes Concepcion 0.0,-0.5"/>
    <n v="1.9"/>
    <s v="1.50 - 1.99"/>
    <s v="Deportes Concepcion v San Antonio Unido"/>
    <s v="handicaps"/>
    <s v="Lost"/>
    <n v="0"/>
    <n v="99"/>
    <n v="0"/>
    <n v="-99"/>
  </r>
  <r>
    <s v="acc2"/>
    <s v="E97741"/>
    <x v="69"/>
    <s v="March"/>
    <s v="Sunday"/>
    <d v="1899-12-30T22:13:48"/>
    <s v="Over 5.5"/>
    <n v="1.9"/>
    <s v="1.50 - 1.99"/>
    <s v="Athletic Bilbao v Girona"/>
    <s v="under/ over"/>
    <s v="Lost"/>
    <n v="0"/>
    <n v="90"/>
    <n v="0"/>
    <n v="-90"/>
  </r>
  <r>
    <s v="acc5"/>
    <s v="A55212"/>
    <x v="69"/>
    <s v="March"/>
    <s v="Sunday"/>
    <d v="1899-12-30T00:18:43"/>
    <s v="EDM Oilers -1.5"/>
    <n v="1.95"/>
    <s v="1.50 - 1.99"/>
    <s v="EDM Oilers @ CLB Blue Jackets"/>
    <s v="handicaps"/>
    <s v="Lost"/>
    <n v="0"/>
    <n v="50"/>
    <n v="0"/>
    <n v="-50"/>
  </r>
  <r>
    <s v="acc4"/>
    <s v="U23223"/>
    <x v="69"/>
    <s v="March"/>
    <s v="Sunday"/>
    <d v="1899-12-30T08:57:50"/>
    <s v="EDM Oilers -1.5"/>
    <n v="1.66"/>
    <s v="1.50 - 1.99"/>
    <s v="Mozambique Women vs Ivory Coast Women"/>
    <s v="handicaps"/>
    <s v="Won"/>
    <n v="1"/>
    <n v="0.37"/>
    <n v="0.62"/>
    <n v="0.25"/>
  </r>
  <r>
    <s v="acc3"/>
    <s v="M97575"/>
    <x v="70"/>
    <s v="March"/>
    <s v="Saturday"/>
    <d v="1899-12-30T12:44:06"/>
    <s v="Motor City Cruise"/>
    <n v="1.76"/>
    <s v="1.50 - 1.99"/>
    <s v="G League Ignite @ Motor City Cruise"/>
    <s v="money-line"/>
    <s v="Won"/>
    <n v="1"/>
    <n v="100"/>
    <n v="176.9"/>
    <n v="76.900000000000006"/>
  </r>
  <r>
    <s v="acc3"/>
    <s v="F26618"/>
    <x v="70"/>
    <s v="March"/>
    <s v="Saturday"/>
    <d v="1899-12-30T16:42:06"/>
    <s v="Metropolitano AL U20_x000a_-0.5"/>
    <n v="2.0499999999999998"/>
    <s v="2.00 - 2.99"/>
    <s v="Metropolitano AL U20 v Sao Domingos U20"/>
    <s v="props"/>
    <s v="Lost"/>
    <n v="0"/>
    <n v="10"/>
    <n v="0"/>
    <n v="-10"/>
  </r>
  <r>
    <s v="acc4"/>
    <s v="I11227"/>
    <x v="70"/>
    <s v="March"/>
    <s v="Saturday"/>
    <d v="1899-12-30T22:15:05"/>
    <s v="JS Kabylie U21 or Draw"/>
    <n v="2.15"/>
    <s v="2.00 - 2.99"/>
    <s v="JS Kabylie U21 v JS Saoura U21"/>
    <s v="handicaps"/>
    <s v="Won"/>
    <n v="1"/>
    <n v="50"/>
    <n v="107.5"/>
    <n v="57.5"/>
  </r>
  <r>
    <s v="acc3"/>
    <s v="A79396"/>
    <x v="70"/>
    <s v="March"/>
    <s v="Saturday"/>
    <d v="1899-12-30T12:08:21"/>
    <s v="Tie 0-0"/>
    <n v="2.2999999999999998"/>
    <s v="2.00 - 2.99"/>
    <s v="LA Kings @ MIN Wild"/>
    <s v="props"/>
    <s v="Won"/>
    <n v="1"/>
    <n v="120"/>
    <n v="462.33"/>
    <n v="342.33"/>
  </r>
  <r>
    <s v="acc5"/>
    <s v="T77824"/>
    <x v="70"/>
    <s v="March"/>
    <s v="Saturday"/>
    <d v="1899-12-30T03:18:06"/>
    <s v="Jilin Northeast Tigers_x000a_+6.5"/>
    <n v="1.83"/>
    <s v="1.50 - 1.99"/>
    <s v="Jilin Northeast Tigers vs Guangdong Southern Tigers"/>
    <s v="handicaps"/>
    <s v="Won"/>
    <n v="1"/>
    <n v="30"/>
    <n v="55"/>
    <n v="25"/>
  </r>
  <r>
    <s v="acc5"/>
    <s v="I91565"/>
    <x v="70"/>
    <s v="March"/>
    <s v="Sunday"/>
    <d v="1899-12-30T00:33:02"/>
    <s v="Estudiantes Women_x000a_+3.5"/>
    <n v="1.9"/>
    <s v="1.50 - 1.99"/>
    <s v="Club Jairis Women vs Estudiantes Women"/>
    <s v="handicaps"/>
    <s v="Lost"/>
    <n v="0"/>
    <n v="100"/>
    <n v="0"/>
    <n v="-100"/>
  </r>
  <r>
    <s v="acc4"/>
    <s v="R21469"/>
    <x v="70"/>
    <s v="March"/>
    <s v="Sunday"/>
    <d v="1899-12-30T00:34:26"/>
    <s v="HC Stadion Litomerice_x000a_"/>
    <n v="1.72"/>
    <s v="1.50 - 1.99"/>
    <s v="HC Stadion Litomerice vs HC Frydek Mistek"/>
    <s v="money-line"/>
    <s v="Won"/>
    <n v="1"/>
    <n v="70"/>
    <n v="120.4"/>
    <n v="50.400000000000006"/>
  </r>
  <r>
    <s v="acc8"/>
    <s v="D88464"/>
    <x v="70"/>
    <s v="March"/>
    <s v="Sunday"/>
    <d v="1899-12-30T21:53:35"/>
    <s v="Enea AZS Poznan Women -6.5"/>
    <n v="1.83"/>
    <s v="1.50 - 1.99"/>
    <s v="Enea AZS Poznan Women vs Polonia Warszawa Women"/>
    <s v="handicaps"/>
    <s v="Lost"/>
    <n v="0"/>
    <n v="45"/>
    <n v="0"/>
    <n v="-45"/>
  </r>
  <r>
    <s v="acc5"/>
    <s v="H82043"/>
    <x v="70"/>
    <s v="March"/>
    <s v="Sunday"/>
    <d v="1899-12-30T02:23:39"/>
    <s v="Rincon/Wong to win set 1"/>
    <n v="3"/>
    <s v="3.00 - 4.99"/>
    <s v="Cuevas/M Pujolras v Rincon/Wong"/>
    <s v="props"/>
    <s v="Lost"/>
    <n v="0"/>
    <n v="30"/>
    <n v="0"/>
    <n v="-30"/>
  </r>
  <r>
    <s v="acc8"/>
    <s v="D46728"/>
    <x v="70"/>
    <s v="March"/>
    <s v="Sunday"/>
    <d v="1899-12-30T08:39:07"/>
    <s v="Under 3.5,4.0"/>
    <n v="1.95"/>
    <s v="1.50 - 1.99"/>
    <s v="Shafaram v Hapoel Ironi Karmiel"/>
    <s v="under/ over"/>
    <s v="Lost"/>
    <n v="0"/>
    <n v="15"/>
    <n v="0"/>
    <n v="-15"/>
  </r>
  <r>
    <s v="acc4"/>
    <s v="M59534"/>
    <x v="70"/>
    <s v="March"/>
    <s v="Sunday"/>
    <d v="1899-12-30T01:51:29"/>
    <s v="Acend"/>
    <n v="1.5"/>
    <s v="1.50 - 1.99"/>
    <s v="Acend vs Cyber Wolves Esports"/>
    <s v="handicaps"/>
    <s v="Won"/>
    <n v="1"/>
    <n v="40"/>
    <n v="60"/>
    <n v="20"/>
  </r>
  <r>
    <s v="acc5"/>
    <s v="K87234"/>
    <x v="70"/>
    <s v="March"/>
    <s v="Sunday"/>
    <d v="1899-12-30T16:43:38"/>
    <s v="(0-0) Over 1.5"/>
    <n v="2.02"/>
    <s v="2.00 - 2.99"/>
    <s v="Gor Mahia v Sofapaka FC"/>
    <s v="under/ over"/>
    <s v="Lost"/>
    <n v="0"/>
    <n v="98"/>
    <n v="0"/>
    <n v="-98"/>
  </r>
  <r>
    <s v="acc6"/>
    <s v="M35041"/>
    <x v="70"/>
    <s v="March"/>
    <s v="Sunday"/>
    <d v="1899-12-30T22:00:34"/>
    <s v="(0-0) Over 1.5"/>
    <n v="1.66"/>
    <s v="1.50 - 1.99"/>
    <s v="France U20 Women vs Czech Republic U20 Women"/>
    <s v="under/ over"/>
    <s v="Won"/>
    <n v="1"/>
    <n v="9.3800000000000008"/>
    <n v="15.64"/>
    <n v="6.26"/>
  </r>
  <r>
    <s v="acc6"/>
    <s v="K74316"/>
    <x v="70"/>
    <s v="March"/>
    <s v="Monday"/>
    <d v="1899-12-30T07:17:49"/>
    <s v="Hapoel Kaukab"/>
    <n v="1.83"/>
    <s v="1.50 - 1.99"/>
    <s v="Hapoel Kaukab v MS Tzeirey Taibe"/>
    <s v="handicaps"/>
    <s v="Void"/>
    <n v="0"/>
    <n v="50"/>
    <n v="50"/>
    <n v="0"/>
  </r>
  <r>
    <s v="acc4"/>
    <s v="R21806"/>
    <x v="70"/>
    <s v="March"/>
    <s v="Monday"/>
    <d v="1899-12-30T02:48:52"/>
    <s v="Filip Vesely"/>
    <n v="1.53"/>
    <s v="1.50 - 1.99"/>
    <s v="Tomas Barsa vs Filip Vesely"/>
    <s v="money-line"/>
    <s v="Won"/>
    <n v="1"/>
    <n v="40"/>
    <n v="61.3"/>
    <n v="21.299999999999997"/>
  </r>
  <r>
    <s v="acc1"/>
    <s v="E31346"/>
    <x v="70"/>
    <s v="March"/>
    <s v="Monday"/>
    <d v="1899-12-30T10:34:06"/>
    <s v="Colegio Los Leones"/>
    <n v="1.52"/>
    <s v="1.50 - 1.99"/>
    <s v="Colegio Los Leones vs Puerto Montt"/>
    <s v="handicaps"/>
    <s v="Won"/>
    <n v="1"/>
    <n v="99"/>
    <n v="151.11000000000001"/>
    <n v="52.110000000000014"/>
  </r>
  <r>
    <s v="acc2"/>
    <s v="E81571"/>
    <x v="70"/>
    <s v="March"/>
    <s v="Monday"/>
    <d v="1899-12-30T16:11:32"/>
    <s v="Universidad de Concepcion - Over_x000a_23.5"/>
    <n v="1.83"/>
    <s v="1.50 - 1.99"/>
    <s v="Ancud vs Universidad de Concepcion"/>
    <s v="under/ over"/>
    <s v="Lost"/>
    <n v="0"/>
    <n v="82"/>
    <n v="0"/>
    <n v="0"/>
  </r>
  <r>
    <s v="acc2"/>
    <s v="M38936"/>
    <x v="70"/>
    <s v="March"/>
    <s v="Monday"/>
    <d v="1899-12-30T19:04:33"/>
    <s v="Lancashire"/>
    <n v="2"/>
    <s v="2.00 - 2.99"/>
    <s v="Lancashire vs Surrey - CC Div 1"/>
    <s v="handicaps"/>
    <s v="Lost"/>
    <n v="0"/>
    <n v="50"/>
    <n v="50"/>
    <n v="0"/>
  </r>
  <r>
    <s v="acc2"/>
    <s v="L92038"/>
    <x v="70"/>
    <s v="March"/>
    <s v="Monday"/>
    <d v="1899-12-30T17:20:09"/>
    <s v="Under 3.5,4.0"/>
    <n v="1.95"/>
    <s v="1.50 - 1.99"/>
    <s v="TuS Koblenz v SV Alemannia Waldalgesheim"/>
    <s v="under/ over"/>
    <s v="Won"/>
    <n v="1"/>
    <n v="25"/>
    <n v="48.75"/>
    <n v="23.75"/>
  </r>
  <r>
    <s v="acc2"/>
    <s v="D52093"/>
    <x v="70"/>
    <s v="March"/>
    <s v="Monday"/>
    <d v="1899-12-30T09:06:27"/>
    <s v="Under 4.5"/>
    <n v="1.75"/>
    <s v="1.50 - 1.99"/>
    <s v="Celta Vigo v Villarreal"/>
    <s v="props"/>
    <s v="Won"/>
    <n v="1"/>
    <n v="80"/>
    <n v="140"/>
    <n v="60"/>
  </r>
  <r>
    <s v="acc5"/>
    <s v="M50459"/>
    <x v="70"/>
    <s v="March"/>
    <s v="Monday"/>
    <d v="1899-12-30T04:48:47"/>
    <s v="Fulham - Over 10.5"/>
    <n v="1.9"/>
    <s v="1.50 - 1.99"/>
    <s v="Fulham v Chelsea"/>
    <s v="props"/>
    <s v="Lost"/>
    <n v="0"/>
    <n v="80"/>
    <n v="0"/>
    <n v="-80"/>
  </r>
  <r>
    <s v="acc1"/>
    <s v="L28002"/>
    <x v="70"/>
    <s v="March"/>
    <s v="Monday"/>
    <d v="1899-12-30T22:39:28"/>
    <s v="Fulham - Over 10.5"/>
    <n v="1.74"/>
    <s v="1.50 - 1.99"/>
    <s v="Nigeria Women vs Mozambique Women"/>
    <s v="under/ over"/>
    <s v="Lost"/>
    <n v="0"/>
    <n v="7.18"/>
    <n v="0"/>
    <n v="-7.18"/>
  </r>
  <r>
    <s v="acc9"/>
    <s v="A67523"/>
    <x v="70"/>
    <s v="March"/>
    <s v="Monday"/>
    <d v="1899-12-30T02:59:47"/>
    <s v="Fulham - Over 10.5"/>
    <n v="1.8"/>
    <s v="1.50 - 1.99"/>
    <s v="Istra 1961 v NK Osijek"/>
    <s v="props"/>
    <s v="Lost"/>
    <n v="0"/>
    <n v="15"/>
    <n v="0"/>
    <n v="-15"/>
  </r>
  <r>
    <s v="acc5"/>
    <s v="E21883"/>
    <x v="70"/>
    <s v="March"/>
    <s v="Monday"/>
    <d v="1899-12-30T14:34:20"/>
    <s v="οβ2.5"/>
    <n v="1.72"/>
    <s v="1.50 - 1.99"/>
    <s v="Στομιλ Όλστιν - Γιαγκιελόνια Β'"/>
    <s v="handicaps"/>
    <s v="Won"/>
    <n v="1"/>
    <n v="208.33"/>
    <n v="358.32760000000002"/>
    <n v="149.99760000000001"/>
  </r>
  <r>
    <s v="acc5"/>
    <s v="M94772"/>
    <x v="71"/>
    <s v="March"/>
    <s v="Sunday"/>
    <d v="1899-12-30T05:26:29"/>
    <s v="UCAM Murcia - Under 86.5"/>
    <n v="1.83"/>
    <s v="1.50 - 1.99"/>
    <s v="UCAM Murcia vs Real Betis"/>
    <s v="under/ over"/>
    <s v="Won"/>
    <n v="1"/>
    <n v="100"/>
    <n v="183.3"/>
    <n v="83.300000000000011"/>
  </r>
  <r>
    <s v="acc7"/>
    <s v="V96318"/>
    <x v="71"/>
    <s v="March"/>
    <s v="Sunday"/>
    <d v="1899-12-30T09:42:54"/>
    <s v="Draw"/>
    <n v="3.3"/>
    <s v="3.00 - 4.99"/>
    <s v="Mito Hollyhock v Ventforet Kofu"/>
    <s v="money-line"/>
    <s v="Lost"/>
    <n v="0"/>
    <n v="30"/>
    <n v="0"/>
    <n v="-30"/>
  </r>
  <r>
    <s v="acc5"/>
    <s v="V66669"/>
    <x v="71"/>
    <s v="March"/>
    <s v="Sunday"/>
    <d v="1899-12-30T21:31:18"/>
    <s v="Pentanet.GG +3.5"/>
    <n v="1.8"/>
    <s v="1.50 - 1.99"/>
    <s v="PEACE vs"/>
    <s v="handicaps"/>
    <s v="Void"/>
    <n v="0"/>
    <n v="25"/>
    <n v="25"/>
    <n v="0"/>
  </r>
  <r>
    <s v="acc6"/>
    <s v="W12242"/>
    <x v="71"/>
    <s v="March"/>
    <s v="Sunday"/>
    <d v="1899-12-30T03:39:27"/>
    <s v="Asvel Lyon- Villeurbanne +14.5"/>
    <n v="1.9"/>
    <s v="1.50 - 1.99"/>
    <s v="Anadolu Efes vs Asvel Lyon-Villeurbanne"/>
    <s v="handicaps"/>
    <s v="Won"/>
    <n v="1"/>
    <n v="10"/>
    <n v="19.100000000000001"/>
    <n v="9.1000000000000014"/>
  </r>
  <r>
    <s v="acc2"/>
    <s v="D27050"/>
    <x v="71"/>
    <s v="March"/>
    <s v="Sunday"/>
    <d v="1899-12-30T19:35:24"/>
    <s v="Adam Hunt - Under_x000a_1.5"/>
    <n v="1.66"/>
    <s v="1.50 - 1.99"/>
    <s v="Adam Hunt v Ciaran Teehan"/>
    <s v="props"/>
    <s v="Won"/>
    <n v="1"/>
    <n v="50"/>
    <n v="83.34"/>
    <n v="33.340000000000003"/>
  </r>
  <r>
    <s v="acc1"/>
    <s v="S68525"/>
    <x v="71"/>
    <s v="March"/>
    <s v="Sunday"/>
    <d v="1899-12-30T01:44:49"/>
    <s v="Cinkarna Celje Women -26.5"/>
    <n v="1.83"/>
    <s v="1.50 - 1.99"/>
    <s v="Jezica Women vs Cinkarna Celje Women"/>
    <s v="handicaps"/>
    <s v="Lost"/>
    <n v="0"/>
    <n v="99"/>
    <n v="87.5"/>
    <n v="-11.5"/>
  </r>
  <r>
    <s v="acc3"/>
    <s v="R97866"/>
    <x v="71"/>
    <s v="March"/>
    <s v="Sunday"/>
    <d v="1899-12-30T00:17:16"/>
    <s v="Nantes +0.5,+1.0"/>
    <n v="1.87"/>
    <s v="1.50 - 1.99"/>
    <s v="Nantes v Juventus"/>
    <s v="handicaps"/>
    <s v="Lost"/>
    <n v="0"/>
    <n v="90"/>
    <n v="0"/>
    <n v="-90"/>
  </r>
  <r>
    <s v="acc2"/>
    <s v="V53088"/>
    <x v="71"/>
    <s v="March"/>
    <s v="Sunday"/>
    <d v="1899-12-30T10:03:56"/>
    <s v="California Women"/>
    <n v="1.76"/>
    <s v="1.50 - 1.99"/>
    <s v="California Women @ Arizona State Women"/>
    <s v="money-line"/>
    <s v="Won"/>
    <n v="1"/>
    <n v="40"/>
    <n v="70.77"/>
    <n v="30.769999999999996"/>
  </r>
  <r>
    <s v="acc4"/>
    <s v="Q99799"/>
    <x v="71"/>
    <s v="March"/>
    <s v="Sunday"/>
    <d v="1899-12-30T19:13:18"/>
    <s v="Zejtun Corinthians_x000a_+1.0,+1.5"/>
    <n v="1.85"/>
    <s v="1.50 - 1.99"/>
    <s v="Tarxien Rainbows FC v Zejtun Corinthians"/>
    <s v="handicaps"/>
    <s v="Won"/>
    <n v="1"/>
    <n v="35"/>
    <n v="64.75"/>
    <n v="29.75"/>
  </r>
  <r>
    <s v="acc3"/>
    <s v="W82433"/>
    <x v="71"/>
    <s v="March"/>
    <s v="Sunday"/>
    <d v="1899-12-30T04:11:22"/>
    <s v="Morton +0.5"/>
    <n v="1.92"/>
    <s v="1.50 - 1.99"/>
    <s v="Partick v Morton"/>
    <s v="handicaps"/>
    <s v="Lost"/>
    <n v="0"/>
    <n v="50"/>
    <n v="0"/>
    <n v="-50"/>
  </r>
  <r>
    <s v="acc4"/>
    <s v="P55095"/>
    <x v="71"/>
    <s v="March"/>
    <s v="Sunday"/>
    <d v="1899-12-30T14:35:15"/>
    <s v="AZS Politechnika Opolska +3.5"/>
    <n v="1.83"/>
    <s v="1.50 - 1.99"/>
    <s v="AZS Politechnika Opolska vs GKS Tychy"/>
    <s v="handicaps"/>
    <s v="Won"/>
    <n v="1"/>
    <n v="30"/>
    <n v="101.13"/>
    <n v="71.13"/>
  </r>
  <r>
    <s v="acc9"/>
    <s v="Q84007"/>
    <x v="71"/>
    <s v="March"/>
    <s v="Sunday"/>
    <d v="1899-12-30T23:27:52"/>
    <s v="Νέβεζις +8.5"/>
    <n v="1.83"/>
    <s v="1.50 - 1.99"/>
    <s v="Νέβεζις v Ρίτας"/>
    <s v="handicaps"/>
    <s v="Won"/>
    <n v="1"/>
    <n v="99"/>
    <n v="0"/>
    <n v="0"/>
  </r>
  <r>
    <s v="acc8"/>
    <s v="N93905"/>
    <x v="71"/>
    <s v="March"/>
    <s v="Sunday"/>
    <d v="1899-12-30T02:10:49"/>
    <s v="Νέβεζις +8.5"/>
    <n v="2.2000000000000002"/>
    <s v="2.00 - 2.99"/>
    <s v="Charlie Camus vs Tuncay Duran"/>
    <s v="under/ over"/>
    <s v="Void"/>
    <n v="0"/>
    <n v="40"/>
    <n v="40"/>
    <n v="0"/>
  </r>
  <r>
    <s v="acc2"/>
    <s v="Y82964"/>
    <x v="71"/>
    <s v="March"/>
    <s v="Monday"/>
    <d v="1899-12-30T19:50:55"/>
    <s v="CD Mafra +0.5"/>
    <n v="1.75"/>
    <s v="1.50 - 1.99"/>
    <s v="Vilafranquense v CD Mafra"/>
    <s v="handicaps"/>
    <s v="Won"/>
    <n v="1"/>
    <n v="100"/>
    <n v="175"/>
    <n v="75"/>
  </r>
  <r>
    <s v="acc4"/>
    <s v="K79909"/>
    <x v="71"/>
    <s v="March"/>
    <s v="Monday"/>
    <d v="1899-12-30T14:39:35"/>
    <s v="(4-0) Over 4.5"/>
    <n v="2"/>
    <s v="2.00 - 2.99"/>
    <s v="Bashundhara Kings v Fortis FC"/>
    <s v="under/ over"/>
    <s v="Won"/>
    <n v="1"/>
    <n v="99"/>
    <n v="198"/>
    <n v="99"/>
  </r>
  <r>
    <s v="acc5"/>
    <s v="I57305"/>
    <x v="71"/>
    <s v="March"/>
    <s v="Monday"/>
    <d v="1899-12-30T04:54:25"/>
    <s v="Over 2.0"/>
    <n v="1.9"/>
    <s v="1.50 - 1.99"/>
    <s v="Deportes Tolima v Atletico Huila"/>
    <s v="props"/>
    <s v="Won"/>
    <n v="1"/>
    <n v="40"/>
    <n v="76"/>
    <n v="36"/>
  </r>
  <r>
    <s v="acc8"/>
    <s v="I38003"/>
    <x v="71"/>
    <s v="March"/>
    <s v="Monday"/>
    <d v="1899-12-30T11:54:47"/>
    <s v="Rajasthan 0.0,-0.5"/>
    <n v="1.9"/>
    <s v="1.50 - 1.99"/>
    <s v="Kenkre FC v Rajasthan"/>
    <s v="handicaps"/>
    <s v="Lost"/>
    <n v="0"/>
    <n v="24"/>
    <n v="12"/>
    <n v="-12"/>
  </r>
  <r>
    <s v="acc5"/>
    <s v="G22188"/>
    <x v="71"/>
    <s v="March"/>
    <s v="Monday"/>
    <d v="1899-12-30T09:34:54"/>
    <s v="Everton +1.0"/>
    <n v="1.7"/>
    <s v="1.50 - 1.99"/>
    <s v="Liverpool v Everton"/>
    <s v="handicaps"/>
    <s v="Lost"/>
    <n v="0"/>
    <n v="65"/>
    <n v="0"/>
    <n v="0"/>
  </r>
  <r>
    <s v="acc4"/>
    <s v="V34853"/>
    <x v="71"/>
    <s v="March"/>
    <s v="Monday"/>
    <d v="1899-12-30T12:00:52"/>
    <s v="Everton +1.0"/>
    <n v="1.8"/>
    <s v="1.50 - 1.99"/>
    <s v="REG vs AS Douanes"/>
    <s v="under/ over"/>
    <s v="Lost"/>
    <n v="0"/>
    <n v="15"/>
    <n v="0"/>
    <n v="-15"/>
  </r>
  <r>
    <s v="acc3"/>
    <s v="Q87347"/>
    <x v="71"/>
    <s v="March"/>
    <s v="Tuesday"/>
    <d v="1899-12-30T06:05:52"/>
    <s v="Merelinense 0.0,-0.5"/>
    <n v="1.77"/>
    <s v="1.50 - 1.99"/>
    <s v="Desportivo Moncao v Merelinense"/>
    <s v="handicaps"/>
    <s v="Lost"/>
    <n v="0"/>
    <n v="100"/>
    <n v="50"/>
    <n v="-50"/>
  </r>
  <r>
    <s v="acc6"/>
    <s v="Z33500"/>
    <x v="71"/>
    <s v="March"/>
    <s v="Tuesday"/>
    <d v="1899-12-30T06:21:16"/>
    <s v="(0-0) Velke Hamry_x000a_+0.5,+1.0"/>
    <n v="1.95"/>
    <s v="1.50 - 1.99"/>
    <s v="Slovan Liberec B v Velke Hamry"/>
    <s v="handicaps"/>
    <s v="Lost"/>
    <n v="0"/>
    <n v="50"/>
    <n v="25"/>
    <n v="-25"/>
  </r>
  <r>
    <s v="acc4"/>
    <s v="H91132"/>
    <x v="71"/>
    <s v="March"/>
    <s v="Tuesday"/>
    <d v="1899-12-30T05:32:16"/>
    <s v="Azkya A. Ruhanda"/>
    <n v="1.5"/>
    <s v="1.50 - 1.99"/>
    <s v="Azkya A. Ruhanda vs Florentine Schoffski"/>
    <s v="money-line"/>
    <s v="Won"/>
    <n v="1"/>
    <n v="90"/>
    <n v="135"/>
    <n v="45"/>
  </r>
  <r>
    <s v="acc8"/>
    <s v="M75654"/>
    <x v="71"/>
    <s v="March"/>
    <s v="Tuesday"/>
    <d v="1899-12-30T01:33:32"/>
    <s v="Draw or Ha Noi FC U19"/>
    <n v="1.9"/>
    <s v="1.50 - 1.99"/>
    <s v="Viettel FC U19 v Ha Noi FC U19"/>
    <s v="handicaps"/>
    <s v="Won"/>
    <n v="1"/>
    <n v="90"/>
    <n v="171.82"/>
    <n v="81.819999999999993"/>
  </r>
  <r>
    <s v="acc8"/>
    <s v="Q55110"/>
    <x v="71"/>
    <s v="March"/>
    <s v="Tuesday"/>
    <d v="1899-12-30T00:36:26"/>
    <s v="Dortmund (Krouks) Esports"/>
    <n v="2.37"/>
    <s v="2.00 - 2.99"/>
    <s v="Chelsea (Mars) Esports v Dortmund (Krouks) Esports"/>
    <s v="money-line"/>
    <s v="Lost"/>
    <n v="0"/>
    <n v="50"/>
    <n v="0"/>
    <n v="-50"/>
  </r>
  <r>
    <s v="acc3"/>
    <s v="I51838"/>
    <x v="71"/>
    <s v="March"/>
    <s v="Tuesday"/>
    <d v="1899-12-30T06:02:02"/>
    <s v="Al Shabab Riyadh"/>
    <n v="7.5"/>
    <s v="&gt;= 5.00"/>
    <s v="Al Shabab Riyadh v Al Ittihad Jeddah"/>
    <s v="props"/>
    <s v="Won"/>
    <n v="1"/>
    <n v="30"/>
    <n v="210"/>
    <n v="180"/>
  </r>
  <r>
    <s v="acc5"/>
    <s v="L19336"/>
    <x v="71"/>
    <s v="March"/>
    <s v="Tuesday"/>
    <d v="1899-12-30T06:49:53"/>
    <s v="Al Shabab Riyadh"/>
    <n v="2"/>
    <s v="2.00 - 2.99"/>
    <s v="Portugal U20 Women vs Israel U20 Women"/>
    <s v="handicaps"/>
    <s v="Lost"/>
    <n v="0"/>
    <n v="3.83"/>
    <n v="0"/>
    <n v="-3.83"/>
  </r>
  <r>
    <s v="acc7"/>
    <s v="W11027"/>
    <x v="71"/>
    <s v="March"/>
    <s v="Tuesday"/>
    <d v="1899-12-30T09:53:51"/>
    <s v="Al Shabab Riyadh"/>
    <n v="1.95"/>
    <s v="1.50 - 1.99"/>
    <s v="Racing Ferrol v Merida"/>
    <s v="money-line"/>
    <s v="Void"/>
    <n v="0"/>
    <n v="30"/>
    <n v="30"/>
    <n v="0"/>
  </r>
  <r>
    <s v="acc2"/>
    <s v="M97641"/>
    <x v="72"/>
    <s v="March"/>
    <s v="Monday"/>
    <d v="1899-12-30T18:18:50"/>
    <s v="Magnolia Hotshots_x000a_+11.5"/>
    <n v="1.66"/>
    <s v="1.50 - 1.99"/>
    <s v="Magnolia Hotshots vs Barangay Ginebra San Miguel"/>
    <s v="handicaps"/>
    <s v="Lost"/>
    <n v="0"/>
    <n v="68"/>
    <n v="0"/>
    <n v="0"/>
  </r>
  <r>
    <s v="acc6"/>
    <s v="T55786"/>
    <x v="72"/>
    <s v="March"/>
    <s v="Monday"/>
    <d v="1899-12-30T01:54:48"/>
    <s v="Quinta Dos Lombos Women -3.5"/>
    <n v="1.74"/>
    <s v="1.50 - 1.99"/>
    <s v="Imortal BC Women vs Quinta Dos Lombos Women"/>
    <s v="handicaps"/>
    <s v="Won"/>
    <n v="1"/>
    <n v="100"/>
    <n v="174"/>
    <n v="74"/>
  </r>
  <r>
    <s v="acc6"/>
    <s v="P33974"/>
    <x v="72"/>
    <s v="March"/>
    <s v="Monday"/>
    <d v="1899-12-30T20:53:21"/>
    <s v="Vfb Lubeck"/>
    <n v="2.25"/>
    <s v="2.00 - 2.99"/>
    <s v="SSV Jeddeloh v Vfb Lubeck"/>
    <s v="money-line"/>
    <s v="Lost"/>
    <n v="0"/>
    <n v="17"/>
    <n v="0"/>
    <n v="-17"/>
  </r>
  <r>
    <s v="acc3"/>
    <s v="P43739"/>
    <x v="72"/>
    <s v="March"/>
    <s v="Monday"/>
    <d v="1899-12-30T20:40:25"/>
    <s v="Lucia Bronzetti"/>
    <n v="2"/>
    <s v="2.00 - 2.99"/>
    <s v="Lauren Davis vs Lucia Bronzetti"/>
    <s v="money-line"/>
    <s v="Void"/>
    <n v="0"/>
    <n v="50"/>
    <n v="50"/>
    <n v="0"/>
  </r>
  <r>
    <s v="acc9"/>
    <s v="L75808"/>
    <x v="72"/>
    <s v="March"/>
    <s v="Monday"/>
    <d v="1899-12-30T21:26:16"/>
    <s v="1st Half - Aguas Santas -0.5"/>
    <n v="1.8"/>
    <s v="1.50 - 1.99"/>
    <s v="Aguas Santas vs Belenenses"/>
    <s v="props"/>
    <s v="Won"/>
    <n v="1"/>
    <n v="25"/>
    <n v="45"/>
    <n v="20"/>
  </r>
  <r>
    <s v="acc2"/>
    <s v="E82288"/>
    <x v="72"/>
    <s v="March"/>
    <s v="Monday"/>
    <d v="1899-12-30T01:13:14"/>
    <s v="Under 3.5"/>
    <n v="2.0499999999999998"/>
    <s v="2.00 - 2.99"/>
    <s v="Five Islands v Old Road FC"/>
    <s v="under/ over"/>
    <s v="Lost"/>
    <n v="0"/>
    <n v="15"/>
    <n v="0"/>
    <n v="-15"/>
  </r>
  <r>
    <s v="acc2"/>
    <s v="T21914"/>
    <x v="72"/>
    <s v="March"/>
    <s v="Monday"/>
    <d v="1899-12-30T10:41:37"/>
    <s v="Adelaide United 0.0"/>
    <n v="1.86"/>
    <s v="1.50 - 1.99"/>
    <s v="Adelaide United v Melbourne Victory"/>
    <s v="handicaps"/>
    <s v="Won"/>
    <n v="1"/>
    <n v="30"/>
    <n v="32.9"/>
    <n v="2.8999999999999986"/>
  </r>
  <r>
    <s v="acc1"/>
    <s v="K28494"/>
    <x v="72"/>
    <s v="March"/>
    <s v="Monday"/>
    <d v="1899-12-30T21:10:43"/>
    <s v="Adelaide United 0.0"/>
    <n v="1.95"/>
    <s v="1.50 - 1.99"/>
    <s v="Romania U20 Women vs Greece U20 Women"/>
    <s v="props"/>
    <s v="Won"/>
    <n v="1"/>
    <n v="5.95"/>
    <n v="11.62"/>
    <n v="5.669999999999999"/>
  </r>
  <r>
    <s v="acc6"/>
    <s v="J43917"/>
    <x v="72"/>
    <s v="March"/>
    <s v="Monday"/>
    <d v="1899-12-30T15:02:32"/>
    <s v="Adelaide United 0.0"/>
    <n v="1.8"/>
    <s v="1.50 - 1.99"/>
    <s v="Bolton v Barnsley"/>
    <s v="money-line"/>
    <s v="Lost"/>
    <n v="0"/>
    <n v="90"/>
    <n v="82.47"/>
    <n v="-7.5300000000000011"/>
  </r>
  <r>
    <s v="acc5"/>
    <s v="X74379"/>
    <x v="72"/>
    <s v="March"/>
    <s v="Monday"/>
    <d v="1899-12-30T17:31:52"/>
    <s v="1 -3.5"/>
    <n v="1.87"/>
    <s v="1.50 - 1.99"/>
    <s v="Άρμι Μπλάκ Νάιτς - Αμέρικαν Ιγκλς"/>
    <s v="money-line"/>
    <s v="Lost"/>
    <n v="0"/>
    <n v="50"/>
    <n v="0"/>
    <n v="-50"/>
  </r>
  <r>
    <s v="acc5"/>
    <s v="E43024"/>
    <x v="72"/>
    <s v="March"/>
    <s v="Tuesday"/>
    <d v="1899-12-30T20:00:08"/>
    <s v="Cedevita Olimpija"/>
    <n v="2.95"/>
    <s v="2.00 - 2.99"/>
    <s v="Bourg vs Cedevita Olimpija"/>
    <s v="money-line"/>
    <s v="Won"/>
    <n v="1"/>
    <n v="100"/>
    <n v="295"/>
    <n v="195"/>
  </r>
  <r>
    <s v="acc7"/>
    <s v="F68532"/>
    <x v="72"/>
    <s v="March"/>
    <s v="Tuesday"/>
    <d v="1899-12-30T07:55:39"/>
    <s v="Prairie View A&amp;M Women +12.5"/>
    <n v="1.9"/>
    <s v="1.50 - 1.99"/>
    <s v="Prairie View A&amp;M Women @ SE Louisiana Women"/>
    <s v="handicaps"/>
    <s v="Lost"/>
    <n v="0"/>
    <n v="100"/>
    <n v="0"/>
    <n v="-100"/>
  </r>
  <r>
    <s v="acc5"/>
    <s v="C63964"/>
    <x v="72"/>
    <s v="March"/>
    <s v="Tuesday"/>
    <d v="1899-12-30T18:58:28"/>
    <s v="(0-0) Cardiff City_x000a_Women 0.0"/>
    <n v="1.9"/>
    <s v="1.50 - 1.99"/>
    <s v="Swansea Women v Cardiff City Women"/>
    <s v="handicaps"/>
    <s v="Lost"/>
    <n v="0"/>
    <n v="70"/>
    <n v="70"/>
    <n v="0"/>
  </r>
  <r>
    <s v="acc9"/>
    <s v="K41256"/>
    <x v="72"/>
    <s v="March"/>
    <s v="Tuesday"/>
    <d v="1899-12-30T17:27:55"/>
    <s v="Boavista U19 0.0"/>
    <n v="2"/>
    <s v="2.00 - 2.99"/>
    <s v="Tondela U19 v Boavista U19"/>
    <s v="handicaps"/>
    <s v="Won"/>
    <n v="1"/>
    <n v="30"/>
    <n v="60"/>
    <n v="30"/>
  </r>
  <r>
    <s v="acc6"/>
    <s v="W68796"/>
    <x v="72"/>
    <s v="March"/>
    <s v="Tuesday"/>
    <d v="1899-12-30T04:55:41"/>
    <s v="Scott McTominay - Over 36.5"/>
    <n v="1.83"/>
    <s v="1.50 - 1.99"/>
    <s v="Man Utd v Everton"/>
    <s v="props"/>
    <s v="Void"/>
    <n v="0"/>
    <n v="70"/>
    <n v="70"/>
    <n v="0"/>
  </r>
  <r>
    <s v="acc6"/>
    <s v="Y96841"/>
    <x v="72"/>
    <s v="March"/>
    <s v="Tuesday"/>
    <d v="1899-12-30T10:45:37"/>
    <s v="(2-0) JK Trans Narva_x000a_+2.0"/>
    <n v="1.85"/>
    <s v="1.50 - 1.99"/>
    <s v="FC Flora Tallinn v JK Trans Narva"/>
    <s v="handicaps"/>
    <s v="Won"/>
    <n v="1"/>
    <n v="60"/>
    <n v="111"/>
    <n v="51"/>
  </r>
  <r>
    <s v="acc3"/>
    <s v="N12705"/>
    <x v="72"/>
    <s v="March"/>
    <s v="Tuesday"/>
    <d v="1899-12-30T18:46:00"/>
    <s v="2 +14.5"/>
    <n v="1.87"/>
    <s v="1.50 - 1.99"/>
    <s v="Γκριν Μπέι Φίνιξ - IUPUI Τζάγκουαρς"/>
    <s v="under/ over"/>
    <s v="Lost"/>
    <n v="0"/>
    <n v="270"/>
    <n v="0"/>
    <n v="-270"/>
  </r>
  <r>
    <s v="acc3"/>
    <s v="N11274"/>
    <x v="72"/>
    <s v="March"/>
    <s v="Wednesday"/>
    <d v="1899-12-30T23:14:17"/>
    <s v="Under 2.5"/>
    <n v="3.5"/>
    <s v="3.00 - 4.99"/>
    <s v="FC Kray v Ratingen SV Germania 04/19 EV"/>
    <s v="under/ over"/>
    <s v="Won"/>
    <n v="1"/>
    <n v="10"/>
    <n v="25"/>
    <n v="15"/>
  </r>
  <r>
    <s v="acc2"/>
    <s v="N80502"/>
    <x v="72"/>
    <s v="March"/>
    <s v="Wednesday"/>
    <d v="1899-12-30T11:35:13"/>
    <s v="Under 2.5"/>
    <n v="1.57"/>
    <s v="1.50 - 1.99"/>
    <s v="Rodez AF Women v ASJ Soyaux Women"/>
    <s v="under/ over"/>
    <s v="Won"/>
    <n v="1"/>
    <n v="40"/>
    <n v="62.86"/>
    <n v="22.86"/>
  </r>
  <r>
    <s v="acc1"/>
    <s v="N91533"/>
    <x v="72"/>
    <s v="March"/>
    <s v="Wednesday"/>
    <d v="1899-12-30T10:36:36"/>
    <s v="Under 2.5"/>
    <n v="1.31"/>
    <s v="1.01 -1.49"/>
    <s v="Wellington Saints vs Canterbury Rams"/>
    <s v="props"/>
    <s v="Lost"/>
    <n v="0"/>
    <n v="3.48"/>
    <n v="0"/>
    <n v="-3.48"/>
  </r>
  <r>
    <s v="acc3"/>
    <s v="X49723"/>
    <x v="72"/>
    <s v="March"/>
    <s v="Wednesday"/>
    <d v="1899-12-30T23:06:50"/>
    <s v="Under 2.5"/>
    <n v="1.83"/>
    <s v="1.50 - 1.99"/>
    <s v="Maxim Shin vs Mert Alkaya"/>
    <s v="under/ over"/>
    <s v="Lost"/>
    <n v="0"/>
    <n v="50"/>
    <n v="0"/>
    <n v="-50"/>
  </r>
  <r>
    <s v="acc6"/>
    <s v="N10784"/>
    <x v="73"/>
    <s v="March"/>
    <s v="Tuesday"/>
    <d v="1899-12-30T19:08:42"/>
    <s v="Coastal Heroes"/>
    <n v="2.87"/>
    <s v="2.00 - 2.99"/>
    <s v="Coastal Heroes v Naivas FC"/>
    <s v="money-line"/>
    <s v="Lost"/>
    <n v="0"/>
    <n v="100"/>
    <n v="0"/>
    <n v="-100"/>
  </r>
  <r>
    <s v="acc2"/>
    <s v="A33610"/>
    <x v="73"/>
    <s v="March"/>
    <s v="Tuesday"/>
    <d v="1899-12-30T17:43:41"/>
    <s v="Coastal Heroes"/>
    <n v="1.92"/>
    <s v="1.50 - 1.99"/>
    <s v="Bron Radom v LKS Lodz II"/>
    <s v="props"/>
    <s v="Lost"/>
    <n v="0"/>
    <n v="90"/>
    <n v="0"/>
    <n v="-90"/>
  </r>
  <r>
    <s v="acc8"/>
    <s v="K63101"/>
    <x v="73"/>
    <s v="March"/>
    <s v="Wednesday"/>
    <d v="1899-12-30T15:48:39"/>
    <s v="Evansville Women - 2.5"/>
    <n v="1.9"/>
    <s v="1.50 - 1.99"/>
    <s v="SE Missouri State Women @ Evansville Women"/>
    <s v="handicaps"/>
    <s v="Won"/>
    <n v="1"/>
    <n v="100"/>
    <n v="190.9"/>
    <n v="90.9"/>
  </r>
  <r>
    <s v="acc5"/>
    <s v="G32244"/>
    <x v="73"/>
    <s v="March"/>
    <s v="Wednesday"/>
    <d v="1899-12-30T10:06:05"/>
    <s v="(0-0) Over 1.5,2.0"/>
    <n v="1.95"/>
    <s v="1.50 - 1.99"/>
    <s v="Atletico Chiriqui v CD Universitario"/>
    <s v="under/ over"/>
    <s v="Lost"/>
    <n v="0"/>
    <n v="90"/>
    <n v="0"/>
    <n v="-90"/>
  </r>
  <r>
    <s v="acc6"/>
    <s v="F51200"/>
    <x v="73"/>
    <s v="March"/>
    <s v="Wednesday"/>
    <d v="1899-12-30T00:53:49"/>
    <s v="Under 2.5"/>
    <n v="3.5"/>
    <s v="3.00 - 4.99"/>
    <s v="VfB Lubeck II v SV Frisia 03"/>
    <s v="under/ over"/>
    <s v="Lost"/>
    <n v="0"/>
    <n v="10"/>
    <n v="0"/>
    <n v="-10"/>
  </r>
  <r>
    <s v="acc8"/>
    <s v="F32729"/>
    <x v="73"/>
    <s v="March"/>
    <s v="Wednesday"/>
    <d v="1899-12-30T09:42:57"/>
    <s v="Isparta 32 Spor - Isparta 32 Spor"/>
    <n v="2.1"/>
    <s v="2.00 - 2.99"/>
    <s v="Isparta 32 Spor v Tarsus Idman Yurdu"/>
    <s v="props"/>
    <s v="Won"/>
    <n v="1"/>
    <n v="35"/>
    <n v="73.5"/>
    <n v="38.5"/>
  </r>
  <r>
    <s v="acc1"/>
    <s v="S84765"/>
    <x v="73"/>
    <s v="March"/>
    <s v="Wednesday"/>
    <d v="1899-12-30T02:02:57"/>
    <s v="Jeanne d’Arc Dijon Women +3.5"/>
    <n v="1.85"/>
    <s v="1.50 - 1.99"/>
    <s v="Jeanne d’Arc Dijon Women vs Chambray Touraine Women"/>
    <s v="handicaps"/>
    <s v="Lost"/>
    <n v="0"/>
    <n v="80"/>
    <n v="0"/>
    <n v="-80"/>
  </r>
  <r>
    <s v="acc7"/>
    <s v="K77236"/>
    <x v="73"/>
    <s v="March"/>
    <s v="Wednesday"/>
    <d v="1899-12-30T04:26:02"/>
    <s v="Jeanne d’Arc Dijon Women +3.5"/>
    <n v="1.76"/>
    <s v="1.50 - 1.99"/>
    <s v="Portugal U20 Women vs Israel U20 Women"/>
    <s v="money-line"/>
    <s v="Lost"/>
    <n v="0"/>
    <n v="4.88"/>
    <n v="0"/>
    <n v="-4.88"/>
  </r>
  <r>
    <s v="acc6"/>
    <s v="P41135"/>
    <x v="73"/>
    <s v="March"/>
    <s v="Wednesday"/>
    <d v="1899-12-30T08:34:51"/>
    <s v="Jeanne d’Arc Dijon Women +3.5"/>
    <n v="1.75"/>
    <s v="1.50 - 1.99"/>
    <s v="Famalicao Women v Sporting Women"/>
    <s v="handicaps"/>
    <s v="Won"/>
    <n v="1"/>
    <n v="25"/>
    <n v="43.75"/>
    <n v="18.75"/>
  </r>
  <r>
    <s v="acc1"/>
    <s v="R55224"/>
    <x v="73"/>
    <s v="March"/>
    <s v="Thursday"/>
    <d v="1899-12-30T17:19:38"/>
    <s v="Ontario Clippers -17.5_x000a_"/>
    <n v="1.83"/>
    <s v="1.50 - 1.99"/>
    <s v="Iowa Wolves @ Ontario Clippers"/>
    <s v="handicaps"/>
    <s v="Won"/>
    <n v="1"/>
    <n v="100"/>
    <n v="183.3"/>
    <n v="83.300000000000011"/>
  </r>
  <r>
    <s v="acc2"/>
    <s v="W33948"/>
    <x v="73"/>
    <s v="March"/>
    <s v="Thursday"/>
    <d v="1899-12-30T17:24:21"/>
    <s v="Heidelberg Academics_x000a_"/>
    <n v="1.8"/>
    <s v="1.50 - 1.99"/>
    <s v="Syntainics MBC vs Heidelberg Academics"/>
    <s v="money-line"/>
    <s v="Lost"/>
    <n v="0"/>
    <n v="100"/>
    <n v="0"/>
    <n v="-100"/>
  </r>
  <r>
    <s v="acc5"/>
    <s v="A94686"/>
    <x v="73"/>
    <s v="March"/>
    <s v="Thursday"/>
    <d v="1899-12-30T03:33:17"/>
    <s v="Over 5.5"/>
    <n v="1.62"/>
    <s v="1.50 - 1.99"/>
    <s v="Cadiz v Rayo Vallecano"/>
    <s v="props"/>
    <s v="Won"/>
    <n v="1"/>
    <n v="90"/>
    <n v="146.25"/>
    <n v="56.25"/>
  </r>
  <r>
    <s v="acc4"/>
    <s v="D88231"/>
    <x v="74"/>
    <s v="March"/>
    <s v="Wednesday"/>
    <d v="1899-12-30T01:50:07"/>
    <s v="Motor City Cruise"/>
    <n v="1.83"/>
    <s v="1.50 - 1.99"/>
    <s v="G League Ignite @ Motor City Cruise"/>
    <s v="money-line"/>
    <s v="Won"/>
    <n v="1"/>
    <n v="100"/>
    <n v="183.3"/>
    <n v="83.300000000000011"/>
  </r>
  <r>
    <s v="acc2"/>
    <s v="H74497"/>
    <x v="74"/>
    <s v="March"/>
    <s v="Wednesday"/>
    <d v="1899-12-30T23:42:35"/>
    <s v="Furman Women -2.5"/>
    <n v="1.9"/>
    <s v="1.50 - 1.99"/>
    <s v="Radford Women @ Furman Women"/>
    <s v="props"/>
    <s v="Lost"/>
    <n v="0"/>
    <n v="100"/>
    <n v="0"/>
    <n v="-100"/>
  </r>
  <r>
    <s v="acc1"/>
    <s v="Z79624"/>
    <x v="74"/>
    <s v="March"/>
    <s v="Wednesday"/>
    <d v="1899-12-30T12:47:02"/>
    <s v="Over 2.0"/>
    <n v="1.87"/>
    <s v="1.50 - 1.99"/>
    <s v="Penafiel v Moreirense"/>
    <s v="under/ over"/>
    <s v="Won"/>
    <n v="1"/>
    <n v="40"/>
    <n v="75"/>
    <n v="35"/>
  </r>
  <r>
    <s v="acc4"/>
    <s v="X32327"/>
    <x v="74"/>
    <s v="March"/>
    <s v="Wednesday"/>
    <d v="1899-12-30T08:33:29"/>
    <s v="Over 11.0"/>
    <n v="2.25"/>
    <s v="2.00 - 2.99"/>
    <s v="Al Shoalah v Al Riyadh"/>
    <s v="under/ over"/>
    <s v="Won"/>
    <n v="1"/>
    <n v="80"/>
    <n v="180"/>
    <n v="100"/>
  </r>
  <r>
    <s v="acc4"/>
    <s v="Y41259"/>
    <x v="74"/>
    <s v="March"/>
    <s v="Thursday"/>
    <d v="1899-12-30T10:48:22"/>
    <s v="CHA Hornets +5.5"/>
    <n v="1.74"/>
    <s v="1.50 - 1.99"/>
    <s v="CHA Hornets @ SAC Kings"/>
    <s v="handicaps"/>
    <s v="Won"/>
    <n v="1"/>
    <n v="100"/>
    <n v="174"/>
    <n v="74"/>
  </r>
  <r>
    <s v="acc4"/>
    <s v="I55223"/>
    <x v="74"/>
    <s v="March"/>
    <s v="Thursday"/>
    <d v="1899-12-30T11:29:06"/>
    <s v="Bakken Bears -8.5"/>
    <n v="1.74"/>
    <s v="1.50 - 1.99"/>
    <s v="Svendborg Rabbits vs Bakken Bears"/>
    <s v="handicaps"/>
    <s v="Won"/>
    <n v="1"/>
    <n v="40"/>
    <n v="69.599999999999994"/>
    <n v="29.599999999999994"/>
  </r>
  <r>
    <s v="acc2"/>
    <s v="P29610"/>
    <x v="74"/>
    <s v="March"/>
    <s v="Thursday"/>
    <d v="1899-12-30T16:51:51"/>
    <s v="(0-0) SFK Holesov_x000a_+1.0,+1.5"/>
    <n v="1.9"/>
    <s v="1.50 - 1.99"/>
    <s v="Slavicin v SFK Holesov"/>
    <s v="handicaps"/>
    <s v="Won"/>
    <n v="1"/>
    <n v="25"/>
    <n v="36.200000000000003"/>
    <n v="11.200000000000003"/>
  </r>
  <r>
    <s v="acc4"/>
    <s v="F61814"/>
    <x v="74"/>
    <s v="March"/>
    <s v="Thursday"/>
    <d v="1899-12-30T03:37:32"/>
    <s v="Shenyang Urban"/>
    <n v="1.72"/>
    <s v="1.50 - 1.99"/>
    <s v="Shenyang Urban v Zibo Cuju"/>
    <s v="handicaps"/>
    <s v="Lost"/>
    <n v="0"/>
    <n v="15"/>
    <n v="0"/>
    <n v="-15"/>
  </r>
  <r>
    <s v="acc3"/>
    <s v="P91565"/>
    <x v="74"/>
    <s v="March"/>
    <s v="Thursday"/>
    <d v="1899-12-30T10:53:00"/>
    <s v="Under 2.5"/>
    <n v="3.5"/>
    <s v="3.00 - 4.99"/>
    <s v="Shaanxi Zhidan Women v Wuhan Jiangda Women"/>
    <s v="under/ over"/>
    <s v="Lost"/>
    <n v="0"/>
    <n v="10"/>
    <n v="0"/>
    <n v="-10"/>
  </r>
  <r>
    <s v="acc1"/>
    <s v="H94555"/>
    <x v="74"/>
    <s v="March"/>
    <s v="Thursday"/>
    <d v="1899-12-30T17:20:04"/>
    <s v="Gold Coast Rollers Women -7.5"/>
    <n v="1.76"/>
    <s v="1.50 - 1.99"/>
    <s v="Gold Coast Rollers Women vs Sunshine Coast Phoenix Women"/>
    <s v="handicaps"/>
    <s v="Lost"/>
    <n v="0"/>
    <n v="99"/>
    <n v="0"/>
    <n v="-99"/>
  </r>
  <r>
    <s v="acc4"/>
    <s v="H75219"/>
    <x v="74"/>
    <s v="March"/>
    <s v="Thursday"/>
    <d v="1899-12-30T13:00:13"/>
    <s v="Yes"/>
    <n v="1.9"/>
    <s v="1.50 - 1.99"/>
    <s v="Marseille v PSG"/>
    <s v="props"/>
    <s v="Lost"/>
    <n v="0"/>
    <n v="90"/>
    <n v="0"/>
    <n v="-90"/>
  </r>
  <r>
    <s v="acc3"/>
    <s v="J52765"/>
    <x v="74"/>
    <s v="March"/>
    <s v="Thursday"/>
    <d v="1899-12-30T15:08:18"/>
    <s v="Ceilandia 0.0,-0.5"/>
    <n v="1.97"/>
    <s v="1.50 - 1.99"/>
    <s v="SE Santa Maria v Ceilandia"/>
    <s v="handicaps"/>
    <s v="Won"/>
    <n v="1"/>
    <n v="40"/>
    <n v="79"/>
    <n v="39"/>
  </r>
  <r>
    <s v="acc6"/>
    <s v="V69924"/>
    <x v="74"/>
    <s v="March"/>
    <s v="Thursday"/>
    <d v="1899-12-30T19:21:41"/>
    <s v="Dunfermline"/>
    <n v="2.4"/>
    <s v="2.00 - 2.99"/>
    <s v="FC Edinburgh v Dunfermline"/>
    <s v="money-line"/>
    <s v="Won"/>
    <n v="1"/>
    <n v="50"/>
    <n v="120"/>
    <n v="70"/>
  </r>
  <r>
    <s v="acc5"/>
    <s v="E99014"/>
    <x v="74"/>
    <s v="March"/>
    <s v="Thursday"/>
    <d v="1899-12-30T12:09:13"/>
    <s v="αν53.5"/>
    <n v="1.93"/>
    <s v="1.50 - 1.99"/>
    <s v="Μ. Βρετανία - Εσθονία"/>
    <s v="props"/>
    <s v="Won"/>
    <n v="1"/>
    <n v="60"/>
    <n v="115.8"/>
    <n v="55.8"/>
  </r>
  <r>
    <s v="acc2"/>
    <s v="I85092"/>
    <x v="74"/>
    <s v="March"/>
    <s v="Friday"/>
    <d v="1899-12-30T15:26:08"/>
    <s v="Peristeri +2.5"/>
    <n v="1.76"/>
    <s v="1.50 - 1.99"/>
    <s v="Bnei Herzliya vs Peristeri"/>
    <s v="handicaps"/>
    <s v="Won"/>
    <n v="1"/>
    <n v="10"/>
    <n v="0"/>
    <n v="-10"/>
  </r>
  <r>
    <s v="acc3"/>
    <s v="U20359"/>
    <x v="74"/>
    <s v="March"/>
    <s v="Friday"/>
    <d v="1899-12-30T10:15:27"/>
    <s v="Alcorcon 0.0,-0.5"/>
    <n v="1.7"/>
    <s v="1.50 - 1.99"/>
    <s v="Alcorcon v Cultural Leonesa"/>
    <s v="handicaps"/>
    <s v="Won"/>
    <n v="1"/>
    <n v="40"/>
    <n v="68"/>
    <n v="28"/>
  </r>
  <r>
    <s v="acc7"/>
    <s v="O28628"/>
    <x v="74"/>
    <s v="March"/>
    <s v="Friday"/>
    <d v="1899-12-30T01:52:51"/>
    <s v="Albacete -13.5"/>
    <n v="1.86"/>
    <s v="1.50 - 1.99"/>
    <s v="Albacete vs Oviedo"/>
    <s v="handicaps"/>
    <s v="Won"/>
    <n v="1"/>
    <n v="6"/>
    <n v="11.2"/>
    <n v="5.1999999999999993"/>
  </r>
  <r>
    <s v="acc8"/>
    <s v="C92092"/>
    <x v="74"/>
    <s v="March"/>
    <s v="Friday"/>
    <d v="1899-12-30T10:56:51"/>
    <s v="(0-0) Under 2.5,3.0"/>
    <n v="1.97"/>
    <s v="1.50 - 1.99"/>
    <s v="Plaza Amador Women v Tauro FC Women"/>
    <s v="under/ over"/>
    <s v="Lost"/>
    <n v="0"/>
    <n v="20"/>
    <n v="10"/>
    <n v="-10"/>
  </r>
  <r>
    <s v="acc2"/>
    <s v="Y70234"/>
    <x v="74"/>
    <s v="March"/>
    <s v="Friday"/>
    <d v="1899-12-30T18:57:03"/>
    <s v="Spojnia Stargard - Over 83.5"/>
    <n v="1.83"/>
    <s v="1.50 - 1.99"/>
    <s v="King Wilki Morskie Szczecin vs Spojnia Stargard"/>
    <s v="under/ over"/>
    <s v="Won"/>
    <n v="1"/>
    <n v="80"/>
    <n v="146.66999999999999"/>
    <n v="66.669999999999987"/>
  </r>
  <r>
    <s v="acc6"/>
    <s v="Y87872"/>
    <x v="74"/>
    <s v="March"/>
    <s v="Friday"/>
    <d v="1899-12-30T05:00:13"/>
    <s v="Leeds +0.5"/>
    <n v="1.95"/>
    <s v="1.50 - 1.99"/>
    <s v="Leeds v Man Utd"/>
    <s v="handicaps"/>
    <s v="Lost"/>
    <n v="0"/>
    <n v="40"/>
    <n v="0"/>
    <n v="-40"/>
  </r>
  <r>
    <s v="acc1"/>
    <s v="H26654"/>
    <x v="74"/>
    <s v="March"/>
    <s v="Friday"/>
    <d v="1899-12-30T07:59:24"/>
    <s v="North Carolina Central Women +7.0"/>
    <n v="1.9"/>
    <s v="1.50 - 1.99"/>
    <s v="North Carolina Central Women @ Coppin State Women"/>
    <s v="props"/>
    <s v="Won"/>
    <n v="1"/>
    <n v="80"/>
    <n v="152.72999999999999"/>
    <n v="72.72999999999999"/>
  </r>
  <r>
    <s v="acc8"/>
    <s v="G72214"/>
    <x v="74"/>
    <s v="March"/>
    <s v="Friday"/>
    <d v="1899-12-30T03:17:13"/>
    <s v="North Carolina Central Women +7.0"/>
    <n v="1.76"/>
    <s v="1.50 - 1.99"/>
    <s v="Pinheiros vs Corinthians"/>
    <s v="props"/>
    <s v="Lost"/>
    <n v="0"/>
    <n v="3.98"/>
    <n v="0"/>
    <n v="-3.98"/>
  </r>
  <r>
    <s v="acc9"/>
    <s v="E31646"/>
    <x v="74"/>
    <s v="March"/>
    <s v="Friday"/>
    <d v="1899-12-30T07:28:46"/>
    <s v="North Carolina Central Women +7.0"/>
    <n v="4"/>
    <s v="3.00 - 4.99"/>
    <s v="Glasspool/Heliovaara vs Hurkacz/Shelton"/>
    <s v="props"/>
    <s v="Lost"/>
    <n v="0"/>
    <n v="30"/>
    <n v="27.83"/>
    <n v="-2.1700000000000017"/>
  </r>
  <r>
    <s v="acc7"/>
    <s v="C55975"/>
    <x v="75"/>
    <s v="March"/>
    <s v="Thursday"/>
    <d v="1899-12-30T13:00:19"/>
    <s v="Phoenix Fuel Masters_x000a_+1.5"/>
    <n v="1.76"/>
    <s v="1.50 - 1.99"/>
    <s v="TNT Tropang Giga vs Phoenix Fuel Masters"/>
    <s v="handicaps"/>
    <s v="Won"/>
    <n v="1"/>
    <n v="50"/>
    <n v="88.4"/>
    <n v="38.400000000000006"/>
  </r>
  <r>
    <s v="acc1"/>
    <s v="Y88909"/>
    <x v="75"/>
    <s v="March"/>
    <s v="Thursday"/>
    <d v="1899-12-30T01:23:16"/>
    <s v="(1-0) Kotwica_x000a_Kolobrzeg -1.0"/>
    <n v="1.7"/>
    <s v="1.50 - 1.99"/>
    <s v="Blekitni Stargard v Kotwica Kolobrzeg"/>
    <s v="handicaps"/>
    <s v="Lost"/>
    <n v="0"/>
    <n v="40"/>
    <n v="40"/>
    <n v="0"/>
  </r>
  <r>
    <s v="acc4"/>
    <s v="M41735"/>
    <x v="75"/>
    <s v="March"/>
    <s v="Thursday"/>
    <d v="1899-12-30T03:32:32"/>
    <s v="Adam Hunt - Under_x000a_1.5"/>
    <n v="1.66"/>
    <s v="1.50 - 1.99"/>
    <s v="Adam Hunt v Ciaran Teehan"/>
    <s v="props"/>
    <s v="Won"/>
    <n v="1"/>
    <n v="50"/>
    <n v="83.34"/>
    <n v="33.340000000000003"/>
  </r>
  <r>
    <s v="acc5"/>
    <s v="F82605"/>
    <x v="75"/>
    <s v="March"/>
    <s v="Thursday"/>
    <d v="1899-12-30T00:59:18"/>
    <s v="Under 2.5"/>
    <n v="3.5"/>
    <s v="3.00 - 4.99"/>
    <s v="Hibernian Women v Celtic Women"/>
    <s v="under/ over"/>
    <s v="Won"/>
    <n v="1"/>
    <n v="15"/>
    <n v="52.5"/>
    <n v="37.5"/>
  </r>
  <r>
    <s v="acc2"/>
    <s v="X12480"/>
    <x v="75"/>
    <s v="March"/>
    <s v="Thursday"/>
    <d v="1899-12-30T11:04:25"/>
    <s v="Under 4.5"/>
    <n v="1.75"/>
    <s v="1.50 - 1.99"/>
    <s v="Real Madrid v Valladolid"/>
    <s v="props"/>
    <s v="Won"/>
    <n v="1"/>
    <n v="75"/>
    <n v="95.28"/>
    <n v="20.28"/>
  </r>
  <r>
    <s v="acc1"/>
    <s v="L48924"/>
    <x v="75"/>
    <s v="March"/>
    <s v="Thursday"/>
    <d v="1899-12-30T10:16:54"/>
    <s v="Man City (Votepeace) Esports"/>
    <n v="1.8"/>
    <s v="1.50 - 1.99"/>
    <s v="Newcastle (Mars) Esports v Man City (Votepeace) Esports"/>
    <s v="money-line"/>
    <s v="Lost"/>
    <n v="0"/>
    <n v="50"/>
    <n v="0"/>
    <n v="-50"/>
  </r>
  <r>
    <s v="acc4"/>
    <s v="T90292"/>
    <x v="75"/>
    <s v="March"/>
    <s v="Thursday"/>
    <d v="1899-12-30T18:05:04"/>
    <s v="Man City (Votepeace) Esports"/>
    <n v="1.95"/>
    <s v="1.50 - 1.99"/>
    <s v="Chambray Touraine Women vs St Amand du Hainaut Women"/>
    <s v="props"/>
    <s v="Won"/>
    <n v="1"/>
    <n v="90"/>
    <n v="175.5"/>
    <n v="85.5"/>
  </r>
  <r>
    <s v="acc1"/>
    <s v="S18909"/>
    <x v="75"/>
    <s v="March"/>
    <s v="Thursday"/>
    <d v="1899-12-30T04:50:12"/>
    <s v="Man City (Votepeace) Esports"/>
    <n v="1.8"/>
    <s v="1.50 - 1.99"/>
    <s v="Kamil Novak vs Josef Belovsky"/>
    <s v="money-line"/>
    <s v="Won"/>
    <n v="1"/>
    <n v="70"/>
    <n v="126"/>
    <n v="56"/>
  </r>
  <r>
    <s v="acc6"/>
    <s v="V28132"/>
    <x v="75"/>
    <s v="March"/>
    <s v="Friday"/>
    <d v="1899-12-30T13:43:10"/>
    <s v="Uppsala Basket"/>
    <n v="2.2000000000000002"/>
    <s v="2.00 - 2.99"/>
    <s v="Uppsala Basket vs Nassjo Basket"/>
    <s v="props"/>
    <s v="Won"/>
    <n v="1"/>
    <n v="100"/>
    <n v="220"/>
    <n v="120"/>
  </r>
  <r>
    <s v="acc7"/>
    <s v="S75222"/>
    <x v="75"/>
    <s v="March"/>
    <s v="Friday"/>
    <d v="1899-12-30T13:26:04"/>
    <s v="Ratiopharm Ulm +6.5_x000a_"/>
    <n v="1.9"/>
    <s v="1.50 - 1.99"/>
    <s v="U BT Cluj-Napoca vs Ratiopharm Ulm"/>
    <s v="handicaps"/>
    <s v="Won"/>
    <n v="1"/>
    <n v="100"/>
    <n v="190.9"/>
    <n v="90.9"/>
  </r>
  <r>
    <s v="acc7"/>
    <s v="Y38467"/>
    <x v="75"/>
    <s v="March"/>
    <s v="Friday"/>
    <d v="1899-12-30T17:57:23"/>
    <s v="Legia Warsaw +9.5"/>
    <n v="1.83"/>
    <s v="1.50 - 1.99"/>
    <s v="Hapoel Holon vs Legia Warsaw"/>
    <s v="handicaps"/>
    <s v="Lost"/>
    <n v="0"/>
    <n v="70"/>
    <n v="0"/>
    <n v="-70"/>
  </r>
  <r>
    <s v="acc7"/>
    <s v="P42884"/>
    <x v="75"/>
    <s v="March"/>
    <s v="Friday"/>
    <d v="1899-12-30T10:14:03"/>
    <s v="Caykur Rizespor U19 0.0,+0.5"/>
    <n v="1.8"/>
    <s v="1.50 - 1.99"/>
    <s v="Goztepe U19 v Caykur Rizespor U19"/>
    <s v="handicaps"/>
    <s v="Won"/>
    <n v="1"/>
    <n v="40"/>
    <n v="72"/>
    <n v="32"/>
  </r>
  <r>
    <s v="acc5"/>
    <s v="P83560"/>
    <x v="75"/>
    <s v="March"/>
    <s v="Friday"/>
    <d v="1899-12-30T11:42:11"/>
    <s v="Over 20.5"/>
    <n v="1.8"/>
    <s v="1.50 - 1.99"/>
    <s v="Kathinka Von Deichmann vs Tamara Korpatsch"/>
    <s v="under/ over"/>
    <s v="Won"/>
    <n v="1"/>
    <n v="99"/>
    <n v="110.44"/>
    <n v="11.439999999999998"/>
  </r>
  <r>
    <s v="acc2"/>
    <s v="V32242"/>
    <x v="75"/>
    <s v="March"/>
    <s v="Friday"/>
    <d v="1899-12-30T22:06:34"/>
    <s v="Reims +0.5"/>
    <n v="1.67"/>
    <s v="1.50 - 1.99"/>
    <s v="Rennes v Reims"/>
    <s v="handicaps"/>
    <s v="Void"/>
    <n v="0"/>
    <n v="15"/>
    <n v="15"/>
    <n v="0"/>
  </r>
  <r>
    <s v="acc8"/>
    <s v="V77795"/>
    <x v="75"/>
    <s v="March"/>
    <s v="Friday"/>
    <d v="1899-12-30T07:07:14"/>
    <s v="Over 3.5"/>
    <n v="1.87"/>
    <s v="1.50 - 1.99"/>
    <s v="Leicester v Aston Villa"/>
    <s v="props"/>
    <s v="Void"/>
    <n v="0"/>
    <n v="90"/>
    <n v="90"/>
    <n v="0"/>
  </r>
  <r>
    <s v="acc7"/>
    <s v="V45849"/>
    <x v="75"/>
    <s v="March"/>
    <s v="Friday"/>
    <d v="1899-12-30T21:03:33"/>
    <s v="Coquimbo Unido Women 0.0,-0.5"/>
    <n v="1.87"/>
    <s v="1.50 - 1.99"/>
    <s v="Coquimbo Unido Women v CD Antofagasta Women"/>
    <s v="handicaps"/>
    <s v="Won"/>
    <n v="1"/>
    <n v="50"/>
    <n v="93.75"/>
    <n v="43.75"/>
  </r>
  <r>
    <s v="acc2"/>
    <s v="X44013"/>
    <x v="75"/>
    <s v="March"/>
    <s v="Friday"/>
    <d v="1899-12-30T19:49:37"/>
    <s v="Cesena -0.5"/>
    <n v="1.67"/>
    <s v="1.50 - 1.99"/>
    <s v="Imolese v Cesena"/>
    <s v="handicaps"/>
    <s v="Won"/>
    <n v="1"/>
    <n v="50"/>
    <n v="83.75"/>
    <n v="33.75"/>
  </r>
  <r>
    <s v="acc7"/>
    <s v="D49676"/>
    <x v="75"/>
    <s v="March"/>
    <s v="Friday"/>
    <d v="1899-12-30T13:52:17"/>
    <s v="Bryant Women +12.5"/>
    <n v="1.9"/>
    <s v="1.50 - 1.99"/>
    <s v="Bryant Women @ Maine Women"/>
    <s v="handicaps"/>
    <s v="Lost"/>
    <n v="0"/>
    <n v="60"/>
    <n v="0"/>
    <n v="-60"/>
  </r>
  <r>
    <s v="acc7"/>
    <s v="K96839"/>
    <x v="75"/>
    <s v="March"/>
    <s v="Friday"/>
    <d v="1899-12-30T16:07:12"/>
    <s v="Bryant Women +12.5"/>
    <n v="2.65"/>
    <s v="2.00 - 2.99"/>
    <s v="Tabare vs Urunday Universitario"/>
    <s v="money-line"/>
    <s v="Lost"/>
    <n v="0"/>
    <n v="3.79"/>
    <n v="0"/>
    <n v="-3.79"/>
  </r>
  <r>
    <s v="acc9"/>
    <s v="E41817"/>
    <x v="75"/>
    <s v="March"/>
    <s v="Friday"/>
    <d v="1899-12-30T19:19:16"/>
    <s v="Bryant Women +12.5"/>
    <n v="2.62"/>
    <s v="2.00 - 2.99"/>
    <s v="Aswan FC v National Bank of Egypt"/>
    <s v="money-line"/>
    <s v="Lost"/>
    <n v="0"/>
    <n v="39"/>
    <n v="0"/>
    <n v="-39"/>
  </r>
  <r>
    <s v="acc2"/>
    <s v="B22911"/>
    <x v="75"/>
    <s v="March"/>
    <s v="Saturday"/>
    <d v="1899-12-30T09:45:01"/>
    <s v="PHI 76ers"/>
    <n v="1.08"/>
    <s v="1.01 -1.49"/>
    <s v="DET Pistons @ PHI 76ers"/>
    <s v="money-line"/>
    <s v="Won"/>
    <n v="1"/>
    <n v="100"/>
    <n v="108.7"/>
    <n v="8.7000000000000028"/>
  </r>
  <r>
    <s v="acc3"/>
    <s v="X46481"/>
    <x v="75"/>
    <s v="March"/>
    <s v="Saturday"/>
    <d v="1899-12-30T05:30:37"/>
    <s v="Qingdao Eagles -7.5"/>
    <n v="1.68"/>
    <s v="1.50 - 1.99"/>
    <s v="Shanxi Loongs vs Qingdao Eagles"/>
    <s v="handicaps"/>
    <s v="Lost"/>
    <n v="0"/>
    <n v="45"/>
    <n v="0"/>
    <n v="-45"/>
  </r>
  <r>
    <s v="acc2"/>
    <s v="U93897"/>
    <x v="75"/>
    <s v="March"/>
    <s v="Saturday"/>
    <d v="1899-12-30T11:45:13"/>
    <s v="Unifacisa -5.5"/>
    <n v="1.71"/>
    <s v="1.50 - 1.99"/>
    <s v="Caxias Do Sul vs Unifacisa"/>
    <s v="handicaps"/>
    <s v="Lost"/>
    <n v="0"/>
    <n v="80"/>
    <n v="0"/>
    <n v="-80"/>
  </r>
  <r>
    <s v="acc4"/>
    <s v="J24813"/>
    <x v="76"/>
    <s v="March"/>
    <s v="Friday"/>
    <d v="1899-12-30T19:59:18"/>
    <s v="IDK Guipuzcoa Women -3.5"/>
    <n v="2"/>
    <s v="2.00 - 2.99"/>
    <s v="Estudiantes Women vs IDK Guipuzcoa Women"/>
    <s v="handicaps"/>
    <s v="Lost"/>
    <n v="0"/>
    <n v="100"/>
    <n v="0"/>
    <n v="-100"/>
  </r>
  <r>
    <s v="acc8"/>
    <s v="G37360"/>
    <x v="76"/>
    <s v="March"/>
    <s v="Friday"/>
    <d v="1899-12-30T09:54:56"/>
    <s v="Nikola Mirotic (Barcelona) - Under 17.5"/>
    <n v="1.76"/>
    <s v="1.50 - 1.99"/>
    <s v="Barcelona vs Asvel Lyon-Villeurbanne"/>
    <s v="props"/>
    <s v="Won"/>
    <n v="1"/>
    <n v="100"/>
    <n v="176.9"/>
    <n v="76.900000000000006"/>
  </r>
  <r>
    <s v="acc1"/>
    <s v="Y54319"/>
    <x v="76"/>
    <s v="March"/>
    <s v="Friday"/>
    <d v="1899-12-30T00:05:16"/>
    <s v="SOPCC -7.5"/>
    <n v="1.86"/>
    <s v="1.50 - 1.99"/>
    <s v="SOPCC vs Union Sportive Avignon/Pontet"/>
    <s v="handicaps"/>
    <s v="Lost"/>
    <n v="0"/>
    <n v="17"/>
    <n v="0"/>
    <n v="-17"/>
  </r>
  <r>
    <s v="acc7"/>
    <s v="T23766"/>
    <x v="76"/>
    <s v="March"/>
    <s v="Friday"/>
    <d v="1899-12-30T06:42:23"/>
    <s v="Wyndham Basketball Women -14.0"/>
    <n v="1.95"/>
    <s v="1.50 - 1.99"/>
    <s v="Wyndham Basketball Women vs Pakenham Warriors Women"/>
    <s v="handicaps"/>
    <s v="Lost"/>
    <n v="0"/>
    <n v="99"/>
    <n v="0"/>
    <n v="-99"/>
  </r>
  <r>
    <s v="acc6"/>
    <s v="Q37482"/>
    <x v="76"/>
    <s v="March"/>
    <s v="Friday"/>
    <d v="1899-12-30T19:53:42"/>
    <s v="Wyndham Basketball Women -13.5"/>
    <n v="1.83"/>
    <s v="1.50 - 1.99"/>
    <s v="Wyndham Basketball Women vs Pakenham Warriors Women"/>
    <s v="handicaps"/>
    <s v="Lost"/>
    <n v="0"/>
    <n v="99"/>
    <n v="0"/>
    <n v="-99"/>
  </r>
  <r>
    <s v="acc3"/>
    <s v="Q89789"/>
    <x v="76"/>
    <s v="March"/>
    <s v="Friday"/>
    <d v="1899-12-30T04:57:50"/>
    <s v="Tyler Dorsey (Fenerbahce) - Over_x000a_9.5"/>
    <n v="1.86"/>
    <s v="1.50 - 1.99"/>
    <s v="Baskonia vs Fenerbahce"/>
    <s v="props"/>
    <s v="Lost"/>
    <n v="0"/>
    <n v="33"/>
    <n v="0"/>
    <n v="-33"/>
  </r>
  <r>
    <s v="acc9"/>
    <s v="B35449"/>
    <x v="76"/>
    <s v="March"/>
    <s v="Friday"/>
    <d v="1899-12-30T01:47:40"/>
    <s v="Under 2.5"/>
    <n v="3.6"/>
    <s v="3.00 - 4.99"/>
    <s v="SV Unter-Flockenbach v FSV Fernwald"/>
    <s v="under/ over"/>
    <s v="Won"/>
    <n v="1"/>
    <n v="20"/>
    <n v="72"/>
    <n v="52"/>
  </r>
  <r>
    <s v="acc4"/>
    <s v="R65255"/>
    <x v="76"/>
    <s v="March"/>
    <s v="Friday"/>
    <d v="1899-12-30T01:31:26"/>
    <s v="Giants -7.5"/>
    <n v="1.83"/>
    <s v="1.50 - 1.99"/>
    <s v="Guasones vs Giants"/>
    <s v="handicaps"/>
    <s v="Won"/>
    <n v="1"/>
    <n v="50"/>
    <n v="91.67"/>
    <n v="41.67"/>
  </r>
  <r>
    <s v="acc4"/>
    <s v="Y87954"/>
    <x v="76"/>
    <s v="March"/>
    <s v="Friday"/>
    <d v="1899-12-30T10:20:48"/>
    <s v="PAOK Women -7.5"/>
    <n v="1.71"/>
    <s v="1.50 - 1.99"/>
    <s v="PAOK Women vs Panathlitikos Sykeon Women"/>
    <s v="handicaps"/>
    <s v="Lost"/>
    <n v="0"/>
    <n v="98"/>
    <n v="0"/>
    <n v="-98"/>
  </r>
  <r>
    <s v="acc3"/>
    <s v="G11772"/>
    <x v="76"/>
    <s v="March"/>
    <s v="Friday"/>
    <d v="1899-12-30T17:07:18"/>
    <s v="Sao Jose +15.5"/>
    <n v="1.83"/>
    <s v="1.50 - 1.99"/>
    <s v="Sao Jose vs Franca"/>
    <s v="handicaps"/>
    <s v="Won"/>
    <n v="1"/>
    <n v="73"/>
    <n v="0"/>
    <n v="0"/>
  </r>
  <r>
    <s v="acc6"/>
    <s v="U97263"/>
    <x v="76"/>
    <s v="March"/>
    <s v="Friday"/>
    <d v="1899-12-30T17:14:37"/>
    <s v="1 +0"/>
    <n v="1.88"/>
    <s v="1.50 - 1.99"/>
    <s v="Αλεσάντρια - Σαν Ντονάτο Ταβαρνέλε"/>
    <s v="props"/>
    <s v="Void"/>
    <n v="0"/>
    <n v="80"/>
    <n v="0"/>
    <n v="-80"/>
  </r>
  <r>
    <s v="acc5"/>
    <s v="X77712"/>
    <x v="76"/>
    <s v="March"/>
    <s v="Saturday"/>
    <d v="1899-12-30T18:48:04"/>
    <s v="Prienai +8.5"/>
    <n v="1.83"/>
    <s v="1.50 - 1.99"/>
    <s v="Prienai vs Siauliai"/>
    <s v="handicaps"/>
    <s v="Lost"/>
    <n v="0"/>
    <n v="100"/>
    <n v="0"/>
    <n v="-100"/>
  </r>
  <r>
    <s v="acc5"/>
    <s v="Z96659"/>
    <x v="76"/>
    <s v="March"/>
    <s v="Saturday"/>
    <d v="1899-12-30T02:38:50"/>
    <s v="Kevarrius Hayes (Zalgiris) - Under 6.5"/>
    <n v="1.86"/>
    <s v="1.50 - 1.99"/>
    <s v="Zalgiris vs Asvel Lyon- Villeurbanne"/>
    <s v="props"/>
    <s v="Won"/>
    <n v="1"/>
    <n v="35"/>
    <n v="65.44"/>
    <n v="30.439999999999998"/>
  </r>
  <r>
    <s v="acc5"/>
    <s v="V49819"/>
    <x v="76"/>
    <s v="March"/>
    <s v="Saturday"/>
    <d v="1899-12-30T18:40:19"/>
    <s v="Baskonia"/>
    <n v="1.4"/>
    <s v="1.01 -1.49"/>
    <s v="Baskonia vs Manresa"/>
    <s v="handicaps"/>
    <s v="Won"/>
    <n v="1"/>
    <n v="99"/>
    <n v="138.6"/>
    <n v="39.599999999999994"/>
  </r>
  <r>
    <s v="acc8"/>
    <s v="Q89216"/>
    <x v="76"/>
    <s v="March"/>
    <s v="Saturday"/>
    <d v="1899-12-30T15:21:21"/>
    <s v="Draw or Xelaju"/>
    <n v="2.2000000000000002"/>
    <s v="2.00 - 2.99"/>
    <s v="Xinabajul v Xelaju"/>
    <s v="handicaps"/>
    <s v="Won"/>
    <n v="1"/>
    <n v="80"/>
    <n v="176"/>
    <n v="96"/>
  </r>
  <r>
    <s v="acc3"/>
    <s v="V58005"/>
    <x v="76"/>
    <s v="March"/>
    <s v="Saturday"/>
    <d v="1899-12-30T00:12:22"/>
    <s v="Draw or Xelaju"/>
    <n v="1.28"/>
    <s v="1.01 -1.49"/>
    <s v="Spartak Trnava v FK Auda"/>
    <s v="under/ over"/>
    <s v="Won"/>
    <n v="1"/>
    <n v="21.88"/>
    <n v="28.14"/>
    <n v="6.2600000000000016"/>
  </r>
  <r>
    <s v="acc5"/>
    <s v="Q63120"/>
    <x v="76"/>
    <s v="March"/>
    <s v="Saturday"/>
    <d v="1899-12-30T11:44:01"/>
    <s v="Draw or Xelaju"/>
    <n v="1.83"/>
    <s v="1.50 - 1.99"/>
    <s v="France U20 Women vs Czech Republic U20 Women"/>
    <s v="under/ over"/>
    <s v="Won"/>
    <n v="1"/>
    <n v="7.5"/>
    <n v="13.75"/>
    <n v="6.25"/>
  </r>
  <r>
    <s v="acc7"/>
    <s v="S72942"/>
    <x v="76"/>
    <s v="March"/>
    <s v="Sunday"/>
    <d v="1899-12-30T14:21:53"/>
    <s v="Dundee Utd"/>
    <n v="3.25"/>
    <s v="3.00 - 4.99"/>
    <s v="Dundee Utd v Hearts"/>
    <s v="money-line"/>
    <s v="Lost"/>
    <n v="0"/>
    <n v="100"/>
    <n v="0"/>
    <n v="-100"/>
  </r>
  <r>
    <s v="acc8"/>
    <s v="K42935"/>
    <x v="76"/>
    <s v="March"/>
    <s v="Sunday"/>
    <d v="1899-12-30T17:55:42"/>
    <s v="Facundo Campazzo (Crvena Zvezda) - Under 17.5"/>
    <n v="1.95"/>
    <s v="1.50 - 1.99"/>
    <s v="Asvel Lyon- Villeurbanne vs Crvena Zvezda"/>
    <s v="props"/>
    <s v="Won"/>
    <n v="1"/>
    <n v="80"/>
    <n v="156.19999999999999"/>
    <n v="76.199999999999989"/>
  </r>
  <r>
    <s v="acc5"/>
    <s v="O31936"/>
    <x v="76"/>
    <s v="March"/>
    <s v="Sunday"/>
    <d v="1899-12-30T13:23:13"/>
    <s v="Astralis +4.5"/>
    <n v="1.83"/>
    <s v="1.50 - 1.99"/>
    <s v="Astralis vs Team BDS"/>
    <s v="handicaps"/>
    <s v="Won"/>
    <n v="1"/>
    <n v="22"/>
    <n v="40.340000000000003"/>
    <n v="18.340000000000003"/>
  </r>
  <r>
    <s v="acc2"/>
    <s v="V11825"/>
    <x v="76"/>
    <s v="March"/>
    <s v="Sunday"/>
    <d v="1899-12-30T16:47:37"/>
    <s v="Falcons +1.5"/>
    <n v="1.57"/>
    <s v="1.50 - 1.99"/>
    <s v="Rebels Gaming vs Falcons"/>
    <s v="handicaps"/>
    <s v="Void"/>
    <n v="0"/>
    <n v="90"/>
    <n v="90"/>
    <n v="0"/>
  </r>
  <r>
    <s v="acc9"/>
    <s v="E30078"/>
    <x v="76"/>
    <s v="March"/>
    <s v="Sunday"/>
    <d v="1899-12-30T20:59:31"/>
    <s v="Koshigaya Alphas -6.5_x000a_"/>
    <n v="1.68"/>
    <s v="1.50 - 1.99"/>
    <s v="Kagawa Five Arrows vs Koshigaya Alphas"/>
    <s v="handicaps"/>
    <s v="Lost"/>
    <n v="0"/>
    <n v="70"/>
    <n v="0"/>
    <n v="-70"/>
  </r>
  <r>
    <s v="acc1"/>
    <s v="D10138"/>
    <x v="76"/>
    <s v="March"/>
    <s v="Sunday"/>
    <d v="1899-12-30T18:39:14"/>
    <s v="Koshigaya Alphas -6.5_x000a_"/>
    <n v="4.75"/>
    <s v="3.00 - 4.99"/>
    <s v="Sheff Wed v Peterborough"/>
    <s v="handicaps"/>
    <s v="Lost"/>
    <n v="0"/>
    <n v="10"/>
    <n v="0"/>
    <n v="-10"/>
  </r>
  <r>
    <s v="acc2"/>
    <s v="V30896"/>
    <x v="76"/>
    <s v="March"/>
    <s v="Sunday"/>
    <d v="1899-12-30T14:29:00"/>
    <s v="Koshigaya Alphas -6.5_x000a_"/>
    <n v="1.83"/>
    <s v="1.50 - 1.99"/>
    <s v="Esmoriz GC v Leixoes SC"/>
    <s v="under/ over"/>
    <s v="Won"/>
    <n v="1"/>
    <n v="40"/>
    <n v="73.34"/>
    <n v="33.340000000000003"/>
  </r>
  <r>
    <s v="acc2"/>
    <s v="C16871"/>
    <x v="77"/>
    <s v="March"/>
    <s v="Saturday"/>
    <d v="1899-12-30T09:25:03"/>
    <s v="Karditsa +3.5"/>
    <n v="1.83"/>
    <s v="1.50 - 1.99"/>
    <s v="Lavrio vs Karditsa"/>
    <s v="handicaps"/>
    <s v="Won"/>
    <n v="1"/>
    <n v="100"/>
    <n v="594.6"/>
    <n v="494.6"/>
  </r>
  <r>
    <s v="acc1"/>
    <s v="G82431"/>
    <x v="77"/>
    <s v="March"/>
    <s v="Saturday"/>
    <d v="1899-12-30T05:45:21"/>
    <s v="Luke Sikma (Alba Berlin) - Under 9.5"/>
    <n v="1.76"/>
    <s v="1.50 - 1.99"/>
    <s v="Alba Berlin vs Fenerbahce"/>
    <s v="props"/>
    <s v="Won"/>
    <n v="1"/>
    <n v="100"/>
    <n v="176.9"/>
    <n v="76.900000000000006"/>
  </r>
  <r>
    <s v="acc2"/>
    <s v="K69554"/>
    <x v="77"/>
    <s v="March"/>
    <s v="Saturday"/>
    <d v="1899-12-30T17:15:08"/>
    <s v="Jan Krames Sr"/>
    <n v="1.72"/>
    <s v="1.50 - 1.99"/>
    <s v="Jan Krames Sr vs Martin Kocvara"/>
    <s v="money-line"/>
    <s v="Lost"/>
    <n v="0"/>
    <n v="40"/>
    <n v="0"/>
    <n v="-40"/>
  </r>
  <r>
    <s v="acc7"/>
    <s v="N54819"/>
    <x v="77"/>
    <s v="March"/>
    <s v="Saturday"/>
    <d v="1899-12-30T12:35:04"/>
    <s v="Patrik Pycha"/>
    <n v="1.72"/>
    <s v="1.50 - 1.99"/>
    <s v="Marek Sedlak vs Patrik Pycha"/>
    <s v="money-line"/>
    <s v="Lost"/>
    <n v="0"/>
    <n v="30"/>
    <n v="0"/>
    <n v="-30"/>
  </r>
  <r>
    <s v="acc3"/>
    <s v="M21364"/>
    <x v="77"/>
    <s v="March"/>
    <s v="Saturday"/>
    <d v="1899-12-30T17:57:45"/>
    <s v="Chris Jones (Valencia) - Under_x000a_14.5"/>
    <n v="1.95"/>
    <s v="1.50 - 1.99"/>
    <s v="Valencia vs Fenerbahce"/>
    <s v="props"/>
    <s v="Won"/>
    <n v="1"/>
    <n v="40"/>
    <n v="78.099999999999994"/>
    <n v="38.099999999999994"/>
  </r>
  <r>
    <s v="acc3"/>
    <s v="E51010"/>
    <x v="77"/>
    <s v="March"/>
    <s v="Saturday"/>
    <d v="1899-12-30T14:17:41"/>
    <s v="(0-0) Over 1.0"/>
    <n v="2.1"/>
    <s v="2.00 - 2.99"/>
    <s v="Union Furstenwalde v SG Dynamo Schwerin"/>
    <s v="props"/>
    <s v="Won"/>
    <n v="1"/>
    <n v="99"/>
    <n v="207.9"/>
    <n v="108.9"/>
  </r>
  <r>
    <s v="acc4"/>
    <s v="L31176"/>
    <x v="77"/>
    <s v="March"/>
    <s v="Saturday"/>
    <d v="1899-12-30T23:12:22"/>
    <s v="(0-0) Over 1.0"/>
    <n v="2.1"/>
    <s v="2.00 - 2.99"/>
    <s v="Valenzuela XUR Homes Realty Inc. vs Sarangani Marlins"/>
    <s v="money-line"/>
    <s v="Lost"/>
    <n v="0"/>
    <n v="2.84"/>
    <n v="0"/>
    <n v="-2.84"/>
  </r>
  <r>
    <s v="acc4"/>
    <s v="Q38451"/>
    <x v="77"/>
    <s v="March"/>
    <s v="Saturday"/>
    <d v="1899-12-30T20:05:15"/>
    <s v="(0-0) Over 1.0"/>
    <n v="1.95"/>
    <s v="1.50 - 1.99"/>
    <s v="Aguia de Maraba v Humaita"/>
    <s v="under/ over"/>
    <s v="Void"/>
    <n v="0"/>
    <n v="40"/>
    <n v="40"/>
    <n v="0"/>
  </r>
  <r>
    <s v="acc5"/>
    <s v="B99744"/>
    <x v="77"/>
    <s v="March"/>
    <s v="Sunday"/>
    <d v="1899-12-30T22:24:05"/>
    <s v="MIN Timberwolves_x000a_+5.5"/>
    <n v="1.86"/>
    <s v="1.50 - 1.99"/>
    <s v="DAL Mavericks @ MIN Timberwolves"/>
    <s v="handicaps"/>
    <s v="Won"/>
    <n v="1"/>
    <n v="100"/>
    <n v="111.6"/>
    <n v="11.599999999999994"/>
  </r>
  <r>
    <s v="acc5"/>
    <s v="C68245"/>
    <x v="77"/>
    <s v="March"/>
    <s v="Sunday"/>
    <d v="1899-12-30T07:06:36"/>
    <s v="Florida Gulf Coast Women +1.5"/>
    <n v="1.8"/>
    <s v="1.50 - 1.99"/>
    <s v="Florida Gulf Coast Women @ Kentucky Women"/>
    <s v="props"/>
    <s v="Won"/>
    <n v="1"/>
    <n v="100"/>
    <n v="180"/>
    <n v="80"/>
  </r>
  <r>
    <s v="acc8"/>
    <s v="R15539"/>
    <x v="77"/>
    <s v="March"/>
    <s v="Sunday"/>
    <d v="1899-12-30T23:24:02"/>
    <s v="Atletico CP Lisbon 0.0_x000a_"/>
    <n v="1.82"/>
    <s v="1.50 - 1.99"/>
    <s v="Imortal DC v Atletico CP Lisbon"/>
    <s v="handicaps"/>
    <s v="Won"/>
    <n v="1"/>
    <n v="40"/>
    <n v="73"/>
    <n v="33"/>
  </r>
  <r>
    <s v="acc8"/>
    <s v="D96346"/>
    <x v="77"/>
    <s v="March"/>
    <s v="Sunday"/>
    <d v="1899-12-30T18:43:09"/>
    <s v="Edgaras Ulanovas (Zalgiris) - Unde"/>
    <n v="1.74075"/>
    <s v="1.50 - 1.99"/>
    <s v="Zalgiris vs Valencia"/>
    <s v="props"/>
    <s v="Won"/>
    <n v="1"/>
    <n v="80"/>
    <n v="139.26"/>
    <n v="59.259999999999991"/>
  </r>
  <r>
    <s v="acc5"/>
    <s v="X76952"/>
    <x v="77"/>
    <s v="March"/>
    <s v="Sunday"/>
    <d v="1899-12-30T15:40:10"/>
    <s v="Over 170.5"/>
    <n v="1.83"/>
    <s v="1.50 - 1.99"/>
    <s v="Ancud vs Español"/>
    <s v="under/ over"/>
    <s v="Won"/>
    <n v="1"/>
    <n v="50"/>
    <n v="91.67"/>
    <n v="41.67"/>
  </r>
  <r>
    <s v="acc3"/>
    <s v="G41803"/>
    <x v="77"/>
    <s v="March"/>
    <s v="Sunday"/>
    <d v="1899-12-30T17:54:29"/>
    <s v="St Pauli II 0.0"/>
    <n v="1.85"/>
    <s v="1.50 - 1.99"/>
    <s v="St Pauli II v SV Atlas Delmenhorst"/>
    <s v="handicaps"/>
    <s v="Won"/>
    <n v="1"/>
    <n v="80"/>
    <n v="148"/>
    <n v="68"/>
  </r>
  <r>
    <s v="acc2"/>
    <s v="U42740"/>
    <x v="77"/>
    <s v="March"/>
    <s v="Sunday"/>
    <d v="1899-12-30T22:10:50"/>
    <s v="St Pauli II 0.0"/>
    <n v="1.7"/>
    <s v="1.50 - 1.99"/>
    <s v="SE Melbourne Phoenix vs Illawarra Hawks"/>
    <s v="props"/>
    <s v="Won"/>
    <n v="1"/>
    <n v="25"/>
    <n v="42.5"/>
    <n v="17.5"/>
  </r>
  <r>
    <s v="acc4"/>
    <s v="P77545"/>
    <x v="77"/>
    <s v="March"/>
    <s v="Sunday"/>
    <d v="1899-12-30T00:39:27"/>
    <s v="St Pauli II 0.0"/>
    <n v="2"/>
    <s v="2.00 - 2.99"/>
    <s v="Semt77 Yalovaspor vs Samsunspor"/>
    <s v="money-line"/>
    <s v="Lost"/>
    <n v="0"/>
    <n v="20"/>
    <n v="0"/>
    <n v="-20"/>
  </r>
  <r>
    <s v="acc1"/>
    <s v="Y73956"/>
    <x v="77"/>
    <s v="March"/>
    <s v="Sunday"/>
    <d v="1899-12-30T22:54:14"/>
    <s v="1 +8.5"/>
    <n v="1.87"/>
    <s v="1.50 - 1.99"/>
    <s v="Ιωνικός - ΠΑΟΚ"/>
    <s v="props"/>
    <s v="Won"/>
    <n v="1"/>
    <n v="70"/>
    <n v="0"/>
    <n v="0"/>
  </r>
  <r>
    <s v="acc6"/>
    <s v="K68825"/>
    <x v="77"/>
    <s v="March"/>
    <s v="Monday"/>
    <d v="1899-12-30T15:56:32"/>
    <s v="South Bay Lakers_x000a_+10.5"/>
    <n v="1.86"/>
    <s v="1.50 - 1.99"/>
    <s v="Maine Celtics @ South Bay Lakers"/>
    <s v="handicaps"/>
    <s v="Won"/>
    <n v="1"/>
    <n v="100"/>
    <n v="186.9"/>
    <n v="86.9"/>
  </r>
  <r>
    <s v="acc9"/>
    <s v="F61898"/>
    <x v="77"/>
    <s v="March"/>
    <s v="Monday"/>
    <d v="1899-12-30T06:19:23"/>
    <s v="Real Valladolid Baloncesto 2 +15.5"/>
    <n v="1.83"/>
    <s v="1.50 - 1.99"/>
    <s v="Real Valladolid Baloncesto 2 vs Gipuzkoa II"/>
    <s v="handicaps"/>
    <s v="Won"/>
    <n v="1"/>
    <n v="100"/>
    <n v="183.3"/>
    <n v="83.300000000000011"/>
  </r>
  <r>
    <s v="acc2"/>
    <s v="K13604"/>
    <x v="77"/>
    <s v="March"/>
    <s v="Monday"/>
    <d v="1899-12-30T00:47:53"/>
    <s v="Binghamton Women_x000a_+10.5"/>
    <n v="1.9"/>
    <s v="1.50 - 1.99"/>
    <s v="Binghamton Women @ Maine Women"/>
    <s v="handicaps"/>
    <s v="Won"/>
    <n v="1"/>
    <n v="50"/>
    <n v="95.46"/>
    <n v="45.459999999999994"/>
  </r>
  <r>
    <s v="acc7"/>
    <s v="I38786"/>
    <x v="77"/>
    <s v="March"/>
    <s v="Monday"/>
    <d v="1899-12-30T17:16:45"/>
    <s v="Under 1.5"/>
    <n v="1.61"/>
    <s v="1.50 - 1.99"/>
    <s v="Danny Smith v Ciaran Teehan"/>
    <s v="props"/>
    <s v="Lost"/>
    <n v="0"/>
    <n v="40"/>
    <n v="0"/>
    <n v="-40"/>
  </r>
  <r>
    <s v="acc2"/>
    <s v="G57663"/>
    <x v="77"/>
    <s v="March"/>
    <s v="Monday"/>
    <d v="1899-12-30T14:30:06"/>
    <s v="Texas A&amp;M Corpus Christi -5.5"/>
    <n v="1.8"/>
    <s v="1.50 - 1.99"/>
    <s v="Texas A&amp;M Corpus Christi @ SE Missouri State"/>
    <s v="handicaps"/>
    <s v="Lost"/>
    <n v="0"/>
    <n v="10"/>
    <n v="0"/>
    <n v="-10"/>
  </r>
  <r>
    <s v="acc5"/>
    <s v="P86593"/>
    <x v="77"/>
    <s v="March"/>
    <s v="Monday"/>
    <d v="1899-12-30T03:35:54"/>
    <s v="Texas A&amp;M Corpus Christi -5.5"/>
    <n v="3"/>
    <s v="3.00 - 4.99"/>
    <s v="Romania U20 Women vs Greece U20 Women"/>
    <s v="money-line"/>
    <s v="Lost"/>
    <n v="0"/>
    <n v="3.13"/>
    <n v="0"/>
    <n v="-3.13"/>
  </r>
  <r>
    <s v="acc1"/>
    <s v="G59662"/>
    <x v="78"/>
    <s v="March"/>
    <s v="Sunday"/>
    <d v="1899-12-30T10:17:04"/>
    <s v="Under 3.5"/>
    <n v="1.9"/>
    <s v="1.50 - 1.99"/>
    <s v="Gold Coast Knights v Moreton Bay United"/>
    <s v="under/ over"/>
    <s v="Lost"/>
    <n v="0"/>
    <n v="40"/>
    <n v="0"/>
    <n v="-40"/>
  </r>
  <r>
    <s v="acc7"/>
    <s v="Z67236"/>
    <x v="78"/>
    <s v="March"/>
    <s v="Sunday"/>
    <d v="1899-12-30T13:53:06"/>
    <s v="Will Clyburn (Anadolu Efes) - Over 14.5"/>
    <n v="1.83"/>
    <s v="1.50 - 1.99"/>
    <s v="Fenerbahce vs Anadolu Efes"/>
    <s v="props"/>
    <s v="Won"/>
    <n v="1"/>
    <n v="40"/>
    <n v="73.34"/>
    <n v="33.340000000000003"/>
  </r>
  <r>
    <s v="acc4"/>
    <s v="Y64924"/>
    <x v="78"/>
    <s v="March"/>
    <s v="Sunday"/>
    <d v="1899-12-30T12:54:24"/>
    <s v="Will Clyburn (Anadolu Efes) - Over 14.5"/>
    <n v="1.68"/>
    <s v="1.50 - 1.99"/>
    <s v="Tabare vs Urunday Universitario"/>
    <s v="money-line"/>
    <s v="Won"/>
    <n v="1"/>
    <n v="5.68"/>
    <n v="9.6"/>
    <n v="3.92"/>
  </r>
  <r>
    <s v="acc6"/>
    <s v="H75927"/>
    <x v="78"/>
    <s v="March"/>
    <s v="Sunday"/>
    <d v="1899-12-30T19:42:57"/>
    <s v="Will Clyburn (Anadolu Efes) - Over 14.5"/>
    <n v="1.97"/>
    <s v="1.50 - 1.99"/>
    <s v="West Adelaide v Sturt Lions"/>
    <s v="under/ over"/>
    <s v="Lost"/>
    <n v="0"/>
    <n v="84"/>
    <n v="79.8"/>
    <n v="-4.2000000000000028"/>
  </r>
  <r>
    <s v="acc9"/>
    <s v="V23804"/>
    <x v="78"/>
    <s v="March"/>
    <s v="Sunday"/>
    <d v="1899-12-30T02:37:32"/>
    <s v="1χ"/>
    <n v="1.6"/>
    <s v="1.50 - 1.99"/>
    <s v="Νταμαϊένσε - Φαμαλικάο"/>
    <s v="handicaps"/>
    <s v="Won"/>
    <n v="1"/>
    <n v="50"/>
    <n v="80"/>
    <n v="30"/>
  </r>
  <r>
    <s v="acc1"/>
    <s v="O69182"/>
    <x v="78"/>
    <s v="March"/>
    <s v="Monday"/>
    <d v="1899-12-30T18:30:42"/>
    <s v="Español Osorno +4.5"/>
    <n v="1.83"/>
    <s v="1.50 - 1.99"/>
    <s v="Español Osorno vs Leones Quilpue"/>
    <s v="props"/>
    <s v="Won"/>
    <n v="1"/>
    <n v="90"/>
    <n v="165"/>
    <n v="75"/>
  </r>
  <r>
    <s v="acc7"/>
    <s v="C59536"/>
    <x v="78"/>
    <s v="March"/>
    <s v="Monday"/>
    <d v="1899-12-30T14:49:42"/>
    <s v="TB Lightning"/>
    <n v="1.95"/>
    <s v="1.50 - 1.99"/>
    <s v="TB Lightning @ PIT Penguins"/>
    <s v="money-line"/>
    <s v="Lost"/>
    <n v="0"/>
    <n v="83"/>
    <n v="0"/>
    <n v="0"/>
  </r>
  <r>
    <s v="acc1"/>
    <s v="N79097"/>
    <x v="78"/>
    <s v="March"/>
    <s v="Monday"/>
    <d v="1899-12-30T02:35:51"/>
    <s v="TB Lightning"/>
    <n v="1.8"/>
    <s v="1.50 - 1.99"/>
    <s v="SV Ried II v SC Weiz"/>
    <s v="under/ over"/>
    <s v="Won"/>
    <n v="1"/>
    <n v="7"/>
    <n v="12.6"/>
    <n v="5.6"/>
  </r>
  <r>
    <s v="acc5"/>
    <s v="L62619"/>
    <x v="78"/>
    <s v="March"/>
    <s v="Tuesday"/>
    <d v="1899-12-30T07:31:48"/>
    <s v="PAOK -10.5"/>
    <n v="1.86"/>
    <s v="1.50 - 1.99"/>
    <s v="PAOK vs AEK"/>
    <s v="handicaps"/>
    <s v="Won"/>
    <n v="1"/>
    <n v="40"/>
    <n v="74.7"/>
    <n v="34.700000000000003"/>
  </r>
  <r>
    <s v="acc3"/>
    <s v="A66056"/>
    <x v="78"/>
    <s v="March"/>
    <s v="Tuesday"/>
    <d v="1899-12-30T06:48:54"/>
    <s v="KRC Genk Esports"/>
    <n v="2"/>
    <s v="2.00 - 2.99"/>
    <s v="FTW vs KRC Genk Esports"/>
    <s v="handicaps"/>
    <s v="Won"/>
    <n v="1"/>
    <n v="40"/>
    <n v="80"/>
    <n v="40"/>
  </r>
  <r>
    <s v="acc5"/>
    <s v="Y66340"/>
    <x v="78"/>
    <s v="March"/>
    <s v="Tuesday"/>
    <d v="1899-12-30T10:10:16"/>
    <s v="CSKA Moscow -11.5"/>
    <n v="1.9"/>
    <s v="1.50 - 1.99"/>
    <s v="CSKA Moscow vs Alba Berlin"/>
    <s v="handicaps"/>
    <s v="Won"/>
    <n v="1"/>
    <n v="10"/>
    <n v="19.100000000000001"/>
    <n v="9.1000000000000014"/>
  </r>
  <r>
    <s v="acc7"/>
    <s v="G56788"/>
    <x v="78"/>
    <s v="March"/>
    <s v="Tuesday"/>
    <d v="1899-12-30T07:09:48"/>
    <s v="Pakistan (20 Overs) - Over 181.5"/>
    <n v="1.9"/>
    <s v="1.50 - 1.99"/>
    <s v="Pakistan vs New Zealand - 1st Twenty20 Match"/>
    <s v="handicaps"/>
    <s v="Won"/>
    <n v="1"/>
    <n v="98"/>
    <n v="187.1"/>
    <n v="89.1"/>
  </r>
  <r>
    <s v="acc8"/>
    <s v="X61566"/>
    <x v="78"/>
    <s v="March"/>
    <s v="Tuesday"/>
    <d v="1899-12-30T16:33:32"/>
    <s v="(0-0) Over 0.5"/>
    <n v="1.82"/>
    <s v="1.50 - 1.99"/>
    <s v="Giannina v PAOK Salonika"/>
    <s v="under/ over"/>
    <s v="Lost"/>
    <n v="0"/>
    <n v="90"/>
    <n v="0"/>
    <n v="-90"/>
  </r>
  <r>
    <s v="acc7"/>
    <s v="C59120"/>
    <x v="79"/>
    <s v="March"/>
    <s v="Monday"/>
    <d v="1899-12-30T09:43:25"/>
    <s v="(0-0) Under 5.0"/>
    <n v="1.85"/>
    <s v="1.50 - 1.99"/>
    <s v="RB Leipzig Women v FFC Turbine Potsdam II Women"/>
    <s v="under/ over"/>
    <s v="Lost"/>
    <n v="0"/>
    <n v="70"/>
    <n v="70"/>
    <n v="0"/>
  </r>
  <r>
    <s v="acc5"/>
    <s v="C98424"/>
    <x v="79"/>
    <s v="March"/>
    <s v="Tuesday"/>
    <d v="1899-12-30T02:39:01"/>
    <s v="Unicaja Malaga -5.5"/>
    <n v="1.83"/>
    <s v="1.50 - 1.99"/>
    <s v="PAOK vs Unicaja Malaga"/>
    <s v="handicaps"/>
    <s v="Lost"/>
    <n v="0"/>
    <n v="100"/>
    <n v="0"/>
    <n v="-100"/>
  </r>
  <r>
    <s v="acc7"/>
    <s v="P43353"/>
    <x v="79"/>
    <s v="March"/>
    <s v="Tuesday"/>
    <d v="1899-12-30T13:05:18"/>
    <s v="Bolivar Women or Draw"/>
    <n v="2.1"/>
    <s v="2.00 - 2.99"/>
    <s v="The Strongest Women v Bolivar Women"/>
    <s v="handicaps"/>
    <s v="Lost"/>
    <n v="0"/>
    <n v="90"/>
    <n v="11.12"/>
    <n v="-78.88"/>
  </r>
  <r>
    <s v="acc8"/>
    <s v="Q58854"/>
    <x v="79"/>
    <s v="March"/>
    <s v="Tuesday"/>
    <d v="1899-12-30T03:42:15"/>
    <s v="Under 6.5"/>
    <n v="1.86"/>
    <s v="1.50 - 1.99"/>
    <s v="STL Blues @ CAR Hurricanes"/>
    <s v="under/ over"/>
    <s v="Won"/>
    <n v="1"/>
    <n v="62"/>
    <n v="0"/>
    <n v="0"/>
  </r>
  <r>
    <s v="acc1"/>
    <s v="O96734"/>
    <x v="79"/>
    <s v="March"/>
    <s v="Tuesday"/>
    <d v="1899-12-30T19:22:29"/>
    <s v="Bethune Cookman Women -1.5"/>
    <n v="1.9"/>
    <s v="1.50 - 1.99"/>
    <s v="Bethune Cookman Women @ Southern Women"/>
    <s v="handicaps"/>
    <s v="Lost"/>
    <n v="0"/>
    <n v="80"/>
    <n v="0"/>
    <n v="-80"/>
  </r>
  <r>
    <s v="acc8"/>
    <s v="K46407"/>
    <x v="79"/>
    <s v="March"/>
    <s v="Tuesday"/>
    <d v="1899-12-30T05:31:33"/>
    <s v="Bethune Cookman Women -1.5"/>
    <n v="2.0499999999999998"/>
    <s v="2.00 - 2.99"/>
    <s v="Cambodia Women v Thailand Women"/>
    <s v="handicaps"/>
    <s v="Won"/>
    <n v="1"/>
    <n v="70"/>
    <n v="143.5"/>
    <n v="73.5"/>
  </r>
  <r>
    <s v="acc7"/>
    <s v="B19195"/>
    <x v="79"/>
    <s v="March"/>
    <s v="Tuesday"/>
    <d v="1899-12-30T02:30:16"/>
    <s v="Bethune Cookman Women -1.5"/>
    <n v="2.1"/>
    <s v="2.00 - 2.99"/>
    <s v="FC Emmen v FC Twente"/>
    <s v="money-line"/>
    <s v="Void"/>
    <n v="0"/>
    <n v="36"/>
    <n v="36"/>
    <n v="0"/>
  </r>
  <r>
    <s v="acc7"/>
    <s v="E99704"/>
    <x v="79"/>
    <s v="March"/>
    <s v="Wednesday"/>
    <d v="1899-12-30T17:47:01"/>
    <s v="Nanjing Monkey King_x000a_"/>
    <n v="1.2"/>
    <s v="1.01 -1.49"/>
    <s v="Nanjing Monkey King vs Sichuan Blue Whales"/>
    <s v="money-line"/>
    <s v="Won"/>
    <n v="1"/>
    <n v="100"/>
    <n v="120"/>
    <n v="20"/>
  </r>
  <r>
    <s v="acc2"/>
    <s v="U35605"/>
    <x v="79"/>
    <s v="March"/>
    <s v="Wednesday"/>
    <d v="1899-12-30T09:57:35"/>
    <s v="Rokas Jokubaitis (Barcelona) - Under_x000a_4.5"/>
    <n v="1.83"/>
    <s v="1.50 - 1.99"/>
    <s v="Unicaja Malaga vs Barcelona"/>
    <s v="props"/>
    <s v="Won"/>
    <n v="1"/>
    <n v="90"/>
    <n v="165"/>
    <n v="75"/>
  </r>
  <r>
    <s v="acc8"/>
    <s v="W38788"/>
    <x v="79"/>
    <s v="March"/>
    <s v="Wednesday"/>
    <d v="1899-12-30T07:22:18"/>
    <s v="Over 46.5"/>
    <n v="2"/>
    <s v="2.00 - 2.99"/>
    <s v="Leeds v Crystal Palace"/>
    <s v="under/ over"/>
    <s v="Won"/>
    <n v="1"/>
    <n v="80"/>
    <n v="160"/>
    <n v="80"/>
  </r>
  <r>
    <s v="acc1"/>
    <s v="N20276"/>
    <x v="79"/>
    <s v="March"/>
    <s v="Wednesday"/>
    <d v="1899-12-30T16:24:31"/>
    <s v="Puerto Varas"/>
    <n v="1.8"/>
    <s v="1.50 - 1.99"/>
    <s v="Puerto Varas vs Tinguiririca"/>
    <s v="props"/>
    <s v="Won"/>
    <n v="1"/>
    <n v="90"/>
    <n v="162"/>
    <n v="72"/>
  </r>
  <r>
    <s v="acc3"/>
    <s v="L54029"/>
    <x v="79"/>
    <s v="March"/>
    <s v="Wednesday"/>
    <d v="1899-12-30T19:13:19"/>
    <s v="Bremerhaven -6.5"/>
    <n v="1.83"/>
    <s v="1.50 - 1.99"/>
    <s v="Bremerhaven vs PS Karlsruhe"/>
    <s v="handicaps"/>
    <s v="Lost"/>
    <n v="0"/>
    <n v="90"/>
    <n v="0"/>
    <n v="-90"/>
  </r>
  <r>
    <s v="acc4"/>
    <s v="V34454"/>
    <x v="79"/>
    <s v="March"/>
    <s v="Wednesday"/>
    <d v="1899-12-30T14:49:19"/>
    <s v="Over 2.5"/>
    <n v="1.72"/>
    <s v="1.50 - 1.99"/>
    <s v="Augsburg v TSG Hoffenheim"/>
    <s v="under/ over"/>
    <s v="Lost"/>
    <n v="0"/>
    <n v="14"/>
    <n v="0"/>
    <n v="-14"/>
  </r>
  <r>
    <s v="acc2"/>
    <s v="D22872"/>
    <x v="79"/>
    <s v="March"/>
    <s v="Wednesday"/>
    <d v="1899-12-30T04:18:46"/>
    <s v="Italy Women -23.5"/>
    <n v="1.86"/>
    <s v="1.50 - 1.99"/>
    <s v="Luxembourg Women vs Italy Women"/>
    <s v="handicaps"/>
    <s v="Won"/>
    <n v="1"/>
    <n v="50"/>
    <n v="93.48"/>
    <n v="43.480000000000004"/>
  </r>
  <r>
    <s v="acc4"/>
    <s v="J28831"/>
    <x v="79"/>
    <s v="March"/>
    <s v="Wednesday"/>
    <d v="1899-12-30T21:14:07"/>
    <s v="Italy Women -23.5"/>
    <n v="2.0499999999999998"/>
    <s v="2.00 - 2.99"/>
    <s v="Nigeria Women vs Mozambique Women"/>
    <s v="money-line"/>
    <s v="Lost"/>
    <n v="0"/>
    <n v="5.95"/>
    <n v="0"/>
    <n v="-5.95"/>
  </r>
  <r>
    <s v="acc1"/>
    <s v="Y39604"/>
    <x v="80"/>
    <s v="March"/>
    <s v="Tuesday"/>
    <d v="1899-12-30T23:20:20"/>
    <s v="(1-0) Over 2.0"/>
    <n v="2.35"/>
    <s v="2.00 - 2.99"/>
    <s v="Kayserispor v Genclerbirligi"/>
    <s v="under/ over"/>
    <s v="Lost"/>
    <n v="0"/>
    <n v="100"/>
    <n v="100"/>
    <n v="0"/>
  </r>
  <r>
    <s v="acc8"/>
    <s v="P87224"/>
    <x v="80"/>
    <s v="March"/>
    <s v="Tuesday"/>
    <d v="1899-12-30T18:54:57"/>
    <s v="(0-0) Imbabura 0.0,_x000a_+0.5"/>
    <n v="1.77"/>
    <s v="1.50 - 1.99"/>
    <s v="Guayaquil SC v Imbabura"/>
    <s v="handicaps"/>
    <s v="Won"/>
    <n v="1"/>
    <n v="60"/>
    <n v="106.5"/>
    <n v="46.5"/>
  </r>
  <r>
    <s v="acc9"/>
    <s v="Q52904"/>
    <x v="80"/>
    <s v="March"/>
    <s v="Tuesday"/>
    <d v="1899-12-30T02:13:29"/>
    <s v="Mark Cavendish"/>
    <n v="2.1"/>
    <s v="2.00 - 2.99"/>
    <s v="Giro di Sicilia 2022 - Stage 2 - Mark Cavendish vs Elia Viviani"/>
    <s v="money-line"/>
    <s v="Won"/>
    <n v="1"/>
    <n v="90"/>
    <n v="189"/>
    <n v="99"/>
  </r>
  <r>
    <s v="acc3"/>
    <s v="J80620"/>
    <x v="80"/>
    <s v="March"/>
    <s v="Tuesday"/>
    <d v="1899-12-30T05:30:30"/>
    <s v="Over 2.5"/>
    <n v="2.0699999999999998"/>
    <s v="2.00 - 2.99"/>
    <s v="Las Palmas v Sporting Gijon"/>
    <s v="props"/>
    <s v="Lost"/>
    <n v="0"/>
    <n v="40"/>
    <n v="0"/>
    <n v="-40"/>
  </r>
  <r>
    <s v="acc3"/>
    <s v="C93459"/>
    <x v="80"/>
    <s v="March"/>
    <s v="Tuesday"/>
    <d v="1899-12-30T03:58:47"/>
    <s v="Under 2.5"/>
    <n v="3.5"/>
    <s v="3.00 - 4.99"/>
    <s v="SV Schalding-Heining v VFB Hallbergmoos"/>
    <s v="under/ over"/>
    <s v="Lost"/>
    <n v="0"/>
    <n v="30"/>
    <n v="0"/>
    <n v="-30"/>
  </r>
  <r>
    <s v="acc2"/>
    <s v="X26408"/>
    <x v="80"/>
    <s v="March"/>
    <s v="Tuesday"/>
    <d v="1899-12-30T13:36:47"/>
    <s v="Under 2.5"/>
    <n v="1.83"/>
    <s v="1.50 - 1.99"/>
    <s v="Cameroon Women vs Guinea Women"/>
    <s v="handicaps"/>
    <s v="Won"/>
    <n v="1"/>
    <n v="7.5"/>
    <n v="13.75"/>
    <n v="6.25"/>
  </r>
  <r>
    <s v="acc2"/>
    <s v="A29301"/>
    <x v="80"/>
    <s v="March"/>
    <s v="Tuesday"/>
    <d v="1899-12-30T04:59:39"/>
    <s v="Under 2.5"/>
    <n v="1.83"/>
    <s v="1.50 - 1.99"/>
    <s v="France U20 Women vs Hungary U20 Women"/>
    <s v="under/ over"/>
    <s v="Lost"/>
    <n v="0"/>
    <n v="4.5"/>
    <n v="0"/>
    <n v="-4.5"/>
  </r>
  <r>
    <s v="acc8"/>
    <s v="Y44765"/>
    <x v="80"/>
    <s v="March"/>
    <s v="Wednesday"/>
    <d v="1899-12-30T19:25:40"/>
    <s v="Cholet +3.5"/>
    <n v="1.83"/>
    <s v="1.50 - 1.99"/>
    <s v="Chemnitz 99 vs Cholet"/>
    <s v="handicaps"/>
    <s v="Won"/>
    <n v="1"/>
    <n v="100"/>
    <n v="183.3"/>
    <n v="83.300000000000011"/>
  </r>
  <r>
    <s v="acc3"/>
    <s v="S22012"/>
    <x v="80"/>
    <s v="March"/>
    <s v="Wednesday"/>
    <d v="1899-12-30T06:28:13"/>
    <s v="Dziki Warszawa -11.5_x000a_"/>
    <n v="1.74"/>
    <s v="1.50 - 1.99"/>
    <s v="Dziki Warszawa vs Polonia Warszawa"/>
    <s v="handicaps"/>
    <s v="Won"/>
    <n v="1"/>
    <n v="30"/>
    <n v="52.2"/>
    <n v="22.200000000000003"/>
  </r>
  <r>
    <s v="acc8"/>
    <s v="B79759"/>
    <x v="80"/>
    <s v="March"/>
    <s v="Wednesday"/>
    <d v="1899-12-30T07:55:19"/>
    <s v="Atletico Palmaflor Vinto"/>
    <n v="2.1"/>
    <s v="2.00 - 2.99"/>
    <s v="Atletico Palmaflor Vinto v Jorge Wilstermann"/>
    <s v="money-line"/>
    <s v="Lost"/>
    <n v="0"/>
    <n v="10"/>
    <n v="0"/>
    <n v="-10"/>
  </r>
  <r>
    <s v="acc5"/>
    <s v="F24204"/>
    <x v="80"/>
    <s v="March"/>
    <s v="Wednesday"/>
    <d v="1899-12-30T16:16:22"/>
    <s v="(0-0) Over 1.5,2.0"/>
    <n v="1.77"/>
    <s v="1.50 - 1.99"/>
    <s v="Hyderabad FC v ATK Mohun Bagan"/>
    <s v="under/ over"/>
    <s v="Lost"/>
    <n v="0"/>
    <n v="50"/>
    <n v="0"/>
    <n v="-50"/>
  </r>
  <r>
    <s v="acc5"/>
    <s v="T27182"/>
    <x v="80"/>
    <s v="March"/>
    <s v="Wednesday"/>
    <d v="1899-12-30T07:49:44"/>
    <s v="(0-0) Cimarrones de_x000a_Sonora FC 0.0"/>
    <n v="1.9"/>
    <s v="1.50 - 1.99"/>
    <s v="Mineros de Zacatecas v Cimarrones de Sonora FC"/>
    <s v="handicaps"/>
    <s v="Won"/>
    <n v="1"/>
    <n v="90"/>
    <n v="171"/>
    <n v="81"/>
  </r>
  <r>
    <s v="acc2"/>
    <s v="X25886"/>
    <x v="80"/>
    <s v="March"/>
    <s v="Wednesday"/>
    <d v="1899-12-30T01:23:48"/>
    <s v="Under 148.5"/>
    <n v="1.83"/>
    <s v="1.50 - 1.99"/>
    <s v="Semt77 Yalovaspor vs Cozum Ankara Koleji"/>
    <s v="under/ over"/>
    <s v="Won"/>
    <n v="1"/>
    <n v="40"/>
    <n v="73.34"/>
    <n v="33.340000000000003"/>
  </r>
  <r>
    <s v="acc9"/>
    <s v="T70876"/>
    <x v="80"/>
    <s v="March"/>
    <s v="Wednesday"/>
    <d v="1899-12-30T07:24:01"/>
    <s v="Rokas Giedraitis (Baskonia) - Under_x000a_6.5"/>
    <n v="1.66"/>
    <s v="1.50 - 1.99"/>
    <s v="Baskonia vs Asvel Lyon-Villeurbanne"/>
    <s v="props"/>
    <s v="Won"/>
    <n v="1"/>
    <n v="38"/>
    <n v="63.34"/>
    <n v="25.340000000000003"/>
  </r>
  <r>
    <s v="acc5"/>
    <s v="U51083"/>
    <x v="80"/>
    <s v="March"/>
    <s v="Wednesday"/>
    <d v="1899-12-30T08:25:03"/>
    <s v="Boreham Wood"/>
    <n v="2"/>
    <s v="2.00 - 2.99"/>
    <s v="Oldham v Boreham Wood"/>
    <s v="handicaps"/>
    <s v="Void"/>
    <n v="0"/>
    <n v="90"/>
    <n v="90"/>
    <n v="0"/>
  </r>
  <r>
    <s v="acc5"/>
    <s v="D78665"/>
    <x v="80"/>
    <s v="March"/>
    <s v="Wednesday"/>
    <d v="1899-12-30T12:25:52"/>
    <s v="Portugal +9.5"/>
    <n v="1.9"/>
    <s v="1.50 - 1.99"/>
    <s v="Bulgaria vs Portugal"/>
    <s v="handicaps"/>
    <s v="Won"/>
    <n v="1"/>
    <n v="90"/>
    <n v="171.82"/>
    <n v="81.819999999999993"/>
  </r>
  <r>
    <s v="acc5"/>
    <s v="X67934"/>
    <x v="80"/>
    <s v="March"/>
    <s v="Wednesday"/>
    <d v="1899-12-30T22:52:56"/>
    <s v="Portugal +9.5"/>
    <n v="1.86"/>
    <s v="1.50 - 1.99"/>
    <s v="Nigeria Women vs Mozambique Women"/>
    <s v="money-line"/>
    <s v="Lost"/>
    <n v="0"/>
    <n v="7.19"/>
    <n v="0"/>
    <n v="-7.19"/>
  </r>
  <r>
    <s v="acc4"/>
    <s v="M60938"/>
    <x v="80"/>
    <s v="March"/>
    <s v="Thursday"/>
    <d v="1899-12-30T16:10:41"/>
    <s v="Draw"/>
    <n v="3.25"/>
    <s v="3.00 - 4.99"/>
    <s v="Panetolikos v Panathinaikos"/>
    <s v="money-line"/>
    <s v="Lost"/>
    <n v="0"/>
    <n v="5"/>
    <n v="0"/>
    <n v="-5"/>
  </r>
  <r>
    <s v="acc5"/>
    <s v="U53228"/>
    <x v="80"/>
    <s v="March"/>
    <s v="Thursday"/>
    <d v="1899-12-30T20:38:14"/>
    <s v="Over 1.0"/>
    <n v="2.0699999999999998"/>
    <s v="2.00 - 2.99"/>
    <s v="OF Ierapetras v Kallithea"/>
    <s v="props"/>
    <s v="Lost"/>
    <n v="0"/>
    <n v="90"/>
    <n v="58"/>
    <n v="-32"/>
  </r>
  <r>
    <s v="acc4"/>
    <s v="Z76456"/>
    <x v="80"/>
    <s v="March"/>
    <s v="Thursday"/>
    <d v="1899-12-30T04:08:50"/>
    <s v="Tie 0-0"/>
    <n v="2.2000000000000002"/>
    <s v="2.00 - 2.99"/>
    <s v="WIN Jets @ NY Islanders"/>
    <s v="props"/>
    <s v="Won"/>
    <n v="1"/>
    <n v="90"/>
    <n v="198"/>
    <n v="108"/>
  </r>
  <r>
    <s v="acc7"/>
    <s v="A82914"/>
    <x v="80"/>
    <s v="March"/>
    <s v="Thursday"/>
    <d v="1899-12-30T04:49:27"/>
    <s v="Tie 0-0"/>
    <n v="1.1000000000000001"/>
    <s v="1.01 -1.49"/>
    <s v="Mozambique Women vs Ivory Coast Women"/>
    <s v="props"/>
    <s v="Won"/>
    <n v="1"/>
    <n v="20.76"/>
    <n v="22.84"/>
    <n v="2.0799999999999983"/>
  </r>
  <r>
    <s v="acc1"/>
    <s v="U64066"/>
    <x v="80"/>
    <s v="March"/>
    <s v="Thursday"/>
    <d v="1899-12-30T04:55:08"/>
    <s v="Tie 0-0"/>
    <n v="1.83"/>
    <s v="1.50 - 1.99"/>
    <s v="Sevilla v Man Utd"/>
    <s v="props"/>
    <s v="Lost"/>
    <n v="0"/>
    <n v="33"/>
    <n v="0"/>
    <n v="-33"/>
  </r>
  <r>
    <s v="acc7"/>
    <s v="Z26076"/>
    <x v="81"/>
    <s v="March"/>
    <s v="Wednesday"/>
    <d v="1899-12-30T05:44:25"/>
    <s v="Aisin AW Wings Women +1.5"/>
    <n v="1.83"/>
    <s v="1.50 - 1.99"/>
    <s v="Hitachi Cougars Women vs Aisin AW Wings Women"/>
    <s v="handicaps"/>
    <s v="Lost"/>
    <n v="0"/>
    <n v="35"/>
    <n v="0"/>
    <n v="-35"/>
  </r>
  <r>
    <s v="acc4"/>
    <s v="V13753"/>
    <x v="81"/>
    <s v="March"/>
    <s v="Wednesday"/>
    <d v="1899-12-30T18:44:50"/>
    <s v="Under 2.5"/>
    <n v="3.5"/>
    <s v="3.00 - 4.99"/>
    <s v="Ihud Bnei Shfaram v Hapoel Bnei Zalafa"/>
    <s v="under/ over"/>
    <s v="Lost"/>
    <n v="0"/>
    <n v="10"/>
    <n v="0"/>
    <n v="-10"/>
  </r>
  <r>
    <s v="acc4"/>
    <s v="G71110"/>
    <x v="81"/>
    <s v="March"/>
    <s v="Wednesday"/>
    <d v="1899-12-30T23:28:32"/>
    <s v="Over 1.5"/>
    <n v="2.0699999999999998"/>
    <s v="2.00 - 2.99"/>
    <s v="Aswan FC v Smouha"/>
    <s v="props"/>
    <s v="Won"/>
    <n v="1"/>
    <n v="90"/>
    <n v="186.75"/>
    <n v="96.75"/>
  </r>
  <r>
    <s v="acc7"/>
    <s v="T29817"/>
    <x v="81"/>
    <s v="March"/>
    <s v="Wednesday"/>
    <d v="1899-12-30T04:34:11"/>
    <s v="Pinheiros -3.5"/>
    <n v="1.8"/>
    <s v="1.50 - 1.99"/>
    <s v="Unifacisa vs Pinheiros"/>
    <s v="handicaps"/>
    <s v="Won"/>
    <n v="1"/>
    <n v="40"/>
    <n v="72"/>
    <n v="32"/>
  </r>
  <r>
    <s v="acc4"/>
    <s v="O26781"/>
    <x v="81"/>
    <s v="March"/>
    <s v="Wednesday"/>
    <d v="1899-12-30T18:06:39"/>
    <s v="Richard Veenstra"/>
    <n v="1.9"/>
    <s v="1.50 - 1.99"/>
    <s v="UK Open 2022 -"/>
    <s v="money-line"/>
    <s v="Lost"/>
    <n v="0"/>
    <n v="25"/>
    <n v="0"/>
    <n v="-25"/>
  </r>
  <r>
    <s v="acc3"/>
    <s v="Q67391"/>
    <x v="81"/>
    <s v="March"/>
    <s v="Wednesday"/>
    <d v="1899-12-30T05:44:43"/>
    <s v="Old Dominion Women_x000a_-0.5"/>
    <n v="1.9"/>
    <s v="1.50 - 1.99"/>
    <s v="James Madison Women @ Old Dominion Women"/>
    <s v="props"/>
    <s v="Won"/>
    <n v="1"/>
    <n v="40"/>
    <n v="76.37"/>
    <n v="36.370000000000005"/>
  </r>
  <r>
    <s v="acc3"/>
    <s v="Q45802"/>
    <x v="81"/>
    <s v="March"/>
    <s v="Wednesday"/>
    <d v="1899-12-30T02:01:01"/>
    <s v="Old Dominion Women_x000a_-0.5"/>
    <n v="1.83"/>
    <s v="1.50 - 1.99"/>
    <s v="Pinheiros vs Corinthians"/>
    <s v="money-line"/>
    <s v="Lost"/>
    <n v="0"/>
    <n v="4.5"/>
    <n v="0"/>
    <n v="-4.5"/>
  </r>
  <r>
    <s v="acc5"/>
    <s v="Y66508"/>
    <x v="81"/>
    <s v="March"/>
    <s v="Wednesday"/>
    <d v="1899-12-30T08:30:13"/>
    <s v="Old Dominion Women_x000a_-0.5"/>
    <n v="1.68"/>
    <s v="1.50 - 1.99"/>
    <s v="Nigeria Women vs Mozambique Women"/>
    <s v="props"/>
    <s v="Lost"/>
    <n v="0"/>
    <n v="8.44"/>
    <n v="0"/>
    <n v="-8.44"/>
  </r>
  <r>
    <s v="acc5"/>
    <s v="P18405"/>
    <x v="81"/>
    <s v="March"/>
    <s v="Thursday"/>
    <d v="1899-12-30T00:40:18"/>
    <s v="Alabama State Women +6.5"/>
    <n v="1.9"/>
    <s v="1.50 - 1.99"/>
    <s v="Alabama State Women @ South Alabama Women"/>
    <s v="handicaps"/>
    <s v="Won"/>
    <n v="1"/>
    <n v="100"/>
    <n v="190.9"/>
    <n v="90.9"/>
  </r>
  <r>
    <s v="acc7"/>
    <s v="B52207"/>
    <x v="81"/>
    <s v="March"/>
    <s v="Thursday"/>
    <d v="1899-12-30T19:21:46"/>
    <s v="Nikola Kalinic (Barcelona) - Und"/>
    <n v="1.863"/>
    <s v="1.50 - 1.99"/>
    <s v="Zalgiris vs Barcelona"/>
    <s v="props"/>
    <s v="Won"/>
    <n v="1"/>
    <n v="60"/>
    <n v="112.1"/>
    <n v="52.099999999999994"/>
  </r>
  <r>
    <s v="acc2"/>
    <s v="Y60362"/>
    <x v="81"/>
    <s v="March"/>
    <s v="Thursday"/>
    <d v="1899-12-30T10:34:00"/>
    <s v="Heidelberg -4.5"/>
    <n v="1.9"/>
    <s v="1.50 - 1.99"/>
    <s v="Heidelberg vs Syntainics MBC"/>
    <s v="handicaps"/>
    <s v="Won"/>
    <n v="1"/>
    <n v="20"/>
    <n v="38.1"/>
    <n v="18.100000000000001"/>
  </r>
  <r>
    <s v="acc8"/>
    <s v="T63615"/>
    <x v="81"/>
    <s v="March"/>
    <s v="Thursday"/>
    <d v="1899-12-30T01:48:53"/>
    <s v="Martin Landaluce_x000a_+4.5"/>
    <n v="1.8"/>
    <s v="1.50 - 1.99"/>
    <s v="Martin Landaluce vs Nicolas Moreno De Alboran"/>
    <s v="handicaps"/>
    <s v="Lost"/>
    <n v="0"/>
    <n v="90"/>
    <n v="0"/>
    <n v="-90"/>
  </r>
  <r>
    <s v="acc3"/>
    <s v="H45987"/>
    <x v="81"/>
    <s v="March"/>
    <s v="Thursday"/>
    <d v="1899-12-30T22:23:32"/>
    <s v="Martin Landaluce_x000a_+4.5"/>
    <n v="1.8"/>
    <s v="1.50 - 1.99"/>
    <s v="Bataan Risers vs Paranaque Patriots"/>
    <s v="under/ over"/>
    <s v="Won"/>
    <n v="1"/>
    <n v="3.12"/>
    <n v="5.62"/>
    <n v="2.5"/>
  </r>
  <r>
    <s v="acc9"/>
    <s v="I55419"/>
    <x v="81"/>
    <s v="March"/>
    <s v="Thursday"/>
    <d v="1899-12-30T02:58:48"/>
    <s v="Martin Landaluce_x000a_+4.5"/>
    <n v="17"/>
    <s v="&gt;= 5.00"/>
    <s v="Ατρόμητος Αθηνών v_x000a_Αστέρας Τρίπολης"/>
    <s v="money-line"/>
    <s v="Won"/>
    <n v="1"/>
    <n v="86"/>
    <n v="0"/>
    <n v="0"/>
  </r>
  <r>
    <s v="acc8"/>
    <s v="T39782"/>
    <x v="81"/>
    <s v="March"/>
    <s v="Friday"/>
    <d v="1899-12-30T00:23:39"/>
    <s v="Nebraska Omaha Women +9.5"/>
    <n v="1.9"/>
    <s v="1.50 - 1.99"/>
    <s v="Nebraska Omaha Women @ Northern Colorado Women"/>
    <s v="handicaps"/>
    <s v="Lost"/>
    <n v="0"/>
    <n v="100"/>
    <n v="0"/>
    <n v="-100"/>
  </r>
  <r>
    <s v="acc5"/>
    <s v="K12607"/>
    <x v="81"/>
    <s v="March"/>
    <s v="Friday"/>
    <d v="1899-12-30T21:13:07"/>
    <s v="SC Maria da Fonte 0.0,+0.5"/>
    <n v="1.7"/>
    <s v="1.50 - 1.99"/>
    <s v="Merelinense v SC Maria da Fonte"/>
    <s v="handicaps"/>
    <s v="Won"/>
    <n v="1"/>
    <n v="50"/>
    <n v="67.5"/>
    <n v="17.5"/>
  </r>
  <r>
    <s v="acc3"/>
    <s v="M60685"/>
    <x v="81"/>
    <s v="March"/>
    <s v="Friday"/>
    <d v="1899-12-30T19:12:58"/>
    <s v="(0-1) Under 4.0"/>
    <n v="1.9"/>
    <s v="1.50 - 1.99"/>
    <s v="Tacuary Women v Sportivo Trinidense Women"/>
    <s v="under/ over"/>
    <s v="Lost"/>
    <n v="0"/>
    <n v="99"/>
    <n v="0"/>
    <n v="-99"/>
  </r>
  <r>
    <s v="acc1"/>
    <s v="H96542"/>
    <x v="81"/>
    <s v="March"/>
    <s v="Friday"/>
    <d v="1899-12-30T11:16:08"/>
    <s v="Darius Thompson (Baskonia) - Under_x000a_13.5"/>
    <n v="1.8"/>
    <s v="1.50 - 1.99"/>
    <s v="Crvena Zvezda vs Baskonia"/>
    <s v="props"/>
    <s v="Lost"/>
    <n v="0"/>
    <n v="40"/>
    <n v="0"/>
    <n v="-40"/>
  </r>
  <r>
    <s v="acc9"/>
    <s v="V16604"/>
    <x v="81"/>
    <s v="March"/>
    <s v="Friday"/>
    <d v="1899-12-30T15:04:03"/>
    <s v="Fnatic +1.5"/>
    <n v="1.66"/>
    <s v="1.50 - 1.99"/>
    <s v="Natus Vincere vs Fnatic"/>
    <s v="handicaps"/>
    <s v="Won"/>
    <n v="1"/>
    <n v="10"/>
    <n v="16.670000000000002"/>
    <n v="6.6700000000000017"/>
  </r>
  <r>
    <s v="acc9"/>
    <s v="X71155"/>
    <x v="81"/>
    <s v="March"/>
    <s v="Friday"/>
    <d v="1899-12-30T06:26:56"/>
    <s v="Florida A&amp;M Women_x000a_+12.5"/>
    <n v="1.9"/>
    <s v="1.50 - 1.99"/>
    <s v="Florida A&amp;M Women @ Grambling State Women"/>
    <s v="handicaps"/>
    <s v="Won"/>
    <n v="1"/>
    <n v="80"/>
    <n v="152.72999999999999"/>
    <n v="72.72999999999999"/>
  </r>
  <r>
    <s v="acc1"/>
    <s v="I54202"/>
    <x v="81"/>
    <s v="March"/>
    <s v="Friday"/>
    <d v="1899-12-30T01:19:38"/>
    <s v="Florida A&amp;M Women_x000a_+12.5"/>
    <n v="1.43"/>
    <s v="1.01 -1.49"/>
    <s v="Romania U20 Women vs Greece U20 Women"/>
    <s v="handicaps"/>
    <s v="Won"/>
    <n v="1"/>
    <n v="14.37"/>
    <n v="20.62"/>
    <n v="6.2500000000000018"/>
  </r>
  <r>
    <s v="acc2"/>
    <s v="B41987"/>
    <x v="81"/>
    <s v="March"/>
    <s v="Friday"/>
    <d v="1899-12-30T22:18:28"/>
    <s v="Florida A&amp;M Women_x000a_+12.5"/>
    <n v="1.75"/>
    <s v="1.50 - 1.99"/>
    <s v="Mayu Crossley v Cadence Brace"/>
    <s v="money-line"/>
    <s v="Lost"/>
    <n v="0"/>
    <n v="90"/>
    <n v="0"/>
    <n v="-90"/>
  </r>
  <r>
    <s v="acc4"/>
    <s v="C74823"/>
    <x v="82"/>
    <s v="March"/>
    <s v="Thursday"/>
    <d v="1899-12-30T14:05:59"/>
    <s v="Dafni Agiou Dimitriou Women +16.5"/>
    <n v="1.83"/>
    <s v="1.50 - 1.99"/>
    <s v="PAS Giannina Women vs Dafni Agiou Dimitriou Women"/>
    <s v="handicaps"/>
    <s v="Lost"/>
    <n v="0"/>
    <n v="100"/>
    <n v="0"/>
    <n v="-100"/>
  </r>
  <r>
    <s v="acc1"/>
    <s v="L63681"/>
    <x v="82"/>
    <s v="March"/>
    <s v="Thursday"/>
    <d v="1899-12-30T20:25:41"/>
    <s v="Guangdong Southern Tigers -7.5"/>
    <n v="2"/>
    <s v="2.00 - 2.99"/>
    <s v="Zhejiang Golden Bulls vs Guangdong Southern Tigers"/>
    <s v="props"/>
    <s v="Lost"/>
    <n v="0"/>
    <n v="100"/>
    <n v="0"/>
    <n v="-100"/>
  </r>
  <r>
    <s v="acc4"/>
    <s v="I25066"/>
    <x v="82"/>
    <s v="March"/>
    <s v="Thursday"/>
    <d v="1899-12-30T08:10:57"/>
    <s v="Gran Canaria - Gran Canaria"/>
    <n v="1.58"/>
    <s v="1.50 - 1.99"/>
    <s v="Gran Canaria vs Buducnost"/>
    <s v="handicaps"/>
    <s v="Lost"/>
    <n v="0"/>
    <n v="80"/>
    <n v="0"/>
    <n v="-80"/>
  </r>
  <r>
    <s v="acc8"/>
    <s v="H92489"/>
    <x v="82"/>
    <s v="March"/>
    <s v="Thursday"/>
    <d v="1899-12-30T12:38:15"/>
    <s v="Palmeiras Women"/>
    <n v="1.61"/>
    <s v="1.50 - 1.99"/>
    <s v="Palmeiras Women v Ferroviaria SP Women"/>
    <s v="money-line"/>
    <s v="Won"/>
    <n v="1"/>
    <n v="100"/>
    <n v="161.5"/>
    <n v="61.5"/>
  </r>
  <r>
    <s v="acc6"/>
    <s v="Q26953"/>
    <x v="82"/>
    <s v="March"/>
    <s v="Thursday"/>
    <d v="1899-12-30T09:28:54"/>
    <s v="Draw"/>
    <n v="2.8"/>
    <s v="2.00 - 2.99"/>
    <s v="Eding Sport FC v Cotonsport"/>
    <s v="money-line"/>
    <s v="Lost"/>
    <n v="0"/>
    <n v="30"/>
    <n v="0"/>
    <n v="-30"/>
  </r>
  <r>
    <s v="acc3"/>
    <s v="G46438"/>
    <x v="82"/>
    <s v="March"/>
    <s v="Thursday"/>
    <d v="1899-12-30T22:36:46"/>
    <s v="David Wawrzewski - Under 0.5"/>
    <n v="1.8"/>
    <s v="1.50 - 1.99"/>
    <s v="David Wawrzewski v Tony Wood"/>
    <s v="props"/>
    <s v="Won"/>
    <n v="1"/>
    <n v="80"/>
    <n v="144"/>
    <n v="64"/>
  </r>
  <r>
    <s v="acc6"/>
    <s v="I21870"/>
    <x v="82"/>
    <s v="March"/>
    <s v="Thursday"/>
    <d v="1899-12-30T22:20:07"/>
    <s v="Bankstown Bruins Women +5.5"/>
    <n v="1.74"/>
    <s v="1.50 - 1.99"/>
    <s v="Bankstown Bruins Women vs Albury Wodonga Bandits Women"/>
    <s v="handicaps"/>
    <s v="Won"/>
    <n v="1"/>
    <n v="99"/>
    <n v="172.34"/>
    <n v="73.34"/>
  </r>
  <r>
    <s v="acc1"/>
    <s v="J73283"/>
    <x v="82"/>
    <s v="March"/>
    <s v="Thursday"/>
    <d v="1899-12-30T18:13:16"/>
    <s v="Daniele Minighini"/>
    <n v="1.9"/>
    <s v="1.50 - 1.99"/>
    <s v="Daniele Minighini vs Pietro Pampanin"/>
    <s v="money-line"/>
    <s v="Won"/>
    <n v="1"/>
    <n v="99"/>
    <n v="189"/>
    <n v="90"/>
  </r>
  <r>
    <s v="acc1"/>
    <s v="D56163"/>
    <x v="82"/>
    <s v="March"/>
    <s v="Thursday"/>
    <d v="1899-12-30T08:38:11"/>
    <s v="Over 2.5"/>
    <n v="1.83"/>
    <s v="1.50 - 1.99"/>
    <s v="Sassuolo v Torino"/>
    <s v="props"/>
    <s v="Lost"/>
    <n v="0"/>
    <n v="90"/>
    <n v="0"/>
    <n v="-90"/>
  </r>
  <r>
    <s v="acc8"/>
    <s v="R98452"/>
    <x v="82"/>
    <s v="March"/>
    <s v="Thursday"/>
    <d v="1899-12-30T00:10:28"/>
    <s v="Over 1.5"/>
    <n v="1.95"/>
    <s v="1.50 - 1.99"/>
    <s v="Zamora v Caracas"/>
    <s v="props"/>
    <s v="Won"/>
    <n v="1"/>
    <n v="90"/>
    <n v="175.5"/>
    <n v="85.5"/>
  </r>
  <r>
    <s v="acc3"/>
    <s v="N88365"/>
    <x v="82"/>
    <s v="March"/>
    <s v="Thursday"/>
    <d v="1899-12-30T18:51:56"/>
    <s v="Over 2.0"/>
    <n v="1.97"/>
    <s v="1.50 - 1.99"/>
    <s v="La Equidad v Atletico Nacional Medellin"/>
    <s v="props"/>
    <s v="Won"/>
    <n v="1"/>
    <n v="70"/>
    <n v="138.25"/>
    <n v="68.25"/>
  </r>
  <r>
    <s v="acc5"/>
    <s v="G28334"/>
    <x v="82"/>
    <s v="March"/>
    <s v="Thursday"/>
    <d v="1899-12-30T22:05:37"/>
    <s v="UMass Lowell -19.5"/>
    <n v="1.86"/>
    <s v="1.50 - 1.99"/>
    <s v="New Hampshire @ UMass Lowell"/>
    <s v="handicaps"/>
    <s v="Won"/>
    <n v="1"/>
    <n v="90"/>
    <n v="168.27"/>
    <n v="78.27000000000001"/>
  </r>
  <r>
    <s v="acc8"/>
    <s v="G10041"/>
    <x v="82"/>
    <s v="March"/>
    <s v="Thursday"/>
    <d v="1899-12-30T15:57:23"/>
    <s v="UMass Lowell -19.5"/>
    <n v="1.04"/>
    <s v="1.01 -1.49"/>
    <s v="France U20 Women vs Czech Republic U20 Women"/>
    <s v="under/ over"/>
    <s v="Won"/>
    <n v="1"/>
    <n v="137.5"/>
    <n v="143"/>
    <n v="5.5"/>
  </r>
  <r>
    <s v="acc4"/>
    <s v="A65630"/>
    <x v="82"/>
    <s v="March"/>
    <s v="Thursday"/>
    <d v="1899-12-30T14:43:32"/>
    <s v="UMass Lowell -19.5"/>
    <n v="1.85"/>
    <s v="1.50 - 1.99"/>
    <s v="Giresunspor U19 v Yeni Malatyaspor U19"/>
    <s v="handicaps"/>
    <s v="Won"/>
    <n v="1"/>
    <n v="25"/>
    <n v="46.25"/>
    <n v="21.25"/>
  </r>
  <r>
    <s v="acc7"/>
    <s v="U96804"/>
    <x v="82"/>
    <s v="March"/>
    <s v="Friday"/>
    <d v="1899-12-30T21:47:46"/>
    <s v="HC Olomouc U20_x000a_+2.5"/>
    <n v="1.85"/>
    <s v="1.50 - 1.99"/>
    <s v="HC Olomouc U20 vs HC Ocelari Trinec U20"/>
    <s v="handicaps"/>
    <s v="Lost"/>
    <n v="0"/>
    <n v="30"/>
    <n v="0"/>
    <n v="-30"/>
  </r>
  <r>
    <s v="acc3"/>
    <s v="M81125"/>
    <x v="82"/>
    <s v="March"/>
    <s v="Friday"/>
    <d v="1899-12-30T19:05:22"/>
    <s v="Bayern Munich II -0.5_x000a_"/>
    <n v="1.97"/>
    <s v="1.50 - 1.99"/>
    <s v="FC Pipinsried v Bayern Munich II"/>
    <s v="handicaps"/>
    <s v="Won"/>
    <n v="1"/>
    <n v="33"/>
    <n v="65.099999999999994"/>
    <n v="32.099999999999994"/>
  </r>
  <r>
    <s v="acc1"/>
    <s v="P29510"/>
    <x v="82"/>
    <s v="March"/>
    <s v="Friday"/>
    <d v="1899-12-30T16:27:55"/>
    <s v="Over 5.0"/>
    <n v="1.9"/>
    <s v="1.50 - 1.99"/>
    <s v="Albirex Niigata Singapore v Young Lions"/>
    <s v="under/ over"/>
    <s v="Lost"/>
    <n v="0"/>
    <n v="30"/>
    <n v="0"/>
    <n v="-30"/>
  </r>
  <r>
    <s v="acc8"/>
    <s v="O82241"/>
    <x v="82"/>
    <s v="March"/>
    <s v="Friday"/>
    <d v="1899-12-30T01:16:28"/>
    <s v="Kolossos Rhodes -8.5_x000a_"/>
    <n v="1.71"/>
    <s v="1.50 - 1.99"/>
    <s v="Kolossos Rhodes vs Aris"/>
    <s v="handicaps"/>
    <s v="Lost"/>
    <n v="0"/>
    <n v="90"/>
    <n v="0"/>
    <n v="-90"/>
  </r>
  <r>
    <s v="acc3"/>
    <s v="E71068"/>
    <x v="82"/>
    <s v="March"/>
    <s v="Friday"/>
    <d v="1899-12-30T13:08:57"/>
    <s v="Always Ready 0.0"/>
    <n v="1.9"/>
    <s v="1.50 - 1.99"/>
    <s v="Independiente Petrolero v Always Ready"/>
    <s v="handicaps"/>
    <s v="Won"/>
    <n v="1"/>
    <n v="99"/>
    <n v="188.1"/>
    <n v="89.1"/>
  </r>
  <r>
    <s v="acc8"/>
    <s v="Q17888"/>
    <x v="82"/>
    <s v="March"/>
    <s v="Friday"/>
    <d v="1899-12-30T03:10:24"/>
    <s v="Over 1.0"/>
    <n v="2.02"/>
    <s v="2.00 - 2.99"/>
    <s v="Lugo v Ponferradina"/>
    <s v="props"/>
    <s v="Won"/>
    <n v="1"/>
    <n v="90"/>
    <n v="182.25"/>
    <n v="92.25"/>
  </r>
  <r>
    <s v="acc1"/>
    <s v="J27012"/>
    <x v="82"/>
    <s v="March"/>
    <s v="Friday"/>
    <d v="1899-12-30T15:21:48"/>
    <s v="China -28.5"/>
    <n v="1.86"/>
    <s v="1.50 - 1.99"/>
    <s v="China vs Kazakhstan"/>
    <s v="handicaps"/>
    <s v="Lost"/>
    <n v="0"/>
    <n v="90"/>
    <n v="0"/>
    <n v="-90"/>
  </r>
  <r>
    <s v="acc4"/>
    <s v="W92890"/>
    <x v="82"/>
    <s v="March"/>
    <s v="Friday"/>
    <d v="1899-12-30T07:43:20"/>
    <s v="Over 13.0"/>
    <n v="3.25"/>
    <s v="3.00 - 4.99"/>
    <s v="Dukla Praha v FK Pribram"/>
    <s v="under/ over"/>
    <s v="Won"/>
    <n v="1"/>
    <n v="98"/>
    <n v="318.5"/>
    <n v="220.5"/>
  </r>
  <r>
    <s v="acc1"/>
    <s v="A16420"/>
    <x v="82"/>
    <s v="March"/>
    <s v="Friday"/>
    <d v="1899-12-30T05:19:26"/>
    <s v="Igokea -5.5"/>
    <n v="3.7"/>
    <s v="3.00 - 4.99"/>
    <s v="Igokea vs Hapoel Holon"/>
    <s v="handicaps"/>
    <s v="Lost"/>
    <n v="0"/>
    <n v="85"/>
    <n v="0"/>
    <n v="0"/>
  </r>
  <r>
    <s v="acc4"/>
    <s v="Y38539"/>
    <x v="82"/>
    <s v="March"/>
    <s v="Friday"/>
    <d v="1899-12-30T00:10:55"/>
    <s v="Igokea -5.5"/>
    <n v="1.83"/>
    <s v="1.50 - 1.99"/>
    <s v="Austria U20 Women vs Norway U20 Women"/>
    <s v="props"/>
    <s v="Won"/>
    <n v="1"/>
    <n v="7.5"/>
    <n v="13.75"/>
    <n v="6.25"/>
  </r>
  <r>
    <s v="acc2"/>
    <s v="I33783"/>
    <x v="82"/>
    <s v="March"/>
    <s v="Friday"/>
    <d v="1899-12-30T06:12:53"/>
    <s v="Igokea -5.5"/>
    <n v="1.8"/>
    <s v="1.50 - 1.99"/>
    <s v="Mozambique Women vs Ivory Coast Women"/>
    <s v="props"/>
    <s v="Won"/>
    <n v="1"/>
    <n v="7.81"/>
    <n v="14.06"/>
    <n v="6.2500000000000009"/>
  </r>
  <r>
    <s v="acc9"/>
    <s v="A34905"/>
    <x v="82"/>
    <s v="March"/>
    <s v="Friday"/>
    <d v="1899-12-30T04:43:37"/>
    <s v="Chris Jones un14.5p"/>
    <n v="2.15"/>
    <s v="2.00 - 2.99"/>
    <s v="Αμπλά Βερολίνου - Βαλένθια"/>
    <s v="money-line"/>
    <s v="Lost"/>
    <n v="0"/>
    <n v="200"/>
    <n v="0"/>
    <n v="-200"/>
  </r>
  <r>
    <s v="acc5"/>
    <s v="N43371"/>
    <x v="82"/>
    <s v="March"/>
    <s v="Friday"/>
    <d v="1899-12-30T14:46:50"/>
    <s v="1 +1.5"/>
    <n v="1.78"/>
    <s v="1.50 - 1.99"/>
    <s v="Ποβάζσκα Μπιστρίτσα - ΜΗΚ Μάρτιν"/>
    <s v="handicaps"/>
    <s v="Lost"/>
    <n v="0"/>
    <n v="50"/>
    <n v="0"/>
    <n v="-50"/>
  </r>
  <r>
    <s v="acc1"/>
    <s v="H10851"/>
    <x v="82"/>
    <s v="March"/>
    <s v="Saturday"/>
    <d v="1899-12-30T10:06:43"/>
    <s v="Bucaspor +1.0"/>
    <n v="2.02"/>
    <s v="2.00 - 2.99"/>
    <s v="Iskenderunspor v Bucaspor"/>
    <s v="handicaps"/>
    <s v="Won"/>
    <n v="1"/>
    <n v="100"/>
    <n v="202.5"/>
    <n v="102.5"/>
  </r>
  <r>
    <s v="acc1"/>
    <s v="V32011"/>
    <x v="82"/>
    <s v="March"/>
    <s v="Saturday"/>
    <d v="1899-12-30T17:16:32"/>
    <s v="Leher TS"/>
    <n v="3.4"/>
    <s v="3.00 - 4.99"/>
    <s v="Leher TS v ESC Geestemünde"/>
    <s v="money-line"/>
    <s v="Lost"/>
    <n v="0"/>
    <n v="15"/>
    <n v="0"/>
    <n v="-15"/>
  </r>
  <r>
    <s v="acc2"/>
    <s v="X83132"/>
    <x v="82"/>
    <s v="March"/>
    <s v="Saturday"/>
    <d v="1899-12-30T11:05:47"/>
    <s v="(0-0) Over 1.5"/>
    <n v="1.87"/>
    <s v="1.50 - 1.99"/>
    <s v="ZNK Ljubljana Women v ZNK Olimpija Ljubljana Women"/>
    <s v="under/ over"/>
    <s v="Lost"/>
    <n v="0"/>
    <n v="40"/>
    <n v="0"/>
    <n v="-40"/>
  </r>
  <r>
    <s v="acc8"/>
    <s v="Y75336"/>
    <x v="82"/>
    <s v="March"/>
    <s v="Saturday"/>
    <d v="1899-12-30T22:34:37"/>
    <s v="S. Oliver Wurzburg_x000a_+8.5"/>
    <n v="1.9"/>
    <s v="1.50 - 1.99"/>
    <s v="S. Oliver Wurzburg vs Telekom Bonn"/>
    <s v="handicaps"/>
    <s v="Won"/>
    <n v="1"/>
    <n v="20"/>
    <n v="38.1"/>
    <n v="18.100000000000001"/>
  </r>
  <r>
    <s v="acc1"/>
    <s v="X72572"/>
    <x v="82"/>
    <s v="March"/>
    <s v="Saturday"/>
    <d v="1899-12-30T08:38:52"/>
    <s v="Austin Reaves (LA Lakers) - Over 1.5"/>
    <n v="2.15"/>
    <s v="2.00 - 2.99"/>
    <s v="MIN Timberwolves @ LA Lakers"/>
    <s v="props"/>
    <s v="Lost"/>
    <n v="0"/>
    <n v="90"/>
    <n v="0"/>
    <n v="-90"/>
  </r>
  <r>
    <s v="acc3"/>
    <s v="C37661"/>
    <x v="83"/>
    <s v="March"/>
    <s v="Friday"/>
    <d v="1899-12-30T03:44:30"/>
    <s v="Guangdong Southern Tigers"/>
    <n v="1.57"/>
    <s v="1.50 - 1.99"/>
    <s v="Zhejiang Golden Bulls vs Guangdong Southern Tigers"/>
    <s v="money-line"/>
    <s v="Won"/>
    <n v="1"/>
    <n v="100"/>
    <n v="157.1"/>
    <n v="57.099999999999994"/>
  </r>
  <r>
    <s v="acc1"/>
    <s v="L11833"/>
    <x v="83"/>
    <s v="March"/>
    <s v="Friday"/>
    <d v="1899-12-30T09:17:38"/>
    <s v="Real Madrid -6.5"/>
    <n v="1.86"/>
    <s v="1.50 - 1.99"/>
    <s v="Bayern Munich vs Real Madrid"/>
    <s v="handicaps"/>
    <s v="Lost"/>
    <n v="0"/>
    <n v="100"/>
    <n v="0"/>
    <n v="-100"/>
  </r>
  <r>
    <s v="acc4"/>
    <s v="O94007"/>
    <x v="83"/>
    <s v="March"/>
    <s v="Friday"/>
    <d v="1899-12-30T05:10:51"/>
    <s v="Eldense"/>
    <n v="3.1"/>
    <s v="3.00 - 4.99"/>
    <s v="Barcelona B v Eldense"/>
    <s v="money-line"/>
    <s v="Lost"/>
    <n v="0"/>
    <n v="70"/>
    <n v="0"/>
    <n v="-70"/>
  </r>
  <r>
    <s v="acc2"/>
    <s v="P81219"/>
    <x v="83"/>
    <s v="March"/>
    <s v="Friday"/>
    <d v="1899-12-30T06:59:03"/>
    <s v="Shumen +3.5"/>
    <n v="1.9"/>
    <s v="1.50 - 1.99"/>
    <s v="Yambol vs Shumen"/>
    <s v="handicaps"/>
    <s v="Won"/>
    <n v="1"/>
    <n v="80"/>
    <n v="152.72999999999999"/>
    <n v="72.72999999999999"/>
  </r>
  <r>
    <s v="acc5"/>
    <s v="U64203"/>
    <x v="83"/>
    <s v="March"/>
    <s v="Friday"/>
    <d v="1899-12-30T04:56:44"/>
    <s v="Panathinaikos +0.5"/>
    <n v="1.87"/>
    <s v="1.50 - 1.99"/>
    <s v="Olympiakos v Panathinaikos"/>
    <s v="handicaps"/>
    <s v="Won"/>
    <n v="1"/>
    <n v="90"/>
    <n v="168.75"/>
    <n v="78.75"/>
  </r>
  <r>
    <s v="acc5"/>
    <s v="J83846"/>
    <x v="83"/>
    <s v="March"/>
    <s v="Friday"/>
    <d v="1899-12-30T05:43:14"/>
    <s v="Vermont Women -6.5_x000a_"/>
    <n v="1.9"/>
    <s v="1.50 - 1.99"/>
    <s v="Maine Women @ Vermont Women"/>
    <s v="handicaps"/>
    <s v="Won"/>
    <n v="1"/>
    <n v="50"/>
    <n v="95.46"/>
    <n v="45.459999999999994"/>
  </r>
  <r>
    <s v="acc1"/>
    <s v="J47807"/>
    <x v="83"/>
    <s v="March"/>
    <s v="Friday"/>
    <d v="1899-12-30T10:19:14"/>
    <s v="Southern Illinois Women +7.5"/>
    <n v="1.9"/>
    <s v="1.50 - 1.99"/>
    <s v="Southern Illinois Women @ Missouri State Women"/>
    <s v="handicaps"/>
    <s v="Lost"/>
    <n v="0"/>
    <n v="80"/>
    <n v="0"/>
    <n v="-80"/>
  </r>
  <r>
    <s v="acc3"/>
    <s v="F40857"/>
    <x v="83"/>
    <s v="March"/>
    <s v="Friday"/>
    <d v="1899-12-30T10:06:05"/>
    <s v="Southern Illinois Women +7.5"/>
    <n v="1.76"/>
    <s v="1.50 - 1.99"/>
    <s v="Nigeria Women vs Mozambique Women"/>
    <s v="money-line"/>
    <s v="Lost"/>
    <n v="0"/>
    <n v="8.1300000000000008"/>
    <n v="0"/>
    <n v="-8.1300000000000008"/>
  </r>
  <r>
    <s v="acc6"/>
    <s v="Q46612"/>
    <x v="83"/>
    <s v="March"/>
    <s v="Friday"/>
    <d v="1899-12-30T00:43:43"/>
    <s v="Southern Illinois Women +7.5"/>
    <n v="1.8"/>
    <s v="1.50 - 1.99"/>
    <s v="Bumi Borneo Pontianak vs Bali United"/>
    <s v="props"/>
    <s v="Won"/>
    <n v="1"/>
    <n v="40"/>
    <n v="72"/>
    <n v="32"/>
  </r>
  <r>
    <s v="acc5"/>
    <s v="N28002"/>
    <x v="83"/>
    <s v="March"/>
    <s v="Saturday"/>
    <d v="1899-12-30T12:46:40"/>
    <s v="Sheikh Jamal - Over 2.5"/>
    <n v="1.8"/>
    <s v="1.50 - 1.99"/>
    <s v="Sheikh Jamal v Azampur FC Uttara"/>
    <s v="under/ over"/>
    <s v="Won"/>
    <n v="1"/>
    <n v="100"/>
    <n v="180"/>
    <n v="80"/>
  </r>
  <r>
    <s v="acc9"/>
    <s v="N71955"/>
    <x v="83"/>
    <s v="March"/>
    <s v="Saturday"/>
    <d v="1899-12-30T03:13:27"/>
    <s v="Over 2.5"/>
    <n v="1.61"/>
    <s v="1.50 - 1.99"/>
    <s v="Sanna Khanh Hoa U21 v Ha Noi FC U21"/>
    <s v="under/ over"/>
    <s v="Won"/>
    <n v="1"/>
    <n v="100"/>
    <n v="161.5"/>
    <n v="61.5"/>
  </r>
  <r>
    <s v="acc6"/>
    <s v="Z67303"/>
    <x v="83"/>
    <s v="March"/>
    <s v="Saturday"/>
    <d v="1899-12-30T11:30:37"/>
    <s v="MIL Bucks -3.5"/>
    <n v="1.95"/>
    <s v="1.50 - 1.99"/>
    <s v="MIL Bucks @ NO Pelicans"/>
    <s v="handicaps"/>
    <s v="Won"/>
    <n v="1"/>
    <n v="100"/>
    <n v="195.2"/>
    <n v="95.199999999999989"/>
  </r>
  <r>
    <s v="acc6"/>
    <s v="T27378"/>
    <x v="83"/>
    <s v="March"/>
    <s v="Saturday"/>
    <d v="1899-12-30T08:06:33"/>
    <s v="Tie"/>
    <n v="2.75"/>
    <s v="2.00 - 2.99"/>
    <s v="Steve West v Tony Wood"/>
    <s v="props"/>
    <s v="Lost"/>
    <n v="0"/>
    <n v="30"/>
    <n v="0"/>
    <n v="-30"/>
  </r>
  <r>
    <s v="acc6"/>
    <s v="U73657"/>
    <x v="83"/>
    <s v="March"/>
    <s v="Saturday"/>
    <d v="1899-12-30T14:25:28"/>
    <s v="Under 2.5"/>
    <n v="1.8"/>
    <s v="1.50 - 1.99"/>
    <s v="Social Atletico Television Women v Platense Women"/>
    <s v="under/ over"/>
    <s v="Won"/>
    <n v="1"/>
    <n v="50"/>
    <n v="90"/>
    <n v="40"/>
  </r>
  <r>
    <s v="acc5"/>
    <s v="N88097"/>
    <x v="83"/>
    <s v="March"/>
    <s v="Saturday"/>
    <d v="1899-12-30T14:09:10"/>
    <s v="Lehigh Women +4.5"/>
    <n v="1.9"/>
    <s v="1.50 - 1.99"/>
    <s v="Lehigh Women @ Holy Cross Women"/>
    <s v="handicaps"/>
    <s v="Won"/>
    <n v="1"/>
    <n v="80"/>
    <n v="152.72999999999999"/>
    <n v="72.72999999999999"/>
  </r>
  <r>
    <s v="acc1"/>
    <s v="U28639"/>
    <x v="83"/>
    <s v="March"/>
    <s v="Saturday"/>
    <d v="1899-12-30T05:23:38"/>
    <s v="George Washington Women +7.5"/>
    <n v="1.9"/>
    <s v="1.50 - 1.99"/>
    <s v="George Washington Women @ Richmond Women"/>
    <s v="handicaps"/>
    <s v="Won"/>
    <n v="1"/>
    <n v="40"/>
    <n v="76.37"/>
    <n v="36.370000000000005"/>
  </r>
  <r>
    <s v="acc9"/>
    <s v="L64040"/>
    <x v="83"/>
    <s v="March"/>
    <s v="Saturday"/>
    <d v="1899-12-30T15:32:36"/>
    <s v="Μπέρνλι ή Λέστερ"/>
    <n v="1.3"/>
    <s v="1.01 -1.49"/>
    <s v="Μπέρνλι v Λέστερ"/>
    <s v="handicaps"/>
    <s v="Won"/>
    <n v="1"/>
    <n v="6.25"/>
    <n v="8.1300000000000008"/>
    <n v="1.8800000000000008"/>
  </r>
  <r>
    <s v="acc5"/>
    <s v="N54574"/>
    <x v="83"/>
    <s v="March"/>
    <s v="Sunday"/>
    <d v="1899-12-30T13:01:07"/>
    <s v="Ratiopharm Ulm"/>
    <n v="3.2"/>
    <s v="3.00 - 4.99"/>
    <s v="U BT Cluj-Napoca vs Ratiopharm Ulm"/>
    <s v="money-line"/>
    <s v="Won"/>
    <n v="1"/>
    <n v="100"/>
    <n v="320"/>
    <n v="220"/>
  </r>
  <r>
    <s v="acc2"/>
    <s v="N61530"/>
    <x v="83"/>
    <s v="March"/>
    <s v="Sunday"/>
    <d v="1899-12-30T16:49:16"/>
    <s v="Under 3.5,4.0"/>
    <n v="1.87"/>
    <s v="1.50 - 1.99"/>
    <s v="VfB Lubeck II v SV Frisia 03"/>
    <s v="under/ over"/>
    <s v="Lost"/>
    <n v="0"/>
    <n v="25"/>
    <n v="12.5"/>
    <n v="-12.5"/>
  </r>
  <r>
    <s v="acc1"/>
    <s v="D95813"/>
    <x v="83"/>
    <s v="March"/>
    <s v="Sunday"/>
    <d v="1899-12-30T17:12:41"/>
    <s v="Liaoning Flying Leopards -7.5"/>
    <n v="1.8"/>
    <s v="1.50 - 1.99"/>
    <s v="Liaoning Flying Leopards vs Beijing Ducks"/>
    <s v="handicaps"/>
    <s v="Won"/>
    <n v="1"/>
    <n v="80"/>
    <n v="144"/>
    <n v="64"/>
  </r>
  <r>
    <s v="acc2"/>
    <s v="G75932"/>
    <x v="83"/>
    <s v="March"/>
    <s v="Sunday"/>
    <d v="1899-12-30T02:45:21"/>
    <s v="Liaoning Flying Leopards -7.5"/>
    <n v="1.8"/>
    <s v="1.50 - 1.99"/>
    <s v="Olympiacos vs Real Madrid"/>
    <s v="money-line"/>
    <s v="Won"/>
    <n v="1"/>
    <n v="40"/>
    <n v="72"/>
    <n v="32"/>
  </r>
  <r>
    <s v="acc2"/>
    <s v="G37256"/>
    <x v="83"/>
    <s v="March"/>
    <s v="Sunday"/>
    <d v="1899-12-30T23:40:33"/>
    <s v="Liaoning Flying Leopards -7.5"/>
    <n v="1.66"/>
    <s v="1.50 - 1.99"/>
    <s v="VPS-J v SIF"/>
    <s v="props"/>
    <s v="Lost"/>
    <n v="0"/>
    <n v="90"/>
    <n v="0"/>
    <n v="-90"/>
  </r>
  <r>
    <s v="acc8"/>
    <s v="H19938"/>
    <x v="84"/>
    <s v="March"/>
    <s v="Saturday"/>
    <d v="1899-12-30T18:04:51"/>
    <s v="MIL Admirals +1.5"/>
    <n v="1.71"/>
    <s v="1.50 - 1.99"/>
    <s v="MIL Admirals @ CHI Wolves"/>
    <s v="handicaps"/>
    <s v="Lost"/>
    <n v="0"/>
    <n v="100"/>
    <n v="0"/>
    <n v="-100"/>
  </r>
  <r>
    <s v="acc7"/>
    <s v="W82200"/>
    <x v="84"/>
    <s v="March"/>
    <s v="Saturday"/>
    <d v="1899-12-30T22:32:27"/>
    <s v="Kipina Basket +2.5"/>
    <n v="1.83"/>
    <s v="1.50 - 1.99"/>
    <s v="Kipina Basket vs Torpan Pojat"/>
    <s v="handicaps"/>
    <s v="Won"/>
    <n v="1"/>
    <n v="100"/>
    <n v="183.3"/>
    <n v="83.300000000000011"/>
  </r>
  <r>
    <s v="acc1"/>
    <s v="V28105"/>
    <x v="84"/>
    <s v="March"/>
    <s v="Saturday"/>
    <d v="1899-12-30T16:06:35"/>
    <s v="Braga"/>
    <n v="1.57"/>
    <s v="1.50 - 1.99"/>
    <s v="Nun'Alvares vs Braga"/>
    <s v="money-line"/>
    <s v="Lost"/>
    <n v="0"/>
    <n v="15"/>
    <n v="0"/>
    <n v="-15"/>
  </r>
  <r>
    <s v="acc3"/>
    <s v="R91118"/>
    <x v="84"/>
    <s v="March"/>
    <s v="Saturday"/>
    <d v="1899-12-30T06:55:26"/>
    <s v="Francois Musitelli"/>
    <n v="1.72"/>
    <s v="1.50 - 1.99"/>
    <s v="Francois Musitelli vs Nikolay Nedelchev"/>
    <s v="money-line"/>
    <s v="Lost"/>
    <n v="0"/>
    <n v="75"/>
    <n v="0"/>
    <n v="-75"/>
  </r>
  <r>
    <s v="acc8"/>
    <s v="Q79002"/>
    <x v="84"/>
    <s v="March"/>
    <s v="Saturday"/>
    <d v="1899-12-30T10:01:33"/>
    <s v="(1-0) Borussia_x000a_M'gladbach 0.0,+0.5"/>
    <n v="1.78"/>
    <s v="1.50 - 1.99"/>
    <s v="Mainz v Borussia M'gladbach"/>
    <s v="handicaps"/>
    <s v="Lost"/>
    <n v="0"/>
    <n v="98"/>
    <n v="0"/>
    <n v="0"/>
  </r>
  <r>
    <s v="acc4"/>
    <s v="F28634"/>
    <x v="84"/>
    <s v="March"/>
    <s v="Saturday"/>
    <d v="1899-12-30T03:20:46"/>
    <s v="Rot-Weiss Erfurt 0.0"/>
    <n v="1.85"/>
    <s v="1.50 - 1.99"/>
    <s v="Berliner AK 07 v Rot- Weiss Erfurt"/>
    <s v="handicaps"/>
    <s v="Won"/>
    <n v="1"/>
    <n v="95"/>
    <n v="175.75"/>
    <n v="80.75"/>
  </r>
  <r>
    <s v="acc7"/>
    <s v="D78221"/>
    <x v="84"/>
    <s v="March"/>
    <s v="Saturday"/>
    <d v="1899-12-30T18:31:46"/>
    <s v="Iona Women +1.5"/>
    <n v="1.9"/>
    <s v="1.50 - 1.99"/>
    <s v="Iona Women @ Marist Women"/>
    <s v="handicaps"/>
    <s v="Won"/>
    <n v="1"/>
    <n v="39"/>
    <n v="74.459999999999994"/>
    <n v="35.459999999999994"/>
  </r>
  <r>
    <s v="acc3"/>
    <s v="L11811"/>
    <x v="84"/>
    <s v="March"/>
    <s v="Saturday"/>
    <d v="1899-12-30T23:11:22"/>
    <s v="2 -12.5"/>
    <n v="1.82"/>
    <s v="1.50 - 1.99"/>
    <s v="Gba Σόικι Πελρίμοφ - USK Πράγας Β'"/>
    <s v="money-line"/>
    <s v="Won"/>
    <n v="1"/>
    <n v="50"/>
    <n v="91"/>
    <n v="41"/>
  </r>
  <r>
    <s v="acc5"/>
    <s v="G83582"/>
    <x v="84"/>
    <s v="March"/>
    <s v="Sunday"/>
    <d v="1899-12-30T21:21:46"/>
    <s v="CAR Hurricanes 0.0,-_x000a_0.5"/>
    <n v="1.85"/>
    <s v="1.50 - 1.99"/>
    <s v="CAR Hurricanes @ WAS Capitals"/>
    <s v="handicaps"/>
    <s v="Won"/>
    <n v="1"/>
    <n v="30"/>
    <n v="55.5"/>
    <n v="25.5"/>
  </r>
  <r>
    <s v="acc1"/>
    <s v="N98249"/>
    <x v="84"/>
    <s v="March"/>
    <s v="Sunday"/>
    <d v="1899-12-30T16:35:47"/>
    <s v="Gregoire Barrere +1.5_x000a_"/>
    <n v="1.83"/>
    <s v="1.50 - 1.99"/>
    <s v="David Goffin vs Gregoire Barrere"/>
    <s v="handicaps"/>
    <s v="Won"/>
    <n v="1"/>
    <n v="30"/>
    <n v="0"/>
    <n v="-30"/>
  </r>
  <r>
    <s v="acc2"/>
    <s v="O94589"/>
    <x v="84"/>
    <s v="March"/>
    <s v="Sunday"/>
    <d v="1899-12-30T00:14:30"/>
    <s v="Gregoire Barrere +1.5_x000a_"/>
    <n v="1.71"/>
    <s v="1.50 - 1.99"/>
    <s v="Portugal U20 Women vs Israel U20 Women"/>
    <s v="props"/>
    <s v="Lost"/>
    <n v="0"/>
    <n v="1.41"/>
    <n v="0"/>
    <n v="-1.41"/>
  </r>
  <r>
    <s v="acc4"/>
    <s v="H84844"/>
    <x v="84"/>
    <s v="March"/>
    <s v="Monday"/>
    <d v="1899-12-30T22:47:40"/>
    <s v="Benfica B 0.0"/>
    <n v="2.02"/>
    <s v="2.00 - 2.99"/>
    <s v="Torreense v Benfica B"/>
    <s v="handicaps"/>
    <s v="Lost"/>
    <n v="0"/>
    <n v="50"/>
    <n v="50"/>
    <n v="0"/>
  </r>
  <r>
    <s v="acc2"/>
    <s v="L91333"/>
    <x v="84"/>
    <s v="March"/>
    <s v="Monday"/>
    <d v="1899-12-30T01:36:57"/>
    <s v="Putri Kusuma Wardani_x000a_+1.5"/>
    <n v="1.53"/>
    <s v="1.50 - 1.99"/>
    <s v="Putri Kusuma Wardani vs Line Højmark Kjaersfeldt"/>
    <s v="handicaps"/>
    <s v="Won"/>
    <n v="1"/>
    <n v="30"/>
    <n v="31"/>
    <n v="1"/>
  </r>
  <r>
    <s v="acc4"/>
    <s v="Z78376"/>
    <x v="84"/>
    <s v="March"/>
    <s v="Monday"/>
    <d v="1899-12-30T14:23:14"/>
    <s v="CD Buzanada 0.0,_x000a_+0.5"/>
    <n v="1.75"/>
    <s v="1.50 - 1.99"/>
    <s v="CD Buzanada v Tenerife B"/>
    <s v="handicaps"/>
    <s v="Won"/>
    <n v="1"/>
    <n v="35"/>
    <n v="48.1"/>
    <n v="13.100000000000001"/>
  </r>
  <r>
    <s v="acc6"/>
    <s v="I34491"/>
    <x v="84"/>
    <s v="March"/>
    <s v="Monday"/>
    <d v="1899-12-30T15:35:50"/>
    <s v="Over 184.5"/>
    <n v="1.83"/>
    <s v="1.50 - 1.99"/>
    <s v="Istanbul Anka Spor vs Ankara Anadolu"/>
    <s v="under/ over"/>
    <s v="Won"/>
    <n v="1"/>
    <n v="90"/>
    <n v="165"/>
    <n v="75"/>
  </r>
  <r>
    <s v="acc9"/>
    <s v="T68290"/>
    <x v="84"/>
    <s v="March"/>
    <s v="Monday"/>
    <d v="1899-12-30T22:05:42"/>
    <s v="Worcestershire"/>
    <n v="1.72"/>
    <s v="1.50 - 1.99"/>
    <s v="Durham vs Worcestershire - CC Div 2"/>
    <s v="handicaps"/>
    <s v="Lost"/>
    <n v="0"/>
    <n v="99"/>
    <n v="90.76"/>
    <n v="-8.2399999999999949"/>
  </r>
  <r>
    <s v="acc3"/>
    <s v="V93177"/>
    <x v="84"/>
    <s v="March"/>
    <s v="Monday"/>
    <d v="1899-12-30T02:12:04"/>
    <s v="Over 0.5"/>
    <n v="1.7"/>
    <s v="1.50 - 1.99"/>
    <s v="Ismaily SC v Ceramica Cleopatra"/>
    <s v="props"/>
    <s v="Won"/>
    <n v="1"/>
    <n v="90"/>
    <n v="153"/>
    <n v="63"/>
  </r>
  <r>
    <s v="acc1"/>
    <s v="A57119"/>
    <x v="84"/>
    <s v="March"/>
    <s v="Monday"/>
    <d v="1899-12-30T22:33:29"/>
    <s v="PSIS Semarang -1.0"/>
    <n v="1.95"/>
    <s v="1.50 - 1.99"/>
    <s v="PSIS Semarang v PSS Sleman"/>
    <s v="handicaps"/>
    <s v="Won"/>
    <n v="1"/>
    <n v="90"/>
    <n v="163.28"/>
    <n v="73.28"/>
  </r>
  <r>
    <s v="acc3"/>
    <s v="W87705"/>
    <x v="84"/>
    <s v="March"/>
    <s v="Monday"/>
    <d v="1899-12-30T11:42:58"/>
    <s v="2 +0.25"/>
    <n v="1.78"/>
    <s v="1.50 - 1.99"/>
    <s v="Σεβίλλη - Σπόρτινγκ ντε Ουέλβα"/>
    <s v="props"/>
    <s v="Won"/>
    <n v="1"/>
    <n v="128.19999999999999"/>
    <n v="228.19599999999997"/>
    <n v="99.995999999999981"/>
  </r>
  <r>
    <s v="acc4"/>
    <s v="N27030"/>
    <x v="85"/>
    <s v="March"/>
    <s v="Sunday"/>
    <d v="1899-12-30T19:02:06"/>
    <s v="Sheikh Jamal - Over 3.5"/>
    <n v="3.4"/>
    <s v="3.00 - 4.99"/>
    <s v="Sheikh Jamal v Azampur FC Uttara"/>
    <s v="under/ over"/>
    <s v="Lost"/>
    <n v="0"/>
    <n v="100"/>
    <n v="0"/>
    <n v="-100"/>
  </r>
  <r>
    <s v="acc4"/>
    <s v="N46665"/>
    <x v="85"/>
    <s v="March"/>
    <s v="Sunday"/>
    <d v="1899-12-30T03:01:09"/>
    <s v="Under 6.5"/>
    <n v="1.8"/>
    <s v="1.50 - 1.99"/>
    <s v="HC Masaryk University vs UK Hockey Prague"/>
    <s v="under/ over"/>
    <s v="Lost"/>
    <n v="0"/>
    <n v="50"/>
    <n v="0"/>
    <n v="-50"/>
  </r>
  <r>
    <s v="acc3"/>
    <s v="A59692"/>
    <x v="85"/>
    <s v="March"/>
    <s v="Sunday"/>
    <d v="1899-12-30T03:53:34"/>
    <s v="Under 6.5"/>
    <n v="2.15"/>
    <s v="2.00 - 2.99"/>
    <s v="Barcelona vs Real Madrid"/>
    <s v="money-line"/>
    <s v="Lost"/>
    <n v="0"/>
    <n v="15"/>
    <n v="0"/>
    <n v="-15"/>
  </r>
  <r>
    <s v="acc9"/>
    <s v="W27437"/>
    <x v="85"/>
    <s v="March"/>
    <s v="Sunday"/>
    <d v="1899-12-30T03:38:20"/>
    <s v="Under 6.5"/>
    <n v="1.8"/>
    <s v="1.50 - 1.99"/>
    <s v="Barcelona vs Baskonia"/>
    <s v="handicaps"/>
    <s v="Lost"/>
    <n v="0"/>
    <n v="30"/>
    <n v="0"/>
    <n v="-30"/>
  </r>
  <r>
    <s v="acc3"/>
    <s v="A48274"/>
    <x v="85"/>
    <s v="March"/>
    <s v="Monday"/>
    <d v="1899-12-30T05:41:11"/>
    <s v="Forca Lleida -5.5"/>
    <n v="1.83"/>
    <s v="1.50 - 1.99"/>
    <s v="Forca Lleida vs Alicante"/>
    <s v="handicaps"/>
    <s v="Won"/>
    <n v="1"/>
    <n v="44"/>
    <n v="80.599999999999994"/>
    <n v="36.599999999999994"/>
  </r>
  <r>
    <s v="acc7"/>
    <s v="G38769"/>
    <x v="85"/>
    <s v="March"/>
    <s v="Monday"/>
    <d v="1899-12-30T23:11:07"/>
    <s v="Puente Alto - Over_x000a_44.5"/>
    <n v="1.83"/>
    <s v="1.50 - 1.99"/>
    <s v="Tinguiririca vs Puente Alto"/>
    <s v="props"/>
    <s v="Lost"/>
    <n v="0"/>
    <n v="40"/>
    <n v="0"/>
    <n v="-40"/>
  </r>
  <r>
    <s v="acc8"/>
    <s v="S49308"/>
    <x v="85"/>
    <s v="March"/>
    <s v="Monday"/>
    <d v="1899-12-30T20:05:50"/>
    <s v="Puente Alto - Over_x000a_44.5"/>
    <n v="1.83"/>
    <s v="1.50 - 1.99"/>
    <s v="Beroe v Spartak Varna"/>
    <s v="under/ over"/>
    <s v="Void"/>
    <n v="0"/>
    <n v="40"/>
    <n v="40"/>
    <n v="0"/>
  </r>
  <r>
    <s v="acc2"/>
    <s v="Q37558"/>
    <x v="85"/>
    <s v="March"/>
    <s v="Tuesday"/>
    <d v="1899-12-30T16:51:18"/>
    <s v="Over 44.5"/>
    <n v="1.9"/>
    <s v="1.50 - 1.99"/>
    <s v="Celtic v Rangers"/>
    <s v="under/ over"/>
    <s v="Won"/>
    <n v="1"/>
    <n v="90"/>
    <n v="171.82"/>
    <n v="81.819999999999993"/>
  </r>
  <r>
    <s v="acc3"/>
    <s v="R16381"/>
    <x v="85"/>
    <s v="March"/>
    <s v="Tuesday"/>
    <d v="1899-12-30T12:07:59"/>
    <s v="NY Rangers"/>
    <n v="1.66"/>
    <s v="1.50 - 1.99"/>
    <s v="NY Rangers @ DET Red Wings"/>
    <s v="money-line"/>
    <s v="Lost"/>
    <n v="0"/>
    <n v="81"/>
    <n v="0"/>
    <n v="0"/>
  </r>
  <r>
    <s v="acc2"/>
    <s v="D49369"/>
    <x v="85"/>
    <s v="March"/>
    <s v="Tuesday"/>
    <d v="1899-12-30T23:08:34"/>
    <s v="NY Rangers"/>
    <n v="2.62"/>
    <s v="2.00 - 2.99"/>
    <s v="Newcastle v Arsenal"/>
    <s v="money-line"/>
    <s v="Won"/>
    <n v="1"/>
    <n v="81"/>
    <n v="0"/>
    <n v="0"/>
  </r>
  <r>
    <s v="acc2"/>
    <s v="V44980"/>
    <x v="85"/>
    <s v="March"/>
    <s v="Tuesday"/>
    <d v="1899-12-30T08:08:23"/>
    <s v="NY Rangers"/>
    <n v="1.87"/>
    <s v="1.50 - 1.99"/>
    <s v="Kocaelispor v Karacabey Belediyespor AS"/>
    <s v="handicaps"/>
    <s v="Won"/>
    <n v="1"/>
    <n v="78"/>
    <n v="110.81"/>
    <n v="32.81"/>
  </r>
  <r>
    <s v="acc2"/>
    <s v="Y26677"/>
    <x v="86"/>
    <s v="March"/>
    <s v="Monday"/>
    <d v="1899-12-30T17:14:40"/>
    <s v="LSU Women -16.5"/>
    <n v="1.86"/>
    <s v="1.50 - 1.99"/>
    <s v="Michigan Women @ LSU Women"/>
    <s v="handicaps"/>
    <s v="Won"/>
    <n v="1"/>
    <n v="85"/>
    <n v="158.91999999999999"/>
    <n v="73.919999999999987"/>
  </r>
  <r>
    <s v="acc5"/>
    <s v="K73835"/>
    <x v="86"/>
    <s v="March"/>
    <s v="Monday"/>
    <d v="1899-12-30T10:30:28"/>
    <s v="OpTic Texas -22.5"/>
    <n v="1.83"/>
    <s v="1.50 - 1.99"/>
    <s v="Boston Breach vs OpTic Texas"/>
    <s v="handicaps"/>
    <s v="Won"/>
    <n v="1"/>
    <n v="99"/>
    <n v="181.5"/>
    <n v="82.5"/>
  </r>
  <r>
    <s v="acc6"/>
    <s v="T90428"/>
    <x v="86"/>
    <s v="March"/>
    <s v="Monday"/>
    <d v="1899-12-30T22:09:17"/>
    <s v="DET Pistons +12.5"/>
    <n v="1.9"/>
    <s v="1.50 - 1.99"/>
    <s v="DET Pistons @ BOS Celtics"/>
    <s v="handicaps"/>
    <s v="Lost"/>
    <n v="0"/>
    <n v="68"/>
    <n v="0"/>
    <n v="0"/>
  </r>
  <r>
    <s v="acc7"/>
    <s v="U93750"/>
    <x v="86"/>
    <s v="March"/>
    <s v="Monday"/>
    <d v="1899-12-30T05:27:53"/>
    <s v="Loyola Chicago Women +11.5"/>
    <n v="1.9"/>
    <s v="1.50 - 1.99"/>
    <s v="Loyola Chicago Women @ Davidson Women"/>
    <s v="handicaps"/>
    <s v="Won"/>
    <n v="1"/>
    <n v="40"/>
    <n v="76.37"/>
    <n v="36.370000000000005"/>
  </r>
  <r>
    <s v="acc5"/>
    <s v="K37859"/>
    <x v="86"/>
    <s v="March"/>
    <s v="Monday"/>
    <d v="1899-12-30T13:29:02"/>
    <s v="Maru Gaming -1.5"/>
    <n v="2.75"/>
    <s v="2.00 - 2.99"/>
    <s v="Maru Gaming vs OP.GG Sports"/>
    <s v="handicaps"/>
    <s v="Lost"/>
    <n v="0"/>
    <n v="60"/>
    <n v="0"/>
    <n v="-60"/>
  </r>
  <r>
    <s v="acc3"/>
    <s v="D29833"/>
    <x v="86"/>
    <s v="March"/>
    <s v="Tuesday"/>
    <d v="1899-12-30T15:48:08"/>
    <s v="Panathinaikos -18.5"/>
    <n v="1.83"/>
    <s v="1.50 - 1.99"/>
    <s v="Panathinaikos vs Kolossos Rhodes"/>
    <s v="handicaps"/>
    <s v="Lost"/>
    <n v="0"/>
    <n v="100"/>
    <n v="0"/>
    <n v="0"/>
  </r>
  <r>
    <s v="acc3"/>
    <s v="I13078"/>
    <x v="86"/>
    <s v="March"/>
    <s v="Wednesday"/>
    <d v="1899-12-30T14:01:02"/>
    <s v="Chattanooga Women_x000a_+2.5"/>
    <n v="1.9"/>
    <s v="1.50 - 1.99"/>
    <s v="Chattanooga Women @ Ohio Women"/>
    <s v="handicaps"/>
    <s v="Won"/>
    <n v="1"/>
    <n v="100"/>
    <n v="190.9"/>
    <n v="90.9"/>
  </r>
  <r>
    <s v="acc3"/>
    <s v="O17725"/>
    <x v="86"/>
    <s v="March"/>
    <s v="Wednesday"/>
    <d v="1899-12-30T07:13:43"/>
    <s v="Babelsberg 03"/>
    <n v="1.85"/>
    <s v="1.50 - 1.99"/>
    <s v="Babelsberg 03 v FSV 63 Luckenwalde"/>
    <s v="money-line"/>
    <s v="Lost"/>
    <n v="0"/>
    <n v="10"/>
    <n v="0"/>
    <n v="-10"/>
  </r>
  <r>
    <s v="acc6"/>
    <s v="O76645"/>
    <x v="86"/>
    <s v="March"/>
    <s v="Wednesday"/>
    <d v="1899-12-30T00:07:05"/>
    <s v="Marilia 0.0,-0.5"/>
    <n v="1.95"/>
    <s v="1.50 - 1.99"/>
    <s v="Bandeirante v Marilia"/>
    <s v="props"/>
    <s v="Void"/>
    <n v="0"/>
    <n v="80"/>
    <n v="80"/>
    <n v="0"/>
  </r>
  <r>
    <s v="acc4"/>
    <s v="I94311"/>
    <x v="87"/>
    <s v="March"/>
    <s v="Tuesday"/>
    <d v="1899-12-30T15:05:20"/>
    <s v="Shandong Heroes"/>
    <n v="1.37"/>
    <s v="1.01 -1.49"/>
    <s v="Shandong Heroes vs Shanxi Loongs"/>
    <s v="money-line"/>
    <s v="Won"/>
    <n v="1"/>
    <n v="100"/>
    <n v="137"/>
    <n v="37"/>
  </r>
  <r>
    <s v="acc3"/>
    <s v="O90451"/>
    <x v="87"/>
    <s v="March"/>
    <s v="Tuesday"/>
    <d v="1899-12-30T17:49:50"/>
    <s v="(0-2) Under 7.0"/>
    <n v="1.95"/>
    <s v="1.50 - 1.99"/>
    <s v="AMOK Chrysomilia Women v Omonia Nicosia Women"/>
    <s v="under/ over"/>
    <s v="Won"/>
    <n v="1"/>
    <n v="50"/>
    <n v="97.5"/>
    <n v="47.5"/>
  </r>
  <r>
    <s v="acc3"/>
    <s v="K98305"/>
    <x v="87"/>
    <s v="March"/>
    <s v="Tuesday"/>
    <d v="1899-12-30T11:16:26"/>
    <s v="Anadia 0.0,+0.5"/>
    <n v="1.75"/>
    <s v="1.50 - 1.99"/>
    <s v="USC Paredes v Anadia"/>
    <s v="handicaps"/>
    <s v="Won"/>
    <n v="1"/>
    <n v="40"/>
    <n v="70"/>
    <n v="30"/>
  </r>
  <r>
    <s v="acc4"/>
    <s v="Q57020"/>
    <x v="87"/>
    <s v="March"/>
    <s v="Tuesday"/>
    <d v="1899-12-30T12:11:51"/>
    <s v="PAOK Salonika"/>
    <n v="3.2"/>
    <s v="3.00 - 4.99"/>
    <s v="PAOK Salonika v Marseille"/>
    <s v="money-line"/>
    <s v="Lost"/>
    <n v="0"/>
    <n v="5"/>
    <n v="0"/>
    <n v="-5"/>
  </r>
  <r>
    <s v="acc2"/>
    <s v="P23184"/>
    <x v="87"/>
    <s v="March"/>
    <s v="Tuesday"/>
    <d v="1899-12-30T14:47:25"/>
    <s v="Pavel Hala -4.5"/>
    <n v="1.9"/>
    <s v="1.50 - 1.99"/>
    <s v="Pavel Hala vs Martin Stehlik"/>
    <s v="handicaps"/>
    <s v="Lost"/>
    <n v="0"/>
    <n v="50"/>
    <n v="0"/>
    <n v="-50"/>
  </r>
  <r>
    <s v="acc2"/>
    <s v="M31465"/>
    <x v="87"/>
    <s v="March"/>
    <s v="Tuesday"/>
    <d v="1899-12-30T06:50:01"/>
    <s v="(4-0) Over 4.5"/>
    <n v="1.95"/>
    <s v="1.50 - 1.99"/>
    <s v="Bashundhara Kings v Fortis FC"/>
    <s v="under/ over"/>
    <s v="Won"/>
    <n v="1"/>
    <n v="99"/>
    <n v="193.05"/>
    <n v="94.050000000000011"/>
  </r>
  <r>
    <s v="acc1"/>
    <s v="F31231"/>
    <x v="87"/>
    <s v="March"/>
    <s v="Tuesday"/>
    <d v="1899-12-30T19:07:47"/>
    <s v="(4-0) Over 4.5"/>
    <n v="1.28"/>
    <s v="1.01 -1.49"/>
    <s v="Unimed Campinas Women vs Sampaio Women"/>
    <s v="handicaps"/>
    <s v="Won"/>
    <n v="1"/>
    <n v="21.87"/>
    <n v="28.12"/>
    <n v="6.25"/>
  </r>
  <r>
    <s v="acc2"/>
    <s v="P50485"/>
    <x v="87"/>
    <s v="March"/>
    <s v="Tuesday"/>
    <d v="1899-12-30T17:20:39"/>
    <s v="(4-0) Over 4.5"/>
    <n v="2.1"/>
    <s v="2.00 - 2.99"/>
    <s v="Rare Atom Period vs Invictus Gaming.Y"/>
    <s v="under/ over"/>
    <s v="Won"/>
    <n v="1"/>
    <n v="50"/>
    <n v="105"/>
    <n v="55"/>
  </r>
  <r>
    <s v="acc7"/>
    <s v="O87565"/>
    <x v="87"/>
    <s v="March"/>
    <s v="Wednesday"/>
    <d v="1899-12-30T18:35:56"/>
    <s v="Qingdao Eagles +1.5"/>
    <n v="1.86"/>
    <s v="1.50 - 1.99"/>
    <s v="Qingdao Eagles vs Shanxi Loongs"/>
    <s v="handicaps"/>
    <s v="Won"/>
    <n v="1"/>
    <n v="20"/>
    <n v="37.4"/>
    <n v="17.399999999999999"/>
  </r>
  <r>
    <s v="acc8"/>
    <s v="I56533"/>
    <x v="87"/>
    <s v="March"/>
    <s v="Wednesday"/>
    <d v="1899-12-30T13:31:23"/>
    <s v="Urupan de Pando -7.5_x000a_"/>
    <n v="1.8"/>
    <s v="1.50 - 1.99"/>
    <s v="Urupan de Pando vs Malvin"/>
    <s v="handicaps"/>
    <s v="Won"/>
    <n v="1"/>
    <n v="80"/>
    <n v="144"/>
    <n v="64"/>
  </r>
  <r>
    <s v="acc1"/>
    <s v="P22646"/>
    <x v="87"/>
    <s v="March"/>
    <s v="Wednesday"/>
    <d v="1899-12-30T16:05:01"/>
    <s v="Puerto Montt -5.5"/>
    <n v="1.83"/>
    <s v="1.50 - 1.99"/>
    <s v="Temuco vs Puerto Montt"/>
    <s v="handicaps"/>
    <s v="Lost"/>
    <n v="0"/>
    <n v="30"/>
    <n v="0"/>
    <n v="-30"/>
  </r>
  <r>
    <s v="acc1"/>
    <s v="N52438"/>
    <x v="87"/>
    <s v="March"/>
    <s v="Wednesday"/>
    <d v="1899-12-30T16:48:50"/>
    <s v="Kayserispor U19 0.0"/>
    <n v="1.97"/>
    <s v="1.50 - 1.99"/>
    <s v="Adana Demirspor U19 v Kayserispor U19"/>
    <s v="handicaps"/>
    <s v="Void"/>
    <n v="0"/>
    <n v="15"/>
    <n v="15"/>
    <n v="0"/>
  </r>
  <r>
    <s v="acc2"/>
    <s v="V26789"/>
    <x v="87"/>
    <s v="March"/>
    <s v="Wednesday"/>
    <d v="1899-12-30T05:59:49"/>
    <s v="BLUEJAYS -1.5"/>
    <n v="2.75"/>
    <s v="2.00 - 2.99"/>
    <s v="BLUEJAYS vs Into the Bin"/>
    <s v="handicaps"/>
    <s v="Void"/>
    <n v="0"/>
    <n v="70"/>
    <n v="70"/>
    <n v="0"/>
  </r>
  <r>
    <s v="acc2"/>
    <s v="Z19314"/>
    <x v="87"/>
    <s v="March"/>
    <s v="Wednesday"/>
    <d v="1899-12-30T14:54:26"/>
    <s v="ΑΕΚ"/>
    <n v="3.5"/>
    <s v="3.00 - 4.99"/>
    <s v="Παναθηναϊκός v ΑΕΚ"/>
    <s v="money-line"/>
    <s v="Lost"/>
    <n v="0"/>
    <n v="5"/>
    <n v="0"/>
    <n v="-5"/>
  </r>
  <r>
    <s v="acc5"/>
    <s v="X59637"/>
    <x v="87"/>
    <s v="March"/>
    <s v="Wednesday"/>
    <d v="1899-12-30T10:00:18"/>
    <s v="ΑΕΚ"/>
    <n v="1.9"/>
    <s v="1.50 - 1.99"/>
    <s v="TuS Dietkirchen v Rot- Weiss Walldorf"/>
    <s v="money-line"/>
    <s v="Lost"/>
    <n v="0"/>
    <n v="3"/>
    <n v="0"/>
    <n v="-3"/>
  </r>
  <r>
    <s v="acc7"/>
    <s v="R55984"/>
    <x v="87"/>
    <s v="March"/>
    <s v="Wednesday"/>
    <d v="1899-12-30T13:38:46"/>
    <s v="ΑΕΚ"/>
    <n v="2"/>
    <s v="2.00 - 2.99"/>
    <s v="Namur Capitale Women vs Sepsi Sic Women"/>
    <s v="handicaps"/>
    <s v="Lost"/>
    <n v="0"/>
    <n v="22"/>
    <n v="0"/>
    <n v="-22"/>
  </r>
  <r>
    <s v="acc6"/>
    <s v="I67736"/>
    <x v="87"/>
    <s v="March"/>
    <s v="Thursday"/>
    <d v="1899-12-30T05:16:56"/>
    <s v="(0-0) SF Damaiense_x000a_Women +1.5,+2.0"/>
    <n v="1.77"/>
    <s v="1.50 - 1.99"/>
    <s v="Sporting Women v SF Damaiense Women"/>
    <s v="handicaps"/>
    <s v="Won"/>
    <n v="1"/>
    <n v="70"/>
    <n v="124.2"/>
    <n v="54.2"/>
  </r>
  <r>
    <s v="acc1"/>
    <s v="H77514"/>
    <x v="87"/>
    <s v="March"/>
    <s v="Thursday"/>
    <d v="1899-12-30T02:10:57"/>
    <s v="(0-0) SF Damaiense_x000a_Women +1.5,+2.0"/>
    <n v="1.83"/>
    <s v="1.50 - 1.99"/>
    <s v="Cameroon Women vs Guinea Women"/>
    <s v="money-line"/>
    <s v="Won"/>
    <n v="1"/>
    <n v="7.5"/>
    <n v="13.75"/>
    <n v="6.25"/>
  </r>
  <r>
    <s v="acc2"/>
    <s v="N82762"/>
    <x v="88"/>
    <s v="March"/>
    <s v="Wednesday"/>
    <d v="1899-12-30T02:48:29"/>
    <s v="Beijing Ducks -19.5"/>
    <n v="1.68"/>
    <s v="1.50 - 1.99"/>
    <s v="Fujian Sturgeons vs Beijing Ducks"/>
    <s v="handicaps"/>
    <s v="Won"/>
    <n v="1"/>
    <n v="50"/>
    <n v="0"/>
    <n v="-50"/>
  </r>
  <r>
    <s v="acc4"/>
    <s v="F83373"/>
    <x v="88"/>
    <s v="March"/>
    <s v="Wednesday"/>
    <d v="1899-12-30T07:58:36"/>
    <s v="Cloud9 -6.5"/>
    <n v="1.8"/>
    <s v="1.50 - 1.99"/>
    <s v="Counter Logic Gaming vs Cloud9"/>
    <s v="handicaps"/>
    <s v="Lost"/>
    <n v="0"/>
    <n v="80"/>
    <n v="0"/>
    <n v="-80"/>
  </r>
  <r>
    <s v="acc8"/>
    <s v="H68590"/>
    <x v="88"/>
    <s v="March"/>
    <s v="Wednesday"/>
    <d v="1899-12-30T12:13:23"/>
    <s v="Under 3.5"/>
    <n v="1.9"/>
    <s v="1.50 - 1.99"/>
    <s v="Werder Bremen Women v Bayern Munich Women"/>
    <s v="under/ over"/>
    <s v="Won"/>
    <n v="1"/>
    <n v="30"/>
    <n v="57"/>
    <n v="27"/>
  </r>
  <r>
    <s v="acc1"/>
    <s v="O41559"/>
    <x v="88"/>
    <s v="March"/>
    <s v="Wednesday"/>
    <d v="1899-12-30T03:19:22"/>
    <s v="Northwestern State Women"/>
    <n v="1.8"/>
    <s v="1.50 - 1.99"/>
    <s v="New Orleans Women @ Northwestern State Women"/>
    <s v="money-line"/>
    <s v="Won"/>
    <n v="1"/>
    <n v="90"/>
    <n v="162"/>
    <n v="72"/>
  </r>
  <r>
    <s v="acc4"/>
    <s v="B15921"/>
    <x v="88"/>
    <s v="March"/>
    <s v="Wednesday"/>
    <d v="1899-12-30T14:55:14"/>
    <s v="Northwestern State Women"/>
    <n v="2"/>
    <s v="2.00 - 2.99"/>
    <s v="Nottm Forest v Southampton"/>
    <s v="props"/>
    <s v="Won"/>
    <n v="1"/>
    <n v="99"/>
    <n v="143.44"/>
    <n v="44.44"/>
  </r>
  <r>
    <s v="acc4"/>
    <s v="H36210"/>
    <x v="88"/>
    <s v="March"/>
    <s v="Wednesday"/>
    <d v="1899-12-30T02:42:42"/>
    <s v="Northwestern State Women"/>
    <n v="1.9"/>
    <s v="1.50 - 1.99"/>
    <s v="Morehead State Women @ East Tennessee State Women"/>
    <s v="money-line"/>
    <s v="Won"/>
    <n v="1"/>
    <n v="40"/>
    <n v="76.37"/>
    <n v="36.370000000000005"/>
  </r>
  <r>
    <s v="acc2"/>
    <s v="A97701"/>
    <x v="88"/>
    <s v="March"/>
    <s v="Thursday"/>
    <d v="1899-12-30T03:48:36"/>
    <s v="Liverpool"/>
    <n v="2.0499999999999998"/>
    <s v="2.00 - 2.99"/>
    <s v="Liverpool v Real Madrid"/>
    <s v="money-line"/>
    <s v="Lost"/>
    <n v="0"/>
    <n v="5"/>
    <n v="0"/>
    <n v="-5"/>
  </r>
  <r>
    <s v="acc5"/>
    <s v="E90411"/>
    <x v="88"/>
    <s v="March"/>
    <s v="Thursday"/>
    <d v="1899-12-30T12:19:27"/>
    <s v="Over 2.0"/>
    <n v="1.82"/>
    <s v="1.50 - 1.99"/>
    <s v="CA Platense v CA Talleres de Córdoba"/>
    <s v="under/ over"/>
    <s v="Won"/>
    <n v="1"/>
    <n v="90"/>
    <n v="164.25"/>
    <n v="74.25"/>
  </r>
  <r>
    <s v="acc9"/>
    <s v="F76052"/>
    <x v="88"/>
    <s v="March"/>
    <s v="Thursday"/>
    <d v="1899-12-30T11:51:16"/>
    <s v="Over 2.0"/>
    <n v="2.2000000000000002"/>
    <s v="2.00 - 2.99"/>
    <s v="Cloud9 vs Bilibili Gaming"/>
    <s v="handicaps"/>
    <s v="Void"/>
    <n v="0"/>
    <n v="90"/>
    <n v="90"/>
    <n v="0"/>
  </r>
  <r>
    <s v="acc3"/>
    <s v="E63592"/>
    <x v="88"/>
    <s v="March"/>
    <s v="Thursday"/>
    <d v="1899-12-30T08:00:36"/>
    <s v="Over 2.0"/>
    <n v="1.83"/>
    <s v="1.50 - 1.99"/>
    <s v="Brisbane Capitals Women vs Mackay Meteorettes Women"/>
    <s v="money-line"/>
    <s v="Won"/>
    <n v="1"/>
    <n v="50"/>
    <n v="91.67"/>
    <n v="41.67"/>
  </r>
  <r>
    <s v="acc1"/>
    <s v="K36884"/>
    <x v="88"/>
    <s v="March"/>
    <s v="Thursday"/>
    <d v="1899-12-30T18:00:13"/>
    <s v="2 -13.5"/>
    <n v="1.82"/>
    <s v="1.50 - 1.99"/>
    <s v="Γρανάδα - Ρεάλ Μαδρίτης"/>
    <s v="props"/>
    <s v="Won"/>
    <n v="1"/>
    <n v="30"/>
    <n v="54.6"/>
    <n v="24.6"/>
  </r>
  <r>
    <s v="acc2"/>
    <s v="Z55385"/>
    <x v="88"/>
    <s v="March"/>
    <s v="Friday"/>
    <d v="1899-12-30T06:26:44"/>
    <s v="Oradea -3.5"/>
    <n v="1.86"/>
    <s v="1.50 - 1.99"/>
    <s v="Oradea vs Anwil Wloclawek"/>
    <s v="handicaps"/>
    <s v="Lost"/>
    <n v="0"/>
    <n v="71"/>
    <n v="0"/>
    <n v="0"/>
  </r>
  <r>
    <s v="acc1"/>
    <s v="X15336"/>
    <x v="88"/>
    <s v="March"/>
    <s v="Friday"/>
    <d v="1899-12-30T22:15:46"/>
    <s v="Motor City Cruise - Motor City Cruise"/>
    <n v="2.65"/>
    <s v="2.00 - 2.99"/>
    <s v="G League Ignite @ Motor City Cruise"/>
    <s v="handicaps"/>
    <s v="Lost"/>
    <n v="0"/>
    <n v="100"/>
    <n v="0"/>
    <n v="-100"/>
  </r>
  <r>
    <s v="acc2"/>
    <s v="R62586"/>
    <x v="88"/>
    <s v="March"/>
    <s v="Friday"/>
    <d v="1899-12-30T08:29:10"/>
    <s v="Ningbo Rockets +15.5_x000a_"/>
    <n v="1.95"/>
    <s v="1.50 - 1.99"/>
    <s v="Xinjiang Flying Tigers vs Ningbo Rockets"/>
    <s v="handicaps"/>
    <s v="Lost"/>
    <n v="0"/>
    <n v="63"/>
    <n v="0"/>
    <n v="0"/>
  </r>
  <r>
    <s v="acc4"/>
    <s v="F80923"/>
    <x v="88"/>
    <s v="March"/>
    <s v="Friday"/>
    <d v="1899-12-30T18:21:57"/>
    <s v="FK Zalgiris Vilnius"/>
    <n v="1.95"/>
    <s v="1.50 - 1.99"/>
    <s v="FK Zalgiris Vilnius v FK Riteriai"/>
    <s v="props"/>
    <s v="Lost"/>
    <n v="0"/>
    <n v="33"/>
    <n v="0"/>
    <n v="-33"/>
  </r>
  <r>
    <s v="acc4"/>
    <s v="Z98663"/>
    <x v="88"/>
    <s v="March"/>
    <s v="Friday"/>
    <d v="1899-12-30T00:14:46"/>
    <s v="(1-0) Under 3.0"/>
    <n v="1.87"/>
    <s v="1.50 - 1.99"/>
    <s v="Municipal Limeno Women v Platense Women"/>
    <s v="under/ over"/>
    <s v="Lost"/>
    <n v="0"/>
    <n v="33"/>
    <n v="0"/>
    <n v="-33"/>
  </r>
  <r>
    <s v="acc4"/>
    <s v="S71883"/>
    <x v="88"/>
    <s v="March"/>
    <s v="Friday"/>
    <d v="1899-12-30T10:01:32"/>
    <s v="Decka Pelplin -5.5"/>
    <n v="1.8"/>
    <s v="1.50 - 1.99"/>
    <s v="AZS AGH Krakow vs Decka Pelplin"/>
    <s v="handicaps"/>
    <s v="Lost"/>
    <n v="0"/>
    <n v="90"/>
    <n v="0"/>
    <n v="-90"/>
  </r>
  <r>
    <s v="acc6"/>
    <s v="C67416"/>
    <x v="88"/>
    <s v="March"/>
    <s v="Friday"/>
    <d v="1899-12-30T12:43:51"/>
    <s v="Espanyol - Yes"/>
    <n v="1.83"/>
    <s v="1.50 - 1.99"/>
    <s v="Elche v Espanyol"/>
    <s v="props"/>
    <s v="Won"/>
    <n v="1"/>
    <n v="80"/>
    <n v="146.66999999999999"/>
    <n v="66.669999999999987"/>
  </r>
  <r>
    <s v="acc1"/>
    <s v="M85315"/>
    <x v="88"/>
    <s v="March"/>
    <s v="Friday"/>
    <d v="1899-12-30T09:10:36"/>
    <s v="Colgate Women +7.5"/>
    <n v="1.9"/>
    <s v="1.50 - 1.99"/>
    <s v="Colgate Women @ Lehigh Women"/>
    <s v="handicaps"/>
    <s v="Won"/>
    <n v="1"/>
    <n v="50"/>
    <n v="95.46"/>
    <n v="45.459999999999994"/>
  </r>
  <r>
    <s v="acc4"/>
    <s v="J63288"/>
    <x v="88"/>
    <s v="March"/>
    <s v="Friday"/>
    <d v="1899-12-30T20:44:19"/>
    <s v="Yale Women +12.5"/>
    <n v="1.9"/>
    <s v="1.50 - 1.99"/>
    <s v="Columbia Women @ Yale Women"/>
    <s v="handicaps"/>
    <s v="Lost"/>
    <n v="0"/>
    <n v="40"/>
    <n v="0"/>
    <n v="-40"/>
  </r>
  <r>
    <s v="acc5"/>
    <s v="X65124"/>
    <x v="88"/>
    <s v="March"/>
    <s v="Friday"/>
    <d v="1899-12-30T07:49:20"/>
    <s v="Λιαονίνγκ Φλάινγκ_x000a_Λέοπαρντς -6.5"/>
    <n v="2.0499999999999998"/>
    <s v="2.00 - 2.99"/>
    <s v="Μπειζίνγκ Ντακς v"/>
    <s v="props"/>
    <s v="Lost"/>
    <n v="0"/>
    <n v="89"/>
    <n v="0"/>
    <n v="0"/>
  </r>
  <r>
    <s v="acc1"/>
    <s v="E99037"/>
    <x v="88"/>
    <s v="March"/>
    <s v="Friday"/>
    <d v="1899-12-30T03:49:54"/>
    <s v="Λιαονίνγκ Φλάινγκ_x000a_Λέοπαρντς -6.5"/>
    <n v="1.83"/>
    <s v="1.50 - 1.99"/>
    <s v="Stockport v Salford City"/>
    <s v="props"/>
    <s v="Void"/>
    <n v="0"/>
    <n v="90"/>
    <n v="90"/>
    <n v="0"/>
  </r>
  <r>
    <s v="acc7"/>
    <s v="C56394"/>
    <x v="88"/>
    <s v="March"/>
    <s v="Friday"/>
    <d v="1899-12-30T13:25:47"/>
    <s v="Λιαονίνγκ Φλάινγκ_x000a_Λέοπαρντς -6.5"/>
    <n v="1.72"/>
    <s v="1.50 - 1.99"/>
    <s v="Dane Sweeny vs Jeremy Jin"/>
    <s v="handicaps"/>
    <s v="Won"/>
    <n v="1"/>
    <n v="7"/>
    <n v="12.1"/>
    <n v="5.0999999999999996"/>
  </r>
  <r>
    <s v="acc5"/>
    <s v="B80757"/>
    <x v="89"/>
    <s v="March"/>
    <s v="Thursday"/>
    <d v="1899-12-30T16:36:15"/>
    <s v="Chihiro Muramatsu"/>
    <n v="2"/>
    <s v="2.00 - 2.99"/>
    <s v="Chihiro Muramatsu vs Ayumi Koshiishi"/>
    <s v="money-line"/>
    <s v="Lost"/>
    <n v="0"/>
    <n v="40"/>
    <n v="0"/>
    <n v="-40"/>
  </r>
  <r>
    <s v="acc4"/>
    <s v="O78154"/>
    <x v="89"/>
    <s v="March"/>
    <s v="Thursday"/>
    <d v="1899-12-30T02:50:42"/>
    <s v="PAOK Salonika -1.0,-_x000a_1.5"/>
    <n v="1.87"/>
    <s v="1.50 - 1.99"/>
    <s v="PAOK Salonika v Giannina"/>
    <s v="handicaps"/>
    <s v="Lost"/>
    <n v="0"/>
    <n v="5"/>
    <n v="0"/>
    <n v="-5"/>
  </r>
  <r>
    <s v="acc3"/>
    <s v="B21245"/>
    <x v="89"/>
    <s v="March"/>
    <s v="Thursday"/>
    <d v="1899-12-30T07:25:02"/>
    <s v="Decka Pelplin -5.5"/>
    <n v="1.8"/>
    <s v="1.50 - 1.99"/>
    <s v="AZS AGH Krakow vs Decka Pelplin"/>
    <s v="handicaps"/>
    <s v="Lost"/>
    <n v="0"/>
    <n v="75"/>
    <n v="0"/>
    <n v="-75"/>
  </r>
  <r>
    <s v="acc7"/>
    <s v="M30526"/>
    <x v="89"/>
    <s v="March"/>
    <s v="Thursday"/>
    <d v="1899-12-30T21:10:30"/>
    <s v="Decka Pelplin -5.5"/>
    <n v="2.1"/>
    <s v="2.00 - 2.99"/>
    <s v="Norwich v Blackpool"/>
    <s v="props"/>
    <s v="Lost"/>
    <n v="0"/>
    <n v="50"/>
    <n v="0"/>
    <n v="-50"/>
  </r>
  <r>
    <s v="acc3"/>
    <s v="M38823"/>
    <x v="89"/>
    <s v="March"/>
    <s v="Thursday"/>
    <d v="1899-12-30T22:31:07"/>
    <s v="Decka Pelplin -5.5"/>
    <n v="1.76"/>
    <s v="1.50 - 1.99"/>
    <s v="BK Decin vs Brno"/>
    <s v="handicaps"/>
    <s v="Lost"/>
    <n v="0"/>
    <n v="30"/>
    <n v="0"/>
    <n v="-30"/>
  </r>
  <r>
    <s v="acc8"/>
    <s v="A45356"/>
    <x v="89"/>
    <s v="March"/>
    <s v="Friday"/>
    <d v="1899-12-30T01:18:14"/>
    <s v="Hapoel Jerusalem - 2.5"/>
    <n v="1.83"/>
    <s v="1.50 - 1.99"/>
    <s v="Darussafaka vs Hapoel Jerusalem"/>
    <s v="handicaps"/>
    <s v="Won"/>
    <n v="1"/>
    <n v="50"/>
    <n v="0"/>
    <n v="-50"/>
  </r>
  <r>
    <s v="acc8"/>
    <s v="G88012"/>
    <x v="89"/>
    <s v="March"/>
    <s v="Friday"/>
    <d v="1899-12-30T20:49:06"/>
    <s v="Over 164.5"/>
    <n v="1.83"/>
    <s v="1.50 - 1.99"/>
    <s v="Wolves vs Juventus"/>
    <s v="under/ over"/>
    <s v="Won"/>
    <n v="1"/>
    <n v="40"/>
    <n v="73.3"/>
    <n v="33.299999999999997"/>
  </r>
  <r>
    <s v="acc3"/>
    <s v="D58254"/>
    <x v="89"/>
    <s v="March"/>
    <s v="Friday"/>
    <d v="1899-12-30T21:35:00"/>
    <s v="Cagdas Bodrum +2.5_x000a_"/>
    <n v="1.83"/>
    <s v="1.50 - 1.99"/>
    <s v="Cagdas Bodrum vs TED Ankara Kolejliler"/>
    <s v="handicaps"/>
    <s v="Won"/>
    <n v="1"/>
    <n v="10"/>
    <n v="18.3"/>
    <n v="8.3000000000000007"/>
  </r>
  <r>
    <s v="acc5"/>
    <s v="K40750"/>
    <x v="89"/>
    <s v="March"/>
    <s v="Friday"/>
    <d v="1899-12-30T06:08:48"/>
    <s v="AEK -1.5"/>
    <n v="1.86"/>
    <s v="1.50 - 1.99"/>
    <s v="Promitheas vs AEK"/>
    <s v="handicaps"/>
    <s v="Lost"/>
    <n v="0"/>
    <n v="80"/>
    <n v="0"/>
    <n v="-80"/>
  </r>
  <r>
    <s v="acc6"/>
    <s v="I94162"/>
    <x v="89"/>
    <s v="March"/>
    <s v="Friday"/>
    <d v="1899-12-30T03:01:59"/>
    <s v="Thomas Walkup (Olympiacos) - Under_x000a_8.5"/>
    <n v="1.66"/>
    <s v="1.50 - 1.99"/>
    <s v="Olympiacos vs Barcelona"/>
    <s v="props"/>
    <s v="Won"/>
    <n v="1"/>
    <n v="50"/>
    <n v="83.34"/>
    <n v="33.340000000000003"/>
  </r>
  <r>
    <s v="acc6"/>
    <s v="F76866"/>
    <x v="89"/>
    <s v="March"/>
    <s v="Friday"/>
    <d v="1899-12-30T00:33:34"/>
    <s v="Bonzie Colson (Maccabi Tel Aviv) - Under 6.5"/>
    <n v="1.71"/>
    <s v="1.50 - 1.99"/>
    <s v="Maccabi Tel Aviv vs Virtus Bologna"/>
    <s v="props"/>
    <s v="Won"/>
    <n v="1"/>
    <n v="60"/>
    <n v="102.86"/>
    <n v="42.86"/>
  </r>
  <r>
    <s v="acc1"/>
    <s v="F14388"/>
    <x v="89"/>
    <s v="March"/>
    <s v="Friday"/>
    <d v="1899-12-30T07:21:48"/>
    <s v="Over 0.5"/>
    <n v="1.72"/>
    <s v="1.50 - 1.99"/>
    <s v="San Martin de San Juan v Estudiantes Rio Cuarto"/>
    <s v="props"/>
    <s v="Won"/>
    <n v="1"/>
    <n v="8"/>
    <n v="13.8"/>
    <n v="5.8000000000000007"/>
  </r>
  <r>
    <s v="acc5"/>
    <s v="J11368"/>
    <x v="89"/>
    <s v="March"/>
    <s v="Friday"/>
    <d v="1899-12-30T15:19:20"/>
    <s v="Atletico Bucaramanga_x000a_+0.5,+1.0"/>
    <n v="1.87"/>
    <s v="1.50 - 1.99"/>
    <s v="Aguilas Doradas v Atletico Bucaramanga"/>
    <s v="handicaps"/>
    <s v="Lost"/>
    <n v="0"/>
    <n v="90"/>
    <n v="45"/>
    <n v="-45"/>
  </r>
  <r>
    <s v="acc5"/>
    <s v="I55696"/>
    <x v="89"/>
    <s v="March"/>
    <s v="Friday"/>
    <d v="1899-12-30T02:23:10"/>
    <s v="(1-3) Under 6.5,7.0"/>
    <n v="1.97"/>
    <s v="1.50 - 1.99"/>
    <s v="Metro United FC Women v Salisbury Inter Women"/>
    <s v="under/ over"/>
    <s v="Lost"/>
    <n v="0"/>
    <n v="40"/>
    <n v="0"/>
    <n v="-40"/>
  </r>
  <r>
    <s v="acc7"/>
    <s v="M33689"/>
    <x v="89"/>
    <s v="March"/>
    <s v="Friday"/>
    <d v="1899-12-30T06:57:15"/>
    <s v="HK 95 Povazska_x000a_Bystrica"/>
    <n v="1.72"/>
    <s v="1.50 - 1.99"/>
    <s v="HK 95 Povazska Bystrica vs HK Skalica"/>
    <s v="money-line"/>
    <s v="Won"/>
    <n v="1"/>
    <n v="80"/>
    <n v="137.6"/>
    <n v="57.599999999999994"/>
  </r>
  <r>
    <s v="acc3"/>
    <s v="X24942"/>
    <x v="89"/>
    <s v="March"/>
    <s v="Friday"/>
    <d v="1899-12-30T21:02:34"/>
    <s v="HK 95 Povazska_x000a_Bystrica"/>
    <n v="1.74"/>
    <s v="1.50 - 1.99"/>
    <s v="Romania U20 Women vs Greece U20 Women"/>
    <s v="money-line"/>
    <s v="Won"/>
    <n v="1"/>
    <n v="7.5"/>
    <n v="13.06"/>
    <n v="5.5600000000000005"/>
  </r>
  <r>
    <s v="acc9"/>
    <s v="X15468"/>
    <x v="89"/>
    <s v="March"/>
    <s v="Friday"/>
    <d v="1899-12-30T23:47:03"/>
    <s v="HK 95 Povazska_x000a_Bystrica"/>
    <n v="1.3"/>
    <s v="1.01 -1.49"/>
    <s v="France U20 Women vs Hungary U20 Women"/>
    <s v="props"/>
    <s v="Won"/>
    <n v="1"/>
    <n v="20.63"/>
    <n v="26.89"/>
    <n v="6.2600000000000016"/>
  </r>
  <r>
    <s v="acc9"/>
    <s v="K82926"/>
    <x v="90"/>
    <s v="April"/>
    <s v="Friday"/>
    <d v="1899-12-30T19:50:23"/>
    <s v="Stekas -4.5"/>
    <n v="1.9"/>
    <s v="1.50 - 1.99"/>
    <s v="Stekas vs Kretinga"/>
    <s v="handicaps"/>
    <s v="Lost"/>
    <n v="0"/>
    <n v="100"/>
    <n v="0"/>
    <n v="-100"/>
  </r>
  <r>
    <s v="acc1"/>
    <s v="H43507"/>
    <x v="90"/>
    <s v="April"/>
    <s v="Friday"/>
    <d v="1899-12-30T12:53:20"/>
    <s v="Changwon Sakers - 4.0"/>
    <n v="2.0499999999999998"/>
    <s v="2.00 - 2.99"/>
    <s v="Dongbu Promy vs Changwon Sakers"/>
    <s v="handicaps"/>
    <s v="Won"/>
    <n v="1"/>
    <n v="100"/>
    <n v="205"/>
    <n v="105"/>
  </r>
  <r>
    <s v="acc4"/>
    <s v="F21721"/>
    <x v="90"/>
    <s v="April"/>
    <s v="Friday"/>
    <d v="1899-12-30T12:43:18"/>
    <s v="Arantxa Rus"/>
    <n v="2"/>
    <s v="2.00 - 2.99"/>
    <s v="Tereza Martincova vs Arantxa Rus"/>
    <s v="money-line"/>
    <s v="Lost"/>
    <n v="0"/>
    <n v="99"/>
    <n v="0"/>
    <n v="-99"/>
  </r>
  <r>
    <s v="acc1"/>
    <s v="S39917"/>
    <x v="90"/>
    <s v="April"/>
    <s v="Friday"/>
    <d v="1899-12-30T20:09:55"/>
    <s v="Gigantes de Jalisco -_x000a_3.5"/>
    <n v="1.83"/>
    <s v="1.50 - 1.99"/>
    <s v="Zonkeys de Tijuana vs Gigantes de Jalisco"/>
    <s v="handicaps"/>
    <s v="Won"/>
    <n v="1"/>
    <n v="99"/>
    <n v="181.5"/>
    <n v="82.5"/>
  </r>
  <r>
    <s v="acc2"/>
    <s v="V98366"/>
    <x v="90"/>
    <s v="April"/>
    <s v="Friday"/>
    <d v="1899-12-30T13:22:57"/>
    <s v="(0-0) Houston Dynamo II -0.5,-1.0"/>
    <n v="1.8"/>
    <s v="1.50 - 1.99"/>
    <s v="Houston Dynamo II v Colorado Rapids II"/>
    <s v="handicaps"/>
    <s v="Lost"/>
    <n v="0"/>
    <n v="90"/>
    <n v="0"/>
    <n v="-90"/>
  </r>
  <r>
    <s v="acc9"/>
    <s v="D45500"/>
    <x v="90"/>
    <s v="April"/>
    <s v="Friday"/>
    <d v="1899-12-30T18:03:23"/>
    <s v="Fujian Sturgeons_x000a_+17.5"/>
    <n v="1.8"/>
    <s v="1.50 - 1.99"/>
    <s v="Fujian Sturgeons vs Beijing Royal Fighters"/>
    <s v="handicaps"/>
    <s v="Won"/>
    <n v="1"/>
    <n v="100"/>
    <n v="180"/>
    <n v="80"/>
  </r>
  <r>
    <s v="acc8"/>
    <s v="D92052"/>
    <x v="90"/>
    <s v="April"/>
    <s v="Friday"/>
    <d v="1899-12-30T16:10:08"/>
    <s v="Fujian Sturgeons_x000a_+17.5"/>
    <n v="1.8"/>
    <s v="1.50 - 1.99"/>
    <s v="Ogre United 2 v FK Alberts"/>
    <s v="money-line"/>
    <s v="Won"/>
    <n v="1"/>
    <n v="80"/>
    <n v="108.67"/>
    <n v="28.67"/>
  </r>
  <r>
    <s v="acc4"/>
    <s v="U50325"/>
    <x v="90"/>
    <s v="April"/>
    <s v="Friday"/>
    <d v="1899-12-30T05:45:13"/>
    <s v="Fujian Sturgeons_x000a_+17.5"/>
    <n v="1.92"/>
    <s v="1.50 - 1.99"/>
    <s v="Fenerbahce v Slovacko"/>
    <s v="handicaps"/>
    <s v="Won"/>
    <n v="1"/>
    <n v="10"/>
    <n v="19.25"/>
    <n v="9.25"/>
  </r>
  <r>
    <s v="acc9"/>
    <s v="O10157"/>
    <x v="90"/>
    <s v="April"/>
    <s v="Saturday"/>
    <d v="1899-12-30T15:09:18"/>
    <s v="Independiente de Oliva -7.5"/>
    <n v="1.83"/>
    <s v="1.50 - 1.99"/>
    <s v="Independiente de Oliva vs Regatas"/>
    <s v="handicaps"/>
    <s v="Lost"/>
    <n v="0"/>
    <n v="100"/>
    <n v="0"/>
    <n v="-100"/>
  </r>
  <r>
    <s v="acc6"/>
    <s v="G41876"/>
    <x v="90"/>
    <s v="April"/>
    <s v="Saturday"/>
    <d v="1899-12-30T14:08:45"/>
    <s v="Dijon U21 -2.5"/>
    <n v="1.83"/>
    <s v="1.50 - 1.99"/>
    <s v="Fos-sur-Mer U21 vs Dijon U21"/>
    <s v="handicaps"/>
    <s v="Lost"/>
    <n v="0"/>
    <n v="35"/>
    <n v="0"/>
    <n v="-35"/>
  </r>
  <r>
    <s v="acc6"/>
    <s v="P10576"/>
    <x v="90"/>
    <s v="April"/>
    <s v="Saturday"/>
    <d v="1899-12-30T13:59:48"/>
    <s v="Tramec Cento -4.5"/>
    <n v="1.83"/>
    <s v="1.50 - 1.99"/>
    <s v="Tramec Cento vs Rimini"/>
    <s v="handicaps"/>
    <s v="Won"/>
    <n v="1"/>
    <n v="60"/>
    <n v="110"/>
    <n v="50"/>
  </r>
  <r>
    <s v="acc5"/>
    <s v="R74215"/>
    <x v="90"/>
    <s v="April"/>
    <s v="Saturday"/>
    <d v="1899-12-30T11:33:24"/>
    <s v="PK-35 Vantaa Women_x000a_-1.0"/>
    <n v="1.85"/>
    <s v="1.50 - 1.99"/>
    <s v="PK-35 Vantaa Women v Ilves Women"/>
    <s v="handicaps"/>
    <s v="Won"/>
    <n v="1"/>
    <n v="50"/>
    <n v="92.5"/>
    <n v="42.5"/>
  </r>
  <r>
    <s v="acc6"/>
    <s v="H77823"/>
    <x v="90"/>
    <s v="April"/>
    <s v="Saturday"/>
    <d v="1899-12-30T18:56:22"/>
    <s v="Ibiza Islas Pitiusas"/>
    <n v="1.57"/>
    <s v="1.50 - 1.99"/>
    <s v="Ejea v Ibiza Islas Pitiusas"/>
    <s v="handicaps"/>
    <s v="Lost"/>
    <n v="0"/>
    <n v="30"/>
    <n v="30"/>
    <n v="0"/>
  </r>
  <r>
    <s v="acc6"/>
    <s v="K24495"/>
    <x v="90"/>
    <s v="April"/>
    <s v="Saturday"/>
    <d v="1899-12-30T13:10:54"/>
    <s v="Ryukyu Golden Kings_x000a_-7.5"/>
    <n v="1.86"/>
    <s v="1.50 - 1.99"/>
    <s v="Ryukyu Golden Kings vs Nagoya Diamond Dolphins"/>
    <s v="handicaps"/>
    <s v="Lost"/>
    <n v="0"/>
    <n v="25"/>
    <n v="0"/>
    <n v="-25"/>
  </r>
  <r>
    <s v="acc4"/>
    <s v="I78666"/>
    <x v="90"/>
    <s v="April"/>
    <s v="Saturday"/>
    <d v="1899-12-30T02:33:34"/>
    <s v="Leixoes Under 1.5"/>
    <n v="1.66"/>
    <s v="1.50 - 1.99"/>
    <s v="Leixoes v UD Oliveirense"/>
    <s v="under/ over"/>
    <s v="Won"/>
    <n v="1"/>
    <n v="80"/>
    <n v="133.34"/>
    <n v="53.34"/>
  </r>
  <r>
    <s v="acc3"/>
    <s v="B79038"/>
    <x v="90"/>
    <s v="April"/>
    <s v="Saturday"/>
    <d v="1899-12-30T13:41:11"/>
    <s v="Leixoes Under 1.5"/>
    <n v="1.86"/>
    <s v="1.50 - 1.99"/>
    <s v="Pioneros de Los Mochis vs Caballeros de Culiacán"/>
    <s v="props"/>
    <s v="Lost"/>
    <n v="0"/>
    <n v="7.19"/>
    <n v="0"/>
    <n v="-7.19"/>
  </r>
  <r>
    <s v="acc7"/>
    <s v="V29562"/>
    <x v="90"/>
    <s v="April"/>
    <s v="Saturday"/>
    <d v="1899-12-30T15:36:18"/>
    <s v="Leixoes Under 1.5"/>
    <n v="2.25"/>
    <s v="2.00 - 2.99"/>
    <s v="West Ham v AZ"/>
    <s v="props"/>
    <s v="Void"/>
    <n v="0"/>
    <n v="70"/>
    <n v="70"/>
    <n v="0"/>
  </r>
  <r>
    <s v="acc4"/>
    <s v="N95407"/>
    <x v="90"/>
    <s v="April"/>
    <s v="Saturday"/>
    <d v="1899-12-30T12:07:18"/>
    <s v="Shenzhen Leopards - 8.5"/>
    <n v="1.66"/>
    <s v="1.50 - 1.99"/>
    <s v="Shenzhen Leopards vs Tianjin Pioneers"/>
    <s v="handicaps"/>
    <s v="Won"/>
    <n v="1"/>
    <n v="35"/>
    <n v="58.3"/>
    <n v="23.299999999999997"/>
  </r>
  <r>
    <s v="acc8"/>
    <s v="L52409"/>
    <x v="90"/>
    <s v="April"/>
    <s v="Saturday"/>
    <d v="1899-12-30T19:31:34"/>
    <s v="(1-1) Under 4.5,5.0"/>
    <n v="1.82"/>
    <s v="1.50 - 1.99"/>
    <s v="Gil Vicente FC Women v Varzim Women"/>
    <s v="under/ over"/>
    <s v="Won"/>
    <n v="1"/>
    <n v="40"/>
    <n v="73"/>
    <n v="33"/>
  </r>
  <r>
    <s v="acc8"/>
    <s v="L89295"/>
    <x v="90"/>
    <s v="April"/>
    <s v="Saturday"/>
    <d v="1899-12-30T10:41:04"/>
    <s v="Hamburg Towers"/>
    <n v="1.66"/>
    <s v="1.50 - 1.99"/>
    <s v="Brose Bamberg vs Hamburg Towers"/>
    <s v="money-line"/>
    <s v="Void"/>
    <n v="0"/>
    <n v="20"/>
    <n v="20"/>
    <n v="0"/>
  </r>
  <r>
    <s v="acc3"/>
    <s v="V63034"/>
    <x v="90"/>
    <s v="April"/>
    <s v="Saturday"/>
    <d v="1899-12-30T00:43:45"/>
    <s v="Lorenzo Brown (Maccabi Tel Aviv) - Over 5.5"/>
    <n v="1.68"/>
    <s v="1.50 - 1.99"/>
    <s v="Maccabi Tel Aviv vs Fenerbahce"/>
    <s v="props"/>
    <s v="Lost"/>
    <n v="0"/>
    <n v="60"/>
    <n v="0"/>
    <n v="-60"/>
  </r>
  <r>
    <s v="acc9"/>
    <s v="P72336"/>
    <x v="90"/>
    <s v="April"/>
    <s v="Saturday"/>
    <d v="1899-12-30T16:39:07"/>
    <s v="JS Kabylie U21 or Draw"/>
    <n v="2.15"/>
    <s v="2.00 - 2.99"/>
    <s v="JS Kabylie U21 v JS Saoura U21"/>
    <s v="handicaps"/>
    <s v="Won"/>
    <n v="1"/>
    <n v="40"/>
    <n v="86"/>
    <n v="46"/>
  </r>
  <r>
    <s v="acc3"/>
    <s v="U58667"/>
    <x v="90"/>
    <s v="April"/>
    <s v="Saturday"/>
    <d v="1899-12-30T00:21:53"/>
    <s v="Under 14.5 Free Kicks in the Match for Man Utd"/>
    <n v="1.8"/>
    <s v="1.50 - 1.99"/>
    <s v="Man Utd v Sevilla"/>
    <s v="under/ over"/>
    <s v="Won"/>
    <n v="1"/>
    <n v="60"/>
    <n v="0"/>
    <n v="0"/>
  </r>
  <r>
    <s v="acc3"/>
    <s v="J62921"/>
    <x v="90"/>
    <s v="April"/>
    <s v="Saturday"/>
    <d v="1899-12-30T12:20:57"/>
    <s v="St Pauli II +0.5,+1.0"/>
    <n v="1.75"/>
    <s v="1.50 - 1.99"/>
    <s v="FC Teutonia 05 v St Pauli II"/>
    <s v="handicaps"/>
    <s v="Won"/>
    <n v="1"/>
    <n v="90"/>
    <n v="157.5"/>
    <n v="67.5"/>
  </r>
  <r>
    <s v="acc6"/>
    <s v="S95825"/>
    <x v="90"/>
    <s v="April"/>
    <s v="Saturday"/>
    <d v="1899-12-30T09:10:30"/>
    <s v="Kawasaki Brave Thunders -12.5"/>
    <n v="1.9"/>
    <s v="1.50 - 1.99"/>
    <s v="Kawasaki Brave Thunders vs Kyoto Hannaryz"/>
    <s v="handicaps"/>
    <s v="Won"/>
    <n v="1"/>
    <n v="30"/>
    <n v="57.28"/>
    <n v="27.28"/>
  </r>
  <r>
    <s v="acc5"/>
    <s v="B95390"/>
    <x v="90"/>
    <s v="April"/>
    <s v="Saturday"/>
    <d v="1899-12-30T19:00:10"/>
    <s v="Kawasaki Brave Thunders -12.5"/>
    <n v="1.74"/>
    <s v="1.50 - 1.99"/>
    <s v="Mozambique Women vs Ivory Coast Women"/>
    <s v="handicaps"/>
    <s v="Lost"/>
    <n v="0"/>
    <n v="6.57"/>
    <n v="0"/>
    <n v="-6.57"/>
  </r>
  <r>
    <s v="acc1"/>
    <s v="B77618"/>
    <x v="90"/>
    <s v="April"/>
    <s v="Saturday"/>
    <d v="1899-12-30T04:38:53"/>
    <s v="Kawasaki Brave Thunders -12.5"/>
    <n v="2.5"/>
    <s v="2.00 - 2.99"/>
    <s v="France U20 Women vs Hungary U20 Women"/>
    <s v="props"/>
    <s v="Won"/>
    <n v="1"/>
    <n v="3.91"/>
    <n v="9.7799999999999994"/>
    <n v="5.8699999999999992"/>
  </r>
  <r>
    <s v="acc9"/>
    <s v="M92257"/>
    <x v="90"/>
    <s v="April"/>
    <s v="Saturday"/>
    <d v="1899-12-30T15:34:32"/>
    <s v="1 -3.5"/>
    <n v="1.87"/>
    <s v="1.50 - 1.99"/>
    <s v="Όμπερν Τάιγκερσ - Φλόριντα Γκέιτορς"/>
    <s v="props"/>
    <s v="Won"/>
    <n v="1"/>
    <n v="287.35000000000002"/>
    <n v="537.34450000000004"/>
    <n v="249.99450000000002"/>
  </r>
  <r>
    <s v="acc4"/>
    <s v="T63492"/>
    <x v="91"/>
    <s v="April"/>
    <s v="Saturday"/>
    <d v="1899-12-30T22:05:48"/>
    <s v="Hermes 0.0,+0.5"/>
    <n v="1.85"/>
    <s v="1.50 - 1.99"/>
    <s v="Roki vs Hermes"/>
    <s v="handicaps"/>
    <s v="Won"/>
    <n v="1"/>
    <n v="30"/>
    <n v="55.5"/>
    <n v="25.5"/>
  </r>
  <r>
    <s v="acc2"/>
    <s v="D83083"/>
    <x v="91"/>
    <s v="April"/>
    <s v="Saturday"/>
    <d v="1899-12-30T11:18:48"/>
    <s v="Puerto Rico -1.5"/>
    <n v="2.0499999999999998"/>
    <s v="2.00 - 2.99"/>
    <s v="Brazil vs Puerto Rico"/>
    <s v="handicaps"/>
    <s v="Won"/>
    <n v="1"/>
    <n v="90"/>
    <n v="184.5"/>
    <n v="94.5"/>
  </r>
  <r>
    <s v="acc4"/>
    <s v="R60227"/>
    <x v="91"/>
    <s v="April"/>
    <s v="Saturday"/>
    <d v="1899-12-30T03:57:40"/>
    <s v="(0-0) Vilaverdense Women B +1.5,+2.0"/>
    <n v="1.95"/>
    <s v="1.50 - 1.99"/>
    <s v="CF Benfica Women v Vilaverdense Women B"/>
    <s v="handicaps"/>
    <s v="Lost"/>
    <n v="0"/>
    <n v="50"/>
    <n v="25"/>
    <n v="-25"/>
  </r>
  <r>
    <s v="acc7"/>
    <s v="F81226"/>
    <x v="91"/>
    <s v="April"/>
    <s v="Saturday"/>
    <d v="1899-12-30T06:40:06"/>
    <s v="Tom Paris"/>
    <n v="1.8"/>
    <s v="1.50 - 1.99"/>
    <s v="Tom Paris vs Timo Legout"/>
    <s v="money-line"/>
    <s v="Lost"/>
    <n v="0"/>
    <n v="50"/>
    <n v="0"/>
    <n v="-50"/>
  </r>
  <r>
    <s v="acc9"/>
    <s v="B50310"/>
    <x v="91"/>
    <s v="April"/>
    <s v="Saturday"/>
    <d v="1899-12-30T15:03:22"/>
    <s v="Tom Paris"/>
    <n v="1.83"/>
    <s v="1.50 - 1.99"/>
    <s v="Nigeria Women vs Mozambique Women"/>
    <s v="handicaps"/>
    <s v="Lost"/>
    <n v="0"/>
    <n v="7.5"/>
    <n v="0"/>
    <n v="-7.5"/>
  </r>
  <r>
    <s v="acc6"/>
    <s v="D95094"/>
    <x v="91"/>
    <s v="April"/>
    <s v="Saturday"/>
    <d v="1899-12-30T21:46:56"/>
    <s v="Tom Paris"/>
    <n v="1.72"/>
    <s v="1.50 - 1.99"/>
    <s v="Osasuna v Real Betis"/>
    <s v="handicaps"/>
    <s v="Won"/>
    <n v="1"/>
    <n v="50"/>
    <n v="50.23"/>
    <n v="0.22999999999999687"/>
  </r>
  <r>
    <s v="acc4"/>
    <s v="P77615"/>
    <x v="91"/>
    <s v="April"/>
    <s v="Saturday"/>
    <d v="1899-12-30T12:43:27"/>
    <s v="j. Jessup un13.5"/>
    <n v="1.87"/>
    <s v="1.50 - 1.99"/>
    <s v="Σαραγόσα - Τενερίφη"/>
    <s v="money-line"/>
    <s v="Won"/>
    <n v="1"/>
    <n v="30"/>
    <n v="56.1"/>
    <n v="26.1"/>
  </r>
  <r>
    <s v="acc2"/>
    <s v="U44390"/>
    <x v="91"/>
    <s v="April"/>
    <s v="Sunday"/>
    <d v="1899-12-30T19:46:26"/>
    <s v="Southern Miss Women +5.5"/>
    <n v="1.9"/>
    <s v="1.50 - 1.99"/>
    <s v="UC Irvine Women @ Southern Miss Women"/>
    <s v="handicaps"/>
    <s v="Won"/>
    <n v="1"/>
    <n v="100"/>
    <n v="190.9"/>
    <n v="90.9"/>
  </r>
  <r>
    <s v="acc5"/>
    <s v="E88008"/>
    <x v="91"/>
    <s v="April"/>
    <s v="Sunday"/>
    <d v="1899-12-30T20:44:22"/>
    <s v="Cottbus 0.0"/>
    <n v="1.75"/>
    <s v="1.50 - 1.99"/>
    <s v="Rot-Weiss Erfurt v Cottbus"/>
    <s v="handicaps"/>
    <s v="Lost"/>
    <n v="0"/>
    <n v="70"/>
    <n v="70"/>
    <n v="0"/>
  </r>
  <r>
    <s v="acc6"/>
    <s v="Z55729"/>
    <x v="91"/>
    <s v="April"/>
    <s v="Sunday"/>
    <d v="1899-12-30T18:12:16"/>
    <s v="UC Irvine Women_x000a_+1.5"/>
    <n v="2.2000000000000002"/>
    <s v="2.00 - 2.99"/>
    <s v="UC Irvine Women vs Weber State Women"/>
    <s v="handicaps"/>
    <s v="Won"/>
    <n v="1"/>
    <n v="10"/>
    <n v="22"/>
    <n v="12"/>
  </r>
  <r>
    <s v="acc6"/>
    <s v="F52543"/>
    <x v="91"/>
    <s v="April"/>
    <s v="Sunday"/>
    <d v="1899-12-30T05:34:30"/>
    <s v="PAOK Salonika"/>
    <n v="3.2"/>
    <s v="3.00 - 4.99"/>
    <s v="Panathinaikos v PAOK Salonika"/>
    <s v="money-line"/>
    <s v="Lost"/>
    <n v="0"/>
    <n v="5"/>
    <n v="0"/>
    <n v="-5"/>
  </r>
  <r>
    <s v="acc4"/>
    <s v="U16487"/>
    <x v="91"/>
    <s v="April"/>
    <s v="Sunday"/>
    <d v="1899-12-30T06:26:57"/>
    <s v="Darius Thompson (Baskonia) to score 5 or more"/>
    <n v="1.01"/>
    <s v="1.01 -1.49"/>
    <s v="Baskonia vs Fenerbahce"/>
    <s v="props"/>
    <s v="Won"/>
    <n v="1"/>
    <n v="80"/>
    <n v="80.8"/>
    <n v="0.79999999999999716"/>
  </r>
  <r>
    <s v="acc5"/>
    <s v="F77005"/>
    <x v="91"/>
    <s v="April"/>
    <s v="Sunday"/>
    <d v="1899-12-30T16:11:06"/>
    <s v="ESC Geestemünde_x000a_0.0"/>
    <n v="1.92"/>
    <s v="1.50 - 1.99"/>
    <s v="Brinkumer SV v ESC Geestemünde"/>
    <s v="handicaps"/>
    <s v="Won"/>
    <n v="1"/>
    <n v="50"/>
    <n v="96.25"/>
    <n v="46.25"/>
  </r>
  <r>
    <s v="acc2"/>
    <s v="P28688"/>
    <x v="91"/>
    <s v="April"/>
    <s v="Sunday"/>
    <d v="1899-12-30T16:15:12"/>
    <s v="ESC Geestemünde_x000a_0.0"/>
    <n v="1.62"/>
    <s v="1.50 - 1.99"/>
    <s v="Monaco vs Valencia"/>
    <s v="props"/>
    <s v="Lost"/>
    <n v="0"/>
    <n v="5"/>
    <n v="0"/>
    <n v="-5"/>
  </r>
  <r>
    <s v="acc8"/>
    <s v="Q92034"/>
    <x v="91"/>
    <s v="April"/>
    <s v="Sunday"/>
    <d v="1899-12-30T23:57:42"/>
    <s v="ESC Geestemünde_x000a_0.0"/>
    <n v="1.76"/>
    <s v="1.50 - 1.99"/>
    <s v="Zaragoza vs Tenerife"/>
    <s v="handicaps"/>
    <s v="Won"/>
    <n v="1"/>
    <n v="15"/>
    <n v="26.54"/>
    <n v="11.54"/>
  </r>
  <r>
    <s v="acc4"/>
    <s v="C47736"/>
    <x v="91"/>
    <s v="April"/>
    <s v="Sunday"/>
    <d v="1899-12-30T18:46:12"/>
    <s v="Changwon Sakers - 2.5"/>
    <n v="1.83"/>
    <s v="1.50 - 1.99"/>
    <s v="Dongbu Promy vs Changwon Sakers"/>
    <s v="handicaps"/>
    <s v="Won"/>
    <n v="1"/>
    <n v="100"/>
    <n v="183.3"/>
    <n v="83.300000000000011"/>
  </r>
  <r>
    <s v="acc6"/>
    <s v="I13037"/>
    <x v="91"/>
    <s v="April"/>
    <s v="Sunday"/>
    <d v="1899-12-30T04:07:29"/>
    <s v="Artland -3.5"/>
    <n v="1.83"/>
    <s v="1.50 - 1.99"/>
    <s v="Artland vs PS Karlsruhe"/>
    <s v="handicaps"/>
    <s v="Lost"/>
    <n v="0"/>
    <n v="100"/>
    <n v="0"/>
    <n v="-100"/>
  </r>
  <r>
    <s v="acc5"/>
    <s v="E67039"/>
    <x v="91"/>
    <s v="April"/>
    <s v="Sunday"/>
    <d v="1899-12-30T23:55:26"/>
    <s v="Martina Okalova"/>
    <n v="1.72"/>
    <s v="1.50 - 1.99"/>
    <s v="Martina Okalova vs Ava Markham"/>
    <s v="money-line"/>
    <s v="Lost"/>
    <n v="0"/>
    <n v="30"/>
    <n v="0"/>
    <n v="-30"/>
  </r>
  <r>
    <s v="acc7"/>
    <s v="B66856"/>
    <x v="91"/>
    <s v="April"/>
    <s v="Sunday"/>
    <d v="1899-12-30T08:30:56"/>
    <s v="Andrej Grossu +2.5"/>
    <n v="1.66"/>
    <s v="1.50 - 1.99"/>
    <s v="Jaromir Zlamal vs Andrej Grossu"/>
    <s v="handicaps"/>
    <s v="Lost"/>
    <n v="0"/>
    <n v="30"/>
    <n v="0"/>
    <n v="-30"/>
  </r>
  <r>
    <s v="acc9"/>
    <s v="B17858"/>
    <x v="91"/>
    <s v="April"/>
    <s v="Sunday"/>
    <d v="1899-12-30T17:30:44"/>
    <s v="LKS Pogon Lebork or Draw"/>
    <n v="2.1"/>
    <s v="2.00 - 2.99"/>
    <s v="LKS Pogon Lebork v Lechia Gdansk II"/>
    <s v="handicaps"/>
    <s v="Lost"/>
    <n v="0"/>
    <n v="17"/>
    <n v="0"/>
    <n v="-17"/>
  </r>
  <r>
    <s v="acc4"/>
    <s v="C67335"/>
    <x v="91"/>
    <s v="April"/>
    <s v="Sunday"/>
    <d v="1899-12-30T02:37:31"/>
    <s v="Over 1.5"/>
    <n v="1.57"/>
    <s v="1.50 - 1.99"/>
    <s v="Atletico Marte v CD Luis Angel Firpo"/>
    <s v="props"/>
    <s v="Lost"/>
    <n v="0"/>
    <n v="90"/>
    <n v="0"/>
    <n v="-90"/>
  </r>
  <r>
    <s v="acc7"/>
    <s v="H50530"/>
    <x v="91"/>
    <s v="April"/>
    <s v="Sunday"/>
    <d v="1899-12-30T08:06:25"/>
    <s v="Dyshawn Pierre (Fenerbahce) - Under_x000a_9.5"/>
    <n v="1.86"/>
    <s v="1.50 - 1.99"/>
    <s v="Maccabi Tel Aviv vs Fenerbahce"/>
    <s v="props"/>
    <s v="Lost"/>
    <n v="0"/>
    <n v="50"/>
    <n v="0"/>
    <n v="-50"/>
  </r>
  <r>
    <s v="acc3"/>
    <s v="F55342"/>
    <x v="91"/>
    <s v="April"/>
    <s v="Sunday"/>
    <d v="1899-12-30T03:26:02"/>
    <s v="East Perth Eagles_x000a_+4.5"/>
    <n v="1.8"/>
    <s v="1.50 - 1.99"/>
    <s v="East Perth Eagles vs Rockingham Flames"/>
    <s v="handicaps"/>
    <s v="Lost"/>
    <n v="0"/>
    <n v="99"/>
    <n v="0"/>
    <n v="-99"/>
  </r>
  <r>
    <s v="acc9"/>
    <s v="K28484"/>
    <x v="91"/>
    <s v="April"/>
    <s v="Sunday"/>
    <d v="1899-12-30T15:48:05"/>
    <s v="Zhejiang Lions -18.0"/>
    <n v="1.76"/>
    <s v="1.50 - 1.99"/>
    <s v="Zhejiang Lions vs Shanxi Loongs"/>
    <s v="handicaps"/>
    <s v="Won"/>
    <n v="1"/>
    <n v="99"/>
    <n v="175.16"/>
    <n v="76.16"/>
  </r>
  <r>
    <s v="acc2"/>
    <s v="D86246"/>
    <x v="91"/>
    <s v="April"/>
    <s v="Sunday"/>
    <d v="1899-12-30T00:56:00"/>
    <s v="Ibaraki Robots -15.5"/>
    <n v="1.95"/>
    <s v="1.50 - 1.99"/>
    <s v="Ibaraki Robots vs Shiga Lakes"/>
    <s v="handicaps"/>
    <s v="Won"/>
    <n v="1"/>
    <n v="30"/>
    <n v="58.58"/>
    <n v="28.58"/>
  </r>
  <r>
    <s v="acc9"/>
    <s v="S19991"/>
    <x v="91"/>
    <s v="April"/>
    <s v="Sunday"/>
    <d v="1899-12-30T06:06:08"/>
    <s v="Ibaraki Robots -15.5"/>
    <n v="1.68"/>
    <s v="1.50 - 1.99"/>
    <s v="Romania U20 Women vs Greece U20 Women"/>
    <s v="handicaps"/>
    <s v="Won"/>
    <n v="1"/>
    <n v="8.75"/>
    <n v="14.79"/>
    <n v="6.0399999999999991"/>
  </r>
  <r>
    <s v="acc2"/>
    <s v="C95890"/>
    <x v="91"/>
    <s v="April"/>
    <s v="Sunday"/>
    <d v="1899-12-30T06:17:05"/>
    <s v="Ibaraki Robots -15.5"/>
    <n v="1.95"/>
    <s v="1.50 - 1.99"/>
    <s v="Eastern Suburbs NPL Women v Sunshine Coast Wanderers Women"/>
    <s v="under/ over"/>
    <s v="Lost"/>
    <n v="0"/>
    <n v="45"/>
    <n v="22.5"/>
    <n v="-22.5"/>
  </r>
  <r>
    <s v="acc6"/>
    <s v="J98935"/>
    <x v="92"/>
    <s v="April"/>
    <s v="Sunday"/>
    <d v="1899-12-30T18:05:10"/>
    <s v="Real Betis 0.0"/>
    <n v="1.75"/>
    <s v="1.50 - 1.99"/>
    <s v="Villarreal v Real Betis"/>
    <s v="props"/>
    <s v="Lost"/>
    <n v="0"/>
    <n v="50"/>
    <n v="0"/>
    <n v="-50"/>
  </r>
  <r>
    <s v="acc4"/>
    <s v="X77461"/>
    <x v="92"/>
    <s v="April"/>
    <s v="Sunday"/>
    <d v="1899-12-30T19:40:37"/>
    <s v="Reims 0.0,+0.5"/>
    <n v="1.96"/>
    <s v="1.50 - 1.99"/>
    <s v="Rennes v Reims"/>
    <s v="handicaps"/>
    <s v="Void"/>
    <n v="0"/>
    <n v="15"/>
    <n v="15"/>
    <n v="0"/>
  </r>
  <r>
    <s v="acc6"/>
    <s v="D60727"/>
    <x v="92"/>
    <s v="April"/>
    <s v="Sunday"/>
    <d v="1899-12-30T17:52:56"/>
    <s v="Olha Yureneva -1.5"/>
    <n v="2.37"/>
    <s v="2.00 - 2.99"/>
    <s v="Olha Melnyk vs Olha Yureneva"/>
    <s v="handicaps"/>
    <s v="Lost"/>
    <n v="0"/>
    <n v="90"/>
    <n v="0"/>
    <n v="-90"/>
  </r>
  <r>
    <s v="acc4"/>
    <s v="W52435"/>
    <x v="92"/>
    <s v="April"/>
    <s v="Sunday"/>
    <d v="1899-12-30T15:27:53"/>
    <s v="Universidad Catolica Over 2.5"/>
    <n v="3.75"/>
    <s v="3.00 - 4.99"/>
    <s v="Universidad Catolica v Palestino"/>
    <s v="under/ over"/>
    <s v="Won"/>
    <n v="1"/>
    <n v="90"/>
    <n v="337.5"/>
    <n v="247.5"/>
  </r>
  <r>
    <s v="acc3"/>
    <s v="H10669"/>
    <x v="92"/>
    <s v="April"/>
    <s v="Sunday"/>
    <d v="1899-12-30T19:21:36"/>
    <s v="Le Portel -0.5"/>
    <n v="1.86"/>
    <s v="1.50 - 1.99"/>
    <s v="Le Portel vs Limoges"/>
    <s v="handicaps"/>
    <s v="Won"/>
    <n v="1"/>
    <n v="45"/>
    <n v="84.14"/>
    <n v="39.14"/>
  </r>
  <r>
    <s v="acc8"/>
    <s v="Y47195"/>
    <x v="92"/>
    <s v="April"/>
    <s v="Sunday"/>
    <d v="1899-12-30T06:34:33"/>
    <s v="Barcelona +3.5"/>
    <n v="1.83"/>
    <s v="1.50 - 1.99"/>
    <s v="Real Madrid vs Barcelona"/>
    <s v="handicaps"/>
    <s v="Won"/>
    <n v="1"/>
    <n v="62"/>
    <n v="0"/>
    <n v="0"/>
  </r>
  <r>
    <s v="acc2"/>
    <s v="B13482"/>
    <x v="92"/>
    <s v="April"/>
    <s v="Sunday"/>
    <d v="1899-12-30T14:21:40"/>
    <s v="Barcelona +3.5"/>
    <n v="2"/>
    <s v="2.00 - 2.99"/>
    <s v="Valenzuela XUR Homes Realty Inc. vs Sarangani Marlins"/>
    <s v="handicaps"/>
    <s v="Lost"/>
    <n v="0"/>
    <n v="3.13"/>
    <n v="0"/>
    <n v="-3.13"/>
  </r>
  <r>
    <s v="acc1"/>
    <s v="D56236"/>
    <x v="92"/>
    <s v="April"/>
    <s v="Sunday"/>
    <d v="1899-12-30T13:05:47"/>
    <s v="Barcelona +3.5"/>
    <n v="3"/>
    <s v="3.00 - 4.99"/>
    <s v="Loik Radzhabov vs Esteban Ribovics"/>
    <s v="money-line"/>
    <s v="Lost"/>
    <n v="0"/>
    <n v="10"/>
    <n v="0"/>
    <n v="-10"/>
  </r>
  <r>
    <s v="acc2"/>
    <s v="X69685"/>
    <x v="92"/>
    <s v="April"/>
    <s v="Monday"/>
    <d v="1899-12-30T09:20:24"/>
    <s v="Over 152.5"/>
    <n v="1.83"/>
    <s v="1.50 - 1.99"/>
    <s v="Bakken Bears vs Hapoel Jerusalem"/>
    <s v="under/ over"/>
    <s v="Lost"/>
    <n v="0"/>
    <n v="60"/>
    <n v="63.6"/>
    <n v="3.6000000000000014"/>
  </r>
  <r>
    <s v="acc7"/>
    <s v="Y26522"/>
    <x v="92"/>
    <s v="April"/>
    <s v="Monday"/>
    <d v="1899-12-30T15:34:43"/>
    <s v="Romania Women -1.5"/>
    <n v="1.8"/>
    <s v="1.50 - 1.99"/>
    <s v="Estonia Women vs Romania Women"/>
    <s v="handicaps"/>
    <s v="Won"/>
    <n v="1"/>
    <n v="40"/>
    <n v="72"/>
    <n v="32"/>
  </r>
  <r>
    <s v="acc4"/>
    <s v="V22459"/>
    <x v="92"/>
    <s v="April"/>
    <s v="Monday"/>
    <d v="1899-12-30T06:10:39"/>
    <s v="Universitario de Sucre_x000a_+6.5"/>
    <n v="1.83"/>
    <s v="1.50 - 1.99"/>
    <s v="Universitario de Sucre vs Leones Potosi"/>
    <s v="handicaps"/>
    <s v="Won"/>
    <n v="1"/>
    <n v="75"/>
    <n v="137.5"/>
    <n v="62.5"/>
  </r>
  <r>
    <s v="acc9"/>
    <s v="U37553"/>
    <x v="92"/>
    <s v="April"/>
    <s v="Monday"/>
    <d v="1899-12-30T08:16:02"/>
    <s v="Universitario de Sucre_x000a_+6.5"/>
    <n v="1.95"/>
    <s v="1.50 - 1.99"/>
    <s v="Sant Adria Women vs Basket Almeda Women"/>
    <s v="props"/>
    <s v="Lost"/>
    <n v="0"/>
    <n v="25"/>
    <n v="0"/>
    <n v="-25"/>
  </r>
  <r>
    <s v="acc5"/>
    <s v="L35148"/>
    <x v="92"/>
    <s v="April"/>
    <s v="Monday"/>
    <d v="1899-12-30T15:22:27"/>
    <s v="Sheikh Jamal - Over 2.5"/>
    <n v="1.8"/>
    <s v="1.50 - 1.99"/>
    <s v="Sheikh Jamal v Azampur FC Uttara"/>
    <s v="under/ over"/>
    <s v="Won"/>
    <n v="1"/>
    <n v="100"/>
    <n v="180"/>
    <n v="80"/>
  </r>
  <r>
    <s v="acc9"/>
    <s v="Q51758"/>
    <x v="92"/>
    <s v="April"/>
    <s v="Monday"/>
    <d v="1899-12-30T00:41:39"/>
    <s v="HC Motor Ceske Budejovice U20 -1.5"/>
    <n v="1.75"/>
    <s v="1.50 - 1.99"/>
    <s v="HC Motor Ceske Budejovice U20 vs HK Mladi Draci Sumperk U20"/>
    <s v="handicaps"/>
    <s v="Won"/>
    <n v="1"/>
    <n v="44"/>
    <n v="77"/>
    <n v="33"/>
  </r>
  <r>
    <s v="acc4"/>
    <s v="Q33167"/>
    <x v="92"/>
    <s v="April"/>
    <s v="Monday"/>
    <d v="1899-12-30T10:05:43"/>
    <s v="Turk Telekom"/>
    <n v="1.52"/>
    <s v="1.50 - 1.99"/>
    <s v="Slask Wroclaw vs Turk Telekom"/>
    <s v="money-line"/>
    <s v="Won"/>
    <n v="1"/>
    <n v="93"/>
    <n v="0"/>
    <n v="0"/>
  </r>
  <r>
    <s v="acc9"/>
    <s v="V48954"/>
    <x v="92"/>
    <s v="April"/>
    <s v="Monday"/>
    <d v="1899-12-30T17:46:47"/>
    <s v="Leyre R Gormaz"/>
    <n v="2.75"/>
    <s v="2.00 - 2.99"/>
    <s v="Leyre R Gormaz vs Viktoriya Tomova"/>
    <s v="props"/>
    <s v="Lost"/>
    <n v="0"/>
    <n v="50"/>
    <n v="35.590000000000003"/>
    <n v="-14.409999999999997"/>
  </r>
  <r>
    <s v="acc2"/>
    <s v="N18382"/>
    <x v="92"/>
    <s v="April"/>
    <s v="Monday"/>
    <d v="1899-12-30T14:50:17"/>
    <s v="Leyre R Gormaz"/>
    <n v="1.83"/>
    <s v="1.50 - 1.99"/>
    <s v="DAL Wings @ SEA Storm"/>
    <s v="props"/>
    <s v="Won"/>
    <n v="1"/>
    <n v="30"/>
    <n v="55"/>
    <n v="25"/>
  </r>
  <r>
    <s v="acc2"/>
    <s v="E18248"/>
    <x v="92"/>
    <s v="April"/>
    <s v="Monday"/>
    <d v="1899-12-30T16:59:09"/>
    <s v="2 +5.5"/>
    <n v="1.87"/>
    <s v="1.50 - 1.99"/>
    <s v="Ντέιβιντσον Γουάιλντκατς - Σαίντ Λούις Μπίλικενς"/>
    <s v="money-line"/>
    <s v="Won"/>
    <n v="1"/>
    <n v="50"/>
    <n v="93.5"/>
    <n v="43.5"/>
  </r>
  <r>
    <s v="acc1"/>
    <s v="V71438"/>
    <x v="93"/>
    <s v="April"/>
    <s v="Monday"/>
    <d v="1899-12-30T23:11:14"/>
    <s v="Corey Webster (Perth Wildcats) - Under 16.5_x000a_"/>
    <n v="1.9"/>
    <s v="1.50 - 1.99"/>
    <s v="Cairns Taipans vs Perth Wildcats"/>
    <s v="props"/>
    <s v="Won"/>
    <n v="1"/>
    <n v="100"/>
    <n v="190"/>
    <n v="90"/>
  </r>
  <r>
    <s v="acc4"/>
    <s v="S66409"/>
    <x v="93"/>
    <s v="April"/>
    <s v="Monday"/>
    <d v="1899-12-30T14:02:03"/>
    <s v="PHX Suns -1.5"/>
    <n v="1.83"/>
    <s v="1.50 - 1.99"/>
    <s v="PHX Suns @ NO Pelicans"/>
    <s v="handicaps"/>
    <s v="Lost"/>
    <n v="0"/>
    <n v="100"/>
    <n v="0"/>
    <n v="-100"/>
  </r>
  <r>
    <s v="acc5"/>
    <s v="I75846"/>
    <x v="93"/>
    <s v="April"/>
    <s v="Monday"/>
    <d v="1899-12-30T11:06:43"/>
    <s v="Vermont Women +8.0_x000a_"/>
    <n v="1.9"/>
    <s v="1.50 - 1.99"/>
    <s v="Delaware Women @ Vermont Women"/>
    <s v="handicaps"/>
    <s v="Won"/>
    <n v="1"/>
    <n v="40"/>
    <n v="76.3"/>
    <n v="36.299999999999997"/>
  </r>
  <r>
    <s v="acc7"/>
    <s v="T53562"/>
    <x v="93"/>
    <s v="April"/>
    <s v="Monday"/>
    <d v="1899-12-30T10:47:52"/>
    <s v="Yalmakan FC -1.0,-_x000a_1.5"/>
    <n v="1.72"/>
    <s v="1.50 - 1.99"/>
    <s v="Leviatan FC v Yalmakan FC"/>
    <s v="handicaps"/>
    <s v="Won"/>
    <n v="1"/>
    <n v="15"/>
    <n v="25.8"/>
    <n v="10.8"/>
  </r>
  <r>
    <s v="acc4"/>
    <s v="B63000"/>
    <x v="93"/>
    <s v="April"/>
    <s v="Monday"/>
    <d v="1899-12-30T18:43:55"/>
    <s v="Al Jubaiha +23.5"/>
    <n v="1.86"/>
    <s v="1.50 - 1.99"/>
    <s v="Al Ahli Jordan vs Al Jubaiha"/>
    <s v="handicaps"/>
    <s v="Won"/>
    <n v="1"/>
    <n v="40"/>
    <n v="74.7"/>
    <n v="34.700000000000003"/>
  </r>
  <r>
    <s v="acc4"/>
    <s v="D96431"/>
    <x v="93"/>
    <s v="April"/>
    <s v="Monday"/>
    <d v="1899-12-30T15:34:46"/>
    <s v="Valdivia"/>
    <n v="1.37"/>
    <s v="1.01 -1.49"/>
    <s v="Valdivia vs Puerto Montt"/>
    <s v="money-line"/>
    <s v="Won"/>
    <n v="1"/>
    <n v="90"/>
    <n v="123.34"/>
    <n v="33.340000000000003"/>
  </r>
  <r>
    <s v="acc6"/>
    <s v="H31704"/>
    <x v="93"/>
    <s v="April"/>
    <s v="Monday"/>
    <d v="1899-12-30T04:27:54"/>
    <s v="Atletico Grau"/>
    <n v="2.75"/>
    <s v="2.00 - 2.99"/>
    <s v="Atletico Grau v Alianza Lima"/>
    <s v="handicaps"/>
    <s v="Void"/>
    <n v="0"/>
    <n v="50"/>
    <n v="50"/>
    <n v="0"/>
  </r>
  <r>
    <s v="acc3"/>
    <s v="Q36417"/>
    <x v="93"/>
    <s v="April"/>
    <s v="Monday"/>
    <d v="1899-12-30T03:03:18"/>
    <s v="Kevin Punter (Partizan) - Und"/>
    <n v="1.869"/>
    <s v="1.50 - 1.99"/>
    <s v="Milano vs Partizan"/>
    <s v="props"/>
    <s v="Won"/>
    <n v="1"/>
    <n v="35"/>
    <n v="65.44"/>
    <n v="30.439999999999998"/>
  </r>
  <r>
    <s v="acc7"/>
    <s v="Z38593"/>
    <x v="93"/>
    <s v="April"/>
    <s v="Monday"/>
    <d v="1899-12-30T03:47:12"/>
    <s v="Bauru -13.5"/>
    <n v="1.74"/>
    <s v="1.50 - 1.99"/>
    <s v="Bauru vs Caxias Do Sul"/>
    <s v="handicaps"/>
    <s v="Won"/>
    <n v="1"/>
    <n v="40"/>
    <n v="69.63"/>
    <n v="29.629999999999995"/>
  </r>
  <r>
    <s v="acc5"/>
    <s v="Q20308"/>
    <x v="93"/>
    <s v="April"/>
    <s v="Monday"/>
    <d v="1899-12-30T09:58:01"/>
    <s v="Under 2.5"/>
    <n v="3.5"/>
    <s v="3.00 - 4.99"/>
    <s v="Lupo-Martini Wolfsburg v HSC Hannover"/>
    <s v="under/ over"/>
    <s v="Won"/>
    <n v="1"/>
    <n v="10"/>
    <n v="35"/>
    <n v="25"/>
  </r>
  <r>
    <s v="acc5"/>
    <s v="E84000"/>
    <x v="93"/>
    <s v="April"/>
    <s v="Monday"/>
    <d v="1899-12-30T22:30:23"/>
    <s v="Gabriel Deck (Real Madrid) - Over 4.5"/>
    <n v="1.74"/>
    <s v="1.50 - 1.99"/>
    <s v="Anadolu Efes vs Real Madrid"/>
    <s v="props"/>
    <s v="Lost"/>
    <n v="0"/>
    <n v="70"/>
    <n v="0"/>
    <n v="-70"/>
  </r>
  <r>
    <s v="acc9"/>
    <s v="X90929"/>
    <x v="93"/>
    <s v="April"/>
    <s v="Monday"/>
    <d v="1899-12-30T19:16:44"/>
    <s v="Shanghai Sharks -5.5_x000a_"/>
    <n v="1.83"/>
    <s v="1.50 - 1.99"/>
    <s v="Shanghai Sharks vs Shanxi Loongs"/>
    <s v="handicaps"/>
    <s v="Lost"/>
    <n v="0"/>
    <n v="80"/>
    <n v="0"/>
    <n v="-80"/>
  </r>
  <r>
    <s v="acc4"/>
    <s v="W81486"/>
    <x v="93"/>
    <s v="April"/>
    <s v="Monday"/>
    <d v="1899-12-30T19:18:43"/>
    <s v="Shanghai Sharks -5.5_x000a_"/>
    <n v="2.62"/>
    <s v="2.00 - 2.99"/>
    <s v="Nottm Forest v Southampton"/>
    <s v="under/ over"/>
    <s v="Won"/>
    <n v="1"/>
    <n v="45"/>
    <n v="52.3"/>
    <n v="7.2999999999999972"/>
  </r>
  <r>
    <s v="acc1"/>
    <s v="M75905"/>
    <x v="93"/>
    <s v="April"/>
    <s v="Monday"/>
    <d v="1899-12-30T09:51:55"/>
    <s v="Shanghai Sharks -5.5_x000a_"/>
    <n v="2.25"/>
    <s v="2.00 - 2.99"/>
    <s v="Fulham v Leeds"/>
    <s v="props"/>
    <s v="Lost"/>
    <n v="0"/>
    <n v="36"/>
    <n v="0"/>
    <n v="-36"/>
  </r>
  <r>
    <s v="acc4"/>
    <s v="A80543"/>
    <x v="93"/>
    <s v="April"/>
    <s v="Tuesday"/>
    <d v="1899-12-30T05:29:04"/>
    <s v="Dinamo Sassari"/>
    <n v="5"/>
    <s v="&gt;= 5.00"/>
    <s v="Unicaja Malaga vs Dinamo Sassari"/>
    <s v="money-line"/>
    <s v="Won"/>
    <n v="1"/>
    <n v="100"/>
    <n v="500"/>
    <n v="400"/>
  </r>
  <r>
    <s v="acc2"/>
    <s v="L24325"/>
    <x v="93"/>
    <s v="April"/>
    <s v="Tuesday"/>
    <d v="1899-12-30T18:54:22"/>
    <s v="Varzim -0.5"/>
    <n v="1.82"/>
    <s v="1.50 - 1.99"/>
    <s v="Varzim v Braga B"/>
    <s v="handicaps"/>
    <s v="Lost"/>
    <n v="0"/>
    <n v="100"/>
    <n v="0"/>
    <n v="-100"/>
  </r>
  <r>
    <s v="acc9"/>
    <s v="M52840"/>
    <x v="93"/>
    <s v="April"/>
    <s v="Tuesday"/>
    <d v="1899-12-30T15:16:49"/>
    <s v="Rokas Giedraitis (Baskonia) - Under_x000a_6.5"/>
    <n v="1.66"/>
    <s v="1.50 - 1.99"/>
    <s v="Baskonia vs Asvel Lyon-Villeurbanne"/>
    <s v="props"/>
    <s v="Won"/>
    <n v="1"/>
    <n v="50"/>
    <n v="83.34"/>
    <n v="33.340000000000003"/>
  </r>
  <r>
    <s v="acc6"/>
    <s v="P92732"/>
    <x v="93"/>
    <s v="April"/>
    <s v="Tuesday"/>
    <d v="1899-12-30T10:01:55"/>
    <s v="Universitario de Deportes 0.0,-0.5"/>
    <n v="1.97"/>
    <s v="1.50 - 1.99"/>
    <s v="Carlos Mannucci v Universitario de Deportes"/>
    <s v="handicaps"/>
    <s v="Lost"/>
    <n v="0"/>
    <n v="90"/>
    <n v="0"/>
    <n v="-90"/>
  </r>
  <r>
    <s v="acc2"/>
    <s v="P73524"/>
    <x v="93"/>
    <s v="April"/>
    <s v="Tuesday"/>
    <d v="1899-12-30T19:31:08"/>
    <s v="Evil Geniuses"/>
    <n v="2.25"/>
    <s v="2.00 - 2.99"/>
    <s v="Heretics vs Evil Geniuses"/>
    <s v="handicaps"/>
    <s v="Won"/>
    <n v="1"/>
    <n v="85"/>
    <n v="191.25"/>
    <n v="106.25"/>
  </r>
  <r>
    <s v="acc9"/>
    <s v="T86825"/>
    <x v="93"/>
    <s v="April"/>
    <s v="Tuesday"/>
    <d v="1899-12-30T14:08:49"/>
    <s v="Falkirk -0.5"/>
    <n v="2.2999999999999998"/>
    <s v="2.00 - 2.99"/>
    <s v="FC Edinburgh v Falkirk"/>
    <s v="handicaps"/>
    <s v="Won"/>
    <n v="1"/>
    <n v="70"/>
    <n v="161"/>
    <n v="91"/>
  </r>
  <r>
    <s v="acc2"/>
    <s v="H12141"/>
    <x v="93"/>
    <s v="April"/>
    <s v="Tuesday"/>
    <d v="1899-12-30T05:36:24"/>
    <s v="Southern Illinois Women +7.5"/>
    <n v="1.9"/>
    <s v="1.50 - 1.99"/>
    <s v="Southern Illinois Women @ Missouri State Women"/>
    <s v="handicaps"/>
    <s v="Lost"/>
    <n v="0"/>
    <n v="80"/>
    <n v="0"/>
    <n v="-80"/>
  </r>
  <r>
    <s v="acc6"/>
    <s v="Y86286"/>
    <x v="93"/>
    <s v="April"/>
    <s v="Tuesday"/>
    <d v="1899-12-30T21:51:49"/>
    <s v="Jilin Northeast Tigers_x000a_+5.5"/>
    <n v="1.9"/>
    <s v="1.50 - 1.99"/>
    <s v="Nanjing Monkey King vs Jilin Northeast Tigers"/>
    <s v="handicaps"/>
    <s v="Won"/>
    <n v="1"/>
    <n v="40"/>
    <n v="0"/>
    <n v="-40"/>
  </r>
  <r>
    <s v="acc5"/>
    <s v="T72951"/>
    <x v="93"/>
    <s v="April"/>
    <s v="Tuesday"/>
    <d v="1899-12-30T01:57:42"/>
    <s v="Shanghai Sharks"/>
    <n v="1.36"/>
    <s v="1.01 -1.49"/>
    <s v="Shanghai Sharks vs Guangzhou Long-Lions"/>
    <s v="money-line"/>
    <s v="Won"/>
    <n v="1"/>
    <n v="15"/>
    <n v="20.46"/>
    <n v="5.4600000000000009"/>
  </r>
  <r>
    <s v="acc3"/>
    <s v="K86153"/>
    <x v="93"/>
    <s v="April"/>
    <s v="Tuesday"/>
    <d v="1899-12-30T03:36:34"/>
    <s v="Patrick Zbinden"/>
    <n v="2"/>
    <s v="2.00 - 2.99"/>
    <s v="Patrick Zbinden vs Lorrain Joliat"/>
    <s v="money-line"/>
    <s v="Lost"/>
    <n v="0"/>
    <n v="50"/>
    <n v="0"/>
    <n v="-50"/>
  </r>
  <r>
    <s v="acc6"/>
    <s v="X61414"/>
    <x v="93"/>
    <s v="April"/>
    <s v="Tuesday"/>
    <d v="1899-12-30T19:29:53"/>
    <s v="Nunawading Spectres Women -34.5"/>
    <n v="1.8"/>
    <s v="1.50 - 1.99"/>
    <s v="Nunawading Spectres Women vs Ballarat Rush Women"/>
    <s v="handicaps"/>
    <s v="Won"/>
    <n v="1"/>
    <n v="99"/>
    <n v="178.2"/>
    <n v="79.199999999999989"/>
  </r>
  <r>
    <s v="acc1"/>
    <s v="E70371"/>
    <x v="93"/>
    <s v="April"/>
    <s v="Tuesday"/>
    <d v="1899-12-30T00:53:09"/>
    <s v="Finland -6.5"/>
    <n v="1.83"/>
    <s v="1.50 - 1.99"/>
    <s v="Finland vs Germany"/>
    <s v="handicaps"/>
    <s v="Lost"/>
    <n v="0"/>
    <n v="90"/>
    <n v="0"/>
    <n v="-90"/>
  </r>
  <r>
    <s v="acc8"/>
    <s v="A96696"/>
    <x v="93"/>
    <s v="April"/>
    <s v="Tuesday"/>
    <d v="1899-12-30T05:12:11"/>
    <s v="Finland -6.5"/>
    <n v="1.8"/>
    <s v="1.50 - 1.99"/>
    <s v="Nigeria Women vs Mozambique Women"/>
    <s v="under/ over"/>
    <s v="Won"/>
    <n v="1"/>
    <n v="6.25"/>
    <n v="11.25"/>
    <n v="5"/>
  </r>
  <r>
    <s v="acc9"/>
    <s v="U61740"/>
    <x v="93"/>
    <s v="April"/>
    <s v="Tuesday"/>
    <d v="1899-12-30T21:12:01"/>
    <s v="Finland -6.5"/>
    <n v="1.86"/>
    <s v="1.50 - 1.99"/>
    <s v="Nigeria Women vs Mozambique Women"/>
    <s v="props"/>
    <s v="Lost"/>
    <n v="0"/>
    <n v="7.19"/>
    <n v="0"/>
    <n v="-7.19"/>
  </r>
  <r>
    <s v="acc2"/>
    <s v="T36330"/>
    <x v="93"/>
    <s v="April"/>
    <s v="Tuesday"/>
    <d v="1899-12-30T07:55:23"/>
    <s v="1 -13.5"/>
    <n v="1.93"/>
    <s v="1.50 - 1.99"/>
    <s v="Κβάρνερ - ΚΚ Καιζίνε-Αρμπανάσι"/>
    <s v="handicaps"/>
    <s v="Won"/>
    <n v="1"/>
    <n v="250"/>
    <n v="482.5"/>
    <n v="232.5"/>
  </r>
  <r>
    <s v="acc1"/>
    <s v="J12840"/>
    <x v="94"/>
    <s v="April"/>
    <s v="Tuesday"/>
    <d v="1899-12-30T00:40:45"/>
    <s v="Florida Gulf Coast Women +1.5"/>
    <n v="1.9"/>
    <s v="1.50 - 1.99"/>
    <s v="Florida Gulf Coast Women @ Kentucky Women"/>
    <s v="handicaps"/>
    <s v="Won"/>
    <n v="1"/>
    <n v="100"/>
    <n v="190.9"/>
    <n v="90.9"/>
  </r>
  <r>
    <s v="acc4"/>
    <s v="Z72290"/>
    <x v="94"/>
    <s v="April"/>
    <s v="Tuesday"/>
    <d v="1899-12-30T03:56:50"/>
    <s v="(0-0) Gondomar 0.0,-_x000a_0.5"/>
    <n v="1.87"/>
    <s v="1.50 - 1.99"/>
    <s v="FC Alpendorada v Gondomar"/>
    <s v="handicaps"/>
    <s v="Won"/>
    <n v="1"/>
    <n v="100"/>
    <n v="187.5"/>
    <n v="87.5"/>
  </r>
  <r>
    <s v="acc1"/>
    <s v="R78251"/>
    <x v="94"/>
    <s v="April"/>
    <s v="Tuesday"/>
    <d v="1899-12-30T17:06:02"/>
    <s v="Belgium -2.5"/>
    <n v="1.71"/>
    <s v="1.50 - 1.99"/>
    <s v="Bulgaria vs Belgium"/>
    <s v="handicaps"/>
    <s v="Won"/>
    <n v="1"/>
    <n v="10"/>
    <n v="17.100000000000001"/>
    <n v="7.1000000000000014"/>
  </r>
  <r>
    <s v="acc7"/>
    <s v="E25709"/>
    <x v="94"/>
    <s v="April"/>
    <s v="Tuesday"/>
    <d v="1899-12-30T23:33:40"/>
    <s v="(0-0) Under 5.0,5.5"/>
    <n v="1.9"/>
    <s v="1.50 - 1.99"/>
    <s v="Alhama CF Women v Barcelona Women"/>
    <s v="under/ over"/>
    <s v="Won"/>
    <n v="1"/>
    <n v="90"/>
    <n v="171"/>
    <n v="81"/>
  </r>
  <r>
    <s v="acc4"/>
    <s v="U78920"/>
    <x v="94"/>
    <s v="April"/>
    <s v="Tuesday"/>
    <d v="1899-12-30T02:44:11"/>
    <s v="Magallanes Over 1.5"/>
    <n v="1.9"/>
    <s v="1.50 - 1.99"/>
    <s v="Magallanes v Always Ready"/>
    <s v="under/ over"/>
    <s v="Won"/>
    <n v="1"/>
    <n v="90"/>
    <n v="156.82"/>
    <n v="66.819999999999993"/>
  </r>
  <r>
    <s v="acc6"/>
    <s v="G67554"/>
    <x v="94"/>
    <s v="April"/>
    <s v="Tuesday"/>
    <d v="1899-12-30T21:10:21"/>
    <s v="(0-0) Valadares Gaia_x000a_FC 0.0,+0.5"/>
    <n v="1.67"/>
    <s v="1.50 - 1.99"/>
    <s v="Valadares Gaia FC v Beira Mar"/>
    <s v="handicaps"/>
    <s v="Lost"/>
    <n v="0"/>
    <n v="90"/>
    <n v="0"/>
    <n v="-90"/>
  </r>
  <r>
    <s v="acc7"/>
    <s v="L94554"/>
    <x v="94"/>
    <s v="April"/>
    <s v="Tuesday"/>
    <d v="1899-12-30T05:49:08"/>
    <s v="(0-0) Valadares Gaia_x000a_FC 0.0,+0.5"/>
    <n v="1.95"/>
    <s v="1.50 - 1.99"/>
    <s v="IHC Pisek vs HC Benatky nad Jizerou"/>
    <s v="money-line"/>
    <s v="Won"/>
    <n v="1"/>
    <n v="30"/>
    <n v="58.5"/>
    <n v="28.5"/>
  </r>
  <r>
    <s v="acc3"/>
    <s v="A74225"/>
    <x v="94"/>
    <s v="April"/>
    <s v="Wednesday"/>
    <d v="1899-12-30T02:20:30"/>
    <s v="Youssoupha Fall (Asvel Lyon- Villeurbanne) - Under"/>
    <n v="1.83"/>
    <s v="1.50 - 1.99"/>
    <s v="Olympiacos vs Asvel Lyon-Villeurbanne"/>
    <s v="props"/>
    <s v="Won"/>
    <n v="1"/>
    <n v="60"/>
    <n v="110"/>
    <n v="50"/>
  </r>
  <r>
    <s v="acc3"/>
    <s v="H69453"/>
    <x v="94"/>
    <s v="April"/>
    <s v="Wednesday"/>
    <d v="1899-12-30T14:27:31"/>
    <s v="Youssoupha Fall (Asvel Lyon- Villeurbanne) - Under"/>
    <n v="2.5"/>
    <s v="2.00 - 2.99"/>
    <s v="Aston Villa v Tottenham"/>
    <s v="under/ over"/>
    <s v="Lost"/>
    <n v="0"/>
    <n v="20"/>
    <n v="0"/>
    <n v="-20"/>
  </r>
  <r>
    <s v="acc1"/>
    <s v="H54351"/>
    <x v="94"/>
    <s v="April"/>
    <s v="Wednesday"/>
    <d v="1899-12-30T10:26:28"/>
    <s v="Tubingen -18.5"/>
    <n v="1.8"/>
    <s v="1.50 - 1.99"/>
    <s v="Tubingen vs Jena"/>
    <s v="handicaps"/>
    <s v="Won"/>
    <n v="1"/>
    <n v="100"/>
    <n v="180"/>
    <n v="80"/>
  </r>
  <r>
    <s v="acc5"/>
    <s v="S38626"/>
    <x v="94"/>
    <s v="April"/>
    <s v="Wednesday"/>
    <d v="1899-12-30T06:12:33"/>
    <s v="Deng Deng (Illawarra Hawks) - Under 8.5"/>
    <n v="1.95"/>
    <s v="1.50 - 1.99"/>
    <s v="Sydney Kings vs Illawarra Hawks"/>
    <s v="props"/>
    <s v="Won"/>
    <n v="1"/>
    <n v="40"/>
    <n v="78.099999999999994"/>
    <n v="38.099999999999994"/>
  </r>
  <r>
    <s v="acc4"/>
    <s v="U85844"/>
    <x v="94"/>
    <s v="April"/>
    <s v="Wednesday"/>
    <d v="1899-12-30T13:25:48"/>
    <s v="(4-0) Over 4.5"/>
    <n v="2.02"/>
    <s v="2.00 - 2.99"/>
    <s v="FK Krupa v FK Modrica"/>
    <s v="under/ over"/>
    <s v="Lost"/>
    <n v="0"/>
    <n v="80"/>
    <n v="0"/>
    <n v="-80"/>
  </r>
  <r>
    <s v="acc6"/>
    <s v="L68157"/>
    <x v="94"/>
    <s v="April"/>
    <s v="Wednesday"/>
    <d v="1899-12-30T11:57:41"/>
    <s v="Under 139.5"/>
    <n v="1.71"/>
    <s v="1.50 - 1.99"/>
    <s v="Sigorta Yalova Vip Women vs Kirklareli Women"/>
    <s v="under/ over"/>
    <s v="Won"/>
    <n v="1"/>
    <n v="90"/>
    <n v="154.29"/>
    <n v="64.289999999999992"/>
  </r>
  <r>
    <s v="acc1"/>
    <s v="V73844"/>
    <x v="94"/>
    <s v="April"/>
    <s v="Wednesday"/>
    <d v="1899-12-30T16:05:51"/>
    <s v="Deportes Iquique 0.0"/>
    <n v="1.82"/>
    <s v="1.50 - 1.99"/>
    <s v="Barnechea v Deportes Iquique"/>
    <s v="handicaps"/>
    <s v="Lost"/>
    <n v="0"/>
    <n v="35"/>
    <n v="35"/>
    <n v="0"/>
  </r>
  <r>
    <s v="acc2"/>
    <s v="K39043"/>
    <x v="94"/>
    <s v="April"/>
    <s v="Wednesday"/>
    <d v="1899-12-30T18:20:24"/>
    <s v="Imortal Basket -8.5"/>
    <n v="1.83"/>
    <s v="1.50 - 1.99"/>
    <s v="Illiabum Clube vs Imortal Basket"/>
    <s v="handicaps"/>
    <s v="Lost"/>
    <n v="0"/>
    <n v="40"/>
    <n v="0"/>
    <n v="-40"/>
  </r>
  <r>
    <s v="acc8"/>
    <s v="A18699"/>
    <x v="94"/>
    <s v="April"/>
    <s v="Wednesday"/>
    <d v="1899-12-30T08:54:32"/>
    <s v="DAL Mavericks"/>
    <n v="1.86"/>
    <s v="1.50 - 1.99"/>
    <s v="NY Knicks @ DAL Mavericks"/>
    <s v="money-line"/>
    <s v="Won"/>
    <n v="0"/>
    <n v="15"/>
    <n v="28.05"/>
    <n v="13.05"/>
  </r>
  <r>
    <s v="acc3"/>
    <s v="V46937"/>
    <x v="95"/>
    <s v="April"/>
    <s v="Wednesday"/>
    <d v="1899-12-30T20:12:51"/>
    <s v="FAR Rabat Women - 1.5"/>
    <n v="2.02"/>
    <s v="2.00 - 2.99"/>
    <s v="FAR Rabat Women v Simba Queens Women"/>
    <s v="handicaps"/>
    <s v="Lost"/>
    <n v="0"/>
    <n v="50"/>
    <n v="0"/>
    <n v="-50"/>
  </r>
  <r>
    <s v="acc3"/>
    <s v="J17106"/>
    <x v="95"/>
    <s v="April"/>
    <s v="Wednesday"/>
    <d v="1899-12-30T14:43:14"/>
    <s v="(0-0) Sparta Praha - 0.5"/>
    <n v="1.85"/>
    <s v="1.50 - 1.99"/>
    <s v="Sparta Praha vs HC Olomouc"/>
    <s v="handicaps"/>
    <s v="Lost"/>
    <n v="0"/>
    <n v="50"/>
    <n v="0"/>
    <n v="-50"/>
  </r>
  <r>
    <s v="acc3"/>
    <s v="J78286"/>
    <x v="95"/>
    <s v="April"/>
    <s v="Wednesday"/>
    <d v="1899-12-30T08:36:45"/>
    <s v="TSG Hoffenheim II - 0.5"/>
    <n v="1.95"/>
    <s v="1.50 - 1.99"/>
    <s v="TSG Hoffenheim II v SGV Freiberg"/>
    <s v="handicaps"/>
    <s v="Won"/>
    <n v="1"/>
    <n v="32"/>
    <n v="62.4"/>
    <n v="30.4"/>
  </r>
  <r>
    <s v="acc5"/>
    <s v="O42519"/>
    <x v="95"/>
    <s v="April"/>
    <s v="Wednesday"/>
    <d v="1899-12-30T01:30:01"/>
    <s v="HydroTruck Radom_x000a_+5.5"/>
    <n v="1.83"/>
    <s v="1.50 - 1.99"/>
    <s v="HydroTruck Radom vs Torun"/>
    <s v="handicaps"/>
    <s v="Won"/>
    <n v="1"/>
    <n v="25"/>
    <n v="45.8"/>
    <n v="20.799999999999997"/>
  </r>
  <r>
    <s v="acc9"/>
    <s v="M36467"/>
    <x v="95"/>
    <s v="April"/>
    <s v="Wednesday"/>
    <d v="1899-12-30T04:54:36"/>
    <s v="Over 3.0"/>
    <n v="2.02"/>
    <s v="2.00 - 2.99"/>
    <s v="Altay v Sakaryaspor"/>
    <s v="props"/>
    <s v="Won"/>
    <n v="1"/>
    <n v="90"/>
    <n v="182.25"/>
    <n v="92.25"/>
  </r>
  <r>
    <s v="acc6"/>
    <s v="A80804"/>
    <x v="95"/>
    <s v="April"/>
    <s v="Wednesday"/>
    <d v="1899-12-30T19:22:56"/>
    <s v="Universidad de Concepcion - Over_x000a_46.5"/>
    <n v="1.86"/>
    <s v="1.50 - 1.99"/>
    <s v="Ancud vs Universidad de Concepcion"/>
    <s v="props"/>
    <s v="Void"/>
    <n v="0"/>
    <n v="40"/>
    <n v="40"/>
    <n v="0"/>
  </r>
  <r>
    <s v="acc9"/>
    <s v="P32637"/>
    <x v="95"/>
    <s v="April"/>
    <s v="Wednesday"/>
    <d v="1899-12-30T16:38:25"/>
    <s v="Johnathan Motley (Fenerbahce) - Under_x000a_14.5"/>
    <n v="1.83"/>
    <s v="1.50 - 1.99"/>
    <s v="Real Madrid vs Fenerbahce"/>
    <s v="props"/>
    <s v="Won"/>
    <n v="1"/>
    <n v="60"/>
    <n v="110"/>
    <n v="50"/>
  </r>
  <r>
    <s v="acc4"/>
    <s v="T96768"/>
    <x v="95"/>
    <s v="April"/>
    <s v="Wednesday"/>
    <d v="1899-12-30T04:42:49"/>
    <s v="Real Betis B"/>
    <n v="2.25"/>
    <s v="2.00 - 2.99"/>
    <s v="Sevilla Atletico v Real Betis B"/>
    <s v="handicaps"/>
    <s v="Lost"/>
    <n v="0"/>
    <n v="50"/>
    <n v="50"/>
    <n v="0"/>
  </r>
  <r>
    <s v="acc2"/>
    <s v="P68414"/>
    <x v="95"/>
    <s v="April"/>
    <s v="Wednesday"/>
    <d v="1899-12-30T08:13:24"/>
    <s v="(0-0) ASA Tel Aviv Women 0.0"/>
    <n v="1.92"/>
    <s v="1.50 - 1.99"/>
    <s v="Hapoel Petah Tikva Women v ASA Tel Aviv Women"/>
    <s v="handicaps"/>
    <s v="Won"/>
    <n v="1"/>
    <n v="50"/>
    <n v="96.25"/>
    <n v="46.25"/>
  </r>
  <r>
    <s v="acc6"/>
    <s v="U99265"/>
    <x v="95"/>
    <s v="April"/>
    <s v="Wednesday"/>
    <d v="1899-12-30T15:26:13"/>
    <s v="Texas Tech Women_x000a_+8.5"/>
    <n v="1.9"/>
    <s v="1.50 - 1.99"/>
    <s v="Texas Tech Women @ Oklahoma State Women"/>
    <s v="handicaps"/>
    <s v="Lost"/>
    <n v="0"/>
    <n v="60"/>
    <n v="0"/>
    <n v="-60"/>
  </r>
  <r>
    <s v="acc2"/>
    <s v="K44264"/>
    <x v="95"/>
    <s v="April"/>
    <s v="Wednesday"/>
    <d v="1899-12-30T07:45:31"/>
    <s v="Texas Tech Women_x000a_+8.5"/>
    <n v="1.83"/>
    <s v="1.50 - 1.99"/>
    <s v="GenSan Warriors vs Bacoor City Strikers"/>
    <s v="props"/>
    <s v="Lost"/>
    <n v="0"/>
    <n v="70"/>
    <n v="0"/>
    <n v="-70"/>
  </r>
  <r>
    <s v="acc8"/>
    <s v="F11287"/>
    <x v="95"/>
    <s v="April"/>
    <s v="Wednesday"/>
    <d v="1899-12-30T12:25:11"/>
    <s v="Texas Tech Women_x000a_+8.5"/>
    <n v="2"/>
    <s v="2.00 - 2.99"/>
    <s v="Chengdu Rongcheng v Shanghai Shenhua"/>
    <s v="props"/>
    <s v="Won"/>
    <n v="1"/>
    <n v="30"/>
    <n v="27.28"/>
    <n v="-2.7199999999999989"/>
  </r>
  <r>
    <s v="acc8"/>
    <s v="T27623"/>
    <x v="95"/>
    <s v="April"/>
    <s v="Thursday"/>
    <d v="1899-12-30T19:14:45"/>
    <s v="Real Madrid"/>
    <n v="1.36"/>
    <s v="1.01 -1.49"/>
    <s v="Zalgiris vs Real Madrid"/>
    <s v="money-line"/>
    <s v="Lost"/>
    <n v="0"/>
    <n v="65"/>
    <n v="0"/>
    <n v="0"/>
  </r>
  <r>
    <s v="acc9"/>
    <s v="T74051"/>
    <x v="95"/>
    <s v="April"/>
    <s v="Thursday"/>
    <d v="1899-12-30T09:09:51"/>
    <s v="Gran Canaria"/>
    <n v="1.23"/>
    <s v="1.01 -1.49"/>
    <s v="Gran Canaria vs Buducnost"/>
    <s v="money-line"/>
    <s v="Won"/>
    <n v="1"/>
    <n v="100"/>
    <n v="188.5"/>
    <n v="88.5"/>
  </r>
  <r>
    <s v="acc8"/>
    <s v="Y34382"/>
    <x v="95"/>
    <s v="April"/>
    <s v="Thursday"/>
    <d v="1899-12-30T18:50:50"/>
    <s v="(0-0) SC Maria da Fonte 0.0,+0.5"/>
    <n v="1.82"/>
    <s v="1.50 - 1.99"/>
    <s v="Brito SC v SC Maria da Fonte"/>
    <s v="handicaps"/>
    <s v="Lost"/>
    <n v="0"/>
    <n v="100"/>
    <n v="0"/>
    <n v="-100"/>
  </r>
  <r>
    <s v="acc2"/>
    <s v="W77354"/>
    <x v="95"/>
    <s v="April"/>
    <s v="Thursday"/>
    <d v="1899-12-30T21:50:58"/>
    <s v="Virtus Bologna +9.5"/>
    <n v="1.9"/>
    <s v="1.50 - 1.99"/>
    <s v="Olympiacos vs Virtus Bologna"/>
    <s v="handicaps"/>
    <s v="Lost"/>
    <n v="0"/>
    <n v="100"/>
    <n v="0"/>
    <n v="-100"/>
  </r>
  <r>
    <s v="acc7"/>
    <s v="D89437"/>
    <x v="95"/>
    <s v="April"/>
    <s v="Thursday"/>
    <d v="1899-12-30T15:15:41"/>
    <s v="Beykoz +8.5"/>
    <n v="1.85"/>
    <s v="1.50 - 1.99"/>
    <s v="Alingsås HK vs Beykoz"/>
    <s v="handicaps"/>
    <s v="Lost"/>
    <n v="0"/>
    <n v="60"/>
    <n v="0"/>
    <n v="-60"/>
  </r>
  <r>
    <s v="acc6"/>
    <s v="Q61933"/>
    <x v="95"/>
    <s v="April"/>
    <s v="Thursday"/>
    <d v="1899-12-30T14:43:37"/>
    <s v="FK Jonava +1.0,+1.5"/>
    <n v="1.95"/>
    <s v="1.50 - 1.99"/>
    <s v="FK Jonava v Banga Gargzdai"/>
    <s v="handicaps"/>
    <s v="Lost"/>
    <n v="0"/>
    <n v="10"/>
    <n v="0"/>
    <n v="-10"/>
  </r>
  <r>
    <s v="acc1"/>
    <s v="K49734"/>
    <x v="95"/>
    <s v="April"/>
    <s v="Thursday"/>
    <d v="1899-12-30T22:40:56"/>
    <s v="Paris +1.5"/>
    <n v="1.72"/>
    <s v="1.50 - 1.99"/>
    <s v="Paris vs Chaumont"/>
    <s v="handicaps"/>
    <s v="Lost"/>
    <n v="0"/>
    <n v="40"/>
    <n v="0"/>
    <n v="-40"/>
  </r>
  <r>
    <s v="acc3"/>
    <s v="S77021"/>
    <x v="95"/>
    <s v="April"/>
    <s v="Thursday"/>
    <d v="1899-12-30T16:45:06"/>
    <s v="Beijing Ducks +1.5"/>
    <n v="1.76"/>
    <s v="1.50 - 1.99"/>
    <s v="Guangzhou Long-Lions vs Beijing Ducks"/>
    <s v="handicaps"/>
    <s v="Won"/>
    <n v="1"/>
    <n v="90"/>
    <n v="159.24"/>
    <n v="69.240000000000009"/>
  </r>
  <r>
    <s v="acc2"/>
    <s v="L70176"/>
    <x v="95"/>
    <s v="April"/>
    <s v="Thursday"/>
    <d v="1899-12-30T00:23:43"/>
    <s v="(1-2) Boldmere St Michaels Women 0.0"/>
    <n v="1.95"/>
    <s v="1.50 - 1.99"/>
    <s v="Huddersfield Women v Boldmere St Michaels Women"/>
    <s v="handicaps"/>
    <s v="Lost"/>
    <n v="0"/>
    <n v="60"/>
    <n v="60"/>
    <n v="0"/>
  </r>
  <r>
    <s v="acc4"/>
    <s v="M90310"/>
    <x v="95"/>
    <s v="April"/>
    <s v="Thursday"/>
    <d v="1899-12-30T10:35:22"/>
    <s v="Gonzalez/Verdugo"/>
    <n v="2.75"/>
    <s v="2.00 - 2.99"/>
    <s v="Gonzalez/Verdugo vs Lammons/Withrow"/>
    <s v="money-line"/>
    <s v="Lost"/>
    <n v="0"/>
    <n v="10"/>
    <n v="0"/>
    <n v="-10"/>
  </r>
  <r>
    <s v="acc5"/>
    <s v="M74434"/>
    <x v="95"/>
    <s v="April"/>
    <s v="Thursday"/>
    <d v="1899-12-30T12:04:33"/>
    <s v="Over 10.5"/>
    <n v="1.7"/>
    <s v="1.50 - 1.99"/>
    <s v="Örebro Syrianska IF v Umeå FC"/>
    <s v="props"/>
    <s v="Won"/>
    <n v="1"/>
    <n v="90"/>
    <n v="153"/>
    <n v="63"/>
  </r>
  <r>
    <s v="acc1"/>
    <s v="U58699"/>
    <x v="95"/>
    <s v="April"/>
    <s v="Thursday"/>
    <d v="1899-12-30T08:03:31"/>
    <s v="Arizona State -7.5"/>
    <n v="1.86"/>
    <s v="1.50 - 1.99"/>
    <s v="Arizona State @ Nevada"/>
    <s v="handicaps"/>
    <s v="Won"/>
    <n v="1"/>
    <n v="30"/>
    <n v="56.09"/>
    <n v="26.090000000000003"/>
  </r>
  <r>
    <s v="acc3"/>
    <s v="C33453"/>
    <x v="95"/>
    <s v="April"/>
    <s v="Thursday"/>
    <d v="1899-12-30T20:36:39"/>
    <s v="Pellegrino/Vavassori"/>
    <n v="1.72"/>
    <s v="1.50 - 1.99"/>
    <s v="Lawson/Sitak vs Pellegrino/Vavassori"/>
    <s v="money-line"/>
    <s v="Won"/>
    <n v="1"/>
    <n v="90"/>
    <n v="155.46"/>
    <n v="65.460000000000008"/>
  </r>
  <r>
    <s v="acc9"/>
    <s v="L27159"/>
    <x v="95"/>
    <s v="April"/>
    <s v="Thursday"/>
    <d v="1899-12-30T11:07:16"/>
    <s v="Pellegrino/Vavassori"/>
    <n v="2.15"/>
    <s v="2.00 - 2.99"/>
    <s v="IHC Pisek U20 vs Rytiri Kladno U20"/>
    <s v="handicaps"/>
    <s v="Push"/>
    <n v="0"/>
    <n v="12"/>
    <n v="12"/>
    <n v="0"/>
  </r>
  <r>
    <s v="acc5"/>
    <s v="B38712"/>
    <x v="95"/>
    <s v="April"/>
    <s v="Thursday"/>
    <d v="1899-12-30T00:31:58"/>
    <s v="Beijing Royal Fighters_x000a_"/>
    <n v="1.4"/>
    <s v="1.01 -1.49"/>
    <s v="Beijing Royal Fighters vs Tianjin Pioneers"/>
    <s v="money-line"/>
    <s v="Won"/>
    <n v="1"/>
    <n v="100"/>
    <n v="193.8"/>
    <n v="93.800000000000011"/>
  </r>
  <r>
    <s v="acc7"/>
    <s v="L30892"/>
    <x v="95"/>
    <s v="April"/>
    <s v="Thursday"/>
    <d v="1899-12-30T20:07:38"/>
    <s v="Andorra"/>
    <n v="2"/>
    <s v="2.00 - 2.99"/>
    <s v="Estudiantes vs Andorra"/>
    <s v="money-line"/>
    <s v="Won"/>
    <n v="1"/>
    <n v="70"/>
    <n v="140"/>
    <n v="70"/>
  </r>
  <r>
    <s v="acc7"/>
    <s v="B58878"/>
    <x v="95"/>
    <s v="April"/>
    <s v="Thursday"/>
    <d v="1899-12-30T20:06:12"/>
    <s v="Slovacko 0.0,-0.5"/>
    <n v="1.77"/>
    <s v="1.50 - 1.99"/>
    <s v="Slovacko v Bohemians 1905"/>
    <s v="handicaps"/>
    <s v="Lost"/>
    <n v="0"/>
    <n v="70"/>
    <n v="0"/>
    <n v="0"/>
  </r>
  <r>
    <s v="acc1"/>
    <s v="Q35695"/>
    <x v="95"/>
    <s v="April"/>
    <s v="Thursday"/>
    <d v="1899-12-30T05:35:03"/>
    <s v="Orthodox -23.5"/>
    <n v="1.83"/>
    <s v="1.50 - 1.99"/>
    <s v="Al Ashrafieh vs Orthodox"/>
    <s v="handicaps"/>
    <s v="Lost"/>
    <n v="0"/>
    <n v="80"/>
    <n v="0"/>
    <n v="-80"/>
  </r>
  <r>
    <s v="acc3"/>
    <s v="P13207"/>
    <x v="95"/>
    <s v="April"/>
    <s v="Thursday"/>
    <d v="1899-12-30T23:21:54"/>
    <s v="Orthodox -23.5"/>
    <n v="1.66"/>
    <s v="1.50 - 1.99"/>
    <s v="Crvena Zvezda vs Baskonia"/>
    <s v="props"/>
    <s v="Won"/>
    <n v="1"/>
    <n v="2.5"/>
    <n v="4.17"/>
    <n v="1.67"/>
  </r>
  <r>
    <s v="acc7"/>
    <s v="J78008"/>
    <x v="96"/>
    <s v="April"/>
    <s v="Thursday"/>
    <d v="1899-12-30T16:58:07"/>
    <s v="Saint Louis Women - 2.5"/>
    <n v="1.9"/>
    <s v="1.50 - 1.99"/>
    <s v="Wichita State Women @ Saint Louis Women"/>
    <s v="handicaps"/>
    <s v="Lost"/>
    <n v="0"/>
    <n v="100"/>
    <n v="0"/>
    <n v="-100"/>
  </r>
  <r>
    <s v="acc9"/>
    <s v="L25263"/>
    <x v="96"/>
    <s v="April"/>
    <s v="Thursday"/>
    <d v="1899-12-30T08:58:32"/>
    <s v="Guimaraes -0.5"/>
    <n v="1.97"/>
    <s v="1.50 - 1.99"/>
    <s v="Vilafranquense v Guimaraes"/>
    <s v="handicaps"/>
    <s v="Lost"/>
    <n v="0"/>
    <n v="40"/>
    <n v="0"/>
    <n v="-40"/>
  </r>
  <r>
    <s v="acc5"/>
    <s v="G31547"/>
    <x v="96"/>
    <s v="April"/>
    <s v="Thursday"/>
    <d v="1899-12-30T03:28:35"/>
    <s v="Under 2.5"/>
    <n v="3.5"/>
    <s v="3.00 - 4.99"/>
    <s v="SV Schalding-Heining v VFB Hallbergmoos"/>
    <s v="under/ over"/>
    <s v="Lost"/>
    <n v="0"/>
    <n v="10"/>
    <n v="0"/>
    <n v="-10"/>
  </r>
  <r>
    <s v="acc1"/>
    <s v="T87096"/>
    <x v="96"/>
    <s v="April"/>
    <s v="Thursday"/>
    <d v="1899-12-30T06:15:28"/>
    <s v="USC Paredes 0.0,-0.5_x000a_"/>
    <n v="1.8"/>
    <s v="1.50 - 1.99"/>
    <s v="USC Paredes v Guimaraes B"/>
    <s v="handicaps"/>
    <s v="Lost"/>
    <n v="0"/>
    <n v="50"/>
    <n v="25"/>
    <n v="-25"/>
  </r>
  <r>
    <s v="acc8"/>
    <s v="S32359"/>
    <x v="96"/>
    <s v="April"/>
    <s v="Thursday"/>
    <d v="1899-12-30T23:54:34"/>
    <s v="USC Paredes 0.0,-0.5_x000a_"/>
    <n v="1.44"/>
    <s v="1.01 -1.49"/>
    <s v="Cologne v SC Freiburg"/>
    <s v="handicaps"/>
    <s v="Lost"/>
    <n v="0"/>
    <n v="45"/>
    <n v="0"/>
    <n v="-45"/>
  </r>
  <r>
    <s v="acc2"/>
    <s v="H53984"/>
    <x v="96"/>
    <s v="April"/>
    <s v="Friday"/>
    <d v="1899-12-30T16:31:12"/>
    <s v="Rokas Jokubaitis (Barcelona) - Under_x000a_4.5"/>
    <n v="1.83"/>
    <s v="1.50 - 1.99"/>
    <s v="Unicaja Malaga vs Barcelona"/>
    <s v="props"/>
    <s v="Won"/>
    <n v="1"/>
    <n v="90"/>
    <n v="165"/>
    <n v="75"/>
  </r>
  <r>
    <s v="acc6"/>
    <s v="L54971"/>
    <x v="96"/>
    <s v="April"/>
    <s v="Friday"/>
    <d v="1899-12-30T08:27:04"/>
    <s v="Anton Stach - Over 0.5 Shots in the Match"/>
    <n v="1.55"/>
    <s v="1.50 - 1.99"/>
    <s v="Cologne v Mainz"/>
    <s v="props"/>
    <s v="Won"/>
    <n v="1"/>
    <n v="99"/>
    <n v="247.5"/>
    <n v="148.5"/>
  </r>
  <r>
    <s v="acc2"/>
    <s v="I16174"/>
    <x v="96"/>
    <s v="April"/>
    <s v="Friday"/>
    <d v="1899-12-30T02:25:27"/>
    <s v="Español Osorno +4.5"/>
    <n v="1.83"/>
    <s v="1.50 - 1.99"/>
    <s v="Español Osorno vs Leones Quilpue"/>
    <s v="props"/>
    <s v="Won"/>
    <n v="1"/>
    <n v="75"/>
    <n v="137.5"/>
    <n v="62.5"/>
  </r>
  <r>
    <s v="acc7"/>
    <s v="H36519"/>
    <x v="96"/>
    <s v="April"/>
    <s v="Friday"/>
    <d v="1899-12-30T07:20:49"/>
    <s v="Puente Alto - Yes"/>
    <n v="1.8"/>
    <s v="1.50 - 1.99"/>
    <s v="Puente Alto vs Deportes Castro"/>
    <s v="props"/>
    <s v="Won"/>
    <n v="1"/>
    <n v="75"/>
    <n v="135"/>
    <n v="60"/>
  </r>
  <r>
    <s v="acc4"/>
    <s v="C55366"/>
    <x v="96"/>
    <s v="April"/>
    <s v="Friday"/>
    <d v="1899-12-30T15:49:06"/>
    <s v="Dusseldorf -1.5"/>
    <n v="1.71"/>
    <s v="1.50 - 1.99"/>
    <s v="Dusseldorf vs Munster"/>
    <s v="handicaps"/>
    <s v="Won"/>
    <n v="1"/>
    <n v="40"/>
    <n v="68.58"/>
    <n v="28.58"/>
  </r>
  <r>
    <s v="acc3"/>
    <s v="N47387"/>
    <x v="96"/>
    <s v="April"/>
    <s v="Friday"/>
    <d v="1899-12-30T02:41:59"/>
    <s v="Zhejiang Golden Bulls_x000a_-17.5"/>
    <n v="1.83"/>
    <s v="1.50 - 1.99"/>
    <s v="Zhejiang Golden Bulls vs Guangzhou Long- Lions"/>
    <s v="handicaps"/>
    <s v="Lost"/>
    <n v="0"/>
    <n v="50"/>
    <n v="0"/>
    <n v="-50"/>
  </r>
  <r>
    <s v="acc7"/>
    <s v="F66216"/>
    <x v="96"/>
    <s v="April"/>
    <s v="Friday"/>
    <d v="1899-12-30T02:50:35"/>
    <s v="Zhejiang Golden Bulls_x000a_-17.5"/>
    <n v="1.85"/>
    <s v="1.50 - 1.99"/>
    <s v="Petro Atletico de Luanda Women vs Primeiro de Agosto Women"/>
    <s v="under/ over"/>
    <s v="Lost"/>
    <n v="0"/>
    <n v="84"/>
    <n v="0"/>
    <n v="-84"/>
  </r>
  <r>
    <s v="acc6"/>
    <s v="Q85475"/>
    <x v="96"/>
    <s v="April"/>
    <s v="Friday"/>
    <d v="1899-12-30T11:14:26"/>
    <s v="Salzburg -2.5"/>
    <n v="1.88"/>
    <s v="1.50 - 1.99"/>
    <s v="Salzburg vs HK Olimpija Ljubljana"/>
    <s v="handicaps"/>
    <s v="Won"/>
    <n v="1"/>
    <n v="100"/>
    <n v="188"/>
    <n v="88"/>
  </r>
  <r>
    <s v="acc2"/>
    <s v="Q24817"/>
    <x v="96"/>
    <s v="April"/>
    <s v="Friday"/>
    <d v="1899-12-30T06:17:09"/>
    <s v="Trento -1.5"/>
    <n v="1.9"/>
    <s v="1.50 - 1.99"/>
    <s v="Slask Wroclaw vs Trento"/>
    <s v="handicaps"/>
    <s v="Lost"/>
    <n v="0"/>
    <n v="95"/>
    <n v="0"/>
    <n v="0"/>
  </r>
  <r>
    <s v="acc8"/>
    <s v="Y34340"/>
    <x v="96"/>
    <s v="April"/>
    <s v="Friday"/>
    <d v="1899-12-30T20:46:24"/>
    <s v="MIA Heat"/>
    <n v="1.45"/>
    <s v="1.01 -1.49"/>
    <s v="CHI Bulls @ MIA Heat"/>
    <s v="money-line"/>
    <s v="Lost"/>
    <n v="0"/>
    <n v="89"/>
    <n v="0"/>
    <n v="0"/>
  </r>
  <r>
    <s v="acc9"/>
    <s v="Z70139"/>
    <x v="96"/>
    <s v="April"/>
    <s v="Friday"/>
    <d v="1899-12-30T22:18:45"/>
    <s v="Gold Coast Rollers Women -7.5"/>
    <n v="1.86"/>
    <s v="1.50 - 1.99"/>
    <s v="Gold Coast Rollers Women vs Sunshine Coast Phoenix Women"/>
    <s v="handicaps"/>
    <s v="Lost"/>
    <n v="0"/>
    <n v="99"/>
    <n v="0"/>
    <n v="-99"/>
  </r>
  <r>
    <s v="acc7"/>
    <s v="K25110"/>
    <x v="96"/>
    <s v="April"/>
    <s v="Friday"/>
    <d v="1899-12-30T00:08:36"/>
    <s v="CSM Galati -17.5"/>
    <n v="1.76"/>
    <s v="1.50 - 1.99"/>
    <s v="CSM Galati vs ABC Laguna Bucuresti"/>
    <s v="handicaps"/>
    <s v="Won"/>
    <n v="1"/>
    <n v="99"/>
    <n v="175.16"/>
    <n v="76.16"/>
  </r>
  <r>
    <s v="acc9"/>
    <s v="G55521"/>
    <x v="96"/>
    <s v="April"/>
    <s v="Friday"/>
    <d v="1899-12-30T18:47:18"/>
    <s v="Artland +3.5"/>
    <n v="1.83"/>
    <s v="1.50 - 1.99"/>
    <s v="Kirchheim vs Artland"/>
    <s v="handicaps"/>
    <s v="Lost"/>
    <n v="0"/>
    <n v="75"/>
    <n v="0"/>
    <n v="-75"/>
  </r>
  <r>
    <s v="acc9"/>
    <s v="S11632"/>
    <x v="96"/>
    <s v="April"/>
    <s v="Friday"/>
    <d v="1899-12-30T11:12:38"/>
    <s v="HC Motor Ceske Budejovice U20"/>
    <n v="1.6"/>
    <s v="1.50 - 1.99"/>
    <s v="HC Motor Ceske Budejovice U20 vs HC Chrudim U20"/>
    <s v="money-line"/>
    <s v="Won"/>
    <n v="1"/>
    <n v="70"/>
    <n v="112"/>
    <n v="42"/>
  </r>
  <r>
    <s v="acc7"/>
    <s v="Z40195"/>
    <x v="96"/>
    <s v="April"/>
    <s v="Friday"/>
    <d v="1899-12-30T01:04:47"/>
    <s v="McNeese State Women +15.5"/>
    <n v="1.9"/>
    <s v="1.50 - 1.99"/>
    <s v="McNeese State Women @ Lamar Women"/>
    <s v="handicaps"/>
    <s v="Lost"/>
    <n v="0"/>
    <n v="40"/>
    <n v="0"/>
    <n v="-40"/>
  </r>
  <r>
    <s v="acc2"/>
    <s v="M30116"/>
    <x v="96"/>
    <s v="April"/>
    <s v="Friday"/>
    <d v="1899-12-30T07:32:19"/>
    <s v="Rising Zephyr Fukuoka -1.5"/>
    <n v="1.76"/>
    <s v="1.50 - 1.99"/>
    <s v="Rising Zephyr Fukuoka vs Kumamoto Volters"/>
    <s v="handicaps"/>
    <s v="Lost"/>
    <n v="0"/>
    <n v="30"/>
    <n v="0"/>
    <n v="-30"/>
  </r>
  <r>
    <s v="acc2"/>
    <s v="T75339"/>
    <x v="96"/>
    <s v="April"/>
    <s v="Friday"/>
    <d v="1899-12-30T16:24:47"/>
    <s v="Rising Zephyr Fukuoka -1.5"/>
    <n v="2.15"/>
    <s v="2.00 - 2.99"/>
    <s v="Queen of South v Kelty Hearts"/>
    <s v="props"/>
    <s v="Void"/>
    <n v="0"/>
    <n v="90"/>
    <n v="90"/>
    <n v="0"/>
  </r>
  <r>
    <s v="acc2"/>
    <s v="Y88632"/>
    <x v="96"/>
    <s v="April"/>
    <s v="Friday"/>
    <d v="1899-12-30T06:21:02"/>
    <s v="gg"/>
    <n v="1.8"/>
    <s v="1.50 - 1.99"/>
    <s v="Φεϊρένσε - Ακαδέμιο Βιζέου"/>
    <s v="money-line"/>
    <s v="Won"/>
    <n v="1"/>
    <n v="50"/>
    <n v="90"/>
    <n v="40"/>
  </r>
  <r>
    <s v="acc7"/>
    <s v="C22212"/>
    <x v="97"/>
    <s v="April"/>
    <s v="Friday"/>
    <d v="1899-12-30T17:26:23"/>
    <s v="Girona -8.5"/>
    <n v="1.86"/>
    <s v="1.50 - 1.99"/>
    <s v="Girona vs Lleida"/>
    <s v="handicaps"/>
    <s v="Won"/>
    <n v="1"/>
    <n v="40"/>
    <n v="74.7"/>
    <n v="34.700000000000003"/>
  </r>
  <r>
    <s v="acc2"/>
    <s v="Y53187"/>
    <x v="97"/>
    <s v="April"/>
    <s v="Friday"/>
    <d v="1899-12-30T10:14:46"/>
    <s v="Gardner Webb Women -6.5"/>
    <n v="1.9"/>
    <s v="1.50 - 1.99"/>
    <s v="High Point Women @ Gardner Webb Women"/>
    <s v="handicaps"/>
    <s v="Won"/>
    <n v="1"/>
    <n v="40"/>
    <n v="76.37"/>
    <n v="36.370000000000005"/>
  </r>
  <r>
    <s v="acc5"/>
    <s v="R78063"/>
    <x v="97"/>
    <s v="April"/>
    <s v="Friday"/>
    <d v="1899-12-30T05:10:04"/>
    <s v="Sparta Prague 0.0,-_x000a_0.5"/>
    <n v="1.97"/>
    <s v="1.50 - 1.99"/>
    <s v="Slovan Liberec v Sparta Prague"/>
    <s v="handicaps"/>
    <s v="Lost"/>
    <n v="0"/>
    <n v="63"/>
    <n v="0"/>
    <n v="0"/>
  </r>
  <r>
    <s v="acc9"/>
    <s v="X25151"/>
    <x v="97"/>
    <s v="April"/>
    <s v="Friday"/>
    <d v="1899-12-30T14:20:09"/>
    <s v="Bethune Cookman Women +0.5"/>
    <n v="1.9"/>
    <s v="1.50 - 1.99"/>
    <s v="Bethune Cookman Women @ Southern Women"/>
    <s v="props"/>
    <s v="Lost"/>
    <n v="0"/>
    <n v="80"/>
    <n v="0"/>
    <n v="-80"/>
  </r>
  <r>
    <s v="acc2"/>
    <s v="N40868"/>
    <x v="97"/>
    <s v="April"/>
    <s v="Friday"/>
    <d v="1899-12-30T18:51:00"/>
    <s v="Bethune Cookman Women +0.5"/>
    <n v="1.95"/>
    <s v="1.50 - 1.99"/>
    <s v="Valencia vs Fenerbahce"/>
    <s v="props"/>
    <s v="Won"/>
    <n v="1"/>
    <n v="5"/>
    <n v="9.77"/>
    <n v="4.7699999999999996"/>
  </r>
  <r>
    <s v="acc9"/>
    <s v="A93593"/>
    <x v="97"/>
    <s v="April"/>
    <s v="Saturday"/>
    <d v="1899-12-30T23:03:36"/>
    <s v="Uppsala Basket +2.5"/>
    <n v="1.8"/>
    <s v="1.50 - 1.99"/>
    <s v="Uppsala Basket vs Nassjo Basket"/>
    <s v="props"/>
    <s v="Won"/>
    <n v="1"/>
    <n v="100"/>
    <n v="180"/>
    <n v="80"/>
  </r>
  <r>
    <s v="acc5"/>
    <s v="P63582"/>
    <x v="97"/>
    <s v="April"/>
    <s v="Saturday"/>
    <d v="1899-12-30T09:35:10"/>
    <s v="Pyramids FC"/>
    <n v="1.57"/>
    <s v="1.50 - 1.99"/>
    <s v="Pyramids FC v Aswan FC"/>
    <s v="money-line"/>
    <s v="Won"/>
    <n v="1"/>
    <n v="100"/>
    <n v="157.1"/>
    <n v="57.099999999999994"/>
  </r>
  <r>
    <s v="acc5"/>
    <s v="D46272"/>
    <x v="97"/>
    <s v="April"/>
    <s v="Saturday"/>
    <d v="1899-12-30T23:05:06"/>
    <s v="Prairie View A&amp;M Women +6.5"/>
    <n v="1.9"/>
    <s v="1.50 - 1.99"/>
    <s v="Prairie View A&amp;M Women @ SE Louisiana Women"/>
    <s v="props"/>
    <s v="Won"/>
    <n v="1"/>
    <n v="100"/>
    <n v="190.9"/>
    <n v="90.9"/>
  </r>
  <r>
    <s v="acc5"/>
    <s v="T23535"/>
    <x v="97"/>
    <s v="April"/>
    <s v="Saturday"/>
    <d v="1899-12-30T07:33:08"/>
    <s v="Arronches e Benfica"/>
    <n v="1.8"/>
    <s v="1.50 - 1.99"/>
    <s v="Arronches e Benfica v Rio Maior"/>
    <s v="handicaps"/>
    <s v="Lost"/>
    <n v="0"/>
    <n v="100"/>
    <n v="0"/>
    <n v="-100"/>
  </r>
  <r>
    <s v="acc5"/>
    <s v="Z70513"/>
    <x v="97"/>
    <s v="April"/>
    <s v="Saturday"/>
    <d v="1899-12-30T15:28:22"/>
    <s v="Hebraica Macabi -3.5_x000a_"/>
    <n v="1.83"/>
    <s v="1.50 - 1.99"/>
    <s v="Hebraica Macabi vs Penarol Montevideo"/>
    <s v="handicaps"/>
    <s v="Won"/>
    <n v="1"/>
    <n v="90"/>
    <n v="165"/>
    <n v="75"/>
  </r>
  <r>
    <s v="acc8"/>
    <s v="C38386"/>
    <x v="97"/>
    <s v="April"/>
    <s v="Saturday"/>
    <d v="1899-12-30T12:08:24"/>
    <s v="Holstein Kiel -0.5,-1.0_x000a_"/>
    <n v="2.67"/>
    <s v="2.00 - 2.99"/>
    <s v="Eintracht Braunschweig v Holstein Kiel"/>
    <s v="handicaps"/>
    <s v="Lost"/>
    <n v="0"/>
    <n v="70"/>
    <n v="0"/>
    <n v="0"/>
  </r>
  <r>
    <s v="acc5"/>
    <s v="W58014"/>
    <x v="97"/>
    <s v="April"/>
    <s v="Saturday"/>
    <d v="1899-12-30T14:45:05"/>
    <s v="(1-1) Mbarara City -_x000a_1.0"/>
    <n v="1.8"/>
    <s v="1.50 - 1.99"/>
    <s v="Northern Gateway FC v Mbarara City"/>
    <s v="handicaps"/>
    <s v="Lost"/>
    <n v="0"/>
    <n v="80"/>
    <n v="0"/>
    <n v="-80"/>
  </r>
  <r>
    <s v="acc6"/>
    <s v="A46580"/>
    <x v="97"/>
    <s v="April"/>
    <s v="Saturday"/>
    <d v="1899-12-30T21:54:03"/>
    <s v="(1-1) Mbarara City -_x000a_1.0"/>
    <n v="1.05"/>
    <s v="1.01 -1.49"/>
    <s v="Mozambique Women vs Ivory Coast Women"/>
    <s v="under/ over"/>
    <s v="Won"/>
    <n v="1"/>
    <n v="67.39"/>
    <n v="71.14"/>
    <n v="3.75"/>
  </r>
  <r>
    <s v="acc6"/>
    <s v="Q37843"/>
    <x v="97"/>
    <s v="April"/>
    <s v="Saturday"/>
    <d v="1899-12-30T19:04:03"/>
    <s v="Pagkrati +6.5"/>
    <n v="1.83"/>
    <s v="1.50 - 1.99"/>
    <s v="Kavala vs Pagkrati"/>
    <s v="handicaps"/>
    <s v="Won"/>
    <n v="1"/>
    <n v="40"/>
    <n v="73.3"/>
    <n v="33.299999999999997"/>
  </r>
  <r>
    <s v="acc2"/>
    <s v="U17869"/>
    <x v="97"/>
    <s v="April"/>
    <s v="Saturday"/>
    <d v="1899-12-30T21:26:51"/>
    <s v="Bosnia and Herzegovina"/>
    <n v="1.62"/>
    <s v="1.50 - 1.99"/>
    <s v="Bosnia and Herzegovina vs Lithuania"/>
    <s v="money-line"/>
    <s v="Lost"/>
    <n v="0"/>
    <n v="50"/>
    <n v="0"/>
    <n v="-50"/>
  </r>
  <r>
    <s v="acc2"/>
    <s v="E49170"/>
    <x v="97"/>
    <s v="April"/>
    <s v="Saturday"/>
    <d v="1899-12-30T23:45:46"/>
    <s v="Darius Thompson (Baskonia) - Under_x000a_12.5"/>
    <n v="1.95"/>
    <s v="1.50 - 1.99"/>
    <s v="Maccabi Tel Aviv vs Baskonia"/>
    <s v="props"/>
    <s v="Lost"/>
    <n v="0"/>
    <n v="40"/>
    <n v="0"/>
    <n v="-40"/>
  </r>
  <r>
    <s v="acc9"/>
    <s v="H38050"/>
    <x v="97"/>
    <s v="April"/>
    <s v="Saturday"/>
    <d v="1899-12-30T23:25:37"/>
    <s v="Under 4.0,4.5"/>
    <n v="2"/>
    <s v="2.00 - 2.99"/>
    <s v="CA Independiente de la Chorrera Women v Plaza Amador Women"/>
    <s v="under/ over"/>
    <s v="Lost"/>
    <n v="0"/>
    <n v="90"/>
    <n v="55.78"/>
    <n v="-34.22"/>
  </r>
  <r>
    <s v="acc3"/>
    <s v="M71840"/>
    <x v="97"/>
    <s v="April"/>
    <s v="Saturday"/>
    <d v="1899-12-30T18:43:38"/>
    <s v="Troistorrents Women_x000a_+19.5"/>
    <n v="1.76"/>
    <s v="1.50 - 1.99"/>
    <s v="Troistorrents Women vs Elfic Fribourg Women"/>
    <s v="handicaps"/>
    <s v="Lost"/>
    <n v="0"/>
    <n v="40"/>
    <n v="0"/>
    <n v="-40"/>
  </r>
  <r>
    <s v="acc8"/>
    <s v="G22734"/>
    <x v="97"/>
    <s v="April"/>
    <s v="Saturday"/>
    <d v="1899-12-30T08:00:57"/>
    <s v="(0-0) Over 0.5"/>
    <n v="1.85"/>
    <s v="1.50 - 1.99"/>
    <s v="Mirandes v Leganes"/>
    <s v="under/ over"/>
    <s v="Lost"/>
    <n v="0"/>
    <n v="90"/>
    <n v="0"/>
    <n v="-90"/>
  </r>
  <r>
    <s v="acc4"/>
    <s v="C25561"/>
    <x v="97"/>
    <s v="April"/>
    <s v="Saturday"/>
    <d v="1899-12-30T04:03:12"/>
    <s v="(0-0) Over 0.5"/>
    <n v="1.87"/>
    <s v="1.50 - 1.99"/>
    <s v="Gnistan/Ogeli v MPS/Atletico Malmi"/>
    <s v="handicaps"/>
    <s v="Won"/>
    <n v="1"/>
    <n v="40"/>
    <n v="75"/>
    <n v="35"/>
  </r>
  <r>
    <s v="acc5"/>
    <s v="J74906"/>
    <x v="98"/>
    <s v="April"/>
    <s v="Saturday"/>
    <d v="1899-12-30T14:27:45"/>
    <s v="Dynamo Pardubice B_x000a_+1.0"/>
    <n v="1.83"/>
    <s v="1.50 - 1.99"/>
    <s v="Draci Sumperk vs Dynamo Pardubice B"/>
    <s v="handicaps"/>
    <s v="Won"/>
    <n v="1"/>
    <n v="70"/>
    <n v="128.30000000000001"/>
    <n v="58.300000000000011"/>
  </r>
  <r>
    <s v="acc7"/>
    <s v="H85479"/>
    <x v="98"/>
    <s v="April"/>
    <s v="Saturday"/>
    <d v="1899-12-30T03:46:45"/>
    <s v="Under 3.0,3.5"/>
    <n v="1.85"/>
    <s v="1.50 - 1.99"/>
    <s v="Wolfsburg II Women v Cologne II Women"/>
    <s v="under/ over"/>
    <s v="Won"/>
    <n v="1"/>
    <n v="25"/>
    <n v="35.630000000000003"/>
    <n v="10.630000000000003"/>
  </r>
  <r>
    <s v="acc6"/>
    <s v="X62436"/>
    <x v="98"/>
    <s v="April"/>
    <s v="Saturday"/>
    <d v="1899-12-30T17:18:48"/>
    <s v="Under 3.0,3.5"/>
    <n v="1.66"/>
    <s v="1.50 - 1.99"/>
    <s v="Nigeria Women vs Mozambique Women"/>
    <s v="handicaps"/>
    <s v="Lost"/>
    <n v="0"/>
    <n v="9.3699999999999992"/>
    <n v="0"/>
    <n v="-9.3699999999999992"/>
  </r>
  <r>
    <s v="acc6"/>
    <s v="I26634"/>
    <x v="98"/>
    <s v="April"/>
    <s v="Saturday"/>
    <d v="1899-12-30T04:09:35"/>
    <s v="Under 3.0,3.5"/>
    <n v="1.23"/>
    <s v="1.01 -1.49"/>
    <s v="PHX Mercury @ IND Fever"/>
    <s v="props"/>
    <s v="Won"/>
    <n v="1"/>
    <n v="77"/>
    <n v="95.12"/>
    <n v="18.120000000000005"/>
  </r>
  <r>
    <s v="acc4"/>
    <s v="T58081"/>
    <x v="98"/>
    <s v="April"/>
    <s v="Sunday"/>
    <d v="1899-12-30T04:02:48"/>
    <s v="HCB Ticino Rockets_x000a_+2.5"/>
    <n v="1.7"/>
    <s v="1.50 - 1.99"/>
    <s v="HC Sierre vs HCB Ticino Rockets"/>
    <s v="handicaps"/>
    <s v="Won"/>
    <n v="1"/>
    <n v="40"/>
    <n v="68"/>
    <n v="28"/>
  </r>
  <r>
    <s v="acc1"/>
    <s v="P73814"/>
    <x v="98"/>
    <s v="April"/>
    <s v="Sunday"/>
    <d v="1899-12-30T10:38:45"/>
    <s v="VEF Riga -13.5"/>
    <n v="1.83"/>
    <s v="1.50 - 1.99"/>
    <s v="TALTECH vs VEF Riga"/>
    <s v="handicaps"/>
    <s v="Won"/>
    <n v="1"/>
    <n v="25"/>
    <n v="45.8"/>
    <n v="20.799999999999997"/>
  </r>
  <r>
    <s v="acc6"/>
    <s v="G36177"/>
    <x v="98"/>
    <s v="April"/>
    <s v="Sunday"/>
    <d v="1899-12-30T08:53:34"/>
    <s v="Grand Canyon +15.5"/>
    <n v="1.9"/>
    <s v="1.50 - 1.99"/>
    <s v="Grand Canyon @ Gonzaga"/>
    <s v="handicaps"/>
    <s v="Won"/>
    <n v="1"/>
    <n v="50"/>
    <n v="95.46"/>
    <n v="45.459999999999994"/>
  </r>
  <r>
    <s v="acc7"/>
    <s v="N65719"/>
    <x v="98"/>
    <s v="April"/>
    <s v="Sunday"/>
    <d v="1899-12-30T15:29:00"/>
    <s v="Under 3.5,4.0"/>
    <n v="1.87"/>
    <s v="1.50 - 1.99"/>
    <s v="Municipal Pococi Women v CS Herediano Women"/>
    <s v="under/ over"/>
    <s v="Won"/>
    <n v="1"/>
    <n v="30"/>
    <n v="56.25"/>
    <n v="26.25"/>
  </r>
  <r>
    <s v="acc1"/>
    <s v="O76882"/>
    <x v="98"/>
    <s v="April"/>
    <s v="Sunday"/>
    <d v="1899-12-30T21:45:14"/>
    <s v="Under 3.5,4.0"/>
    <n v="1.9"/>
    <s v="1.50 - 1.99"/>
    <s v="Anagennisi Karditsas v Almopos Arideas"/>
    <s v="money-line"/>
    <s v="Won"/>
    <n v="1"/>
    <n v="70"/>
    <n v="101.5"/>
    <n v="31.5"/>
  </r>
  <r>
    <s v="acc2"/>
    <s v="G52774"/>
    <x v="98"/>
    <s v="April"/>
    <s v="Sunday"/>
    <d v="1899-12-30T23:52:11"/>
    <s v="Under 3.5,4.0"/>
    <n v="1.86"/>
    <s v="1.50 - 1.99"/>
    <s v="Braunschweig vs BG Gottingen"/>
    <s v="money-line"/>
    <s v="Won"/>
    <n v="1"/>
    <n v="25"/>
    <n v="31.74"/>
    <n v="6.7399999999999984"/>
  </r>
  <r>
    <s v="acc4"/>
    <s v="T23862"/>
    <x v="98"/>
    <s v="April"/>
    <s v="Sunday"/>
    <d v="1899-12-30T12:09:16"/>
    <s v="Treviso -3.5"/>
    <n v="1.8"/>
    <s v="1.50 - 1.99"/>
    <s v="Treviso vs Brindisi"/>
    <s v="handicaps"/>
    <s v="Won"/>
    <n v="1"/>
    <n v="100"/>
    <n v="180"/>
    <n v="80"/>
  </r>
  <r>
    <s v="acc1"/>
    <s v="C39507"/>
    <x v="98"/>
    <s v="April"/>
    <s v="Sunday"/>
    <d v="1899-12-30T15:57:09"/>
    <s v="Whitney Osuigwe"/>
    <n v="1.83"/>
    <s v="1.50 - 1.99"/>
    <s v="Katarzyna Kawa vs Whitney Osuigwe"/>
    <s v="money-line"/>
    <s v="Lost"/>
    <n v="0"/>
    <n v="80"/>
    <n v="0"/>
    <n v="-80"/>
  </r>
  <r>
    <s v="acc6"/>
    <s v="Z99714"/>
    <x v="98"/>
    <s v="April"/>
    <s v="Sunday"/>
    <d v="1899-12-30T16:51:14"/>
    <s v="Panathinaikos +4.5"/>
    <n v="1.66"/>
    <s v="1.50 - 1.99"/>
    <s v="Panathinaikos vs Fenerbahce"/>
    <s v="handicaps"/>
    <s v="Lost"/>
    <n v="0"/>
    <n v="71"/>
    <n v="0"/>
    <n v="0"/>
  </r>
  <r>
    <s v="acc2"/>
    <s v="R16085"/>
    <x v="98"/>
    <s v="April"/>
    <s v="Sunday"/>
    <d v="1899-12-30T07:23:47"/>
    <s v="Panathinaikos +4.5"/>
    <n v="1.33"/>
    <s v="1.01 -1.49"/>
    <s v="Mozambique Women vs Ivory Coast Women"/>
    <s v="props"/>
    <s v="Won"/>
    <n v="1"/>
    <n v="6.57"/>
    <n v="8.76"/>
    <n v="2.1899999999999995"/>
  </r>
  <r>
    <s v="acc3"/>
    <s v="Z91054"/>
    <x v="99"/>
    <s v="April"/>
    <s v="Sunday"/>
    <d v="1899-12-30T07:57:31"/>
    <s v="UT Rio Grande Valley Women +5.5"/>
    <n v="1.9"/>
    <s v="1.50 - 1.99"/>
    <s v="Bowling Green Women @ UT Rio Grande Valley Women"/>
    <s v="props"/>
    <s v="Lost"/>
    <n v="0"/>
    <n v="100"/>
    <n v="0"/>
    <n v="-100"/>
  </r>
  <r>
    <s v="acc4"/>
    <s v="F26112"/>
    <x v="99"/>
    <s v="April"/>
    <s v="Sunday"/>
    <d v="1899-12-30T12:13:42"/>
    <s v="Tahith Chong - Over 1.5"/>
    <n v="3.4"/>
    <s v="3.00 - 4.99"/>
    <s v="Millwall v Birmingham"/>
    <s v="props"/>
    <s v="Lost"/>
    <n v="0"/>
    <n v="99"/>
    <n v="0"/>
    <n v="-99"/>
  </r>
  <r>
    <s v="acc6"/>
    <s v="Y20471"/>
    <x v="99"/>
    <s v="April"/>
    <s v="Sunday"/>
    <d v="1899-12-30T17:24:08"/>
    <s v="East Perth Eagles_x000a_+3.5"/>
    <n v="1.83"/>
    <s v="1.50 - 1.99"/>
    <s v="Mandurah Magic vs East Perth Eagles"/>
    <s v="handicaps"/>
    <s v="Void"/>
    <n v="0"/>
    <n v="99"/>
    <n v="99"/>
    <n v="0"/>
  </r>
  <r>
    <s v="acc7"/>
    <s v="X47641"/>
    <x v="99"/>
    <s v="April"/>
    <s v="Sunday"/>
    <d v="1899-12-30T15:35:55"/>
    <s v="Calero Potosi"/>
    <n v="1.45"/>
    <s v="1.01 -1.49"/>
    <s v="Calero Potosi vs Basquetbol La Paz"/>
    <s v="money-line"/>
    <s v="Lost"/>
    <n v="0"/>
    <n v="90"/>
    <n v="0"/>
    <n v="-90"/>
  </r>
  <r>
    <s v="acc4"/>
    <s v="U87362"/>
    <x v="99"/>
    <s v="April"/>
    <s v="Sunday"/>
    <d v="1899-12-30T14:12:18"/>
    <s v="Calero Potosi"/>
    <n v="2.4"/>
    <s v="2.00 - 2.99"/>
    <s v="Wellington Saints vs Canterbury Rams"/>
    <s v="handicaps"/>
    <s v="Lost"/>
    <n v="0"/>
    <n v="3.48"/>
    <n v="0"/>
    <n v="-3.48"/>
  </r>
  <r>
    <s v="acc8"/>
    <s v="P31689"/>
    <x v="99"/>
    <s v="April"/>
    <s v="Sunday"/>
    <d v="1899-12-30T22:52:31"/>
    <s v="Calero Potosi"/>
    <n v="1.8"/>
    <s v="1.50 - 1.99"/>
    <s v="Binh Phuoc v Quang Nam"/>
    <s v="under/ over"/>
    <s v="Won"/>
    <n v="1"/>
    <n v="70"/>
    <n v="126"/>
    <n v="56"/>
  </r>
  <r>
    <s v="acc2"/>
    <s v="Y16000"/>
    <x v="99"/>
    <s v="April"/>
    <s v="Monday"/>
    <d v="1899-12-30T17:33:55"/>
    <s v="Motor City Cruise -1.5_x000a_"/>
    <n v="2"/>
    <s v="2.00 - 2.99"/>
    <s v="G League Ignite @ Motor City Cruise"/>
    <s v="handicaps"/>
    <s v="Won"/>
    <n v="1"/>
    <n v="100"/>
    <n v="200"/>
    <n v="100"/>
  </r>
  <r>
    <s v="acc5"/>
    <s v="L58297"/>
    <x v="99"/>
    <s v="April"/>
    <s v="Monday"/>
    <d v="1899-12-30T14:54:29"/>
    <s v="Austin Peay Women_x000a_+13.5"/>
    <n v="1.9"/>
    <s v="1.50 - 1.99"/>
    <s v="Austin Peay Women @ Duke Women"/>
    <s v="props"/>
    <s v="Lost"/>
    <n v="0"/>
    <n v="100"/>
    <n v="0"/>
    <n v="-100"/>
  </r>
  <r>
    <s v="acc5"/>
    <s v="O77830"/>
    <x v="99"/>
    <s v="April"/>
    <s v="Monday"/>
    <d v="1899-12-30T00:34:03"/>
    <s v="Over 10.5"/>
    <n v="1.9"/>
    <s v="1.50 - 1.99"/>
    <s v="Adrian Mannarino vs Reilly Opelka"/>
    <s v="under/ over"/>
    <s v="Lost"/>
    <n v="0"/>
    <n v="35"/>
    <n v="0"/>
    <n v="-35"/>
  </r>
  <r>
    <s v="acc9"/>
    <s v="R50382"/>
    <x v="99"/>
    <s v="April"/>
    <s v="Monday"/>
    <d v="1899-12-30T12:44:41"/>
    <s v="Craiova -21.5"/>
    <n v="1.83"/>
    <s v="1.50 - 1.99"/>
    <s v="Craiova vs Rapid Bucuresti"/>
    <s v="handicaps"/>
    <s v="Lost"/>
    <n v="0"/>
    <n v="35"/>
    <n v="0"/>
    <n v="-35"/>
  </r>
  <r>
    <s v="acc7"/>
    <s v="N74102"/>
    <x v="99"/>
    <s v="April"/>
    <s v="Monday"/>
    <d v="1899-12-30T07:20:34"/>
    <s v="Breogan +7.5"/>
    <n v="2.0499999999999998"/>
    <s v="2.00 - 2.99"/>
    <s v="Gran Canaria vs Breogan"/>
    <s v="handicaps"/>
    <s v="Lost"/>
    <n v="0"/>
    <n v="99"/>
    <n v="0"/>
    <n v="-99"/>
  </r>
  <r>
    <s v="acc8"/>
    <s v="E96359"/>
    <x v="99"/>
    <s v="April"/>
    <s v="Monday"/>
    <d v="1899-12-30T05:19:48"/>
    <s v="Breogan +7.5"/>
    <n v="1.97"/>
    <s v="1.50 - 1.99"/>
    <s v="TPS U20 v Ilves U20"/>
    <s v="props"/>
    <s v="Won"/>
    <n v="1"/>
    <n v="0.3"/>
    <n v="0.6"/>
    <n v="0.3"/>
  </r>
  <r>
    <s v="acc5"/>
    <s v="E74528"/>
    <x v="99"/>
    <s v="April"/>
    <s v="Monday"/>
    <d v="1899-12-30T20:03:56"/>
    <s v="Breogan +7.5"/>
    <n v="1.74"/>
    <s v="1.50 - 1.99"/>
    <s v="Olympiacos vs Monaco"/>
    <s v="money-line"/>
    <s v="Won"/>
    <n v="1"/>
    <n v="27"/>
    <n v="47"/>
    <n v="20"/>
  </r>
  <r>
    <s v="acc5"/>
    <s v="Q48286"/>
    <x v="99"/>
    <s v="April"/>
    <s v="Monday"/>
    <d v="1899-12-30T17:24:28"/>
    <s v="οβ 3.5"/>
    <n v="1.7"/>
    <s v="1.50 - 1.99"/>
    <s v="TSV Στάινμπαχ Β - Ποτ Βάις Κομπλνεζ"/>
    <s v="money-line"/>
    <s v="Lost"/>
    <n v="0"/>
    <n v="142.85"/>
    <n v="0"/>
    <n v="-142.85"/>
  </r>
  <r>
    <s v="acc6"/>
    <s v="J58482"/>
    <x v="99"/>
    <s v="April"/>
    <s v="Monday"/>
    <d v="1899-12-30T10:28:38"/>
    <s v="Over 1.5"/>
    <n v="1.72"/>
    <s v="1.50 - 1.99"/>
    <s v="Atlas Women v Queretaro Women"/>
    <s v="props"/>
    <s v="Won"/>
    <n v="1"/>
    <n v="90"/>
    <n v="155.25"/>
    <n v="65.25"/>
  </r>
  <r>
    <s v="acc1"/>
    <s v="F61755"/>
    <x v="99"/>
    <s v="April"/>
    <s v="Monday"/>
    <d v="1899-12-30T15:47:49"/>
    <s v="Elitzur Kiryat Ata -3.5"/>
    <n v="1.8"/>
    <s v="1.50 - 1.99"/>
    <s v="Galil Gilboa vs Elitzur Kiryat Ata"/>
    <s v="handicaps"/>
    <s v="Won"/>
    <n v="1"/>
    <n v="60"/>
    <n v="108"/>
    <n v="48"/>
  </r>
  <r>
    <s v="acc9"/>
    <s v="O59011"/>
    <x v="99"/>
    <s v="April"/>
    <s v="Monday"/>
    <d v="1899-12-30T16:25:59"/>
    <s v="Timothe Luwawu- Cabarrot (Milano) - Ov"/>
    <n v="1.74"/>
    <s v="1.50 - 1.99"/>
    <s v="Milano vs Olympiacos"/>
    <s v="props"/>
    <s v="Won"/>
    <n v="1"/>
    <n v="30"/>
    <n v="52.23"/>
    <n v="22.229999999999997"/>
  </r>
  <r>
    <s v="acc2"/>
    <s v="L57285"/>
    <x v="99"/>
    <s v="April"/>
    <s v="Monday"/>
    <d v="1899-12-30T23:22:07"/>
    <s v="Panathinaikos +4.5"/>
    <n v="1.66"/>
    <s v="1.50 - 1.99"/>
    <s v="Panathinaikos vs Fenerbahce"/>
    <s v="handicaps"/>
    <s v="Lost"/>
    <n v="0"/>
    <n v="88"/>
    <n v="0"/>
    <n v="0"/>
  </r>
  <r>
    <s v="acc3"/>
    <s v="U88621"/>
    <x v="99"/>
    <s v="April"/>
    <s v="Monday"/>
    <d v="1899-12-30T13:19:57"/>
    <s v="Panathinaikos +4.5"/>
    <n v="1.71"/>
    <s v="1.50 - 1.99"/>
    <s v="Portugal U20 Women vs Israel U20 Women"/>
    <s v="handicaps"/>
    <s v="Lost"/>
    <n v="0"/>
    <n v="1.41"/>
    <n v="0"/>
    <n v="-1.41"/>
  </r>
  <r>
    <s v="acc1"/>
    <s v="Y30833"/>
    <x v="99"/>
    <s v="April"/>
    <s v="Monday"/>
    <d v="1899-12-30T02:34:06"/>
    <s v="Panathinaikos +4.5"/>
    <n v="3.25"/>
    <s v="3.00 - 4.99"/>
    <s v="West Ham v AZ"/>
    <s v="under/ over"/>
    <s v="Void"/>
    <n v="0"/>
    <n v="30"/>
    <n v="30"/>
    <n v="0"/>
  </r>
  <r>
    <s v="acc9"/>
    <s v="A51606"/>
    <x v="100"/>
    <s v="April"/>
    <s v="Monday"/>
    <d v="1899-12-30T20:53:29"/>
    <s v="VHK ROBE Vsetín"/>
    <n v="1.72"/>
    <s v="1.50 - 1.99"/>
    <s v="VHK ROBE Vsetín vs"/>
    <s v="money-line"/>
    <s v="Won"/>
    <n v="1"/>
    <n v="70"/>
    <n v="120.4"/>
    <n v="50.400000000000006"/>
  </r>
  <r>
    <s v="acc6"/>
    <s v="R37558"/>
    <x v="100"/>
    <s v="April"/>
    <s v="Monday"/>
    <d v="1899-12-30T09:19:49"/>
    <s v="Draw"/>
    <n v="1.8"/>
    <s v="1.50 - 1.99"/>
    <s v="Bahrain v India"/>
    <s v="props"/>
    <s v="Lost"/>
    <n v="0"/>
    <n v="40"/>
    <n v="44.5"/>
    <n v="4.5"/>
  </r>
  <r>
    <s v="acc5"/>
    <s v="P93282"/>
    <x v="100"/>
    <s v="April"/>
    <s v="Monday"/>
    <d v="1899-12-30T09:53:29"/>
    <s v="Τενερίφη -6.5"/>
    <n v="1.74"/>
    <s v="1.50 - 1.99"/>
    <s v="Τενερίφη v Γρανάδα"/>
    <s v="handicaps"/>
    <s v="Won"/>
    <n v="1"/>
    <n v="63"/>
    <n v="0"/>
    <n v="0"/>
  </r>
  <r>
    <s v="acc7"/>
    <s v="I44865"/>
    <x v="100"/>
    <s v="April"/>
    <s v="Monday"/>
    <d v="1899-12-30T12:05:30"/>
    <s v="Τενερίφη -6.5"/>
    <n v="1.86"/>
    <s v="1.50 - 1.99"/>
    <s v="Maccabi Tel Aviv vs Monaco"/>
    <s v="handicaps"/>
    <s v="Won"/>
    <n v="1"/>
    <n v="41"/>
    <n v="62.76"/>
    <n v="21.759999999999998"/>
  </r>
  <r>
    <s v="acc6"/>
    <s v="Z27827"/>
    <x v="100"/>
    <s v="April"/>
    <s v="Monday"/>
    <d v="1899-12-30T06:09:07"/>
    <s v="Τενερίφη -6.5"/>
    <n v="1.9"/>
    <s v="1.50 - 1.99"/>
    <s v="Man City v Arsenal"/>
    <s v="money-line"/>
    <s v="Won"/>
    <n v="1"/>
    <n v="70"/>
    <n v="102.92"/>
    <n v="32.92"/>
  </r>
  <r>
    <s v="acc5"/>
    <s v="V10870"/>
    <x v="100"/>
    <s v="April"/>
    <s v="Tuesday"/>
    <d v="1899-12-30T00:47:32"/>
    <s v="Benevento U19"/>
    <n v="1.8"/>
    <s v="1.50 - 1.99"/>
    <s v="Benevento U19 v Monopoli U19"/>
    <s v="money-line"/>
    <s v="Won"/>
    <n v="1"/>
    <n v="50"/>
    <n v="90"/>
    <n v="40"/>
  </r>
  <r>
    <s v="acc8"/>
    <s v="H17969"/>
    <x v="100"/>
    <s v="April"/>
    <s v="Tuesday"/>
    <d v="1899-12-30T08:59:12"/>
    <s v="Slovenia -7.5"/>
    <n v="1.76"/>
    <s v="1.50 - 1.99"/>
    <s v="Germany vs Slovenia"/>
    <s v="handicaps"/>
    <s v="Won"/>
    <n v="1"/>
    <n v="10"/>
    <n v="17.7"/>
    <n v="7.6999999999999993"/>
  </r>
  <r>
    <s v="acc9"/>
    <s v="H37062"/>
    <x v="100"/>
    <s v="April"/>
    <s v="Tuesday"/>
    <d v="1899-12-30T07:13:52"/>
    <s v="Vizela U19 or Draw"/>
    <n v="1.66"/>
    <s v="1.50 - 1.99"/>
    <s v="Vizela U19 v Rio Ave U19"/>
    <s v="handicaps"/>
    <s v="Won"/>
    <n v="1"/>
    <n v="50"/>
    <n v="83.3"/>
    <n v="33.299999999999997"/>
  </r>
  <r>
    <s v="acc9"/>
    <s v="Y38125"/>
    <x v="100"/>
    <s v="April"/>
    <s v="Tuesday"/>
    <d v="1899-12-30T16:55:40"/>
    <s v="Dee Bost (Asvel Lyon- Villeurbanne) - Under_x000a_10.5"/>
    <n v="2"/>
    <s v="2.00 - 2.99"/>
    <s v="Olympiacos vs Asvel Lyon-Villeurbanne"/>
    <s v="props"/>
    <s v="Won"/>
    <n v="1"/>
    <n v="90"/>
    <n v="180"/>
    <n v="90"/>
  </r>
  <r>
    <s v="acc9"/>
    <s v="B22167"/>
    <x v="100"/>
    <s v="April"/>
    <s v="Tuesday"/>
    <d v="1899-12-30T07:44:05"/>
    <s v="Over 59.5"/>
    <n v="1.85"/>
    <s v="1.50 - 1.99"/>
    <s v="Bidasoa Irun vs Skanderborg Håndbold"/>
    <s v="under/ over"/>
    <s v="Lost"/>
    <n v="0"/>
    <n v="50"/>
    <n v="0"/>
    <n v="-50"/>
  </r>
  <r>
    <s v="acc1"/>
    <s v="S33946"/>
    <x v="100"/>
    <s v="April"/>
    <s v="Tuesday"/>
    <d v="1899-12-30T13:49:38"/>
    <s v="Mongolia -27.5"/>
    <n v="1.83"/>
    <s v="1.50 - 1.99"/>
    <s v="Mongolia vs Singapore"/>
    <s v="handicaps"/>
    <s v="Lost"/>
    <n v="0"/>
    <n v="90"/>
    <n v="0"/>
    <n v="-90"/>
  </r>
  <r>
    <s v="acc1"/>
    <s v="Q85526"/>
    <x v="100"/>
    <s v="April"/>
    <s v="Tuesday"/>
    <d v="1899-12-30T20:38:18"/>
    <s v="Nantes +0.5"/>
    <n v="1.7"/>
    <s v="1.50 - 1.99"/>
    <s v="Nantes v Rennes"/>
    <s v="handicaps"/>
    <s v="Lost"/>
    <n v="0"/>
    <n v="70"/>
    <n v="0"/>
    <n v="0"/>
  </r>
  <r>
    <s v="acc5"/>
    <s v="P28821"/>
    <x v="100"/>
    <s v="April"/>
    <s v="Tuesday"/>
    <d v="1899-12-30T05:14:01"/>
    <s v="(2-0) Over 3.0"/>
    <n v="1.62"/>
    <s v="1.50 - 1.99"/>
    <s v="PSS Sleman v Persik Kediri"/>
    <s v="under/ over"/>
    <s v="Lost"/>
    <n v="0"/>
    <n v="50"/>
    <n v="50"/>
    <n v="0"/>
  </r>
  <r>
    <s v="acc9"/>
    <s v="R82635"/>
    <x v="100"/>
    <s v="April"/>
    <s v="Tuesday"/>
    <d v="1899-12-30T03:00:32"/>
    <s v="Neptunas +8.5"/>
    <n v="1.83"/>
    <s v="1.50 - 1.99"/>
    <s v="Lietkabelis vs Neptunas"/>
    <s v="handicaps"/>
    <s v="Won"/>
    <n v="1"/>
    <n v="50"/>
    <n v="91.67"/>
    <n v="41.67"/>
  </r>
  <r>
    <s v="acc3"/>
    <s v="Z99574"/>
    <x v="100"/>
    <s v="April"/>
    <s v="Tuesday"/>
    <d v="1899-12-30T11:19:21"/>
    <s v="Neptunas +8.5"/>
    <n v="2.7"/>
    <s v="2.00 - 2.99"/>
    <s v="Portugal U20 Women vs Israel U20 Women"/>
    <s v="handicaps"/>
    <s v="Lost"/>
    <n v="0"/>
    <n v="3.68"/>
    <n v="0"/>
    <n v="-3.68"/>
  </r>
  <r>
    <s v="acc5"/>
    <s v="O21873"/>
    <x v="100"/>
    <s v="April"/>
    <s v="Tuesday"/>
    <d v="1899-12-30T01:09:08"/>
    <s v="Neptunas +8.5"/>
    <n v="2.6"/>
    <s v="2.00 - 2.99"/>
    <s v="Josef Palecek vs Martin Nypl"/>
    <s v="props"/>
    <s v="Won"/>
    <n v="1"/>
    <n v="70"/>
    <n v="182"/>
    <n v="112"/>
  </r>
  <r>
    <s v="acc9"/>
    <s v="G88376"/>
    <x v="100"/>
    <s v="April"/>
    <s v="Tuesday"/>
    <d v="1899-12-30T08:28:46"/>
    <s v="Melilla La Salle Women -4.5"/>
    <n v="1.86"/>
    <s v="1.50 - 1.99"/>
    <s v="Melilla La Salle Women vs Claret Benimaclet women"/>
    <s v="props"/>
    <s v="Won"/>
    <n v="1"/>
    <n v="100"/>
    <n v="186.9"/>
    <n v="86.9"/>
  </r>
  <r>
    <s v="acc5"/>
    <s v="Y26820"/>
    <x v="100"/>
    <s v="April"/>
    <s v="Tuesday"/>
    <d v="1899-12-30T16:56:46"/>
    <s v="Leher TS +1.5,+2.0"/>
    <n v="1.85"/>
    <s v="1.50 - 1.99"/>
    <s v="SG Aumund Vegesack v Leher TS"/>
    <s v="handicaps"/>
    <s v="Void"/>
    <n v="0"/>
    <n v="100"/>
    <n v="100"/>
    <n v="0"/>
  </r>
  <r>
    <s v="acc2"/>
    <s v="N98977"/>
    <x v="100"/>
    <s v="April"/>
    <s v="Tuesday"/>
    <d v="1899-12-30T16:03:03"/>
    <s v="Under 4.0,4.5"/>
    <n v="2"/>
    <s v="2.00 - 2.99"/>
    <s v="CA Independiente de la Chorrera Women v Plaza Amador Women"/>
    <s v="under/ over"/>
    <s v="Won"/>
    <n v="1"/>
    <n v="90"/>
    <n v="135"/>
    <n v="45"/>
  </r>
  <r>
    <s v="acc2"/>
    <s v="E88989"/>
    <x v="100"/>
    <s v="April"/>
    <s v="Tuesday"/>
    <d v="1899-12-30T16:52:31"/>
    <s v="Tennessee -3.5"/>
    <n v="1.95"/>
    <s v="1.50 - 1.99"/>
    <s v="Duke @ Tennessee"/>
    <s v="handicaps"/>
    <s v="Won"/>
    <n v="1"/>
    <n v="50"/>
    <n v="97.62"/>
    <n v="47.620000000000005"/>
  </r>
  <r>
    <s v="acc9"/>
    <s v="T97508"/>
    <x v="100"/>
    <s v="April"/>
    <s v="Tuesday"/>
    <d v="1899-12-30T19:12:11"/>
    <s v="Under 4.0"/>
    <n v="1.9"/>
    <s v="1.50 - 1.99"/>
    <s v="Slavia Prague Women v Slovacko Women"/>
    <s v="under/ over"/>
    <s v="Lost"/>
    <n v="0"/>
    <n v="30"/>
    <n v="0"/>
    <n v="-30"/>
  </r>
  <r>
    <s v="acc2"/>
    <s v="C94681"/>
    <x v="100"/>
    <s v="April"/>
    <s v="Tuesday"/>
    <d v="1899-12-30T14:36:56"/>
    <s v="Under 2.5,3.0"/>
    <n v="2.0499999999999998"/>
    <s v="2.00 - 2.99"/>
    <s v="FC Cologne Women v Bayer Leverkusen Women"/>
    <s v="under/ over"/>
    <s v="Won"/>
    <n v="1"/>
    <n v="25"/>
    <n v="51.25"/>
    <n v="26.25"/>
  </r>
  <r>
    <s v="acc2"/>
    <s v="C92830"/>
    <x v="100"/>
    <s v="April"/>
    <s v="Tuesday"/>
    <d v="1899-12-30T00:56:51"/>
    <s v="SC Weiche Flensburg 08"/>
    <n v="1.75"/>
    <s v="1.50 - 1.99"/>
    <s v="SC Weiche Flensburg 08 v Holstein Kiel II"/>
    <s v="money-line"/>
    <s v="Lost"/>
    <n v="0"/>
    <n v="50"/>
    <n v="0"/>
    <n v="-50"/>
  </r>
  <r>
    <s v="acc7"/>
    <s v="N77675"/>
    <x v="100"/>
    <s v="April"/>
    <s v="Tuesday"/>
    <d v="1899-12-30T18:20:51"/>
    <s v="1 -12.5"/>
    <n v="1.75"/>
    <s v="1.50 - 1.99"/>
    <s v="Ερυθρός Αστέρας - Τσεντέβιτα Ολίμπια Λιουμπλιάνα"/>
    <s v="handicaps"/>
    <s v="Lost"/>
    <n v="0"/>
    <n v="50"/>
    <n v="0"/>
    <n v="-50"/>
  </r>
  <r>
    <s v="acc8"/>
    <s v="R45945"/>
    <x v="101"/>
    <s v="April"/>
    <s v="Tuesday"/>
    <d v="1899-12-30T02:24:41"/>
    <s v="Ole Romeny - Over 1.5"/>
    <n v="1.8"/>
    <s v="1.50 - 1.99"/>
    <s v="FC Emmen v NEC"/>
    <s v="props"/>
    <s v="Won"/>
    <n v="1"/>
    <n v="70"/>
    <n v="126"/>
    <n v="56"/>
  </r>
  <r>
    <s v="acc5"/>
    <s v="C82802"/>
    <x v="101"/>
    <s v="April"/>
    <s v="Tuesday"/>
    <d v="1899-12-30T21:34:20"/>
    <s v="HK Kopavogur Women"/>
    <n v="2.62"/>
    <s v="2.00 - 2.99"/>
    <s v="Vikingur Reykjavik Women v HK Kopavogur Women"/>
    <s v="handicaps"/>
    <s v="Lost"/>
    <n v="0"/>
    <n v="80"/>
    <n v="0"/>
    <n v="-80"/>
  </r>
  <r>
    <s v="acc6"/>
    <s v="B27344"/>
    <x v="101"/>
    <s v="April"/>
    <s v="Tuesday"/>
    <d v="1899-12-30T11:56:56"/>
    <s v="Miami Ohio Women_x000a_+3.5"/>
    <n v="1.9"/>
    <s v="1.50 - 1.99"/>
    <s v="Buffalo Women @ Miami Ohio Women"/>
    <s v="handicaps"/>
    <s v="Lost"/>
    <n v="0"/>
    <n v="60"/>
    <n v="0"/>
    <n v="-60"/>
  </r>
  <r>
    <s v="acc5"/>
    <s v="O91104"/>
    <x v="101"/>
    <s v="April"/>
    <s v="Tuesday"/>
    <d v="1899-12-30T02:31:14"/>
    <s v="Miami Ohio Women_x000a_+3.5"/>
    <n v="1.86"/>
    <s v="1.50 - 1.99"/>
    <s v="Chiba Jets vs Ryukyu Golden Kings"/>
    <s v="handicaps"/>
    <s v="Lost"/>
    <n v="0"/>
    <n v="11.98"/>
    <n v="0"/>
    <n v="-11.98"/>
  </r>
  <r>
    <s v="acc2"/>
    <s v="A19864"/>
    <x v="101"/>
    <s v="April"/>
    <s v="Tuesday"/>
    <d v="1899-12-30T13:10:28"/>
    <s v="Miami Ohio Women_x000a_+3.5"/>
    <n v="1.83"/>
    <s v="1.50 - 1.99"/>
    <s v="Nicolas Kobelt vs Lewie Lane"/>
    <s v="props"/>
    <s v="Lost"/>
    <n v="0"/>
    <n v="80"/>
    <n v="0"/>
    <n v="-80"/>
  </r>
  <r>
    <s v="acc1"/>
    <s v="H59362"/>
    <x v="101"/>
    <s v="April"/>
    <s v="Wednesday"/>
    <d v="1899-12-30T03:36:46"/>
    <s v="Appalachian State Women +18.5"/>
    <n v="1.9"/>
    <s v="1.50 - 1.99"/>
    <s v="Appalachian State Women @ Michigan Women"/>
    <s v="props"/>
    <s v="Won"/>
    <n v="1"/>
    <n v="100"/>
    <n v="190.9"/>
    <n v="90.9"/>
  </r>
  <r>
    <s v="acc5"/>
    <s v="K40756"/>
    <x v="101"/>
    <s v="April"/>
    <s v="Wednesday"/>
    <d v="1899-12-30T00:49:57"/>
    <s v="FBC Melgar"/>
    <n v="1.9"/>
    <s v="1.50 - 1.99"/>
    <s v="AD Tarma v FBC Melgar"/>
    <s v="handicaps"/>
    <s v="Won"/>
    <n v="1"/>
    <n v="50"/>
    <n v="51.39"/>
    <n v="1.3900000000000006"/>
  </r>
  <r>
    <s v="acc9"/>
    <s v="U10108"/>
    <x v="101"/>
    <s v="April"/>
    <s v="Wednesday"/>
    <d v="1899-12-30T06:52:36"/>
    <s v="(0-0) Old County FC -_x000a_1.5"/>
    <n v="1.95"/>
    <s v="1.50 - 1.99"/>
    <s v="Old County FC v Glebe North FC"/>
    <s v="handicaps"/>
    <s v="Lost"/>
    <n v="0"/>
    <n v="90"/>
    <n v="0"/>
    <n v="-90"/>
  </r>
  <r>
    <s v="acc8"/>
    <s v="Y59601"/>
    <x v="101"/>
    <s v="April"/>
    <s v="Wednesday"/>
    <d v="1899-12-30T06:04:31"/>
    <s v="Denmark -1.5"/>
    <n v="1.68"/>
    <s v="1.50 - 1.99"/>
    <s v="Denmark vs Slovakia"/>
    <s v="handicaps"/>
    <s v="Lost"/>
    <n v="0"/>
    <n v="90"/>
    <n v="0"/>
    <n v="-90"/>
  </r>
  <r>
    <s v="acc1"/>
    <s v="S87436"/>
    <x v="101"/>
    <s v="April"/>
    <s v="Wednesday"/>
    <d v="1899-12-30T04:42:46"/>
    <s v="Mobis Phoebus"/>
    <n v="1.47"/>
    <s v="1.01 -1.49"/>
    <s v="Changwon Sakers vs Mobis Phoebus"/>
    <s v="money-line"/>
    <s v="Won"/>
    <n v="1"/>
    <n v="50"/>
    <n v="119.95"/>
    <n v="69.95"/>
  </r>
  <r>
    <s v="acc5"/>
    <s v="R17118"/>
    <x v="101"/>
    <s v="April"/>
    <s v="Wednesday"/>
    <d v="1899-12-30T10:16:18"/>
    <s v="Mobis Phoebus"/>
    <n v="1.83"/>
    <s v="1.50 - 1.99"/>
    <s v="Valenzuela XUR Homes Realty Inc. vs Sarangani Marlins"/>
    <s v="under/ over"/>
    <s v="Lost"/>
    <n v="0"/>
    <n v="3.75"/>
    <n v="0"/>
    <n v="-3.75"/>
  </r>
  <r>
    <s v="acc7"/>
    <s v="E85410"/>
    <x v="101"/>
    <s v="April"/>
    <s v="Wednesday"/>
    <d v="1899-12-30T07:06:15"/>
    <s v="Mobis Phoebus"/>
    <n v="1.86"/>
    <s v="1.50 - 1.99"/>
    <s v="Zalgiris vs Valencia"/>
    <s v="under/ over"/>
    <s v="Lost"/>
    <n v="0"/>
    <n v="3"/>
    <n v="0"/>
    <n v="-3"/>
  </r>
  <r>
    <s v="acc8"/>
    <s v="K62654"/>
    <x v="101"/>
    <s v="April"/>
    <s v="Wednesday"/>
    <d v="1899-12-30T07:30:07"/>
    <s v="Hatayspor U19 0.0"/>
    <n v="1.95"/>
    <s v="1.50 - 1.99"/>
    <s v="Goztepe U19 v Hatayspor U19"/>
    <s v="handicaps"/>
    <s v="Lost"/>
    <n v="0"/>
    <n v="10"/>
    <n v="10"/>
    <n v="0"/>
  </r>
  <r>
    <s v="acc9"/>
    <s v="B60372"/>
    <x v="101"/>
    <s v="April"/>
    <s v="Wednesday"/>
    <d v="1899-12-30T01:21:50"/>
    <s v="Iraklis -6.5"/>
    <n v="1.83"/>
    <s v="1.50 - 1.99"/>
    <s v="Iraklis vs Lavrio"/>
    <s v="handicaps"/>
    <s v="Won"/>
    <n v="1"/>
    <n v="40"/>
    <n v="71.5"/>
    <n v="31.5"/>
  </r>
  <r>
    <s v="acc3"/>
    <s v="R57514"/>
    <x v="101"/>
    <s v="April"/>
    <s v="Wednesday"/>
    <d v="1899-12-30T23:35:30"/>
    <s v="Shuyue Ma"/>
    <n v="1.72"/>
    <s v="1.50 - 1.99"/>
    <s v="Abigail Amos vs Shuyue Ma"/>
    <s v="money-line"/>
    <s v="Lost"/>
    <n v="0"/>
    <n v="50"/>
    <n v="0"/>
    <n v="-50"/>
  </r>
  <r>
    <s v="acc2"/>
    <s v="E82847"/>
    <x v="101"/>
    <s v="April"/>
    <s v="Wednesday"/>
    <d v="1899-12-30T05:26:04"/>
    <s v="Nicolas Otamendi - Over 71.5"/>
    <n v="2.75"/>
    <s v="2.00 - 2.99"/>
    <s v="Inter Milan v Benfica"/>
    <s v="props"/>
    <s v="Won"/>
    <n v="1"/>
    <n v="99"/>
    <n v="272.25"/>
    <n v="173.25"/>
  </r>
  <r>
    <s v="acc8"/>
    <s v="P30946"/>
    <x v="101"/>
    <s v="April"/>
    <s v="Wednesday"/>
    <d v="1899-12-30T21:54:28"/>
    <s v="(1-0) Dhaka Abahani -_x000a_2.0"/>
    <n v="1.9"/>
    <s v="1.50 - 1.99"/>
    <s v="Dhaka Abahani v Rahmatgonj MFS"/>
    <s v="handicaps"/>
    <s v="Won"/>
    <n v="1"/>
    <n v="95"/>
    <n v="180.5"/>
    <n v="85.5"/>
  </r>
  <r>
    <s v="acc8"/>
    <s v="L57885"/>
    <x v="101"/>
    <s v="April"/>
    <s v="Wednesday"/>
    <d v="1899-12-30T03:00:34"/>
    <s v="(2-1) Over 5.0"/>
    <n v="1.82"/>
    <s v="1.50 - 1.99"/>
    <s v="Tusker v FC Talanta"/>
    <s v="under/ over"/>
    <s v="Lost"/>
    <n v="0"/>
    <n v="98"/>
    <n v="0"/>
    <n v="-98"/>
  </r>
  <r>
    <s v="acc4"/>
    <s v="V10037"/>
    <x v="101"/>
    <s v="April"/>
    <s v="Wednesday"/>
    <d v="1899-12-30T13:58:28"/>
    <s v="(2-1) Over 5.0"/>
    <n v="1.76"/>
    <s v="1.50 - 1.99"/>
    <s v="Tabare vs Urunday Universitario"/>
    <s v="under/ over"/>
    <s v="Won"/>
    <n v="1"/>
    <n v="7.5"/>
    <n v="13.27"/>
    <n v="5.77"/>
  </r>
  <r>
    <s v="acc3"/>
    <s v="V43161"/>
    <x v="101"/>
    <s v="April"/>
    <s v="Wednesday"/>
    <d v="1899-12-30T10:49:54"/>
    <s v="(2-1) Over 5.0"/>
    <n v="3.4"/>
    <s v="3.00 - 4.99"/>
    <s v="Heilongjiang Ice City v Guangzhou FC"/>
    <s v="under/ over"/>
    <s v="Lost"/>
    <n v="0"/>
    <n v="66"/>
    <n v="0"/>
    <n v="-66"/>
  </r>
  <r>
    <s v="acc4"/>
    <s v="K62658"/>
    <x v="102"/>
    <s v="April"/>
    <s v="Wednesday"/>
    <d v="1899-12-30T00:10:39"/>
    <s v="Independiente de Oliva"/>
    <n v="1.18"/>
    <s v="1.01 -1.49"/>
    <s v="Independiente de Oliva vs Regatas"/>
    <s v="money-line"/>
    <s v="Lost"/>
    <n v="0"/>
    <n v="100"/>
    <n v="0"/>
    <n v="-100"/>
  </r>
  <r>
    <s v="acc1"/>
    <s v="N92450"/>
    <x v="102"/>
    <s v="April"/>
    <s v="Wednesday"/>
    <d v="1899-12-30T04:36:48"/>
    <s v="Strasbourg +3.5"/>
    <n v="1.76"/>
    <s v="1.50 - 1.99"/>
    <s v="Le Mans vs Strasbourg"/>
    <s v="handicaps"/>
    <s v="Won"/>
    <n v="1"/>
    <n v="60"/>
    <n v="0"/>
    <n v="0"/>
  </r>
  <r>
    <s v="acc2"/>
    <s v="H44269"/>
    <x v="102"/>
    <s v="April"/>
    <s v="Wednesday"/>
    <d v="1899-12-30T04:50:18"/>
    <s v="Italy -1.5"/>
    <n v="1.86"/>
    <s v="1.50 - 1.99"/>
    <s v="Italy vs Croatia"/>
    <s v="handicaps"/>
    <s v="Won"/>
    <n v="1"/>
    <n v="10"/>
    <n v="18.7"/>
    <n v="8.6999999999999993"/>
  </r>
  <r>
    <s v="acc1"/>
    <s v="L65090"/>
    <x v="102"/>
    <s v="April"/>
    <s v="Wednesday"/>
    <d v="1899-12-30T17:29:13"/>
    <s v="Over 2.5"/>
    <n v="2.25"/>
    <s v="2.00 - 2.99"/>
    <s v="Deportivo Binacional v UTC Cajamarca"/>
    <s v="under/ over"/>
    <s v="Lost"/>
    <n v="0"/>
    <n v="90"/>
    <n v="0"/>
    <n v="-90"/>
  </r>
  <r>
    <s v="acc6"/>
    <s v="T12987"/>
    <x v="102"/>
    <s v="April"/>
    <s v="Wednesday"/>
    <d v="1899-12-30T11:07:24"/>
    <s v="Over 2.5"/>
    <n v="2.5"/>
    <s v="2.00 - 2.99"/>
    <s v="Shanghai Port v Qingdao Hainiu"/>
    <s v="props"/>
    <s v="Void"/>
    <n v="0"/>
    <n v="90"/>
    <n v="90"/>
    <n v="0"/>
  </r>
  <r>
    <s v="acc9"/>
    <s v="Q91931"/>
    <x v="102"/>
    <s v="April"/>
    <s v="Thursday"/>
    <d v="1899-12-30T16:33:51"/>
    <s v="Gran Canaria -6.5"/>
    <n v="1.86"/>
    <s v="1.50 - 1.99"/>
    <s v="Gran Canaria vs Buducnost"/>
    <s v="handicaps"/>
    <s v="Won"/>
    <n v="1"/>
    <n v="100"/>
    <n v="186.9"/>
    <n v="86.9"/>
  </r>
  <r>
    <s v="acc1"/>
    <s v="P23523"/>
    <x v="102"/>
    <s v="April"/>
    <s v="Thursday"/>
    <d v="1899-12-30T12:54:33"/>
    <s v="SD Panama Oeste Women +0.5,+1.0"/>
    <n v="1.9"/>
    <s v="1.50 - 1.99"/>
    <s v="Union Cocle Women v SD Panama Oeste Women"/>
    <s v="handicaps"/>
    <s v="Lost"/>
    <n v="0"/>
    <n v="80"/>
    <n v="0"/>
    <n v="-80"/>
  </r>
  <r>
    <s v="acc6"/>
    <s v="S65330"/>
    <x v="102"/>
    <s v="April"/>
    <s v="Thursday"/>
    <d v="1899-12-30T07:34:05"/>
    <s v="Thomas Walkup (Olympiacos) -"/>
    <n v="1.95"/>
    <s v="1.50 - 1.99"/>
    <s v="Zalgiris vs Olympiacos"/>
    <s v="props"/>
    <s v="Won"/>
    <n v="1"/>
    <n v="40"/>
    <n v="78.099999999999994"/>
    <n v="38.099999999999994"/>
  </r>
  <r>
    <s v="acc4"/>
    <s v="L76276"/>
    <x v="102"/>
    <s v="April"/>
    <s v="Thursday"/>
    <d v="1899-12-30T04:14:54"/>
    <s v="Obras Sanitarias"/>
    <n v="1.76"/>
    <s v="1.50 - 1.99"/>
    <s v="Obras Sanitarias vs Olimpico"/>
    <s v="money-line"/>
    <s v="Won"/>
    <n v="1"/>
    <n v="30"/>
    <n v="53.08"/>
    <n v="23.08"/>
  </r>
  <r>
    <s v="acc4"/>
    <s v="K34564"/>
    <x v="102"/>
    <s v="April"/>
    <s v="Thursday"/>
    <d v="1899-12-30T14:39:57"/>
    <s v="Wellington Phoenix 0.0,+0.5"/>
    <n v="1.86"/>
    <s v="1.50 - 1.99"/>
    <s v="Brisbane Roar v Wellington Phoenix"/>
    <s v="handicaps"/>
    <s v="Won"/>
    <n v="1"/>
    <n v="30"/>
    <n v="55.8"/>
    <n v="25.799999999999997"/>
  </r>
  <r>
    <s v="acc2"/>
    <s v="G11579"/>
    <x v="102"/>
    <s v="April"/>
    <s v="Thursday"/>
    <d v="1899-12-30T20:15:15"/>
    <s v="Wellington Phoenix 0.0,+0.5"/>
    <n v="1.9"/>
    <s v="1.50 - 1.99"/>
    <s v="Vitesse v Cambuur Leeuwarden"/>
    <s v="handicaps"/>
    <s v="Won"/>
    <n v="1"/>
    <n v="90"/>
    <n v="171"/>
    <n v="81"/>
  </r>
  <r>
    <s v="acc9"/>
    <s v="W69477"/>
    <x v="102"/>
    <s v="April"/>
    <s v="Thursday"/>
    <d v="1899-12-30T10:38:06"/>
    <s v="Filip Petrusev (Crvena Zvezda) - Over 9.5"/>
    <n v="1.76"/>
    <s v="1.50 - 1.99"/>
    <s v="Crvena Zvezda vs Valencia"/>
    <s v="props"/>
    <s v="Won"/>
    <n v="1"/>
    <n v="90"/>
    <n v="159.24"/>
    <n v="69.240000000000009"/>
  </r>
  <r>
    <s v="acc7"/>
    <s v="R72726"/>
    <x v="102"/>
    <s v="April"/>
    <s v="Thursday"/>
    <d v="1899-12-30T14:34:07"/>
    <s v="Miami Florida +3.5"/>
    <n v="1.76"/>
    <s v="1.50 - 1.99"/>
    <s v="Drake @ Miami Florida"/>
    <s v="handicaps"/>
    <s v="Won"/>
    <n v="1"/>
    <n v="15"/>
    <n v="26.54"/>
    <n v="11.54"/>
  </r>
  <r>
    <s v="acc3"/>
    <s v="L32463"/>
    <x v="102"/>
    <s v="April"/>
    <s v="Thursday"/>
    <d v="1899-12-30T20:10:03"/>
    <s v="Under 3.5,4.0"/>
    <n v="1.95"/>
    <s v="1.50 - 1.99"/>
    <s v="SV Unter-Flockenbach v FSV Fernwald"/>
    <s v="under/ over"/>
    <s v="Won"/>
    <n v="1"/>
    <n v="35"/>
    <n v="68.25"/>
    <n v="33.25"/>
  </r>
  <r>
    <s v="acc2"/>
    <s v="V16176"/>
    <x v="102"/>
    <s v="April"/>
    <s v="Thursday"/>
    <d v="1899-12-30T12:37:39"/>
    <s v="Oman"/>
    <n v="7.5"/>
    <s v="&gt;= 5.00"/>
    <s v="Iraq vs Oman"/>
    <s v="money-line"/>
    <s v="Lost"/>
    <n v="0"/>
    <n v="90"/>
    <n v="0"/>
    <n v="-90"/>
  </r>
  <r>
    <s v="acc3"/>
    <s v="C44186"/>
    <x v="102"/>
    <s v="April"/>
    <s v="Thursday"/>
    <d v="1899-12-30T13:20:22"/>
    <s v="Oman"/>
    <n v="1.76"/>
    <s v="1.50 - 1.99"/>
    <s v="Denmark vs Switzerland"/>
    <s v="under/ over"/>
    <s v="Lost"/>
    <n v="0"/>
    <n v="4.0599999999999996"/>
    <n v="0"/>
    <n v="-4.0599999999999996"/>
  </r>
  <r>
    <s v="acc7"/>
    <s v="S14868"/>
    <x v="103"/>
    <s v="April"/>
    <s v="Thursday"/>
    <d v="1899-12-30T18:36:29"/>
    <s v="Robeisy Ramirez by KO, TKO or_x000a_Disqualification"/>
    <n v="2.1"/>
    <s v="2.00 - 2.99"/>
    <s v="Robeisy Ramirez vs Isaac Dogboe"/>
    <s v="money-line"/>
    <s v="Lost"/>
    <n v="0"/>
    <n v="50"/>
    <n v="0"/>
    <n v="-50"/>
  </r>
  <r>
    <s v="acc9"/>
    <s v="B16768"/>
    <x v="103"/>
    <s v="April"/>
    <s v="Thursday"/>
    <d v="1899-12-30T16:58:16"/>
    <s v="Unifacisa -5.5"/>
    <n v="1.71"/>
    <s v="1.50 - 1.99"/>
    <s v="Caxias Do Sul vs Unifacisa"/>
    <s v="handicaps"/>
    <s v="Lost"/>
    <n v="0"/>
    <n v="80"/>
    <n v="0"/>
    <n v="-80"/>
  </r>
  <r>
    <s v="acc9"/>
    <s v="G58858"/>
    <x v="103"/>
    <s v="April"/>
    <s v="Thursday"/>
    <d v="1899-12-30T20:33:14"/>
    <s v="Game 2 - Katerina Tomalova -3.5"/>
    <n v="1.9"/>
    <s v="1.50 - 1.99"/>
    <s v="Dutch Int. Women - Katerina Tomalova vs Wiktoria Dabczynska"/>
    <s v="handicaps"/>
    <s v="Lost"/>
    <n v="0"/>
    <n v="95"/>
    <n v="0"/>
    <n v="-95"/>
  </r>
  <r>
    <s v="acc1"/>
    <s v="R14256"/>
    <x v="103"/>
    <s v="April"/>
    <s v="Thursday"/>
    <d v="1899-12-30T21:28:15"/>
    <s v="Cecilia Wang -13.5"/>
    <n v="1.8"/>
    <s v="1.50 - 1.99"/>
    <s v="Dutch Int. Women Qual"/>
    <s v="handicaps"/>
    <s v="Won"/>
    <n v="1"/>
    <n v="90"/>
    <n v="162"/>
    <n v="72"/>
  </r>
  <r>
    <s v="acc5"/>
    <s v="T38344"/>
    <x v="103"/>
    <s v="April"/>
    <s v="Thursday"/>
    <d v="1899-12-30T19:01:44"/>
    <s v="Alacranes de Durango_x000a_-0.5"/>
    <n v="2.02"/>
    <s v="2.00 - 2.99"/>
    <s v="Alacranes de Durango v Tapatio"/>
    <s v="handicaps"/>
    <s v="Lost"/>
    <n v="0"/>
    <n v="25"/>
    <n v="0"/>
    <n v="-25"/>
  </r>
  <r>
    <s v="acc1"/>
    <s v="E79765"/>
    <x v="103"/>
    <s v="April"/>
    <s v="Thursday"/>
    <d v="1899-12-30T17:26:01"/>
    <s v="Long Beach State -_x000a_12.5"/>
    <n v="1.74"/>
    <s v="1.50 - 1.99"/>
    <s v="Cal State Northridge @ Long Beach State"/>
    <s v="handicaps"/>
    <s v="Lost"/>
    <n v="0"/>
    <n v="90"/>
    <n v="0"/>
    <n v="-90"/>
  </r>
  <r>
    <s v="acc6"/>
    <s v="A18455"/>
    <x v="103"/>
    <s v="April"/>
    <s v="Thursday"/>
    <d v="1899-12-30T10:55:36"/>
    <s v="North Carolina Central Women +13.5"/>
    <n v="1.9"/>
    <s v="1.50 - 1.99"/>
    <s v="North Carolina Central Women @ Coppin State Women"/>
    <s v="handicaps"/>
    <s v="Won"/>
    <n v="1"/>
    <n v="50"/>
    <n v="95.46"/>
    <n v="45.459999999999994"/>
  </r>
  <r>
    <s v="acc3"/>
    <s v="E81005"/>
    <x v="103"/>
    <s v="April"/>
    <s v="Thursday"/>
    <d v="1899-12-30T18:12:11"/>
    <s v="North Carolina Central Women +13.5"/>
    <n v="1.95"/>
    <s v="1.50 - 1.99"/>
    <s v="Nigeria Women vs Mozambique Women"/>
    <s v="props"/>
    <s v="Lost"/>
    <n v="0"/>
    <n v="5.95"/>
    <n v="0"/>
    <n v="-5.95"/>
  </r>
  <r>
    <s v="acc9"/>
    <s v="E18428"/>
    <x v="103"/>
    <s v="April"/>
    <s v="Thursday"/>
    <d v="1899-12-30T10:58:17"/>
    <s v="North Carolina Central Women +13.5"/>
    <n v="1.72"/>
    <s v="1.50 - 1.99"/>
    <s v="Hanyu Guo vs Peangtarn Plipuech"/>
    <s v="handicaps"/>
    <s v="Void"/>
    <n v="0"/>
    <n v="50"/>
    <n v="50"/>
    <n v="0"/>
  </r>
  <r>
    <s v="acc5"/>
    <s v="V53392"/>
    <x v="103"/>
    <s v="April"/>
    <s v="Friday"/>
    <d v="1899-12-30T02:27:05"/>
    <s v="Magnolia Hotshots_x000a_+11.5"/>
    <n v="1.83"/>
    <s v="1.50 - 1.99"/>
    <s v="Magnolia Hotshots vs Barangay Ginebra San Miguel"/>
    <s v="handicaps"/>
    <s v="Lost"/>
    <n v="0"/>
    <n v="100"/>
    <n v="0"/>
    <n v="-100"/>
  </r>
  <r>
    <s v="acc9"/>
    <s v="R44919"/>
    <x v="103"/>
    <s v="April"/>
    <s v="Friday"/>
    <d v="1899-12-30T19:35:25"/>
    <s v="Slavia Prague B -0.5"/>
    <n v="2.2000000000000002"/>
    <s v="2.00 - 2.99"/>
    <s v="Slavia Prague B v Trinec"/>
    <s v="handicaps"/>
    <s v="Won"/>
    <n v="1"/>
    <n v="50"/>
    <n v="110"/>
    <n v="60"/>
  </r>
  <r>
    <s v="acc2"/>
    <s v="O98081"/>
    <x v="103"/>
    <s v="April"/>
    <s v="Friday"/>
    <d v="1899-12-30T05:11:14"/>
    <s v="Margaux Rouvroy"/>
    <n v="2.62"/>
    <s v="2.00 - 2.99"/>
    <s v="Margaux Rouvroy vs Cadence Brace"/>
    <s v="money-line"/>
    <s v="Void"/>
    <n v="0"/>
    <n v="80"/>
    <n v="80"/>
    <n v="0"/>
  </r>
  <r>
    <s v="acc3"/>
    <s v="S54982"/>
    <x v="103"/>
    <s v="April"/>
    <s v="Friday"/>
    <d v="1899-12-30T19:02:46"/>
    <s v="(0-1) Over 1.5"/>
    <n v="2.2000000000000002"/>
    <s v="2.00 - 2.99"/>
    <s v="Vizela U23 v Gil Vicente U23"/>
    <s v="props"/>
    <s v="Lost"/>
    <n v="0"/>
    <n v="70"/>
    <n v="0"/>
    <n v="-70"/>
  </r>
  <r>
    <s v="acc9"/>
    <s v="E55272"/>
    <x v="103"/>
    <s v="April"/>
    <s v="Friday"/>
    <d v="1899-12-30T17:11:13"/>
    <s v="(3-0) Over 4.5"/>
    <n v="2"/>
    <s v="2.00 - 2.99"/>
    <s v="FK Radnicki 1923 v FK Kolubara"/>
    <s v="under/ over"/>
    <s v="Lost"/>
    <n v="0"/>
    <n v="80"/>
    <n v="0"/>
    <n v="-80"/>
  </r>
  <r>
    <s v="acc4"/>
    <s v="N47672"/>
    <x v="103"/>
    <s v="April"/>
    <s v="Friday"/>
    <d v="1899-12-30T22:22:14"/>
    <s v="Guangdong Southern Tigers"/>
    <n v="1.71"/>
    <s v="1.50 - 1.99"/>
    <s v="Zhejiang Golden Bulls vs Guangdong Southern Tigers"/>
    <s v="money-line"/>
    <s v="Won"/>
    <n v="1"/>
    <n v="100"/>
    <n v="171.4"/>
    <n v="71.400000000000006"/>
  </r>
  <r>
    <s v="acc9"/>
    <s v="T44736"/>
    <x v="103"/>
    <s v="April"/>
    <s v="Friday"/>
    <d v="1899-12-30T00:09:03"/>
    <s v="NO Pelicans"/>
    <n v="1.54"/>
    <s v="1.50 - 1.99"/>
    <s v="NO Pelicans @ UTA Jazz"/>
    <s v="money-line"/>
    <s v="Lost"/>
    <n v="0"/>
    <n v="100"/>
    <n v="0"/>
    <n v="-100"/>
  </r>
  <r>
    <s v="acc2"/>
    <s v="Q96382"/>
    <x v="103"/>
    <s v="April"/>
    <s v="Friday"/>
    <d v="1899-12-30T07:09:01"/>
    <s v="Gorica"/>
    <n v="1.8"/>
    <s v="1.50 - 1.99"/>
    <s v="Skrljevo vs Gorica"/>
    <s v="money-line"/>
    <s v="Lost"/>
    <n v="0"/>
    <n v="30"/>
    <n v="0"/>
    <n v="-30"/>
  </r>
  <r>
    <s v="acc7"/>
    <s v="Y67804"/>
    <x v="103"/>
    <s v="April"/>
    <s v="Friday"/>
    <d v="1899-12-30T22:24:48"/>
    <s v="Woodville Warriors -_x000a_23.5"/>
    <n v="1.74"/>
    <s v="1.50 - 1.99"/>
    <s v="Woodville Warriors vs Eastern Mavericks"/>
    <s v="handicaps"/>
    <s v="Won"/>
    <n v="1"/>
    <n v="50"/>
    <n v="87.04"/>
    <n v="37.040000000000006"/>
  </r>
  <r>
    <s v="acc5"/>
    <s v="Y34970"/>
    <x v="103"/>
    <s v="April"/>
    <s v="Friday"/>
    <d v="1899-12-30T14:09:12"/>
    <s v="Legia Warsaw 0.0,_x000a_+0.5"/>
    <n v="2.02"/>
    <s v="2.00 - 2.99"/>
    <s v="Legia Warsaw v Rakow Czestochowa"/>
    <s v="handicaps"/>
    <s v="Won"/>
    <n v="1"/>
    <n v="75"/>
    <n v="151.88"/>
    <n v="76.88"/>
  </r>
  <r>
    <s v="acc7"/>
    <s v="C50669"/>
    <x v="103"/>
    <s v="April"/>
    <s v="Friday"/>
    <d v="1899-12-30T12:47:46"/>
    <s v="Montenegro"/>
    <n v="1.62"/>
    <s v="1.50 - 1.99"/>
    <s v="Bosnia and Herzegovina vs Montenegro"/>
    <s v="money-line"/>
    <s v="Lost"/>
    <n v="0"/>
    <n v="50"/>
    <n v="0"/>
    <n v="-50"/>
  </r>
  <r>
    <s v="acc3"/>
    <s v="F21431"/>
    <x v="103"/>
    <s v="April"/>
    <s v="Friday"/>
    <d v="1899-12-30T04:28:51"/>
    <s v="Gregoire Barrere +1.5_x000a_"/>
    <n v="1.83"/>
    <s v="1.50 - 1.99"/>
    <s v="David Goffin vs Gregoire Barrere"/>
    <s v="handicaps"/>
    <s v="Won"/>
    <n v="1"/>
    <n v="7"/>
    <n v="1.84"/>
    <n v="-5.16"/>
  </r>
  <r>
    <s v="acc2"/>
    <s v="U85880"/>
    <x v="103"/>
    <s v="April"/>
    <s v="Friday"/>
    <d v="1899-12-30T00:07:25"/>
    <s v="Niagara Women -4.5"/>
    <n v="1.66"/>
    <s v="1.50 - 1.99"/>
    <s v="Niagara Women @ St. Peter's Women"/>
    <s v="props"/>
    <s v="Won"/>
    <n v="1"/>
    <n v="40"/>
    <n v="66.67"/>
    <n v="26.67"/>
  </r>
  <r>
    <s v="acc9"/>
    <s v="W94638"/>
    <x v="103"/>
    <s v="April"/>
    <s v="Friday"/>
    <d v="1899-12-30T15:23:37"/>
    <s v="2 -3.5"/>
    <n v="1.87"/>
    <s v="1.50 - 1.99"/>
    <s v="Ντιτρόιτ Μέρσι Τάιτανς - Ράιτ Στέιτ Ράιντερς"/>
    <s v="under/ over"/>
    <s v="Won"/>
    <n v="1"/>
    <n v="50"/>
    <n v="93.5"/>
    <n v="43.5"/>
  </r>
  <r>
    <s v="acc8"/>
    <s v="V38366"/>
    <x v="104"/>
    <s v="April"/>
    <s v="Friday"/>
    <d v="1899-12-30T02:16:58"/>
    <s v="Under 3.5"/>
    <n v="1.87"/>
    <s v="1.50 - 1.99"/>
    <s v="New Lambton FC v Maitland FC"/>
    <s v="under/ over"/>
    <s v="Lost"/>
    <n v="0"/>
    <n v="50"/>
    <n v="0"/>
    <n v="-50"/>
  </r>
  <r>
    <s v="acc4"/>
    <s v="R42086"/>
    <x v="104"/>
    <s v="April"/>
    <s v="Friday"/>
    <d v="1899-12-30T22:39:52"/>
    <s v="Wyndham Basketball Women -27.5"/>
    <n v="1.86"/>
    <s v="1.50 - 1.99"/>
    <s v="Wyndham Basketball Women vs Pakenham Warriors Women"/>
    <s v="handicaps"/>
    <s v="Lost"/>
    <n v="0"/>
    <n v="99"/>
    <n v="0"/>
    <n v="-99"/>
  </r>
  <r>
    <s v="acc2"/>
    <s v="N55802"/>
    <x v="104"/>
    <s v="April"/>
    <s v="Friday"/>
    <d v="1899-12-30T03:27:13"/>
    <s v="Irina Amalie Andersen -15.5"/>
    <n v="1.8"/>
    <s v="1.50 - 1.99"/>
    <s v="Dutch Int. Women - Veronika Dobiášová vs Irina Amalie Andersen"/>
    <s v="handicaps"/>
    <s v="Lost"/>
    <n v="0"/>
    <n v="95"/>
    <n v="0"/>
    <n v="-95"/>
  </r>
  <r>
    <s v="acc9"/>
    <s v="Z71633"/>
    <x v="104"/>
    <s v="April"/>
    <s v="Friday"/>
    <d v="1899-12-30T13:08:38"/>
    <s v="Irina Amalie Andersen -15.5"/>
    <n v="3"/>
    <s v="3.00 - 4.99"/>
    <s v="COD - CDL - Major 5_x000a_Quals - To Qualify Number One Seed"/>
    <s v="under/ over"/>
    <s v="Lost"/>
    <n v="0"/>
    <n v="45"/>
    <n v="44.12"/>
    <n v="-0.88000000000000256"/>
  </r>
  <r>
    <s v="acc4"/>
    <s v="E55371"/>
    <x v="104"/>
    <s v="April"/>
    <s v="Saturday"/>
    <d v="1899-12-30T07:01:15"/>
    <s v="(1-1) Clube de Albergaria Women_x000a_+1.0"/>
    <n v="1.82"/>
    <s v="1.50 - 1.99"/>
    <s v="Clube de Albergaria Women v Vilaverdense Women"/>
    <s v="handicaps"/>
    <s v="Won"/>
    <n v="1"/>
    <n v="100"/>
    <n v="182.5"/>
    <n v="82.5"/>
  </r>
  <r>
    <s v="acc6"/>
    <s v="O52526"/>
    <x v="104"/>
    <s v="April"/>
    <s v="Saturday"/>
    <d v="1899-12-30T11:49:54"/>
    <s v="(0-0) Litvinov 0.0,-0.5_x000a_"/>
    <n v="1.87"/>
    <s v="1.50 - 1.99"/>
    <s v="Litvinov vs CEZ Motor Ceske Budejovice"/>
    <s v="handicaps"/>
    <s v="Won"/>
    <n v="1"/>
    <n v="40"/>
    <n v="75"/>
    <n v="35"/>
  </r>
  <r>
    <s v="acc5"/>
    <s v="S89595"/>
    <x v="104"/>
    <s v="April"/>
    <s v="Saturday"/>
    <d v="1899-12-30T10:48:20"/>
    <s v="Sport Lisboa Benfica - 25.5"/>
    <n v="1.76"/>
    <s v="1.50 - 1.99"/>
    <s v="Sport Lisboa Benfica vs Lusitania"/>
    <s v="handicaps"/>
    <s v="Void"/>
    <n v="0"/>
    <n v="40"/>
    <n v="40"/>
    <n v="0"/>
  </r>
  <r>
    <s v="acc8"/>
    <s v="C66987"/>
    <x v="104"/>
    <s v="April"/>
    <s v="Saturday"/>
    <d v="1899-12-30T12:21:15"/>
    <s v="Keysborough Cougars_x000a_-12.5"/>
    <n v="1.76"/>
    <s v="1.50 - 1.99"/>
    <s v="Melbourne University vs Keysborough Cougars"/>
    <s v="handicaps"/>
    <s v="Void"/>
    <n v="0"/>
    <n v="99"/>
    <n v="99"/>
    <n v="0"/>
  </r>
  <r>
    <s v="acc9"/>
    <s v="Z83778"/>
    <x v="104"/>
    <s v="April"/>
    <s v="Saturday"/>
    <d v="1899-12-30T12:57:09"/>
    <s v="Cadiz 0.0"/>
    <n v="1.9"/>
    <s v="1.50 - 1.99"/>
    <s v="Cadiz v Sevilla"/>
    <s v="props"/>
    <s v="Lost"/>
    <n v="0"/>
    <n v="50"/>
    <n v="39.08"/>
    <n v="-10.920000000000002"/>
  </r>
  <r>
    <s v="acc2"/>
    <s v="I78140"/>
    <x v="104"/>
    <s v="April"/>
    <s v="Saturday"/>
    <d v="1899-12-30T10:50:48"/>
    <s v="(1-0) Under 3.5,4.0"/>
    <n v="1.85"/>
    <s v="1.50 - 1.99"/>
    <s v="Launceston United Women v Kingborough Lions Women"/>
    <s v="under/ over"/>
    <s v="Won"/>
    <n v="1"/>
    <n v="40"/>
    <n v="74"/>
    <n v="34"/>
  </r>
  <r>
    <s v="acc3"/>
    <s v="Y84976"/>
    <x v="104"/>
    <s v="April"/>
    <s v="Saturday"/>
    <d v="1899-12-30T20:06:55"/>
    <s v="Espanyol 0.0"/>
    <n v="1.95"/>
    <s v="1.50 - 1.99"/>
    <s v="Valladolid v Espanyol"/>
    <s v="props"/>
    <s v="Lost"/>
    <n v="0"/>
    <n v="15"/>
    <n v="0"/>
    <n v="-15"/>
  </r>
  <r>
    <s v="acc9"/>
    <s v="Y59861"/>
    <x v="104"/>
    <s v="April"/>
    <s v="Saturday"/>
    <d v="1899-12-30T17:06:57"/>
    <s v="Espanyol 0.0"/>
    <n v="1.77"/>
    <s v="1.50 - 1.99"/>
    <s v="West Torrens Birkalla v Playford"/>
    <s v="props"/>
    <s v="Void"/>
    <n v="0"/>
    <n v="99"/>
    <n v="99"/>
    <n v="0"/>
  </r>
  <r>
    <s v="acc5"/>
    <s v="F22270"/>
    <x v="104"/>
    <s v="April"/>
    <s v="Saturday"/>
    <d v="1899-12-30T01:25:47"/>
    <s v="Espanyol 0.0"/>
    <n v="1.83"/>
    <s v="1.50 - 1.99"/>
    <s v="CAB Madeira vs Esgueira/Oli"/>
    <s v="handicaps"/>
    <s v="Won"/>
    <n v="1"/>
    <n v="30"/>
    <n v="55"/>
    <n v="25"/>
  </r>
  <r>
    <s v="acc3"/>
    <s v="G12528"/>
    <x v="104"/>
    <s v="April"/>
    <s v="Saturday"/>
    <d v="1899-12-30T12:27:03"/>
    <s v="Rostock Seawolves"/>
    <n v="2.2999999999999998"/>
    <s v="2.00 - 2.99"/>
    <s v="Rostock Seawolves vs Hamburg Towers"/>
    <s v="money-line"/>
    <s v="Won"/>
    <n v="1"/>
    <n v="100"/>
    <n v="230"/>
    <n v="130"/>
  </r>
  <r>
    <s v="acc9"/>
    <s v="U22460"/>
    <x v="104"/>
    <s v="April"/>
    <s v="Saturday"/>
    <d v="1899-12-30T22:11:19"/>
    <s v="Crvena Zvezda"/>
    <n v="1.31"/>
    <s v="1.01 -1.49"/>
    <s v="Crvena Zvezda vs Zalgiris"/>
    <s v="money-line"/>
    <s v="Won"/>
    <n v="1"/>
    <n v="79"/>
    <n v="0"/>
    <n v="0"/>
  </r>
  <r>
    <s v="acc3"/>
    <s v="W75817"/>
    <x v="104"/>
    <s v="April"/>
    <s v="Saturday"/>
    <d v="1899-12-30T07:39:01"/>
    <s v="Sampdoria Women 0.0,-0.5"/>
    <n v="1.85"/>
    <s v="1.50 - 1.99"/>
    <s v="Sampdoria Women v Empoli Women"/>
    <s v="handicaps"/>
    <s v="Lost"/>
    <n v="0"/>
    <n v="50"/>
    <n v="0"/>
    <n v="-50"/>
  </r>
  <r>
    <s v="acc7"/>
    <s v="V55681"/>
    <x v="104"/>
    <s v="April"/>
    <s v="Saturday"/>
    <d v="1899-12-30T05:20:10"/>
    <s v="Haverlag/Mikulskyte"/>
    <n v="1.83"/>
    <s v="1.50 - 1.99"/>
    <s v="Haverlag/Mikulskyte vs Burrage/Cengiz"/>
    <s v="money-line"/>
    <s v="Lost"/>
    <n v="0"/>
    <n v="70"/>
    <n v="0"/>
    <n v="-70"/>
  </r>
  <r>
    <s v="acc4"/>
    <s v="C12939"/>
    <x v="104"/>
    <s v="April"/>
    <s v="Saturday"/>
    <d v="1899-12-30T07:15:54"/>
    <s v="Rokas Jokubaitis (Barcelona) - Under_x000a_4.5"/>
    <n v="1.83"/>
    <s v="1.50 - 1.99"/>
    <s v="Unicaja Malaga vs Barcelona"/>
    <s v="props"/>
    <s v="Won"/>
    <n v="1"/>
    <n v="12"/>
    <n v="22"/>
    <n v="10"/>
  </r>
  <r>
    <s v="acc3"/>
    <s v="R87038"/>
    <x v="104"/>
    <s v="April"/>
    <s v="Saturday"/>
    <d v="1899-12-30T22:29:19"/>
    <s v="Rolands Smits (Zalgiris) - Over 4.5 -"/>
    <n v="1.8"/>
    <s v="1.50 - 1.99"/>
    <s v="Alba Berlin vs Zalgiris"/>
    <s v="props"/>
    <s v="Won"/>
    <n v="1"/>
    <n v="60"/>
    <n v="108"/>
    <n v="48"/>
  </r>
  <r>
    <s v="acc2"/>
    <s v="P18931"/>
    <x v="104"/>
    <s v="April"/>
    <s v="Saturday"/>
    <d v="1899-12-30T18:48:53"/>
    <s v="Under 2.5"/>
    <n v="3.1"/>
    <s v="3.00 - 4.99"/>
    <s v="Gold Coast Knights v Moreton Bay United"/>
    <s v="under/ over"/>
    <s v="Lost"/>
    <n v="0"/>
    <n v="30"/>
    <n v="0"/>
    <n v="-30"/>
  </r>
  <r>
    <s v="acc4"/>
    <s v="F29913"/>
    <x v="104"/>
    <s v="April"/>
    <s v="Saturday"/>
    <d v="1899-12-30T18:36:25"/>
    <s v="Toulouse +0.5"/>
    <n v="1.75"/>
    <s v="1.50 - 1.99"/>
    <s v="Reims v Toulouse"/>
    <s v="handicaps"/>
    <s v="Lost"/>
    <n v="0"/>
    <n v="90"/>
    <n v="0"/>
    <n v="-90"/>
  </r>
  <r>
    <s v="acc9"/>
    <s v="W36496"/>
    <x v="104"/>
    <s v="April"/>
    <s v="Saturday"/>
    <d v="1899-12-30T09:58:54"/>
    <s v="HC Novy Jicin +1.5"/>
    <n v="2.1"/>
    <s v="2.00 - 2.99"/>
    <s v="HC Koprivnice vs HC Novy Jicin"/>
    <s v="handicaps"/>
    <s v="Won"/>
    <n v="1"/>
    <n v="80"/>
    <n v="168"/>
    <n v="88"/>
  </r>
  <r>
    <s v="acc2"/>
    <s v="E73863"/>
    <x v="105"/>
    <s v="April"/>
    <s v="Saturday"/>
    <d v="1899-12-30T05:45:30"/>
    <s v="Quinnipiac Women_x000a_+27.5"/>
    <n v="1.9"/>
    <s v="1.50 - 1.99"/>
    <s v="Quinnipiac Women @ Indiana Women"/>
    <s v="handicaps"/>
    <s v="Lost"/>
    <n v="0"/>
    <n v="44"/>
    <n v="0"/>
    <n v="-44"/>
  </r>
  <r>
    <s v="acc3"/>
    <s v="S19674"/>
    <x v="105"/>
    <s v="April"/>
    <s v="Saturday"/>
    <d v="1899-12-30T00:50:51"/>
    <s v="Rolands Smits (Zalgiris) - Over 9.5 -"/>
    <n v="1.869"/>
    <s v="1.50 - 1.99"/>
    <s v="Zalgiris vs Maccabi Tel Aviv"/>
    <s v="props"/>
    <s v="Won"/>
    <n v="1"/>
    <n v="50"/>
    <n v="93.48"/>
    <n v="43.480000000000004"/>
  </r>
  <r>
    <s v="acc3"/>
    <s v="I33365"/>
    <x v="105"/>
    <s v="April"/>
    <s v="Saturday"/>
    <d v="1899-12-30T02:40:17"/>
    <s v="Yes"/>
    <n v="2.2000000000000002"/>
    <s v="2.00 - 2.99"/>
    <s v="Espanyol v Real Sociedad"/>
    <s v="props"/>
    <s v="Won"/>
    <n v="1"/>
    <n v="75"/>
    <n v="0"/>
    <n v="0"/>
  </r>
  <r>
    <s v="acc4"/>
    <s v="F26778"/>
    <x v="105"/>
    <s v="April"/>
    <s v="Saturday"/>
    <d v="1899-12-30T22:19:47"/>
    <s v="OKC Thunder +4.5"/>
    <n v="1.76"/>
    <s v="1.50 - 1.99"/>
    <s v="OKC Thunder @ CHA Hornets"/>
    <s v="handicaps"/>
    <s v="Lost"/>
    <n v="0"/>
    <n v="81"/>
    <n v="0"/>
    <n v="0"/>
  </r>
  <r>
    <s v="acc5"/>
    <s v="V14245"/>
    <x v="105"/>
    <s v="April"/>
    <s v="Saturday"/>
    <d v="1899-12-30T06:26:54"/>
    <s v="OKC Thunder +4.5"/>
    <n v="1.76"/>
    <s v="1.50 - 1.99"/>
    <s v="Pinheiros vs Corinthians"/>
    <s v="props"/>
    <s v="Lost"/>
    <n v="0"/>
    <n v="4.1500000000000004"/>
    <n v="0"/>
    <n v="-4.1500000000000004"/>
  </r>
  <r>
    <s v="acc4"/>
    <s v="O33717"/>
    <x v="105"/>
    <s v="April"/>
    <s v="Saturday"/>
    <d v="1899-12-30T10:43:54"/>
    <s v="οβ153.5"/>
    <n v="1.87"/>
    <s v="1.50 - 1.99"/>
    <s v="Πέρλας Βίλνιους - Μαριαμπόλ Σουντούβα- Μαντίγκα"/>
    <s v="handicaps"/>
    <s v="Lost"/>
    <n v="0"/>
    <n v="20"/>
    <n v="0"/>
    <n v="-20"/>
  </r>
  <r>
    <s v="acc5"/>
    <s v="R33217"/>
    <x v="105"/>
    <s v="April"/>
    <s v="Sunday"/>
    <d v="1899-12-30T01:07:22"/>
    <s v="Le Mans -4.5"/>
    <n v="1.86"/>
    <s v="1.50 - 1.99"/>
    <s v="Chalons-Reims vs Le Mans"/>
    <s v="handicaps"/>
    <s v="Won"/>
    <n v="1"/>
    <n v="35"/>
    <n v="65.400000000000006"/>
    <n v="30.400000000000006"/>
  </r>
  <r>
    <s v="acc5"/>
    <s v="K29866"/>
    <x v="105"/>
    <s v="April"/>
    <s v="Sunday"/>
    <d v="1899-12-30T08:54:49"/>
    <s v="Kolossos Rhodes -8.5_x000a_"/>
    <n v="1.8"/>
    <s v="1.50 - 1.99"/>
    <s v="Kolossos Rhodes vs Aris"/>
    <s v="handicaps"/>
    <s v="Lost"/>
    <n v="0"/>
    <n v="90"/>
    <n v="0"/>
    <n v="-90"/>
  </r>
  <r>
    <s v="acc9"/>
    <s v="X30912"/>
    <x v="105"/>
    <s v="April"/>
    <s v="Sunday"/>
    <d v="1899-12-30T20:23:43"/>
    <s v="Under 2.5"/>
    <n v="1.77"/>
    <s v="1.50 - 1.99"/>
    <s v="Roma (Honey) Esports v Napoli (Calvin) Esports"/>
    <s v="under/ over"/>
    <s v="Won"/>
    <n v="1"/>
    <n v="43"/>
    <n v="76.33"/>
    <n v="33.33"/>
  </r>
  <r>
    <s v="acc2"/>
    <s v="N50331"/>
    <x v="105"/>
    <s v="April"/>
    <s v="Sunday"/>
    <d v="1899-12-30T04:20:44"/>
    <s v="Binh Duong U19 -0.5,-_x000a_1.0"/>
    <n v="1.8"/>
    <s v="1.50 - 1.99"/>
    <s v="Binh Duong U19 v Tay Ninh U19"/>
    <s v="handicaps"/>
    <s v="Won"/>
    <n v="1"/>
    <n v="40"/>
    <n v="72"/>
    <n v="32"/>
  </r>
  <r>
    <s v="acc7"/>
    <s v="J76236"/>
    <x v="105"/>
    <s v="April"/>
    <s v="Sunday"/>
    <d v="1899-12-30T15:14:49"/>
    <s v="Under 4.0"/>
    <n v="2"/>
    <s v="2.00 - 2.99"/>
    <s v="Linfield Reserves v Carrick Rangers Reserves"/>
    <s v="under/ over"/>
    <s v="Won"/>
    <n v="1"/>
    <n v="50"/>
    <n v="100"/>
    <n v="50"/>
  </r>
  <r>
    <s v="acc9"/>
    <s v="O48983"/>
    <x v="105"/>
    <s v="April"/>
    <s v="Sunday"/>
    <d v="1899-12-30T13:04:02"/>
    <s v="Leones Quilpue"/>
    <n v="2.95"/>
    <s v="2.00 - 2.99"/>
    <s v="Temuco vs Leones Quilpue"/>
    <s v="props"/>
    <s v="Lost"/>
    <n v="0"/>
    <n v="50"/>
    <n v="0"/>
    <n v="-50"/>
  </r>
  <r>
    <s v="acc5"/>
    <s v="L56554"/>
    <x v="105"/>
    <s v="April"/>
    <s v="Sunday"/>
    <d v="1899-12-30T05:46:53"/>
    <s v="Alexander Bublik +0.5_x000a_"/>
    <n v="1.9"/>
    <s v="1.50 - 1.99"/>
    <s v="Stan Wawrinka vs Alexander Bublik"/>
    <s v="handicaps"/>
    <s v="Lost"/>
    <n v="0"/>
    <n v="50"/>
    <n v="0"/>
    <n v="-50"/>
  </r>
  <r>
    <s v="acc9"/>
    <s v="Y29801"/>
    <x v="105"/>
    <s v="April"/>
    <s v="Sunday"/>
    <d v="1899-12-30T17:29:50"/>
    <s v="Over 2.5"/>
    <n v="2.06"/>
    <s v="2.00 - 2.99"/>
    <s v="Brighton v Arsenal"/>
    <s v="under/ over"/>
    <s v="Won"/>
    <n v="1"/>
    <n v="40"/>
    <n v="82.4"/>
    <n v="42.400000000000006"/>
  </r>
  <r>
    <s v="acc5"/>
    <s v="X99134"/>
    <x v="105"/>
    <s v="April"/>
    <s v="Sunday"/>
    <d v="1899-12-30T05:48:49"/>
    <s v="Ουνικάχα Μάλαγα -_x000a_4.5"/>
    <n v="1.86"/>
    <s v="1.50 - 1.99"/>
    <s v="Ουνικάχα Μάλαγα v UCAM Μούρθια"/>
    <s v="handicaps"/>
    <s v="Lost"/>
    <n v="0"/>
    <n v="98"/>
    <n v="0"/>
    <n v="0"/>
  </r>
  <r>
    <s v="acc5"/>
    <s v="E57875"/>
    <x v="105"/>
    <s v="April"/>
    <s v="Sunday"/>
    <d v="1899-12-30T04:43:32"/>
    <s v="Ουνικάχα Μάλαγα -_x000a_4.5"/>
    <n v="2.15"/>
    <s v="2.00 - 2.99"/>
    <s v="Portugal U20 Women vs Israel U20 Women"/>
    <s v="money-line"/>
    <s v="Lost"/>
    <n v="0"/>
    <n v="3.68"/>
    <n v="0"/>
    <n v="-3.68"/>
  </r>
  <r>
    <s v="acc8"/>
    <s v="F57887"/>
    <x v="105"/>
    <s v="April"/>
    <s v="Sunday"/>
    <d v="1899-12-30T12:26:55"/>
    <s v="Ουνικάχα Μάλαγα -_x000a_4.5"/>
    <n v="2"/>
    <s v="2.00 - 2.99"/>
    <s v="Goskilla vs Illuminar Gaming"/>
    <s v="handicaps"/>
    <s v="Won"/>
    <n v="1"/>
    <n v="10"/>
    <n v="20"/>
    <n v="10"/>
  </r>
  <r>
    <s v="acc3"/>
    <s v="M13344"/>
    <x v="105"/>
    <s v="April"/>
    <s v="Sunday"/>
    <d v="1899-12-30T21:32:06"/>
    <s v="Hapoel Holon -2.5"/>
    <n v="1.83"/>
    <s v="1.50 - 1.99"/>
    <s v="Oostende vs Hapoel Holon"/>
    <s v="handicaps"/>
    <s v="Lost"/>
    <n v="0"/>
    <n v="100"/>
    <n v="0"/>
    <n v="-100"/>
  </r>
  <r>
    <s v="acc8"/>
    <s v="C30824"/>
    <x v="105"/>
    <s v="April"/>
    <s v="Sunday"/>
    <d v="1899-12-30T08:31:16"/>
    <s v="Poland -1.5"/>
    <n v="2.37"/>
    <s v="2.00 - 2.99"/>
    <s v="Poland v USA"/>
    <s v="handicaps"/>
    <s v="Won"/>
    <n v="1"/>
    <n v="33"/>
    <n v="78.3"/>
    <n v="45.3"/>
  </r>
  <r>
    <s v="acc5"/>
    <s v="C88897"/>
    <x v="105"/>
    <s v="April"/>
    <s v="Sunday"/>
    <d v="1899-12-30T13:14:26"/>
    <s v="Montenegro -9.5"/>
    <n v="1.86"/>
    <s v="1.50 - 1.99"/>
    <s v="Hungary vs Montenegro"/>
    <s v="handicaps"/>
    <s v="Won"/>
    <n v="1"/>
    <n v="30"/>
    <n v="56"/>
    <n v="26"/>
  </r>
  <r>
    <s v="acc8"/>
    <s v="M80827"/>
    <x v="105"/>
    <s v="April"/>
    <s v="Sunday"/>
    <d v="1899-12-30T18:06:16"/>
    <s v="Wake Forest Women_x000a_+2.5"/>
    <n v="1.9"/>
    <s v="1.50 - 1.99"/>
    <s v="Virginia Women @ Wake Forest Women"/>
    <s v="handicaps"/>
    <s v="Won"/>
    <n v="1"/>
    <n v="50"/>
    <n v="95.46"/>
    <n v="45.459999999999994"/>
  </r>
  <r>
    <s v="acc5"/>
    <s v="F24048"/>
    <x v="105"/>
    <s v="April"/>
    <s v="Sunday"/>
    <d v="1899-12-30T00:52:05"/>
    <s v="Over 2.0"/>
    <n v="1.87"/>
    <s v="1.50 - 1.99"/>
    <s v="Zamora v Caracas"/>
    <s v="props"/>
    <s v="Won"/>
    <n v="1"/>
    <n v="90"/>
    <n v="168.75"/>
    <n v="78.75"/>
  </r>
  <r>
    <s v="acc1"/>
    <s v="O86179"/>
    <x v="105"/>
    <s v="April"/>
    <s v="Sunday"/>
    <d v="1899-12-30T10:32:07"/>
    <s v="Under 2.5"/>
    <n v="3.4"/>
    <s v="3.00 - 4.99"/>
    <s v="FC Türkiye Wilhelmsburg v TuS Dassendorf"/>
    <s v="under/ over"/>
    <s v="Void"/>
    <n v="0"/>
    <n v="90"/>
    <n v="90"/>
    <n v="0"/>
  </r>
  <r>
    <s v="acc2"/>
    <s v="G97153"/>
    <x v="105"/>
    <s v="April"/>
    <s v="Sunday"/>
    <d v="1899-12-30T15:22:25"/>
    <s v="Kerala Blasters - Over_x000a_3.5"/>
    <n v="2.5"/>
    <s v="2.00 - 2.99"/>
    <s v="Kerala Blasters v Jamshedpur FC"/>
    <s v="under/ over"/>
    <s v="Lost"/>
    <n v="0"/>
    <n v="80"/>
    <n v="0"/>
    <n v="-80"/>
  </r>
  <r>
    <s v="acc9"/>
    <s v="F56272"/>
    <x v="105"/>
    <s v="April"/>
    <s v="Sunday"/>
    <d v="1899-12-30T23:28:08"/>
    <s v="Kerala Blasters - Over_x000a_3.5"/>
    <n v="1.22"/>
    <s v="1.01 -1.49"/>
    <s v="Portugal U20 Women vs Israel U20 Women"/>
    <s v="money-line"/>
    <s v="Won"/>
    <n v="1"/>
    <n v="1.59"/>
    <n v="1.95"/>
    <n v="0.35999999999999988"/>
  </r>
  <r>
    <s v="acc2"/>
    <s v="H59007"/>
    <x v="105"/>
    <s v="April"/>
    <s v="Sunday"/>
    <d v="1899-12-30T13:59:36"/>
    <s v="Kerala Blasters - Over_x000a_3.5"/>
    <n v="1.9"/>
    <s v="1.50 - 1.99"/>
    <s v="Genoa Women v Trento Women"/>
    <s v="handicaps"/>
    <s v="Lost"/>
    <n v="0"/>
    <n v="25"/>
    <n v="0"/>
    <n v="-25"/>
  </r>
  <r>
    <s v="acc5"/>
    <s v="M28067"/>
    <x v="106"/>
    <s v="April"/>
    <s v="Sunday"/>
    <d v="1899-12-30T12:22:10"/>
    <s v="Draw or Academica U19"/>
    <n v="1.83"/>
    <s v="1.50 - 1.99"/>
    <s v="Alverca U19 v Academica U19"/>
    <s v="props"/>
    <s v="Won"/>
    <n v="1"/>
    <n v="50"/>
    <n v="91.6"/>
    <n v="41.599999999999994"/>
  </r>
  <r>
    <s v="acc8"/>
    <s v="O56849"/>
    <x v="106"/>
    <s v="April"/>
    <s v="Sunday"/>
    <d v="1899-12-30T18:01:15"/>
    <s v="No"/>
    <n v="1.8"/>
    <s v="1.50 - 1.99"/>
    <s v="United City v Jeonnam Dragons"/>
    <s v="props"/>
    <s v="Won"/>
    <n v="1"/>
    <n v="25"/>
    <n v="45"/>
    <n v="20"/>
  </r>
  <r>
    <s v="acc4"/>
    <s v="Z66903"/>
    <x v="106"/>
    <s v="April"/>
    <s v="Sunday"/>
    <d v="1899-12-30T01:10:13"/>
    <s v="Fayziev/Fomin"/>
    <n v="1.66"/>
    <s v="1.50 - 1.99"/>
    <s v="Fayziev/Fomin vs Erel/Kirkin"/>
    <s v="money-line"/>
    <s v="Void"/>
    <n v="0"/>
    <n v="12"/>
    <n v="12"/>
    <n v="0"/>
  </r>
  <r>
    <s v="acc2"/>
    <s v="V47152"/>
    <x v="106"/>
    <s v="April"/>
    <s v="Sunday"/>
    <d v="1899-12-30T07:35:30"/>
    <s v="Under 2.5"/>
    <n v="3.4"/>
    <s v="3.00 - 4.99"/>
    <s v="Bahia Women v Ceara Women"/>
    <s v="under/ over"/>
    <s v="Lost"/>
    <n v="0"/>
    <n v="10"/>
    <n v="0"/>
    <n v="-10"/>
  </r>
  <r>
    <s v="acc9"/>
    <s v="C83603"/>
    <x v="106"/>
    <s v="April"/>
    <s v="Sunday"/>
    <d v="1899-12-30T02:19:01"/>
    <s v="Tenerife"/>
    <n v="1.8"/>
    <s v="1.50 - 1.99"/>
    <s v="Tenerife vs Baskonia"/>
    <s v="money-line"/>
    <s v="Won"/>
    <n v="1"/>
    <n v="99"/>
    <n v="178.2"/>
    <n v="79.199999999999989"/>
  </r>
  <r>
    <s v="acc1"/>
    <s v="A82803"/>
    <x v="106"/>
    <s v="April"/>
    <s v="Sunday"/>
    <d v="1899-12-30T00:37:28"/>
    <s v="(0-3) Under 6.0"/>
    <n v="1.8"/>
    <s v="1.50 - 1.99"/>
    <s v="FBC Melgar Women v Atletico Trujillo Women"/>
    <s v="under/ over"/>
    <s v="Lost"/>
    <n v="0"/>
    <n v="99"/>
    <n v="0"/>
    <n v="-99"/>
  </r>
  <r>
    <s v="acc3"/>
    <s v="B64228"/>
    <x v="106"/>
    <s v="April"/>
    <s v="Sunday"/>
    <d v="1899-12-30T20:33:35"/>
    <s v="(0-0) PK-35 Vantaa_x000a_Women 0.0,-0.5"/>
    <n v="2.1"/>
    <s v="2.00 - 2.99"/>
    <s v="PK-35 Vantaa Women v Ilves Women"/>
    <s v="handicaps"/>
    <s v="Lost"/>
    <n v="0"/>
    <n v="99"/>
    <n v="49.5"/>
    <n v="-49.5"/>
  </r>
  <r>
    <s v="acc8"/>
    <s v="I47595"/>
    <x v="106"/>
    <s v="April"/>
    <s v="Sunday"/>
    <d v="1899-12-30T12:25:07"/>
    <s v="Under 2.5"/>
    <n v="3.5"/>
    <s v="3.00 - 4.99"/>
    <s v="VfB Hilden v SpVg Schonnebeck"/>
    <s v="under/ over"/>
    <s v="Won"/>
    <n v="1"/>
    <n v="5"/>
    <n v="17.5"/>
    <n v="12.5"/>
  </r>
  <r>
    <s v="acc8"/>
    <s v="U79379"/>
    <x v="106"/>
    <s v="April"/>
    <s v="Sunday"/>
    <d v="1899-12-30T07:53:45"/>
    <s v="Over 176.5"/>
    <n v="1.83"/>
    <s v="1.50 - 1.99"/>
    <s v="Apan vs Suzano Volei"/>
    <s v="under/ over"/>
    <s v="Won"/>
    <n v="1"/>
    <n v="40"/>
    <n v="73.34"/>
    <n v="33.340000000000003"/>
  </r>
  <r>
    <s v="acc1"/>
    <s v="U79792"/>
    <x v="106"/>
    <s v="April"/>
    <s v="Sunday"/>
    <d v="1899-12-30T23:54:05"/>
    <s v="High Point Women_x000a_+8.5"/>
    <n v="1.9"/>
    <s v="1.50 - 1.99"/>
    <s v="High Point Women @ Gardner Webb Women"/>
    <s v="handicaps"/>
    <s v="Won"/>
    <n v="1"/>
    <n v="40"/>
    <n v="76.37"/>
    <n v="36.370000000000005"/>
  </r>
  <r>
    <s v="acc1"/>
    <s v="X39026"/>
    <x v="106"/>
    <s v="April"/>
    <s v="Sunday"/>
    <d v="1899-12-30T20:38:38"/>
    <s v="High Point Women_x000a_+8.5"/>
    <n v="1.86"/>
    <s v="1.50 - 1.99"/>
    <s v="Valenzuela XUR Homes Realty Inc. vs Sarangani Marlins"/>
    <s v="under/ over"/>
    <s v="Won"/>
    <n v="1"/>
    <n v="3.59"/>
    <n v="6.72"/>
    <n v="3.13"/>
  </r>
  <r>
    <s v="acc2"/>
    <s v="N70162"/>
    <x v="106"/>
    <s v="April"/>
    <s v="Monday"/>
    <d v="1899-12-30T01:41:34"/>
    <s v="Bucknell Women +1.5_x000a_"/>
    <n v="1.8"/>
    <s v="1.50 - 1.99"/>
    <s v="Bucknell Women @ Buffalo Women"/>
    <s v="props"/>
    <s v="Won"/>
    <n v="1"/>
    <n v="100"/>
    <n v="180"/>
    <n v="80"/>
  </r>
  <r>
    <s v="acc5"/>
    <s v="C15223"/>
    <x v="106"/>
    <s v="April"/>
    <s v="Monday"/>
    <d v="1899-12-30T04:57:44"/>
    <s v="SA Spurs"/>
    <n v="1.86"/>
    <s v="1.50 - 1.99"/>
    <s v="SA Spurs @ HOU Rockets"/>
    <s v="money-line"/>
    <s v="Won"/>
    <n v="1"/>
    <n v="90"/>
    <n v="0"/>
    <n v="0"/>
  </r>
  <r>
    <s v="acc6"/>
    <s v="X10509"/>
    <x v="106"/>
    <s v="April"/>
    <s v="Monday"/>
    <d v="1899-12-30T10:35:50"/>
    <s v="Sasha Vezenkov (Olympiacos) -"/>
    <n v="1.7689999999999999"/>
    <s v="1.50 - 1.99"/>
    <s v="Zalgiris vs Olympiacos"/>
    <s v="props"/>
    <s v="Won"/>
    <n v="1"/>
    <n v="14"/>
    <n v="24.77"/>
    <n v="10.77"/>
  </r>
  <r>
    <s v="acc3"/>
    <s v="A16133"/>
    <x v="106"/>
    <s v="April"/>
    <s v="Monday"/>
    <d v="1899-12-30T18:51:10"/>
    <s v="Ole Romeny - Over_x000a_1.5 Shots in the Match_x000a_-"/>
    <n v="15"/>
    <s v="&gt;= 5.00"/>
    <s v="Ajax v FC Emmen"/>
    <s v="props"/>
    <s v="Lost"/>
    <n v="0"/>
    <n v="78"/>
    <n v="0"/>
    <n v="0"/>
  </r>
  <r>
    <s v="acc2"/>
    <s v="R65687"/>
    <x v="106"/>
    <s v="April"/>
    <s v="Monday"/>
    <d v="1899-12-30T15:33:26"/>
    <s v="Latvijas Universitate_x000a_+8.5"/>
    <n v="1.76"/>
    <s v="1.50 - 1.99"/>
    <s v="Latvijas Universitate vs Ventspils"/>
    <s v="handicaps"/>
    <s v="Won"/>
    <n v="1"/>
    <n v="90"/>
    <n v="159.24"/>
    <n v="69.240000000000009"/>
  </r>
  <r>
    <s v="acc5"/>
    <s v="Z84109"/>
    <x v="106"/>
    <s v="April"/>
    <s v="Monday"/>
    <d v="1899-12-30T13:43:33"/>
    <s v="BC Marburg Women_x000a_+12.5"/>
    <n v="1.83"/>
    <s v="1.50 - 1.99"/>
    <s v="Rheinland Lions Women vs BC Marburg Women"/>
    <s v="handicaps"/>
    <s v="Won"/>
    <n v="1"/>
    <n v="72"/>
    <n v="0"/>
    <n v="0"/>
  </r>
  <r>
    <s v="acc4"/>
    <s v="J26656"/>
    <x v="106"/>
    <s v="April"/>
    <s v="Monday"/>
    <d v="1899-12-30T05:41:38"/>
    <s v="BC Marburg Women_x000a_+12.5"/>
    <n v="1.9"/>
    <s v="1.50 - 1.99"/>
    <s v="Nigeria Women vs Mozambique Women"/>
    <s v="under/ over"/>
    <s v="Lost"/>
    <n v="0"/>
    <n v="6.88"/>
    <n v="0"/>
    <n v="-6.88"/>
  </r>
  <r>
    <s v="acc2"/>
    <s v="G54730"/>
    <x v="106"/>
    <s v="April"/>
    <s v="Monday"/>
    <d v="1899-12-30T07:24:58"/>
    <s v="BC Marburg Women_x000a_+12.5"/>
    <n v="2.1"/>
    <s v="2.00 - 2.99"/>
    <s v="CS Dock Sud v Argentino Quilmes"/>
    <s v="handicaps"/>
    <s v="Push"/>
    <n v="0"/>
    <n v="40"/>
    <n v="40"/>
    <n v="0"/>
  </r>
  <r>
    <s v="acc7"/>
    <s v="V23825"/>
    <x v="106"/>
    <s v="April"/>
    <s v="Monday"/>
    <d v="1899-12-30T01:43:22"/>
    <s v="Draw or Reims"/>
    <n v="1.66"/>
    <s v="1.50 - 1.99"/>
    <s v="Rennes v Reims"/>
    <s v="handicaps"/>
    <s v="Void"/>
    <n v="0"/>
    <n v="15"/>
    <n v="15"/>
    <n v="0"/>
  </r>
  <r>
    <s v="acc9"/>
    <s v="E94284"/>
    <x v="106"/>
    <s v="April"/>
    <s v="Monday"/>
    <d v="1899-12-30T15:04:50"/>
    <s v="Pascal Struijk - Over_x000a_53.5"/>
    <n v="1.83"/>
    <s v="1.50 - 1.99"/>
    <s v="Leeds v Crystal Palace"/>
    <s v="props"/>
    <s v="Lost"/>
    <n v="0"/>
    <n v="17"/>
    <n v="0"/>
    <n v="-17"/>
  </r>
  <r>
    <s v="acc2"/>
    <s v="E68543"/>
    <x v="106"/>
    <s v="April"/>
    <s v="Monday"/>
    <d v="1899-12-30T07:28:38"/>
    <s v="Over 1.0"/>
    <n v="2.0699999999999998"/>
    <s v="2.00 - 2.99"/>
    <s v="El Daklyeh v Pharco FC"/>
    <s v="props"/>
    <s v="Lost"/>
    <n v="0"/>
    <n v="90"/>
    <n v="0"/>
    <n v="-90"/>
  </r>
  <r>
    <s v="acc8"/>
    <s v="Q15834"/>
    <x v="106"/>
    <s v="April"/>
    <s v="Monday"/>
    <d v="1899-12-30T15:58:03"/>
    <s v="Yes"/>
    <n v="1.57"/>
    <s v="1.50 - 1.99"/>
    <s v="Alianza Atletico v Sport Huancayo"/>
    <s v="props"/>
    <s v="Won"/>
    <n v="1"/>
    <n v="90"/>
    <n v="141.43"/>
    <n v="51.430000000000007"/>
  </r>
  <r>
    <s v="acc3"/>
    <s v="E58298"/>
    <x v="106"/>
    <s v="April"/>
    <s v="Monday"/>
    <d v="1899-12-30T08:13:14"/>
    <s v="Kwangdong Freecs_x000a_+7.5"/>
    <n v="1.83"/>
    <s v="1.50 - 1.99"/>
    <s v="Kwangdong Freecs vs Hanwha Life Esports"/>
    <s v="handicaps"/>
    <s v="Won"/>
    <n v="1"/>
    <n v="90"/>
    <n v="165"/>
    <n v="75"/>
  </r>
  <r>
    <s v="acc2"/>
    <s v="M16170"/>
    <x v="106"/>
    <s v="April"/>
    <s v="Monday"/>
    <d v="1899-12-30T17:17:58"/>
    <s v="BC Marburg Women_x000a_+12.5"/>
    <n v="1.83"/>
    <s v="1.50 - 1.99"/>
    <s v="Rheinland Lions Women vs BC Marburg Women"/>
    <s v="handicaps"/>
    <s v="Won"/>
    <n v="1"/>
    <n v="10"/>
    <n v="18.34"/>
    <n v="8.34"/>
  </r>
  <r>
    <s v="acc9"/>
    <s v="Q88046"/>
    <x v="106"/>
    <s v="April"/>
    <s v="Monday"/>
    <d v="1899-12-30T23:55:03"/>
    <s v="BC Marburg Women_x000a_+12.5"/>
    <n v="1.76"/>
    <s v="1.50 - 1.99"/>
    <s v="Portugal U20 Women vs Israel U20 Women"/>
    <s v="props"/>
    <s v="Lost"/>
    <n v="0"/>
    <n v="4.88"/>
    <n v="0"/>
    <n v="-4.88"/>
  </r>
  <r>
    <s v="acc2"/>
    <s v="K31037"/>
    <x v="106"/>
    <s v="April"/>
    <s v="Monday"/>
    <d v="1899-12-30T05:00:57"/>
    <s v="BC Marburg Women_x000a_+12.5"/>
    <n v="1.86"/>
    <s v="1.50 - 1.99"/>
    <s v="South Adelaide Panthers Women vs Forestville Eagles Women"/>
    <s v="props"/>
    <s v="Void"/>
    <n v="0"/>
    <n v="50"/>
    <n v="50"/>
    <n v="0"/>
  </r>
  <r>
    <s v="acc4"/>
    <s v="Z52155"/>
    <x v="107"/>
    <s v="April"/>
    <s v="Monday"/>
    <d v="1899-12-30T01:21:47"/>
    <s v="1WIN -4.5"/>
    <n v="1.9"/>
    <s v="1.50 - 1.99"/>
    <s v="1WIN vs Illuminar Gaming"/>
    <s v="handicaps"/>
    <s v="Won"/>
    <n v="1"/>
    <n v="50"/>
    <n v="95.46"/>
    <n v="45.459999999999994"/>
  </r>
  <r>
    <s v="acc3"/>
    <s v="N20665"/>
    <x v="107"/>
    <s v="April"/>
    <s v="Monday"/>
    <d v="1899-12-30T20:47:57"/>
    <s v="Deportes Tolima 0.0,-_x000a_0.5"/>
    <n v="1.8"/>
    <s v="1.50 - 1.99"/>
    <s v="Atletico Huila v Deportes Tolima"/>
    <s v="handicaps"/>
    <s v="Lost"/>
    <n v="0"/>
    <n v="90"/>
    <n v="45"/>
    <n v="-45"/>
  </r>
  <r>
    <s v="acc2"/>
    <s v="W49221"/>
    <x v="107"/>
    <s v="April"/>
    <s v="Monday"/>
    <d v="1899-12-30T14:21:01"/>
    <s v="Deportes Tolima 0.0,-_x000a_0.5"/>
    <n v="1.86"/>
    <s v="1.50 - 1.99"/>
    <s v="Nigeria Women vs Mozambique Women"/>
    <s v="money-line"/>
    <s v="Lost"/>
    <n v="0"/>
    <n v="6.88"/>
    <n v="0"/>
    <n v="-6.88"/>
  </r>
  <r>
    <s v="acc3"/>
    <s v="O21934"/>
    <x v="107"/>
    <s v="April"/>
    <s v="Monday"/>
    <d v="1899-12-30T18:39:52"/>
    <s v="Deportes Tolima 0.0,-_x000a_0.5"/>
    <n v="1.95"/>
    <s v="1.50 - 1.99"/>
    <s v="Portugal U20 Women vs Israel U20 Women"/>
    <s v="under/ over"/>
    <s v="Lost"/>
    <n v="0"/>
    <n v="1.41"/>
    <n v="0"/>
    <n v="-1.41"/>
  </r>
  <r>
    <s v="acc8"/>
    <s v="J71166"/>
    <x v="107"/>
    <s v="April"/>
    <s v="Tuesday"/>
    <d v="1899-12-30T08:37:01"/>
    <s v="Caceres - Caceres"/>
    <n v="1.52"/>
    <s v="1.50 - 1.99"/>
    <s v="Caceres vs Iraurgi SB"/>
    <s v="handicaps"/>
    <s v="Lost"/>
    <n v="0"/>
    <n v="62"/>
    <n v="0"/>
    <n v="0"/>
  </r>
  <r>
    <s v="acc7"/>
    <s v="Y32407"/>
    <x v="107"/>
    <s v="April"/>
    <s v="Tuesday"/>
    <d v="1899-12-30T09:57:42"/>
    <s v="Al-Qazeres Women - 1.5"/>
    <n v="1.83"/>
    <s v="1.50 - 1.99"/>
    <s v="Al-Qazeres Women vs CAB Estepona Women"/>
    <s v="handicaps"/>
    <s v="Won"/>
    <n v="1"/>
    <n v="100"/>
    <n v="183.3"/>
    <n v="83.300000000000011"/>
  </r>
  <r>
    <s v="acc2"/>
    <s v="S97377"/>
    <x v="107"/>
    <s v="April"/>
    <s v="Tuesday"/>
    <d v="1899-12-30T18:40:37"/>
    <s v="FC Kuressaare II -0.5_x000a_"/>
    <n v="1.5129999999999999"/>
    <s v="1.50 - 1.99"/>
    <s v="FC Kuressaare II v JK Trans Narva II"/>
    <s v="handicaps"/>
    <s v="Won"/>
    <n v="1"/>
    <n v="70"/>
    <n v="105.96"/>
    <n v="35.959999999999994"/>
  </r>
  <r>
    <s v="acc1"/>
    <s v="G93623"/>
    <x v="107"/>
    <s v="April"/>
    <s v="Tuesday"/>
    <d v="1899-12-30T11:41:21"/>
    <s v="FC Kuressaare II -0.5_x000a_"/>
    <n v="2"/>
    <s v="2.00 - 2.99"/>
    <s v="Tommaso Carnevale- Miino vs Gabriel Elicha Navas"/>
    <s v="props"/>
    <s v="Won"/>
    <n v="1"/>
    <n v="50"/>
    <n v="100"/>
    <n v="50"/>
  </r>
  <r>
    <s v="acc8"/>
    <s v="Q34943"/>
    <x v="107"/>
    <s v="April"/>
    <s v="Tuesday"/>
    <d v="1899-12-30T19:48:50"/>
    <s v="FC Kuressaare II -0.5_x000a_"/>
    <n v="1.9"/>
    <s v="1.50 - 1.99"/>
    <s v="Maribor Women vs Konjice Women"/>
    <s v="under/ over"/>
    <s v="Lost"/>
    <n v="0"/>
    <n v="12"/>
    <n v="0"/>
    <n v="-12"/>
  </r>
  <r>
    <s v="acc5"/>
    <s v="W57225"/>
    <x v="107"/>
    <s v="April"/>
    <s v="Tuesday"/>
    <d v="1899-12-30T15:48:10"/>
    <s v="Cedevita Olimpija_x000a_+6.5"/>
    <n v="1.83"/>
    <s v="1.50 - 1.99"/>
    <s v="Bourg vs Cedevita Olimpija"/>
    <s v="handicaps"/>
    <s v="Won"/>
    <n v="1"/>
    <n v="100"/>
    <n v="183.3"/>
    <n v="83.300000000000011"/>
  </r>
  <r>
    <s v="acc2"/>
    <s v="J89741"/>
    <x v="107"/>
    <s v="April"/>
    <s v="Tuesday"/>
    <d v="1899-12-30T23:05:18"/>
    <s v="(0-0) Valadares Gaia FC Women 0.0,+0.5"/>
    <n v="1.9"/>
    <s v="1.50 - 1.99"/>
    <s v="Valadares Gaia FC Women v SCU Torreense Women"/>
    <s v="handicaps"/>
    <s v="Won"/>
    <n v="1"/>
    <n v="70"/>
    <n v="133"/>
    <n v="63"/>
  </r>
  <r>
    <s v="acc5"/>
    <s v="L17008"/>
    <x v="107"/>
    <s v="April"/>
    <s v="Tuesday"/>
    <d v="1899-12-30T12:57:12"/>
    <s v="OSE Lions - Under 78.5"/>
    <n v="1.8"/>
    <s v="1.50 - 1.99"/>
    <s v="OSE Lions vs Kaposvari"/>
    <s v="under/ over"/>
    <s v="Lost"/>
    <n v="0"/>
    <n v="30"/>
    <n v="0"/>
    <n v="-30"/>
  </r>
  <r>
    <s v="acc1"/>
    <s v="P68265"/>
    <x v="107"/>
    <s v="April"/>
    <s v="Tuesday"/>
    <d v="1899-12-30T06:31:36"/>
    <s v="FC Porto B -1.5"/>
    <n v="1.83"/>
    <s v="1.50 - 1.99"/>
    <s v="Vila Real vs FC Porto B"/>
    <s v="handicaps"/>
    <s v="Lost"/>
    <n v="0"/>
    <n v="40"/>
    <n v="0"/>
    <n v="-40"/>
  </r>
  <r>
    <s v="acc1"/>
    <s v="L43407"/>
    <x v="107"/>
    <s v="April"/>
    <s v="Tuesday"/>
    <d v="1899-12-30T08:23:21"/>
    <s v="Darius Garland (CLE Cavaliers) - Und"/>
    <n v="1.5"/>
    <s v="1.50 - 1.99"/>
    <s v="CLE Cavaliers @ TOR Raptors"/>
    <s v="props"/>
    <s v="Won"/>
    <n v="1"/>
    <n v="30"/>
    <n v="48.1"/>
    <n v="18.100000000000001"/>
  </r>
  <r>
    <s v="acc2"/>
    <s v="M71823"/>
    <x v="107"/>
    <s v="April"/>
    <s v="Tuesday"/>
    <d v="1899-12-30T01:48:37"/>
    <s v="CSU Sibiu -1.5"/>
    <n v="1.8"/>
    <s v="1.50 - 1.99"/>
    <s v="CSM Galati vs CSU Sibiu"/>
    <s v="handicaps"/>
    <s v="Won"/>
    <n v="1"/>
    <n v="40"/>
    <n v="72"/>
    <n v="32"/>
  </r>
  <r>
    <s v="acc3"/>
    <s v="V94218"/>
    <x v="107"/>
    <s v="April"/>
    <s v="Tuesday"/>
    <d v="1899-12-30T03:39:45"/>
    <s v="Shabazz Napier (Milano) - Under 2.5 -"/>
    <n v="1.6890000000000001"/>
    <s v="1.50 - 1.99"/>
    <s v="Anadolu Efes vs Milano"/>
    <s v="props"/>
    <s v="Won"/>
    <n v="1"/>
    <n v="60"/>
    <n v="101.38"/>
    <n v="41.379999999999995"/>
  </r>
  <r>
    <s v="acc5"/>
    <s v="J49502"/>
    <x v="107"/>
    <s v="April"/>
    <s v="Tuesday"/>
    <d v="1899-12-30T07:39:18"/>
    <s v="Under 5.5"/>
    <n v="1.97"/>
    <s v="1.50 - 1.99"/>
    <s v="Real Betis v Celta Vigo"/>
    <s v="props"/>
    <s v="Lost"/>
    <n v="0"/>
    <n v="70"/>
    <n v="70.819999999999993"/>
    <n v="0.81999999999999318"/>
  </r>
  <r>
    <s v="acc7"/>
    <s v="L89438"/>
    <x v="107"/>
    <s v="April"/>
    <s v="Tuesday"/>
    <d v="1899-12-30T03:41:21"/>
    <s v="KCC Egis +1.5"/>
    <n v="1.95"/>
    <s v="1.50 - 1.99"/>
    <s v="Mobis Phoebus vs KCC Egis"/>
    <s v="handicaps"/>
    <s v="Lost"/>
    <n v="0"/>
    <n v="80"/>
    <n v="0"/>
    <n v="-80"/>
  </r>
  <r>
    <s v="acc3"/>
    <s v="Q64548"/>
    <x v="108"/>
    <s v="April"/>
    <s v="Tuesday"/>
    <d v="1899-12-30T20:20:05"/>
    <s v="Cerrado"/>
    <n v="2.6"/>
    <s v="2.00 - 2.99"/>
    <s v="Cerrado vs Paulistano"/>
    <s v="money-line"/>
    <s v="Lost"/>
    <n v="0"/>
    <n v="100"/>
    <n v="0"/>
    <n v="-100"/>
  </r>
  <r>
    <s v="acc8"/>
    <s v="Q13185"/>
    <x v="108"/>
    <s v="April"/>
    <s v="Tuesday"/>
    <d v="1899-12-30T11:13:01"/>
    <s v="OA Chanion Women_x000a_+10.5"/>
    <n v="1.83"/>
    <s v="1.50 - 1.99"/>
    <s v="PAOK Women vs OA Chanion Women"/>
    <s v="handicaps"/>
    <s v="Won"/>
    <n v="1"/>
    <n v="100"/>
    <n v="183.3"/>
    <n v="83.300000000000011"/>
  </r>
  <r>
    <s v="acc1"/>
    <s v="W11795"/>
    <x v="108"/>
    <s v="April"/>
    <s v="Tuesday"/>
    <d v="1899-12-30T11:28:06"/>
    <s v="Tizona Burgos -9.5"/>
    <n v="1.66"/>
    <s v="1.50 - 1.99"/>
    <s v="Real Canoe vs Tizona Burgos"/>
    <s v="props"/>
    <s v="Lost"/>
    <n v="0"/>
    <n v="100"/>
    <n v="0"/>
    <n v="-100"/>
  </r>
  <r>
    <s v="acc7"/>
    <s v="W72868"/>
    <x v="108"/>
    <s v="April"/>
    <s v="Tuesday"/>
    <d v="1899-12-30T04:39:48"/>
    <s v="Tomas Liska -4.5"/>
    <n v="1.9"/>
    <s v="1.50 - 1.99"/>
    <s v="Tomas Liska vs Miloslav Ullman"/>
    <s v="handicaps"/>
    <s v="Lost"/>
    <n v="0"/>
    <n v="40"/>
    <n v="0"/>
    <n v="-40"/>
  </r>
  <r>
    <s v="acc2"/>
    <s v="B59676"/>
    <x v="108"/>
    <s v="April"/>
    <s v="Tuesday"/>
    <d v="1899-12-30T04:46:14"/>
    <s v="Leones Quilpue - Over 44.5"/>
    <n v="1.8"/>
    <s v="1.50 - 1.99"/>
    <s v="Leones Quilpue vs Univ. Catolica"/>
    <s v="props"/>
    <s v="Won"/>
    <n v="1"/>
    <n v="30"/>
    <n v="54"/>
    <n v="24"/>
  </r>
  <r>
    <s v="acc9"/>
    <s v="S66093"/>
    <x v="108"/>
    <s v="April"/>
    <s v="Tuesday"/>
    <d v="1899-12-30T04:01:49"/>
    <s v="Leones Quilpue -18.5_x000a_"/>
    <n v="1.83"/>
    <s v="1.50 - 1.99"/>
    <s v="Leones Quilpue vs Ancud"/>
    <s v="handicaps"/>
    <s v="Lost"/>
    <n v="0"/>
    <n v="90"/>
    <n v="0"/>
    <n v="-90"/>
  </r>
  <r>
    <s v="acc8"/>
    <s v="O43039"/>
    <x v="108"/>
    <s v="April"/>
    <s v="Tuesday"/>
    <d v="1899-12-30T06:04:38"/>
    <s v="Draw or Da Nang"/>
    <n v="2.1"/>
    <s v="2.00 - 2.99"/>
    <s v="Song Lam Nghe An v Da Nang"/>
    <s v="handicaps"/>
    <s v="Won"/>
    <n v="1"/>
    <n v="35"/>
    <n v="73.5"/>
    <n v="38.5"/>
  </r>
  <r>
    <s v="acc7"/>
    <s v="E66363"/>
    <x v="108"/>
    <s v="April"/>
    <s v="Tuesday"/>
    <d v="1899-12-30T22:42:06"/>
    <s v="Forfar"/>
    <n v="2.6"/>
    <s v="2.00 - 2.99"/>
    <s v="Albion v Forfar"/>
    <s v="money-line"/>
    <s v="Won"/>
    <n v="1"/>
    <n v="70"/>
    <n v="182"/>
    <n v="112"/>
  </r>
  <r>
    <s v="acc4"/>
    <s v="G56314"/>
    <x v="108"/>
    <s v="April"/>
    <s v="Tuesday"/>
    <d v="1899-12-30T15:23:25"/>
    <s v="Over 4.0"/>
    <n v="2.37"/>
    <s v="2.00 - 2.99"/>
    <s v="Saudi Arabia v Oman"/>
    <s v="props"/>
    <s v="Lost"/>
    <n v="0"/>
    <n v="80"/>
    <n v="0"/>
    <n v="-80"/>
  </r>
  <r>
    <s v="acc2"/>
    <s v="N53582"/>
    <x v="108"/>
    <s v="April"/>
    <s v="Tuesday"/>
    <d v="1899-12-30T17:47:08"/>
    <s v="2 +3.5"/>
    <n v="1.75"/>
    <s v="1.50 - 1.99"/>
    <s v="Μπάγερ Ντορμάγκεν - HC Μότορ"/>
    <s v="handicaps"/>
    <s v="Won"/>
    <n v="1"/>
    <n v="43"/>
    <n v="75.25"/>
    <n v="32.25"/>
  </r>
  <r>
    <s v="acc2"/>
    <s v="T14407"/>
    <x v="108"/>
    <s v="April"/>
    <s v="Wednesday"/>
    <d v="1899-12-30T21:05:54"/>
    <s v="Real Madrid"/>
    <n v="1.3"/>
    <s v="1.01 -1.49"/>
    <s v="Bayern Munich vs Real Madrid"/>
    <s v="money-line"/>
    <s v="Won"/>
    <n v="1"/>
    <n v="80"/>
    <n v="137.30000000000001"/>
    <n v="57.300000000000011"/>
  </r>
  <r>
    <s v="acc3"/>
    <s v="X52277"/>
    <x v="108"/>
    <s v="April"/>
    <s v="Wednesday"/>
    <d v="1899-12-30T13:59:05"/>
    <s v="AEL -18.5"/>
    <n v="1.83"/>
    <s v="1.50 - 1.99"/>
    <s v="AEL vs APOP 6hos"/>
    <s v="handicaps"/>
    <s v="Lost"/>
    <n v="0"/>
    <n v="35"/>
    <n v="0"/>
    <n v="-35"/>
  </r>
  <r>
    <s v="acc7"/>
    <s v="C30041"/>
    <x v="108"/>
    <s v="April"/>
    <s v="Wednesday"/>
    <d v="1899-12-30T11:05:18"/>
    <s v="Atalanta -2.5"/>
    <n v="1.95"/>
    <s v="1.50 - 1.99"/>
    <s v="Atalanta v Olympiakos"/>
    <s v="props"/>
    <s v="Won"/>
    <n v="1"/>
    <n v="5"/>
    <n v="4.7"/>
    <n v="-0.29999999999999982"/>
  </r>
  <r>
    <s v="acc2"/>
    <s v="Y68066"/>
    <x v="108"/>
    <s v="April"/>
    <s v="Wednesday"/>
    <d v="1899-12-30T23:03:33"/>
    <s v="Central District Lions_x000a_+5.5"/>
    <n v="1.71"/>
    <s v="1.50 - 1.99"/>
    <s v="Central District Lions vs South Adelaide Panthers"/>
    <s v="handicaps"/>
    <s v="Won"/>
    <n v="1"/>
    <n v="99"/>
    <n v="169.72"/>
    <n v="70.72"/>
  </r>
  <r>
    <s v="acc7"/>
    <s v="P64485"/>
    <x v="108"/>
    <s v="April"/>
    <s v="Wednesday"/>
    <d v="1899-12-30T11:01:38"/>
    <s v="Azkya A. Ruhanda -_x000a_1.5"/>
    <n v="2.37"/>
    <s v="2.00 - 2.99"/>
    <s v="Azkya A. Ruhanda vs Florentine Schoffski"/>
    <s v="handicaps"/>
    <s v="Won"/>
    <n v="1"/>
    <n v="90"/>
    <n v="213.75"/>
    <n v="123.75"/>
  </r>
  <r>
    <s v="acc5"/>
    <s v="U43387"/>
    <x v="108"/>
    <s v="April"/>
    <s v="Wednesday"/>
    <d v="1899-12-30T05:35:52"/>
    <s v="Under 3.5"/>
    <n v="2.0499999999999998"/>
    <s v="2.00 - 2.99"/>
    <s v="Sportis KKP Bydgoszcz Women v Slask Wroclaw Women"/>
    <s v="under/ over"/>
    <s v="Won"/>
    <n v="1"/>
    <n v="15"/>
    <n v="30.75"/>
    <n v="15.75"/>
  </r>
  <r>
    <s v="acc6"/>
    <s v="N44694"/>
    <x v="108"/>
    <s v="April"/>
    <s v="Wednesday"/>
    <d v="1899-12-30T13:46:13"/>
    <s v="Under 3.5"/>
    <n v="1.9"/>
    <s v="1.50 - 1.99"/>
    <s v="Gold Coast Knights v Moreton Bay United"/>
    <s v="under/ over"/>
    <s v="Lost"/>
    <n v="0"/>
    <n v="50"/>
    <n v="0"/>
    <n v="-50"/>
  </r>
  <r>
    <s v="acc8"/>
    <s v="S32504"/>
    <x v="108"/>
    <s v="April"/>
    <s v="Wednesday"/>
    <d v="1899-12-30T09:39:31"/>
    <s v="Sao Joao Ver 0.0,-0.5_x000a_"/>
    <n v="1.7"/>
    <s v="1.50 - 1.99"/>
    <s v="CF Canelas 2010 v Sao Joao Ver"/>
    <s v="handicaps"/>
    <s v="Lost"/>
    <n v="0"/>
    <n v="90"/>
    <n v="45"/>
    <n v="-45"/>
  </r>
  <r>
    <s v="acc8"/>
    <s v="D94359"/>
    <x v="108"/>
    <s v="April"/>
    <s v="Wednesday"/>
    <d v="1899-12-30T05:28:37"/>
    <s v="Sao Joao Ver 0.0,-0.5_x000a_"/>
    <n v="1.86"/>
    <s v="1.50 - 1.99"/>
    <s v="Nigeria Women vs Mozambique Women"/>
    <s v="under/ over"/>
    <s v="Won"/>
    <n v="1"/>
    <n v="7.18"/>
    <n v="13.43"/>
    <n v="6.25"/>
  </r>
  <r>
    <s v="acc5"/>
    <s v="Z78351"/>
    <x v="108"/>
    <s v="April"/>
    <s v="Wednesday"/>
    <d v="1899-12-30T01:53:35"/>
    <s v="Sao Joao Ver 0.0,-0.5_x000a_"/>
    <n v="1.71"/>
    <s v="1.50 - 1.99"/>
    <s v="Portugal U20 Women vs Israel U20 Women"/>
    <s v="money-line"/>
    <s v="Lost"/>
    <n v="0"/>
    <n v="7.34"/>
    <n v="0"/>
    <n v="-7.34"/>
  </r>
  <r>
    <s v="acc8"/>
    <s v="Q61656"/>
    <x v="108"/>
    <s v="April"/>
    <s v="Wednesday"/>
    <d v="1899-12-30T14:12:22"/>
    <s v="un2.5"/>
    <n v="1.75"/>
    <s v="1.50 - 1.99"/>
    <s v="T1 Challengers - KT Rolster Challengers"/>
    <s v="props"/>
    <s v="Won"/>
    <n v="1"/>
    <n v="100"/>
    <n v="175"/>
    <n v="75"/>
  </r>
  <r>
    <s v="acc2"/>
    <s v="S30810"/>
    <x v="108"/>
    <s v="April"/>
    <s v="Wednesday"/>
    <d v="1899-12-30T20:10:42"/>
    <s v="Bucknell Women +3.5_x000a_"/>
    <n v="1.9"/>
    <s v="1.50 - 1.99"/>
    <s v="Bucknell Women @ Buffalo Women"/>
    <s v="handicaps"/>
    <s v="Lost"/>
    <n v="0"/>
    <n v="100"/>
    <n v="0"/>
    <n v="-100"/>
  </r>
  <r>
    <s v="acc2"/>
    <s v="K62841"/>
    <x v="108"/>
    <s v="April"/>
    <s v="Wednesday"/>
    <d v="1899-12-30T18:12:11"/>
    <s v="SC Rothis or Draw"/>
    <n v="1.66"/>
    <s v="1.50 - 1.99"/>
    <s v="SC Rothis v FC Rotenberg"/>
    <s v="handicaps"/>
    <s v="Lost"/>
    <n v="0"/>
    <n v="33"/>
    <n v="0"/>
    <n v="-33"/>
  </r>
  <r>
    <s v="acc3"/>
    <s v="O77860"/>
    <x v="108"/>
    <s v="April"/>
    <s v="Wednesday"/>
    <d v="1899-12-30T05:02:05"/>
    <s v="Leones Quilpue"/>
    <n v="1.57"/>
    <s v="1.50 - 1.99"/>
    <s v="Leones Quilpue vs Puente Alto"/>
    <s v="props"/>
    <s v="Won"/>
    <n v="1"/>
    <n v="62"/>
    <n v="97.43"/>
    <n v="35.430000000000007"/>
  </r>
  <r>
    <s v="acc6"/>
    <s v="N62589"/>
    <x v="108"/>
    <s v="April"/>
    <s v="Wednesday"/>
    <d v="1899-12-30T22:56:30"/>
    <s v="Wyndham Basketball Women -11.5"/>
    <n v="1.83"/>
    <s v="1.50 - 1.99"/>
    <s v="Wyndham Basketball Women vs Pakenham Warriors Women"/>
    <s v="handicaps"/>
    <s v="Won"/>
    <n v="1"/>
    <n v="99"/>
    <n v="181.5"/>
    <n v="82.5"/>
  </r>
  <r>
    <s v="acc6"/>
    <s v="W52122"/>
    <x v="108"/>
    <s v="April"/>
    <s v="Wednesday"/>
    <d v="1899-12-30T16:55:27"/>
    <s v="Portugal +11.0"/>
    <n v="1.71"/>
    <s v="1.50 - 1.99"/>
    <s v="Bulgaria vs Portugal"/>
    <s v="handicaps"/>
    <s v="Won"/>
    <n v="1"/>
    <n v="90"/>
    <n v="154.29"/>
    <n v="64.289999999999992"/>
  </r>
  <r>
    <s v="acc9"/>
    <s v="R48284"/>
    <x v="108"/>
    <s v="April"/>
    <s v="Wednesday"/>
    <d v="1899-12-30T16:24:19"/>
    <s v="Portugal +11.0"/>
    <n v="1.66"/>
    <s v="1.50 - 1.99"/>
    <s v="Nigeria Women vs Mozambique Women"/>
    <s v="handicaps"/>
    <s v="Lost"/>
    <n v="0"/>
    <n v="8.44"/>
    <n v="0"/>
    <n v="-8.44"/>
  </r>
  <r>
    <s v="acc1"/>
    <s v="O85438"/>
    <x v="108"/>
    <s v="April"/>
    <s v="Wednesday"/>
    <d v="1899-12-30T12:19:49"/>
    <s v="Portugal +11.0"/>
    <n v="1.83"/>
    <s v="1.50 - 1.99"/>
    <s v="Kalev/Cramo vs KK Viimsi"/>
    <s v="handicaps"/>
    <s v="Lost"/>
    <n v="0"/>
    <n v="10"/>
    <n v="0"/>
    <n v="-10"/>
  </r>
  <r>
    <s v="acc3"/>
    <s v="V43995"/>
    <x v="108"/>
    <s v="April"/>
    <s v="Wednesday"/>
    <d v="1899-12-30T09:28:50"/>
    <s v="2 +0"/>
    <n v="2.02"/>
    <s v="2.00 - 2.99"/>
    <s v="Βις Πεζάρο - Ρίμινι"/>
    <s v="props"/>
    <s v="Void"/>
    <n v="0"/>
    <n v="80"/>
    <n v="0"/>
    <n v="-80"/>
  </r>
  <r>
    <s v="acc2"/>
    <s v="O64394"/>
    <x v="109"/>
    <s v="April"/>
    <s v="Wednesday"/>
    <d v="1899-12-30T16:58:49"/>
    <s v="Waverley Falcons -5.5_x000a_"/>
    <n v="1.86"/>
    <s v="1.50 - 1.99"/>
    <s v="Waverley Falcons vs Ringwood Hawks"/>
    <s v="handicaps"/>
    <s v="Lost"/>
    <n v="0"/>
    <n v="90"/>
    <n v="0"/>
    <n v="-90"/>
  </r>
  <r>
    <s v="acc4"/>
    <s v="W11421"/>
    <x v="109"/>
    <s v="April"/>
    <s v="Wednesday"/>
    <d v="1899-12-30T10:23:53"/>
    <s v="(0-0) Man City (Mad) Esports -1.0"/>
    <n v="1.85"/>
    <s v="1.50 - 1.99"/>
    <s v="Man City (Mad) Esports v Liverpool (Nasmi) Esports"/>
    <s v="handicaps"/>
    <s v="Lost"/>
    <n v="0"/>
    <n v="90"/>
    <n v="0"/>
    <n v="-90"/>
  </r>
  <r>
    <s v="acc1"/>
    <s v="Q98988"/>
    <x v="109"/>
    <s v="April"/>
    <s v="Wednesday"/>
    <d v="1899-12-30T13:18:16"/>
    <s v="Yes"/>
    <n v="1.83"/>
    <s v="1.50 - 1.99"/>
    <s v="Vilaverdense v Belenenses SAD"/>
    <s v="props"/>
    <s v="Won"/>
    <n v="1"/>
    <n v="50"/>
    <n v="91.67"/>
    <n v="41.67"/>
  </r>
  <r>
    <s v="acc2"/>
    <s v="L12661"/>
    <x v="109"/>
    <s v="April"/>
    <s v="Wednesday"/>
    <d v="1899-12-30T23:21:58"/>
    <s v="Tainan GhostHawks -_x000a_1.5"/>
    <n v="1.83"/>
    <s v="1.50 - 1.99"/>
    <s v="Taiwan HeroBears vs Tainan GhostHawks"/>
    <s v="handicaps"/>
    <s v="Lost"/>
    <n v="0"/>
    <n v="50"/>
    <n v="0"/>
    <n v="-50"/>
  </r>
  <r>
    <s v="acc8"/>
    <s v="D58931"/>
    <x v="109"/>
    <s v="April"/>
    <s v="Wednesday"/>
    <d v="1899-12-30T07:00:46"/>
    <s v="Tainan GhostHawks -_x000a_1.5"/>
    <n v="1.83"/>
    <s v="1.50 - 1.99"/>
    <s v="Sevilla v Man Utd"/>
    <s v="money-line"/>
    <s v="Lost"/>
    <n v="0"/>
    <n v="73"/>
    <n v="0"/>
    <n v="0"/>
  </r>
  <r>
    <s v="acc7"/>
    <s v="Z78933"/>
    <x v="109"/>
    <s v="April"/>
    <s v="Wednesday"/>
    <d v="1899-12-30T19:39:50"/>
    <s v="Tainan GhostHawks -_x000a_1.5"/>
    <n v="1.52"/>
    <s v="1.50 - 1.99"/>
    <s v="Obera vs Platense"/>
    <s v="handicaps"/>
    <s v="Lost"/>
    <n v="0"/>
    <n v="30"/>
    <n v="0"/>
    <n v="-30"/>
  </r>
  <r>
    <s v="acc2"/>
    <s v="Y70081"/>
    <x v="109"/>
    <s v="April"/>
    <s v="Wednesday"/>
    <d v="1899-12-30T20:12:40"/>
    <s v="1 +10.5"/>
    <n v="1.7"/>
    <s v="1.50 - 1.99"/>
    <s v="NLEX Ρόουντ Γουόριορς - Τζινέμπρα Σαν Μιγκέλ"/>
    <s v="money-line"/>
    <s v="Won"/>
    <n v="1"/>
    <n v="50"/>
    <n v="85"/>
    <n v="35"/>
  </r>
  <r>
    <s v="acc5"/>
    <s v="N51995"/>
    <x v="109"/>
    <s v="April"/>
    <s v="Thursday"/>
    <d v="1899-12-30T16:35:28"/>
    <s v="Over 2.5"/>
    <n v="2"/>
    <s v="2.00 - 2.99"/>
    <s v="Sport Recife v Petrolina"/>
    <s v="under/ over"/>
    <s v="Lost"/>
    <n v="0"/>
    <n v="50"/>
    <n v="0"/>
    <n v="-50"/>
  </r>
  <r>
    <s v="acc5"/>
    <s v="T81896"/>
    <x v="109"/>
    <s v="April"/>
    <s v="Thursday"/>
    <d v="1899-12-30T23:13:34"/>
    <s v="Magnolia Hotshots -_x000a_3.5"/>
    <n v="1.83"/>
    <s v="1.50 - 1.99"/>
    <s v="Rain or Shine Elasto Painters vs Magnolia Hotshots"/>
    <s v="handicaps"/>
    <s v="Won"/>
    <n v="1"/>
    <n v="90"/>
    <n v="165"/>
    <n v="75"/>
  </r>
  <r>
    <s v="acc9"/>
    <s v="Z23629"/>
    <x v="109"/>
    <s v="April"/>
    <s v="Thursday"/>
    <d v="1899-12-30T02:08:33"/>
    <s v="Lyon -0.5,-1.0"/>
    <n v="2.06"/>
    <s v="2.00 - 2.99"/>
    <s v="Auxerre v Lyon"/>
    <s v="handicaps"/>
    <s v="Lost"/>
    <n v="0"/>
    <n v="40"/>
    <n v="0"/>
    <n v="-40"/>
  </r>
  <r>
    <s v="acc4"/>
    <s v="A63425"/>
    <x v="109"/>
    <s v="April"/>
    <s v="Thursday"/>
    <d v="1899-12-30T22:31:03"/>
    <s v="TALTECH +5.5"/>
    <n v="1.83"/>
    <s v="1.50 - 1.99"/>
    <s v="Parnu vs TALTECH"/>
    <s v="handicaps"/>
    <s v="Won"/>
    <n v="1"/>
    <n v="30"/>
    <n v="55"/>
    <n v="25"/>
  </r>
  <r>
    <s v="acc6"/>
    <s v="J66042"/>
    <x v="109"/>
    <s v="April"/>
    <s v="Thursday"/>
    <d v="1899-12-30T23:23:59"/>
    <s v="TALTECH +5.5"/>
    <n v="1.95"/>
    <s v="1.50 - 1.99"/>
    <s v="Bengaluru v Jamshedpur FC"/>
    <s v="under/ over"/>
    <s v="Lost"/>
    <n v="0"/>
    <n v="50"/>
    <n v="0"/>
    <n v="-50"/>
  </r>
  <r>
    <s v="acc9"/>
    <s v="W54474"/>
    <x v="109"/>
    <s v="April"/>
    <s v="Thursday"/>
    <d v="1899-12-30T00:10:34"/>
    <s v="TALTECH +5.5"/>
    <n v="1.83"/>
    <s v="1.50 - 1.99"/>
    <s v="Denmark vs Slovakia"/>
    <s v="money-line"/>
    <s v="Lost"/>
    <n v="0"/>
    <n v="45"/>
    <n v="0"/>
    <n v="-45"/>
  </r>
  <r>
    <s v="acc2"/>
    <s v="M15737"/>
    <x v="109"/>
    <s v="April"/>
    <s v="Thursday"/>
    <d v="1899-12-30T05:24:52"/>
    <s v="2 +7.5"/>
    <n v="1.87"/>
    <s v="1.50 - 1.99"/>
    <s v="Σταρς Κελτερν - ίγκνερ Έιντζελς Νόρτλίνγκεν"/>
    <s v="handicaps"/>
    <s v="Lost"/>
    <n v="0"/>
    <n v="30"/>
    <n v="0"/>
    <n v="-30"/>
  </r>
  <r>
    <s v="acc2"/>
    <s v="T87488"/>
    <x v="109"/>
    <s v="April"/>
    <s v="Thursday"/>
    <d v="1899-12-30T10:01:02"/>
    <s v="Dire Wolves +1.5"/>
    <n v="2"/>
    <s v="2.00 - 2.99"/>
    <s v="ORDER vs Dire Wolves"/>
    <s v="handicaps"/>
    <s v="Void"/>
    <n v="0"/>
    <n v="25"/>
    <n v="25"/>
    <n v="0"/>
  </r>
  <r>
    <s v="acc2"/>
    <s v="B41446"/>
    <x v="109"/>
    <s v="April"/>
    <s v="Thursday"/>
    <d v="1899-12-30T17:35:02"/>
    <s v="Valdivia"/>
    <n v="1.44"/>
    <s v="1.01 -1.49"/>
    <s v="Temuco vs Valdivia"/>
    <s v="props"/>
    <s v="Lost"/>
    <n v="0"/>
    <n v="50"/>
    <n v="0"/>
    <n v="-50"/>
  </r>
  <r>
    <s v="acc9"/>
    <s v="G59805"/>
    <x v="109"/>
    <s v="April"/>
    <s v="Thursday"/>
    <d v="1899-12-30T08:37:44"/>
    <s v="Under 2.5"/>
    <n v="3.5"/>
    <s v="3.00 - 4.99"/>
    <s v="QPR U21 v Charlton U21"/>
    <s v="under/ over"/>
    <s v="Lost"/>
    <n v="0"/>
    <n v="10"/>
    <n v="0"/>
    <n v="-10"/>
  </r>
  <r>
    <s v="acc4"/>
    <s v="G61556"/>
    <x v="109"/>
    <s v="April"/>
    <s v="Thursday"/>
    <d v="1899-12-30T02:28:28"/>
    <s v="Under 2.5"/>
    <n v="3.25"/>
    <s v="3.00 - 4.99"/>
    <s v="Bahia v Coritiba"/>
    <s v="under/ over"/>
    <s v="Lost"/>
    <n v="0"/>
    <n v="30"/>
    <n v="0"/>
    <n v="-30"/>
  </r>
  <r>
    <s v="acc2"/>
    <s v="O23448"/>
    <x v="110"/>
    <s v="April"/>
    <s v="Thursday"/>
    <d v="1899-12-30T23:49:18"/>
    <s v="Cybulski/Trecki -"/>
    <n v="5"/>
    <s v="&gt;= 5.00"/>
    <s v="Cybulski/Trecki vs Wei/Wu"/>
    <s v="money-line"/>
    <s v="Void"/>
    <n v="0"/>
    <n v="5"/>
    <n v="5"/>
    <n v="0"/>
  </r>
  <r>
    <s v="acc4"/>
    <s v="S55934"/>
    <x v="110"/>
    <s v="April"/>
    <s v="Thursday"/>
    <d v="1899-12-30T15:44:13"/>
    <s v="Bendigo Braves Women -12.5"/>
    <n v="1.76"/>
    <s v="1.50 - 1.99"/>
    <s v="Bendigo Braves Women vs Launceston Tornadoes Women"/>
    <s v="handicaps"/>
    <s v="Won"/>
    <n v="1"/>
    <n v="99"/>
    <n v="175.16"/>
    <n v="76.16"/>
  </r>
  <r>
    <s v="acc5"/>
    <s v="D85295"/>
    <x v="110"/>
    <s v="April"/>
    <s v="Thursday"/>
    <d v="1899-12-30T19:04:01"/>
    <s v="Imran Louza - Over_x000a_1.5"/>
    <n v="3"/>
    <s v="3.00 - 4.99"/>
    <s v="Watford v Bristol City"/>
    <s v="props"/>
    <s v="Won"/>
    <n v="1"/>
    <n v="99"/>
    <n v="297"/>
    <n v="198"/>
  </r>
  <r>
    <s v="acc3"/>
    <s v="D59460"/>
    <x v="110"/>
    <s v="April"/>
    <s v="Thursday"/>
    <d v="1899-12-30T02:45:15"/>
    <s v="Melbourne Tigers +6.5_x000a_"/>
    <n v="1.83"/>
    <s v="1.50 - 1.99"/>
    <s v="Keilor Thunder vs Melbourne Tigers"/>
    <s v="handicaps"/>
    <s v="Lost"/>
    <n v="0"/>
    <n v="99"/>
    <n v="0"/>
    <n v="-99"/>
  </r>
  <r>
    <s v="acc4"/>
    <s v="X12675"/>
    <x v="110"/>
    <s v="April"/>
    <s v="Thursday"/>
    <d v="1899-12-30T21:34:56"/>
    <s v="Halifax"/>
    <n v="2"/>
    <s v="2.00 - 2.99"/>
    <s v="Dorking v Halifax"/>
    <s v="handicaps"/>
    <s v="Void"/>
    <n v="0"/>
    <n v="90"/>
    <n v="90"/>
    <n v="0"/>
  </r>
  <r>
    <s v="acc2"/>
    <s v="Q80663"/>
    <x v="110"/>
    <s v="April"/>
    <s v="Thursday"/>
    <d v="1899-12-30T19:30:46"/>
    <s v="Halifax"/>
    <n v="1.76"/>
    <s v="1.50 - 1.99"/>
    <s v="Romania U20 Women vs Greece U20 Women"/>
    <s v="under/ over"/>
    <s v="Won"/>
    <n v="1"/>
    <n v="8.1199999999999992"/>
    <n v="14.37"/>
    <n v="6.25"/>
  </r>
  <r>
    <s v="acc9"/>
    <s v="L91661"/>
    <x v="110"/>
    <s v="April"/>
    <s v="Thursday"/>
    <d v="1899-12-30T14:36:44"/>
    <s v="Halifax"/>
    <n v="1.95"/>
    <s v="1.50 - 1.99"/>
    <s v="Maccabi Tel Aviv vs Baskonia"/>
    <s v="under/ over"/>
    <s v="Lost"/>
    <n v="0"/>
    <n v="5"/>
    <n v="0"/>
    <n v="-5"/>
  </r>
  <r>
    <s v="acc8"/>
    <s v="V58355"/>
    <x v="110"/>
    <s v="April"/>
    <s v="Friday"/>
    <d v="1899-12-30T11:16:46"/>
    <s v="AD Fundao +2.5"/>
    <n v="1.53"/>
    <s v="1.50 - 1.99"/>
    <s v="Braga vs AD Fundao"/>
    <s v="handicaps"/>
    <s v="Won"/>
    <n v="1"/>
    <n v="40"/>
    <n v="61.3"/>
    <n v="21.299999999999997"/>
  </r>
  <r>
    <s v="acc6"/>
    <s v="N79429"/>
    <x v="110"/>
    <s v="April"/>
    <s v="Friday"/>
    <d v="1899-12-30T18:02:53"/>
    <s v="Prienai +5.5"/>
    <n v="1.83"/>
    <s v="1.50 - 1.99"/>
    <s v="Pieno Zvaigzdes vs Prienai"/>
    <s v="handicaps"/>
    <s v="Won"/>
    <n v="1"/>
    <n v="25"/>
    <n v="45.8"/>
    <n v="20.799999999999997"/>
  </r>
  <r>
    <s v="acc4"/>
    <s v="E15294"/>
    <x v="110"/>
    <s v="April"/>
    <s v="Friday"/>
    <d v="1899-12-30T12:30:39"/>
    <s v="Montpellier -0.5"/>
    <n v="1.85"/>
    <s v="1.50 - 1.99"/>
    <s v="Montpellier v Angers"/>
    <s v="handicaps"/>
    <s v="Void"/>
    <n v="0"/>
    <n v="90"/>
    <n v="90"/>
    <n v="0"/>
  </r>
  <r>
    <s v="acc3"/>
    <s v="B46352"/>
    <x v="110"/>
    <s v="April"/>
    <s v="Friday"/>
    <d v="1899-12-30T03:10:54"/>
    <s v="Montpellier -0.5"/>
    <n v="1.83"/>
    <s v="1.50 - 1.99"/>
    <s v="Nigeria Women vs Mozambique Women"/>
    <s v="money-line"/>
    <s v="Lost"/>
    <n v="0"/>
    <n v="6.99"/>
    <n v="0"/>
    <n v="-6.99"/>
  </r>
  <r>
    <s v="acc2"/>
    <s v="H48184"/>
    <x v="110"/>
    <s v="April"/>
    <s v="Friday"/>
    <d v="1899-12-30T16:32:42"/>
    <s v="Montpellier -0.5"/>
    <n v="3.5"/>
    <s v="3.00 - 4.99"/>
    <s v="Strasbourg v Nice"/>
    <s v="props"/>
    <s v="Lost"/>
    <n v="0"/>
    <n v="3"/>
    <n v="0"/>
    <n v="-3"/>
  </r>
  <r>
    <s v="acc1"/>
    <s v="J35524"/>
    <x v="110"/>
    <s v="April"/>
    <s v="Friday"/>
    <d v="1899-12-30T19:27:05"/>
    <s v="Rebordosa"/>
    <n v="1.9"/>
    <s v="1.50 - 1.99"/>
    <s v="GD Resende v Rebordosa"/>
    <s v="money-line"/>
    <s v="Lost"/>
    <n v="0"/>
    <n v="100"/>
    <n v="0"/>
    <n v="-100"/>
  </r>
  <r>
    <s v="acc9"/>
    <s v="V57626"/>
    <x v="110"/>
    <s v="April"/>
    <s v="Friday"/>
    <d v="1899-12-30T02:24:49"/>
    <s v="Luleå Basket Women_x000a_-4.5"/>
    <n v="2"/>
    <s v="2.00 - 2.99"/>
    <s v="Östersund Basket Women vs Luleå Basket Women"/>
    <s v="handicaps"/>
    <s v="Lost"/>
    <n v="0"/>
    <n v="50"/>
    <n v="0"/>
    <n v="-50"/>
  </r>
  <r>
    <s v="acc8"/>
    <s v="S30384"/>
    <x v="110"/>
    <s v="April"/>
    <s v="Friday"/>
    <d v="1899-12-30T11:15:14"/>
    <s v="SKS Starogard Gdanski - SKS Starogard Gdan"/>
    <n v="1.768"/>
    <s v="1.50 - 1.99"/>
    <s v="SKS Starogard Gdanski vs MKKS Zak Koszalin"/>
    <s v="handicaps"/>
    <s v="Won"/>
    <n v="1"/>
    <n v="60"/>
    <n v="106.1"/>
    <n v="46.099999999999994"/>
  </r>
  <r>
    <s v="acc1"/>
    <s v="P68812"/>
    <x v="110"/>
    <s v="April"/>
    <s v="Friday"/>
    <d v="1899-12-30T04:10:38"/>
    <s v="Unics Kazan - Unics Kazan"/>
    <n v="2.25"/>
    <s v="2.00 - 2.99"/>
    <s v="Zalgiris vs Unics Kazan"/>
    <s v="handicaps"/>
    <s v="Won"/>
    <n v="1"/>
    <n v="10"/>
    <n v="22.5"/>
    <n v="12.5"/>
  </r>
  <r>
    <s v="acc8"/>
    <s v="L30522"/>
    <x v="110"/>
    <s v="April"/>
    <s v="Friday"/>
    <d v="1899-12-30T16:18:32"/>
    <s v="Sanna Khanh Hoa_x000a_+1.0"/>
    <n v="1.75"/>
    <s v="1.50 - 1.99"/>
    <s v="Hoang Anh Gia Lai v Sanna Khanh Hoa"/>
    <s v="handicaps"/>
    <s v="Won"/>
    <n v="1"/>
    <n v="90"/>
    <n v="157.5"/>
    <n v="67.5"/>
  </r>
  <r>
    <s v="acc4"/>
    <s v="O94814"/>
    <x v="110"/>
    <s v="April"/>
    <s v="Friday"/>
    <d v="1899-12-30T06:32:00"/>
    <s v="Moto Club 0.0,+0.5"/>
    <n v="1.9"/>
    <s v="1.50 - 1.99"/>
    <s v="Maranhao v Moto Club"/>
    <s v="handicaps"/>
    <s v="Won"/>
    <n v="1"/>
    <n v="40"/>
    <n v="58"/>
    <n v="18"/>
  </r>
  <r>
    <s v="acc2"/>
    <s v="T77231"/>
    <x v="110"/>
    <s v="April"/>
    <s v="Friday"/>
    <d v="1899-12-30T13:14:01"/>
    <s v="Moto Club 0.0,+0.5"/>
    <n v="1.9"/>
    <s v="1.50 - 1.99"/>
    <s v="Nigeria Women vs Mozambique Women"/>
    <s v="props"/>
    <s v="Lost"/>
    <n v="0"/>
    <n v="1.19"/>
    <n v="0"/>
    <n v="-1.19"/>
  </r>
  <r>
    <s v="acc3"/>
    <s v="W40574"/>
    <x v="110"/>
    <s v="April"/>
    <s v="Friday"/>
    <d v="1899-12-30T09:53:01"/>
    <s v="Moto Club 0.0,+0.5"/>
    <n v="1.83"/>
    <s v="1.50 - 1.99"/>
    <s v="Uruguay Women vs Ecuador Women"/>
    <s v="props"/>
    <s v="Lost"/>
    <n v="0"/>
    <n v="15"/>
    <n v="0"/>
    <n v="-15"/>
  </r>
  <r>
    <s v="acc1"/>
    <s v="Y95982"/>
    <x v="111"/>
    <s v="April"/>
    <s v="Friday"/>
    <d v="1899-12-30T19:55:02"/>
    <s v="Stolem Gniewino_x000a_+1.0,+1.5"/>
    <n v="2"/>
    <s v="2.00 - 2.99"/>
    <s v="KS Pogon Nowe Skalmierzyce v Stolem Gniewino"/>
    <s v="handicaps"/>
    <s v="Won"/>
    <n v="1"/>
    <n v="25"/>
    <n v="50"/>
    <n v="25"/>
  </r>
  <r>
    <s v="acc9"/>
    <s v="K34019"/>
    <x v="111"/>
    <s v="April"/>
    <s v="Friday"/>
    <d v="1899-12-30T05:38:09"/>
    <s v="Granada -3.5"/>
    <n v="1.83"/>
    <s v="1.50 - 1.99"/>
    <s v="Lleida vs Granada"/>
    <s v="handicaps"/>
    <s v="Lost"/>
    <n v="0"/>
    <n v="40"/>
    <n v="0"/>
    <n v="-40"/>
  </r>
  <r>
    <s v="acc3"/>
    <s v="O29665"/>
    <x v="111"/>
    <s v="April"/>
    <s v="Friday"/>
    <d v="1899-12-30T00:45:01"/>
    <s v="SKS Starogard Gdanski +1.5"/>
    <n v="1.76"/>
    <s v="1.50 - 1.99"/>
    <s v="SKS Starogard Gdanski vs Gornik Walbrzych"/>
    <s v="handicaps"/>
    <s v="Lost"/>
    <n v="0"/>
    <n v="90"/>
    <n v="0"/>
    <n v="-90"/>
  </r>
  <r>
    <s v="acc5"/>
    <s v="C68498"/>
    <x v="111"/>
    <s v="April"/>
    <s v="Friday"/>
    <d v="1899-12-30T21:48:59"/>
    <s v="Ancud"/>
    <n v="2"/>
    <s v="2.00 - 2.99"/>
    <s v="Ancud vs Las Animas"/>
    <s v="props"/>
    <s v="Won"/>
    <n v="1"/>
    <n v="25"/>
    <n v="50"/>
    <n v="25"/>
  </r>
  <r>
    <s v="acc1"/>
    <s v="P77907"/>
    <x v="111"/>
    <s v="April"/>
    <s v="Friday"/>
    <d v="1899-12-30T17:17:29"/>
    <s v="QLASH"/>
    <n v="4"/>
    <s v="3.00 - 4.99"/>
    <s v="QLASH vs GMT"/>
    <s v="money-line"/>
    <s v="Won"/>
    <n v="1"/>
    <n v="30"/>
    <n v="120"/>
    <n v="90"/>
  </r>
  <r>
    <s v="acc3"/>
    <s v="L20649"/>
    <x v="111"/>
    <s v="April"/>
    <s v="Friday"/>
    <d v="1899-12-30T20:02:50"/>
    <s v="AFC Wimbledon"/>
    <n v="2.87"/>
    <s v="2.00 - 2.99"/>
    <s v="Crewe v AFC Wimbledon"/>
    <s v="money-line"/>
    <s v="Lost"/>
    <n v="0"/>
    <n v="50"/>
    <n v="0"/>
    <n v="-50"/>
  </r>
  <r>
    <s v="acc7"/>
    <s v="D31676"/>
    <x v="111"/>
    <s v="April"/>
    <s v="Friday"/>
    <d v="1899-12-30T03:49:31"/>
    <s v="Coastal Carolina Women +4.5"/>
    <n v="1.9"/>
    <s v="1.50 - 1.99"/>
    <s v="Coastal Carolina Women @ UL Lafayette Women"/>
    <s v="handicaps"/>
    <s v="Won"/>
    <n v="1"/>
    <n v="40"/>
    <n v="76.37"/>
    <n v="36.370000000000005"/>
  </r>
  <r>
    <s v="acc2"/>
    <s v="P81074"/>
    <x v="111"/>
    <s v="April"/>
    <s v="Saturday"/>
    <d v="1899-12-30T13:35:46"/>
    <s v="Over 5.5"/>
    <n v="4.33"/>
    <s v="3.00 - 4.99"/>
    <s v="Sheikh Jamal v Azampur FC Uttara"/>
    <s v="under/ over"/>
    <s v="Lost"/>
    <n v="0"/>
    <n v="100"/>
    <n v="0"/>
    <n v="-100"/>
  </r>
  <r>
    <s v="acc6"/>
    <s v="W15538"/>
    <x v="111"/>
    <s v="April"/>
    <s v="Saturday"/>
    <d v="1899-12-30T04:09:40"/>
    <s v="Elie Okobo (Monaco) - Under 5.5"/>
    <n v="1.68"/>
    <s v="1.50 - 1.99"/>
    <s v="Monaco vs Valencia"/>
    <s v="props"/>
    <s v="Lost"/>
    <n v="0"/>
    <n v="50"/>
    <n v="0"/>
    <n v="-50"/>
  </r>
  <r>
    <s v="acc1"/>
    <s v="U38209"/>
    <x v="111"/>
    <s v="April"/>
    <s v="Saturday"/>
    <d v="1899-12-30T19:45:36"/>
    <s v="Illuminar Gaming -1.5_x000a_"/>
    <n v="2.75"/>
    <s v="2.00 - 2.99"/>
    <s v="AGO vs Illuminar Gaming"/>
    <s v="handicaps"/>
    <s v="Won"/>
    <n v="1"/>
    <n v="30"/>
    <n v="82.5"/>
    <n v="52.5"/>
  </r>
  <r>
    <s v="acc1"/>
    <s v="L81255"/>
    <x v="111"/>
    <s v="April"/>
    <s v="Saturday"/>
    <d v="1899-12-30T10:44:28"/>
    <s v="Illuminar Gaming -1.5_x000a_"/>
    <n v="1.83"/>
    <s v="1.50 - 1.99"/>
    <s v="Bicol Volcanoes vs Bulacan Kuyas"/>
    <s v="props"/>
    <s v="Won"/>
    <n v="1"/>
    <n v="86"/>
    <n v="157.66999999999999"/>
    <n v="71.669999999999987"/>
  </r>
  <r>
    <s v="acc6"/>
    <s v="D52488"/>
    <x v="111"/>
    <s v="April"/>
    <s v="Saturday"/>
    <d v="1899-12-30T14:46:15"/>
    <s v="Georgia Tech Women_x000a_-1.5"/>
    <n v="1.86"/>
    <s v="1.50 - 1.99"/>
    <s v="Georgia Tech Women @ Boston College Women"/>
    <s v="props"/>
    <s v="Lost"/>
    <n v="0"/>
    <n v="100"/>
    <n v="0"/>
    <n v="-100"/>
  </r>
  <r>
    <s v="acc3"/>
    <s v="I24083"/>
    <x v="111"/>
    <s v="April"/>
    <s v="Saturday"/>
    <d v="1899-12-30T12:30:34"/>
    <s v="Qingdao Eagles -4.5"/>
    <n v="1.83"/>
    <s v="1.50 - 1.99"/>
    <s v="Shenzhen Leopards vs Qingdao Eagles"/>
    <s v="handicaps"/>
    <s v="Lost"/>
    <n v="0"/>
    <n v="80"/>
    <n v="0"/>
    <n v="-80"/>
  </r>
  <r>
    <s v="acc2"/>
    <s v="S68327"/>
    <x v="111"/>
    <s v="April"/>
    <s v="Saturday"/>
    <d v="1899-12-30T00:28:23"/>
    <s v="Tenerife"/>
    <n v="1.54"/>
    <s v="1.50 - 1.99"/>
    <s v="Joventut vs Tenerife"/>
    <s v="money-line"/>
    <s v="Lost"/>
    <n v="0"/>
    <n v="100"/>
    <n v="0"/>
    <n v="-100"/>
  </r>
  <r>
    <s v="acc4"/>
    <s v="S16599"/>
    <x v="111"/>
    <s v="April"/>
    <s v="Saturday"/>
    <d v="1899-12-30T01:34:30"/>
    <s v="Under 337.5"/>
    <n v="1.83"/>
    <s v="1.50 - 1.99"/>
    <s v="Lucknow Super Giants vs Sunrisers Hyderabad - Twenty20"/>
    <s v="under/ over"/>
    <s v="Won"/>
    <n v="1"/>
    <n v="40"/>
    <n v="43.08"/>
    <n v="3.0799999999999983"/>
  </r>
  <r>
    <s v="acc2"/>
    <s v="J84945"/>
    <x v="111"/>
    <s v="April"/>
    <s v="Saturday"/>
    <d v="1899-12-30T15:30:36"/>
    <s v="Sao Bento +0.5"/>
    <n v="1.72"/>
    <s v="1.50 - 1.99"/>
    <s v="EC Agua Santa v Sao Bento"/>
    <s v="handicaps"/>
    <s v="Won"/>
    <n v="1"/>
    <n v="80"/>
    <n v="138"/>
    <n v="58"/>
  </r>
  <r>
    <s v="acc3"/>
    <s v="Y37689"/>
    <x v="111"/>
    <s v="April"/>
    <s v="Saturday"/>
    <d v="1899-12-30T02:28:29"/>
    <s v="Utsunomiya Brex -9.5_x000a_"/>
    <n v="1.95"/>
    <s v="1.50 - 1.99"/>
    <s v="Levanga Hokkaido vs Utsunomiya Brex"/>
    <s v="handicaps"/>
    <s v="Won"/>
    <n v="1"/>
    <n v="98"/>
    <n v="191.34"/>
    <n v="93.34"/>
  </r>
  <r>
    <s v="acc8"/>
    <s v="E38561"/>
    <x v="111"/>
    <s v="April"/>
    <s v="Saturday"/>
    <d v="1899-12-30T03:37:20"/>
    <s v="Suwon Sonicboom_x000a_+10.5"/>
    <n v="1.74"/>
    <s v="1.50 - 1.99"/>
    <s v="Suwon Sonicboom vs KCC Egis"/>
    <s v="handicaps"/>
    <s v="Lost"/>
    <n v="0"/>
    <n v="87"/>
    <n v="0"/>
    <n v="0"/>
  </r>
  <r>
    <s v="acc8"/>
    <s v="J11215"/>
    <x v="111"/>
    <s v="April"/>
    <s v="Saturday"/>
    <d v="1899-12-30T03:16:25"/>
    <s v="Suwon Sonicboom_x000a_+10.5"/>
    <n v="2.0499999999999998"/>
    <s v="2.00 - 2.99"/>
    <s v="Mozambique Women vs Ivory Coast Women"/>
    <s v="under/ over"/>
    <s v="Won"/>
    <n v="1"/>
    <n v="5.68"/>
    <n v="11.65"/>
    <n v="5.9700000000000006"/>
  </r>
  <r>
    <s v="acc5"/>
    <s v="G74865"/>
    <x v="111"/>
    <s v="April"/>
    <s v="Saturday"/>
    <d v="1899-12-30T13:00:08"/>
    <s v="Suwon Sonicboom_x000a_+10.5"/>
    <n v="1.76"/>
    <s v="1.50 - 1.99"/>
    <s v="Real Madrid vs Fenerbahce"/>
    <s v="under/ over"/>
    <s v="Won"/>
    <n v="1"/>
    <n v="1"/>
    <n v="1.77"/>
    <n v="0.77"/>
  </r>
  <r>
    <s v="acc1"/>
    <s v="Q31560"/>
    <x v="112"/>
    <s v="April"/>
    <s v="Saturday"/>
    <d v="1899-12-30T22:01:13"/>
    <s v="Jovan Novak (Fuenlabrada) - Under 9.5"/>
    <n v="1.8"/>
    <s v="1.50 - 1.99"/>
    <s v="Real Madrid vs Fuenlabrada"/>
    <s v="props"/>
    <s v="Lost"/>
    <n v="0"/>
    <n v="50"/>
    <n v="0"/>
    <n v="-50"/>
  </r>
  <r>
    <s v="acc3"/>
    <s v="V22907"/>
    <x v="112"/>
    <s v="April"/>
    <s v="Saturday"/>
    <d v="1899-12-30T08:08:23"/>
    <s v="DVTK Miskolc Women_x000a_-8.5"/>
    <n v="1.83"/>
    <s v="1.50 - 1.99"/>
    <s v="Elizur Ramla Women vs DVTK Miskolc Women"/>
    <s v="handicaps"/>
    <s v="Won"/>
    <n v="1"/>
    <n v="40"/>
    <n v="73.3"/>
    <n v="33.299999999999997"/>
  </r>
  <r>
    <s v="acc4"/>
    <s v="Y74141"/>
    <x v="112"/>
    <s v="April"/>
    <s v="Saturday"/>
    <d v="1899-12-30T14:09:38"/>
    <s v="Bad News Eagles"/>
    <n v="1.8"/>
    <s v="1.50 - 1.99"/>
    <s v="Bad News Eagles vs 1WIN"/>
    <s v="handicaps"/>
    <s v="Void"/>
    <n v="0"/>
    <n v="10"/>
    <n v="10"/>
    <n v="0"/>
  </r>
  <r>
    <s v="acc4"/>
    <s v="S45688"/>
    <x v="112"/>
    <s v="April"/>
    <s v="Saturday"/>
    <d v="1899-12-30T14:46:35"/>
    <s v="Over 3.5"/>
    <n v="2.0699999999999998"/>
    <s v="2.00 - 2.99"/>
    <s v="Clermont Foot v AC Ajaccio"/>
    <s v="props"/>
    <s v="Won"/>
    <n v="1"/>
    <n v="90"/>
    <n v="186.75"/>
    <n v="96.75"/>
  </r>
  <r>
    <s v="acc4"/>
    <s v="G72785"/>
    <x v="112"/>
    <s v="April"/>
    <s v="Saturday"/>
    <d v="1899-12-30T19:20:41"/>
    <s v="Urupan de Pando -8.5_x000a_"/>
    <n v="1.8"/>
    <s v="1.50 - 1.99"/>
    <s v="Urupan de Pando vs Malvin"/>
    <s v="handicaps"/>
    <s v="Lost"/>
    <n v="0"/>
    <n v="80"/>
    <n v="0"/>
    <n v="-80"/>
  </r>
  <r>
    <s v="acc9"/>
    <s v="T33754"/>
    <x v="112"/>
    <s v="April"/>
    <s v="Saturday"/>
    <d v="1899-12-30T14:19:55"/>
    <s v="Under 6.5"/>
    <n v="1.86"/>
    <s v="1.50 - 1.99"/>
    <s v="STL Blues @ CAR Hurricanes"/>
    <s v="under/ over"/>
    <s v="Won"/>
    <n v="1"/>
    <n v="77"/>
    <n v="0"/>
    <n v="0"/>
  </r>
  <r>
    <s v="acc3"/>
    <s v="A98536"/>
    <x v="112"/>
    <s v="April"/>
    <s v="Saturday"/>
    <d v="1899-12-30T09:23:47"/>
    <s v="US Amal Tiznit +1.5"/>
    <n v="1.8"/>
    <s v="1.50 - 1.99"/>
    <s v="OC Khouribga v US Amal Tiznit"/>
    <s v="handicaps"/>
    <s v="Won"/>
    <n v="1"/>
    <n v="50"/>
    <n v="90"/>
    <n v="40"/>
  </r>
  <r>
    <s v="acc9"/>
    <s v="H76501"/>
    <x v="112"/>
    <s v="April"/>
    <s v="Saturday"/>
    <d v="1899-12-30T00:49:33"/>
    <s v="US Amal Tiznit +1.5"/>
    <n v="1.22"/>
    <s v="1.01 -1.49"/>
    <s v="Mozambique Women vs Ivory Coast Women"/>
    <s v="money-line"/>
    <s v="Won"/>
    <n v="1"/>
    <n v="9.25"/>
    <n v="11.31"/>
    <n v="2.0600000000000005"/>
  </r>
  <r>
    <s v="acc4"/>
    <s v="B27536"/>
    <x v="112"/>
    <s v="April"/>
    <s v="Saturday"/>
    <d v="1899-12-30T13:10:28"/>
    <s v="US Amal Tiznit +1.5"/>
    <n v="1.71"/>
    <s v="1.50 - 1.99"/>
    <s v="Angola Women vs Guinea Women"/>
    <s v="money-line"/>
    <s v="Won"/>
    <n v="1"/>
    <n v="3.59"/>
    <n v="6.16"/>
    <n v="2.5700000000000003"/>
  </r>
  <r>
    <s v="acc5"/>
    <s v="J15503"/>
    <x v="112"/>
    <s v="April"/>
    <s v="Sunday"/>
    <d v="1899-12-30T17:02:10"/>
    <s v="(0-0) Karadeniz E_x000a_Women -0.5"/>
    <n v="1.9"/>
    <s v="1.50 - 1.99"/>
    <s v="Dudullu SK Women v Karadeniz E Women"/>
    <s v="handicaps"/>
    <s v="Won"/>
    <n v="1"/>
    <n v="44"/>
    <n v="83.6"/>
    <n v="39.599999999999994"/>
  </r>
  <r>
    <s v="acc3"/>
    <s v="Y97732"/>
    <x v="112"/>
    <s v="April"/>
    <s v="Sunday"/>
    <d v="1899-12-30T11:26:18"/>
    <s v="Switzerland -13.5"/>
    <n v="1.83"/>
    <s v="1.50 - 1.99"/>
    <s v="Switzerland vs Ireland"/>
    <s v="handicaps"/>
    <s v="Lost"/>
    <n v="0"/>
    <n v="100"/>
    <n v="0"/>
    <n v="-100"/>
  </r>
  <r>
    <s v="acc7"/>
    <s v="Z68257"/>
    <x v="112"/>
    <s v="April"/>
    <s v="Sunday"/>
    <d v="1899-12-30T01:01:27"/>
    <s v="Shane Larkin (Anadolu Efes) - Under 5.5"/>
    <n v="1.95"/>
    <s v="1.50 - 1.99"/>
    <s v="Anadolu Efes vs Partizan"/>
    <s v="props"/>
    <s v="Lost"/>
    <n v="0"/>
    <n v="14"/>
    <n v="0"/>
    <n v="-14"/>
  </r>
  <r>
    <s v="acc1"/>
    <s v="R37697"/>
    <x v="112"/>
    <s v="April"/>
    <s v="Sunday"/>
    <d v="1899-12-30T09:45:02"/>
    <s v="Deportes Colina"/>
    <n v="1.6"/>
    <s v="1.50 - 1.99"/>
    <s v="Deportes Colina v Quintero Unido"/>
    <s v="money-line"/>
    <s v="Won"/>
    <n v="1"/>
    <n v="99"/>
    <n v="140.80000000000001"/>
    <n v="41.800000000000011"/>
  </r>
  <r>
    <s v="acc1"/>
    <s v="K43445"/>
    <x v="112"/>
    <s v="April"/>
    <s v="Sunday"/>
    <d v="1899-12-30T10:34:22"/>
    <s v="LA Lakers +2.5"/>
    <n v="1.86"/>
    <s v="1.50 - 1.99"/>
    <s v="MIN Timberwolves @ LA Lakers"/>
    <s v="handicaps"/>
    <s v="Won"/>
    <n v="1"/>
    <n v="99"/>
    <n v="82.27"/>
    <n v="-16.730000000000004"/>
  </r>
  <r>
    <s v="acc5"/>
    <s v="F66700"/>
    <x v="112"/>
    <s v="April"/>
    <s v="Sunday"/>
    <d v="1899-12-30T16:51:42"/>
    <s v="Florida Mutineers"/>
    <n v="6.5"/>
    <s v="&gt;= 5.00"/>
    <s v="Toronto Ultra vs Florida Mutineers"/>
    <s v="props"/>
    <s v="Lost"/>
    <n v="0"/>
    <n v="20"/>
    <n v="0"/>
    <n v="-20"/>
  </r>
  <r>
    <s v="acc2"/>
    <s v="M41936"/>
    <x v="112"/>
    <s v="April"/>
    <s v="Sunday"/>
    <d v="1899-12-30T17:07:20"/>
    <s v="Florida Mutineers"/>
    <n v="1.83"/>
    <s v="1.50 - 1.99"/>
    <s v="Valenzuela XUR Homes Realty Inc. vs Sarangani Marlins"/>
    <s v="money-line"/>
    <s v="Won"/>
    <n v="1"/>
    <n v="2.84"/>
    <n v="5.21"/>
    <n v="2.37"/>
  </r>
  <r>
    <s v="acc4"/>
    <s v="F21591"/>
    <x v="112"/>
    <s v="April"/>
    <s v="Sunday"/>
    <d v="1899-12-30T06:20:15"/>
    <s v="Florida Mutineers"/>
    <n v="1.72"/>
    <s v="1.50 - 1.99"/>
    <s v="Toru Horie vs Thomas Braithwaite"/>
    <s v="under/ over"/>
    <s v="Won"/>
    <n v="1"/>
    <n v="90"/>
    <n v="155.46"/>
    <n v="65.460000000000008"/>
  </r>
  <r>
    <s v="acc5"/>
    <s v="V87790"/>
    <x v="112"/>
    <s v="April"/>
    <s v="Sunday"/>
    <d v="1899-12-30T18:36:31"/>
    <s v="(0-0) UD Santarem_x000a_0.0,-0.5"/>
    <n v="2"/>
    <s v="2.00 - 2.99"/>
    <s v="UD Santarem v SU 1 Dezembro"/>
    <s v="handicaps"/>
    <s v="Lost"/>
    <n v="0"/>
    <n v="100"/>
    <n v="50"/>
    <n v="-50"/>
  </r>
  <r>
    <s v="acc9"/>
    <s v="G63460"/>
    <x v="112"/>
    <s v="April"/>
    <s v="Sunday"/>
    <d v="1899-12-30T05:56:35"/>
    <s v="MIA Heat -3.5"/>
    <n v="1.83"/>
    <s v="1.50 - 1.99"/>
    <s v="LA Clippers @ MIA Heat"/>
    <s v="handicaps"/>
    <s v="Won"/>
    <n v="1"/>
    <n v="100"/>
    <n v="183.3"/>
    <n v="83.300000000000011"/>
  </r>
  <r>
    <s v="acc5"/>
    <s v="J57676"/>
    <x v="112"/>
    <s v="April"/>
    <s v="Sunday"/>
    <d v="1899-12-30T01:29:16"/>
    <s v="Duje Ajdukovic"/>
    <n v="2"/>
    <s v="2.00 - 2.99"/>
    <s v="Duje Ajdukovic vs Marc Polmans"/>
    <s v="money-line"/>
    <s v="Lost"/>
    <n v="0"/>
    <n v="99"/>
    <n v="91.69"/>
    <n v="-7.3100000000000023"/>
  </r>
  <r>
    <s v="acc7"/>
    <s v="H68197"/>
    <x v="112"/>
    <s v="April"/>
    <s v="Sunday"/>
    <d v="1899-12-30T18:05:52"/>
    <s v="Guerschon Yabusele (Real Madrid) - Under"/>
    <n v="1"/>
    <s v="1.01 -1.49"/>
    <s v="Partizan vs Real Madrid"/>
    <s v="props"/>
    <s v="Void"/>
    <n v="0"/>
    <n v="39"/>
    <n v="39"/>
    <n v="0"/>
  </r>
  <r>
    <s v="acc4"/>
    <s v="K36173"/>
    <x v="112"/>
    <s v="April"/>
    <s v="Sunday"/>
    <d v="1899-12-30T12:02:16"/>
    <s v="Georgia"/>
    <n v="1.5"/>
    <s v="1.50 - 1.99"/>
    <s v="Netherlands vs Georgia"/>
    <s v="money-line"/>
    <s v="Won"/>
    <n v="1"/>
    <n v="62"/>
    <n v="0"/>
    <n v="0"/>
  </r>
  <r>
    <s v="acc4"/>
    <s v="U39799"/>
    <x v="112"/>
    <s v="April"/>
    <s v="Sunday"/>
    <d v="1899-12-30T18:47:03"/>
    <s v="La Salle Women +8.5_x000a_"/>
    <n v="1.9"/>
    <s v="1.50 - 1.99"/>
    <s v="La Salle Women @ Richmond Women"/>
    <s v="handicaps"/>
    <s v="Lost"/>
    <n v="0"/>
    <n v="50"/>
    <n v="0"/>
    <n v="-50"/>
  </r>
  <r>
    <s v="acc4"/>
    <s v="X46388"/>
    <x v="112"/>
    <s v="April"/>
    <s v="Sunday"/>
    <d v="1899-12-30T07:22:41"/>
    <s v="La Salle Women +8.5_x000a_"/>
    <n v="1.76"/>
    <s v="1.50 - 1.99"/>
    <s v="Manila Stars vs Quezon City Gaz N Go"/>
    <s v="under/ over"/>
    <s v="Won"/>
    <n v="1"/>
    <n v="90"/>
    <n v="109.8"/>
    <n v="19.799999999999997"/>
  </r>
  <r>
    <s v="acc2"/>
    <s v="O94050"/>
    <x v="113"/>
    <s v="April"/>
    <s v="Sunday"/>
    <d v="1899-12-30T12:23:21"/>
    <s v="Alicante -23.5"/>
    <n v="2"/>
    <s v="2.00 - 2.99"/>
    <s v="Alicante vs Almansa"/>
    <s v="handicaps"/>
    <s v="Won"/>
    <n v="1"/>
    <n v="100"/>
    <n v="200"/>
    <n v="100"/>
  </r>
  <r>
    <s v="acc6"/>
    <s v="R13408"/>
    <x v="113"/>
    <s v="April"/>
    <s v="Sunday"/>
    <d v="1899-12-30T06:13:25"/>
    <s v="(4-0) Under 5.5,6.0"/>
    <n v="1.97"/>
    <s v="1.50 - 1.99"/>
    <s v="Deportivo Cali Women v CD Real Santander Women"/>
    <s v="under/ over"/>
    <s v="Lost"/>
    <n v="0"/>
    <n v="40"/>
    <n v="0"/>
    <n v="-40"/>
  </r>
  <r>
    <s v="acc2"/>
    <s v="Y75988"/>
    <x v="113"/>
    <s v="April"/>
    <s v="Sunday"/>
    <d v="1899-12-30T04:01:18"/>
    <s v="Joventut -16.5"/>
    <n v="1.86"/>
    <s v="1.50 - 1.99"/>
    <s v="Joventut vs Girona"/>
    <s v="handicaps"/>
    <s v="Won"/>
    <n v="1"/>
    <n v="99"/>
    <n v="185.09"/>
    <n v="86.09"/>
  </r>
  <r>
    <s v="acc4"/>
    <s v="Y70285"/>
    <x v="113"/>
    <s v="April"/>
    <s v="Sunday"/>
    <d v="1899-12-30T01:11:20"/>
    <s v="Northern Kentucky -_x000a_5.5"/>
    <n v="1.71"/>
    <s v="1.50 - 1.99"/>
    <s v="Northern Kentucky @ Youngstown State"/>
    <s v="handicaps"/>
    <s v="Won"/>
    <n v="1"/>
    <n v="60"/>
    <n v="102.86"/>
    <n v="42.86"/>
  </r>
  <r>
    <s v="acc2"/>
    <s v="E60316"/>
    <x v="113"/>
    <s v="April"/>
    <s v="Sunday"/>
    <d v="1899-12-30T07:01:46"/>
    <s v="Over 2.5,3.0"/>
    <n v="1.95"/>
    <s v="1.50 - 1.99"/>
    <s v="FC Fastav Zlín v Sparta"/>
    <s v="under/ over"/>
    <s v="Won"/>
    <n v="1"/>
    <n v="44"/>
    <n v="85.8"/>
    <n v="41.8"/>
  </r>
  <r>
    <s v="acc7"/>
    <s v="E62143"/>
    <x v="113"/>
    <s v="April"/>
    <s v="Sunday"/>
    <d v="1899-12-30T03:35:33"/>
    <s v="(0-1) Apaer WFC_x000a_Women -1.0,-1.5"/>
    <n v="1.92"/>
    <s v="1.50 - 1.99"/>
    <s v="Apaer WFC Women v ES Mutunda Women"/>
    <s v="handicaps"/>
    <s v="Won"/>
    <n v="1"/>
    <n v="70"/>
    <n v="134.75"/>
    <n v="64.75"/>
  </r>
  <r>
    <s v="acc4"/>
    <s v="J44359"/>
    <x v="113"/>
    <s v="April"/>
    <s v="Sunday"/>
    <d v="1899-12-30T03:02:16"/>
    <s v="Βαλένθια να Σκοράρει το 1ος Γκολ -"/>
    <n v="23"/>
    <s v="&gt;= 5.00"/>
    <s v="Βαλένθια v Αθλέτικ Μπιλμπάο"/>
    <s v="under/ over"/>
    <s v="Won"/>
    <n v="1"/>
    <n v="1.63"/>
    <n v="0"/>
    <n v="-1.63"/>
  </r>
  <r>
    <s v="acc9"/>
    <s v="P39881"/>
    <x v="113"/>
    <s v="April"/>
    <s v="Sunday"/>
    <d v="1899-12-30T12:00:31"/>
    <s v="Βαλένθια να Σκοράρει το 1ος Γκολ -"/>
    <n v="1.74"/>
    <s v="1.50 - 1.99"/>
    <s v="Mozambique Women vs Ivory Coast Women"/>
    <s v="under/ over"/>
    <s v="Lost"/>
    <n v="0"/>
    <n v="1.87"/>
    <n v="0"/>
    <n v="-1.87"/>
  </r>
  <r>
    <s v="acc1"/>
    <s v="E66280"/>
    <x v="113"/>
    <s v="April"/>
    <s v="Sunday"/>
    <d v="1899-12-30T08:44:48"/>
    <s v="Βαλένθια να Σκοράρει το 1ος Γκολ -"/>
    <n v="1.97"/>
    <s v="1.50 - 1.99"/>
    <s v="Opava v SK Prostejov"/>
    <s v="under/ over"/>
    <s v="Lost"/>
    <n v="0"/>
    <n v="90"/>
    <n v="47.49"/>
    <n v="-42.51"/>
  </r>
  <r>
    <s v="acc2"/>
    <s v="Q17110"/>
    <x v="113"/>
    <s v="April"/>
    <s v="Monday"/>
    <d v="1899-12-30T01:05:40"/>
    <s v="Prometey +7.5"/>
    <n v="1.86"/>
    <s v="1.50 - 1.99"/>
    <s v="Venezia vs Prometey"/>
    <s v="handicaps"/>
    <s v="Won"/>
    <n v="1"/>
    <n v="100"/>
    <n v="186.9"/>
    <n v="86.9"/>
  </r>
  <r>
    <s v="acc9"/>
    <s v="T10089"/>
    <x v="113"/>
    <s v="April"/>
    <s v="Monday"/>
    <d v="1899-12-30T21:35:57"/>
    <s v="Quinta Dos Lombos Women +1.5"/>
    <n v="1.83"/>
    <s v="1.50 - 1.99"/>
    <s v="CP Natacao Women vs Quinta Dos Lombos Women"/>
    <s v="handicaps"/>
    <s v="Won"/>
    <n v="1"/>
    <n v="30"/>
    <n v="55"/>
    <n v="25"/>
  </r>
  <r>
    <s v="acc8"/>
    <s v="Q40003"/>
    <x v="113"/>
    <s v="April"/>
    <s v="Monday"/>
    <d v="1899-12-30T01:43:20"/>
    <s v="Deportes Union Companias"/>
    <n v="1.66"/>
    <s v="1.50 - 1.99"/>
    <s v="Deportes Union Companias v Concon National"/>
    <s v="money-line"/>
    <s v="Won"/>
    <n v="1"/>
    <n v="99"/>
    <n v="165"/>
    <n v="66"/>
  </r>
  <r>
    <s v="acc8"/>
    <s v="X16594"/>
    <x v="113"/>
    <s v="April"/>
    <s v="Monday"/>
    <d v="1899-12-30T02:11:21"/>
    <s v="Valdivia"/>
    <n v="1.37"/>
    <s v="1.01 -1.49"/>
    <s v="Valdivia vs Las Animas"/>
    <s v="money-line"/>
    <s v="Lost"/>
    <n v="0"/>
    <n v="40"/>
    <n v="0"/>
    <n v="-40"/>
  </r>
  <r>
    <s v="acc7"/>
    <s v="V69335"/>
    <x v="113"/>
    <s v="April"/>
    <s v="Monday"/>
    <d v="1899-12-30T10:45:02"/>
    <s v="Kevin Punter (Partizan) - Under 2.5"/>
    <n v="1.6"/>
    <s v="1.50 - 1.99"/>
    <s v="Partizan vs Barcelona"/>
    <s v="props"/>
    <s v="Won"/>
    <n v="1"/>
    <n v="4.51"/>
    <n v="7.25"/>
    <n v="2.74"/>
  </r>
  <r>
    <s v="acc4"/>
    <s v="P32128"/>
    <x v="113"/>
    <s v="April"/>
    <s v="Monday"/>
    <d v="1899-12-30T21:35:46"/>
    <s v="Sporting"/>
    <n v="1.88"/>
    <s v="1.50 - 1.99"/>
    <s v="Midtjylland v Sporting"/>
    <s v="money-line"/>
    <s v="Void"/>
    <n v="0"/>
    <n v="90"/>
    <n v="90"/>
    <n v="0"/>
  </r>
  <r>
    <s v="acc1"/>
    <s v="G90261"/>
    <x v="113"/>
    <s v="April"/>
    <s v="Monday"/>
    <d v="1899-12-30T03:26:09"/>
    <s v="Sporting"/>
    <n v="1.66"/>
    <s v="1.50 - 1.99"/>
    <s v="Romania U20 Women vs Greece U20 Women"/>
    <s v="money-line"/>
    <s v="Won"/>
    <n v="1"/>
    <n v="9.3800000000000008"/>
    <n v="15.64"/>
    <n v="6.26"/>
  </r>
  <r>
    <s v="acc8"/>
    <s v="M32878"/>
    <x v="113"/>
    <s v="April"/>
    <s v="Monday"/>
    <d v="1899-12-30T00:16:10"/>
    <s v="Hapoel Jerusalem - 2.5"/>
    <n v="1.83"/>
    <s v="1.50 - 1.99"/>
    <s v="Darussafaka vs Hapoel Jerusalem"/>
    <s v="handicaps"/>
    <s v="Won"/>
    <n v="1"/>
    <n v="100"/>
    <n v="309.7"/>
    <n v="209.7"/>
  </r>
  <r>
    <s v="acc6"/>
    <s v="B46811"/>
    <x v="113"/>
    <s v="April"/>
    <s v="Monday"/>
    <d v="1899-12-30T02:51:42"/>
    <s v="Saint Louis Women - 1.5"/>
    <n v="1.95"/>
    <s v="1.50 - 1.99"/>
    <s v="Wichita State Women @ Saint Louis Women"/>
    <s v="props"/>
    <s v="Lost"/>
    <n v="0"/>
    <n v="100"/>
    <n v="0"/>
    <n v="-100"/>
  </r>
  <r>
    <s v="acc9"/>
    <s v="N53140"/>
    <x v="113"/>
    <s v="April"/>
    <s v="Monday"/>
    <d v="1899-12-30T08:58:18"/>
    <s v="(0-2) Over 3.5"/>
    <n v="1.85"/>
    <s v="1.50 - 1.99"/>
    <s v="Ha Noi II Women v Ho Chi Minh Women"/>
    <s v="under/ over"/>
    <s v="Lost"/>
    <n v="0"/>
    <n v="50"/>
    <n v="0"/>
    <n v="-50"/>
  </r>
  <r>
    <s v="acc8"/>
    <s v="U75309"/>
    <x v="113"/>
    <s v="April"/>
    <s v="Monday"/>
    <d v="1899-12-30T22:38:07"/>
    <s v="Estoril -0.5"/>
    <n v="1.99"/>
    <s v="1.50 - 1.99"/>
    <s v="Estoril v Tondela"/>
    <s v="handicaps"/>
    <s v="Won"/>
    <n v="1"/>
    <n v="25"/>
    <n v="49.7"/>
    <n v="24.700000000000003"/>
  </r>
  <r>
    <s v="acc2"/>
    <s v="P22425"/>
    <x v="113"/>
    <s v="April"/>
    <s v="Monday"/>
    <d v="1899-12-30T07:11:50"/>
    <s v="Period 1 - USA Women -0.5"/>
    <n v="1.85"/>
    <s v="1.50 - 1.99"/>
    <s v="USA Women vs Germany Women"/>
    <s v="handicaps"/>
    <s v="Won"/>
    <n v="1"/>
    <n v="99"/>
    <n v="168.15"/>
    <n v="69.150000000000006"/>
  </r>
  <r>
    <s v="acc5"/>
    <s v="O28830"/>
    <x v="113"/>
    <s v="April"/>
    <s v="Monday"/>
    <d v="1899-12-30T21:27:23"/>
    <s v="Under 2.5"/>
    <n v="3.1"/>
    <s v="3.00 - 4.99"/>
    <s v="TSV 1860 Rosenheim v SV Kirchanschöring"/>
    <s v="under/ over"/>
    <s v="Lost"/>
    <n v="0"/>
    <n v="30"/>
    <n v="0"/>
    <n v="-30"/>
  </r>
  <r>
    <s v="acc9"/>
    <s v="L35123"/>
    <x v="113"/>
    <s v="April"/>
    <s v="Monday"/>
    <d v="1899-12-30T03:05:19"/>
    <s v="(2-0) Real Betis -0.5"/>
    <n v="1.85"/>
    <s v="1.50 - 1.99"/>
    <s v="Elche v Real Betis"/>
    <s v="handicaps"/>
    <s v="Won"/>
    <n v="1"/>
    <n v="65"/>
    <n v="0"/>
    <n v="0"/>
  </r>
  <r>
    <s v="acc6"/>
    <s v="V64762"/>
    <x v="113"/>
    <s v="April"/>
    <s v="Monday"/>
    <d v="1899-12-30T11:40:16"/>
    <s v="Under 4.5"/>
    <n v="1.9"/>
    <s v="1.50 - 1.99"/>
    <s v="Real Madrid v Elche"/>
    <s v="props"/>
    <s v="Won"/>
    <n v="1"/>
    <n v="50"/>
    <n v="95"/>
    <n v="45"/>
  </r>
  <r>
    <s v="acc3"/>
    <s v="X14017"/>
    <x v="113"/>
    <s v="April"/>
    <s v="Monday"/>
    <d v="1899-12-30T09:07:44"/>
    <s v="Ισοπαλία"/>
    <n v="3.5"/>
    <s v="3.00 - 4.99"/>
    <s v="Μίλαν v Ίντερ"/>
    <s v="money-line"/>
    <s v="Won"/>
    <n v="1"/>
    <n v="60"/>
    <n v="210"/>
    <n v="150"/>
  </r>
  <r>
    <s v="acc2"/>
    <s v="I17280"/>
    <x v="113"/>
    <s v="April"/>
    <s v="Monday"/>
    <d v="1899-12-30T17:10:14"/>
    <s v="Ισοπαλία"/>
    <n v="1.74"/>
    <s v="1.50 - 1.99"/>
    <s v="Breogan vs Manresa"/>
    <s v="props"/>
    <s v="Lost"/>
    <n v="0"/>
    <n v="90"/>
    <n v="0"/>
    <n v="-90"/>
  </r>
  <r>
    <s v="acc9"/>
    <s v="X94572"/>
    <x v="114"/>
    <s v="April"/>
    <s v="Monday"/>
    <d v="1899-12-30T07:56:57"/>
    <s v="Villanova Women"/>
    <n v="1.8"/>
    <s v="1.50 - 1.99"/>
    <s v="Creighton Women @ Villanova Women"/>
    <s v="money-line"/>
    <s v="Won"/>
    <n v="1"/>
    <n v="40"/>
    <n v="72"/>
    <n v="32"/>
  </r>
  <r>
    <s v="acc2"/>
    <s v="K92489"/>
    <x v="114"/>
    <s v="April"/>
    <s v="Monday"/>
    <d v="1899-12-30T11:04:33"/>
    <s v="Over 11.5"/>
    <n v="2"/>
    <s v="2.00 - 2.99"/>
    <s v="MAD Lions vs Astralis"/>
    <s v="under/ over"/>
    <s v="Won"/>
    <n v="1"/>
    <n v="80"/>
    <n v="160"/>
    <n v="80"/>
  </r>
  <r>
    <s v="acc2"/>
    <s v="D92759"/>
    <x v="114"/>
    <s v="April"/>
    <s v="Monday"/>
    <d v="1899-12-30T15:20:51"/>
    <s v="Shanghai Sharks"/>
    <n v="1.62"/>
    <s v="1.50 - 1.99"/>
    <s v="Shanghai Sharks vs Shandong Heroes"/>
    <s v="money-line"/>
    <s v="Won"/>
    <n v="1"/>
    <n v="97"/>
    <n v="0"/>
    <n v="0"/>
  </r>
  <r>
    <s v="acc6"/>
    <s v="Q63683"/>
    <x v="114"/>
    <s v="April"/>
    <s v="Monday"/>
    <d v="1899-12-30T06:05:25"/>
    <s v="Shanghai Sharks"/>
    <n v="2.1"/>
    <s v="2.00 - 2.99"/>
    <s v="Nigeria Women vs Mozambique Women"/>
    <s v="under/ over"/>
    <s v="Lost"/>
    <n v="0"/>
    <n v="5.68"/>
    <n v="0"/>
    <n v="-5.68"/>
  </r>
  <r>
    <s v="acc5"/>
    <s v="K31170"/>
    <x v="114"/>
    <s v="April"/>
    <s v="Monday"/>
    <d v="1899-12-30T14:49:04"/>
    <s v="Shanghai Sharks"/>
    <n v="1.57"/>
    <s v="1.50 - 1.99"/>
    <s v="CR Temouchent U21 v GC Mascara U21"/>
    <s v="handicaps"/>
    <s v="Won"/>
    <n v="1"/>
    <n v="15"/>
    <n v="23.58"/>
    <n v="8.5799999999999983"/>
  </r>
  <r>
    <s v="acc5"/>
    <s v="A98653"/>
    <x v="114"/>
    <s v="April"/>
    <s v="Tuesday"/>
    <d v="1899-12-30T04:38:23"/>
    <s v="Yaroslav Tebenko"/>
    <n v="1.53"/>
    <s v="1.50 - 1.99"/>
    <s v="Yaroslav Tebenko vs Petro Tsolik"/>
    <s v="money-line"/>
    <s v="Won"/>
    <n v="1"/>
    <n v="70"/>
    <n v="107.3"/>
    <n v="37.299999999999997"/>
  </r>
  <r>
    <s v="acc4"/>
    <s v="W33325"/>
    <x v="114"/>
    <s v="April"/>
    <s v="Tuesday"/>
    <d v="1899-12-30T18:53:27"/>
    <s v="(0-3) Under 10.0"/>
    <n v="1.87"/>
    <s v="1.50 - 1.99"/>
    <s v="Taroona Women v Devonport Strikers Women"/>
    <s v="under/ over"/>
    <s v="Won"/>
    <n v="1"/>
    <n v="99"/>
    <n v="185.63"/>
    <n v="86.63"/>
  </r>
  <r>
    <s v="acc5"/>
    <s v="G29857"/>
    <x v="114"/>
    <s v="April"/>
    <s v="Tuesday"/>
    <d v="1899-12-30T01:18:58"/>
    <s v="Fnatic -6.5"/>
    <n v="1.8"/>
    <s v="1.50 - 1.99"/>
    <s v="Fnatic vs Viperio"/>
    <s v="handicaps"/>
    <s v="Void"/>
    <n v="0"/>
    <n v="10"/>
    <n v="10"/>
    <n v="0"/>
  </r>
  <r>
    <s v="acc2"/>
    <s v="K31326"/>
    <x v="114"/>
    <s v="April"/>
    <s v="Tuesday"/>
    <d v="1899-12-30T08:51:32"/>
    <s v="Joblife"/>
    <n v="1.83"/>
    <s v="1.50 - 1.99"/>
    <s v="Zerance vs Joblife"/>
    <s v="handicaps"/>
    <s v="Void"/>
    <n v="0"/>
    <n v="50"/>
    <n v="50"/>
    <n v="0"/>
  </r>
  <r>
    <s v="acc2"/>
    <s v="U86333"/>
    <x v="114"/>
    <s v="April"/>
    <s v="Tuesday"/>
    <d v="1899-12-30T02:11:11"/>
    <s v="Sacred Heart Women_x000a_+11.5"/>
    <n v="1.9"/>
    <s v="1.50 - 1.99"/>
    <s v="Sacred Heart Women @ Fairleigh Dickinson Women"/>
    <s v="handicaps"/>
    <s v="Won"/>
    <n v="1"/>
    <n v="50"/>
    <n v="95.46"/>
    <n v="45.459999999999994"/>
  </r>
  <r>
    <s v="acc8"/>
    <s v="E84726"/>
    <x v="114"/>
    <s v="April"/>
    <s v="Tuesday"/>
    <d v="1899-12-30T17:10:59"/>
    <s v="Bolton"/>
    <n v="2.1"/>
    <s v="2.00 - 2.99"/>
    <s v="Charlton v Bolton"/>
    <s v="handicaps"/>
    <s v="Won"/>
    <n v="1"/>
    <n v="70"/>
    <n v="147"/>
    <n v="77"/>
  </r>
  <r>
    <s v="acc4"/>
    <s v="R13834"/>
    <x v="114"/>
    <s v="April"/>
    <s v="Tuesday"/>
    <d v="1899-12-30T18:32:19"/>
    <s v="SA Spurs"/>
    <n v="1.38"/>
    <s v="1.01 -1.49"/>
    <s v="NY Knicks @ SA Spurs"/>
    <s v="money-line"/>
    <s v="Won"/>
    <n v="1"/>
    <n v="90"/>
    <n v="0"/>
    <n v="0"/>
  </r>
  <r>
    <s v="acc2"/>
    <s v="K88079"/>
    <x v="114"/>
    <s v="April"/>
    <s v="Tuesday"/>
    <d v="1899-12-30T14:21:00"/>
    <s v="SA Spurs"/>
    <n v="2.15"/>
    <s v="2.00 - 2.99"/>
    <s v="Nurnberg II v Turkgucu Munchen"/>
    <s v="money-line"/>
    <s v="Void"/>
    <n v="0"/>
    <n v="30"/>
    <n v="30"/>
    <n v="0"/>
  </r>
  <r>
    <s v="acc1"/>
    <s v="F70502"/>
    <x v="114"/>
    <s v="April"/>
    <s v="Tuesday"/>
    <d v="1899-12-30T11:57:09"/>
    <s v="SA Spurs"/>
    <n v="1.61"/>
    <s v="1.50 - 1.99"/>
    <s v="Η.Α.Ε v Συρία"/>
    <s v="under/ over"/>
    <s v="Won"/>
    <n v="1"/>
    <n v="5"/>
    <n v="8.08"/>
    <n v="3.08"/>
  </r>
  <r>
    <s v="acc1"/>
    <s v="I98518"/>
    <x v="114"/>
    <s v="April"/>
    <s v="Tuesday"/>
    <d v="1899-12-30T20:16:43"/>
    <s v="Franca -1.5"/>
    <n v="1.8"/>
    <s v="1.50 - 1.99"/>
    <s v="Sao Paulo vs Franca"/>
    <s v="handicaps"/>
    <s v="Won"/>
    <n v="1"/>
    <n v="30"/>
    <n v="54"/>
    <n v="24"/>
  </r>
  <r>
    <s v="acc1"/>
    <s v="V91565"/>
    <x v="114"/>
    <s v="April"/>
    <s v="Tuesday"/>
    <d v="1899-12-30T10:47:50"/>
    <s v="Dimitrije Levajac -1.5"/>
    <n v="2.37"/>
    <s v="2.00 - 2.99"/>
    <s v="Florian Bourrassaud vs Dimitrije Levajac"/>
    <s v="handicaps"/>
    <s v="Won"/>
    <n v="1"/>
    <n v="50"/>
    <n v="118.75"/>
    <n v="68.75"/>
  </r>
  <r>
    <s v="acc6"/>
    <s v="C80007"/>
    <x v="114"/>
    <s v="April"/>
    <s v="Tuesday"/>
    <d v="1899-12-30T03:35:57"/>
    <s v="Ancud +1.5"/>
    <n v="1.83"/>
    <s v="1.50 - 1.99"/>
    <s v="Quilicura vs Ancud"/>
    <s v="handicaps"/>
    <s v="Won"/>
    <n v="1"/>
    <n v="70"/>
    <n v="128.34"/>
    <n v="58.34"/>
  </r>
  <r>
    <s v="acc8"/>
    <s v="T73695"/>
    <x v="114"/>
    <s v="April"/>
    <s v="Tuesday"/>
    <d v="1899-12-30T01:18:40"/>
    <s v="Nanjing Monkey King_x000a_+4.5"/>
    <n v="1.83"/>
    <s v="1.50 - 1.99"/>
    <s v="Zhejiang Lions vs Nanjing Monkey King"/>
    <s v="handicaps"/>
    <s v="Lost"/>
    <n v="0"/>
    <n v="15"/>
    <n v="0"/>
    <n v="-15"/>
  </r>
  <r>
    <s v="acc8"/>
    <s v="T53523"/>
    <x v="114"/>
    <s v="April"/>
    <s v="Tuesday"/>
    <d v="1899-12-30T00:46:06"/>
    <s v="Brentford - Over 8.5"/>
    <n v="1.83"/>
    <s v="1.50 - 1.99"/>
    <s v="Brentford v Liverpool"/>
    <s v="props"/>
    <s v="Won"/>
    <n v="1"/>
    <n v="100"/>
    <n v="183.34"/>
    <n v="83.34"/>
  </r>
  <r>
    <s v="acc2"/>
    <s v="N14037"/>
    <x v="114"/>
    <s v="April"/>
    <s v="Tuesday"/>
    <d v="1899-12-30T21:34:58"/>
    <s v="Brentford - Over 8.5"/>
    <n v="1.36"/>
    <s v="1.01 -1.49"/>
    <s v="West Ham v Man City"/>
    <s v="handicaps"/>
    <s v="Won"/>
    <n v="1"/>
    <n v="68"/>
    <n v="0"/>
    <n v="0"/>
  </r>
  <r>
    <s v="acc3"/>
    <s v="P20095"/>
    <x v="115"/>
    <s v="April"/>
    <s v="Tuesday"/>
    <d v="1899-12-30T14:58:02"/>
    <s v="Maitland Mustangs"/>
    <n v="1.83"/>
    <s v="1.50 - 1.99"/>
    <s v="Sutherland Sharks vs Maitland Mustangs"/>
    <s v="money-line"/>
    <s v="Won"/>
    <n v="1"/>
    <n v="10"/>
    <n v="18.3"/>
    <n v="8.3000000000000007"/>
  </r>
  <r>
    <s v="acc4"/>
    <s v="A24776"/>
    <x v="115"/>
    <s v="April"/>
    <s v="Tuesday"/>
    <d v="1899-12-30T03:29:55"/>
    <s v="Al Ahli Jordan -3.5"/>
    <n v="1.68"/>
    <s v="1.50 - 1.99"/>
    <s v="Al Ahli Jordan vs Orthodox"/>
    <s v="handicaps"/>
    <s v="Won"/>
    <n v="1"/>
    <n v="90"/>
    <n v="152.07"/>
    <n v="62.069999999999993"/>
  </r>
  <r>
    <s v="acc3"/>
    <s v="E14730"/>
    <x v="115"/>
    <s v="April"/>
    <s v="Tuesday"/>
    <d v="1899-12-30T01:18:51"/>
    <s v="LDLC"/>
    <n v="2.1"/>
    <s v="2.00 - 2.99"/>
    <s v="EYEBALLERS vs LDLC"/>
    <s v="money-line"/>
    <s v="Won"/>
    <n v="1"/>
    <n v="70"/>
    <n v="89.95"/>
    <n v="19.950000000000003"/>
  </r>
  <r>
    <s v="acc2"/>
    <s v="N25547"/>
    <x v="115"/>
    <s v="April"/>
    <s v="Tuesday"/>
    <d v="1899-12-30T02:43:22"/>
    <s v="Falcons"/>
    <n v="1.72"/>
    <s v="1.50 - 1.99"/>
    <s v="Sprout vs Falcons"/>
    <s v="handicaps"/>
    <s v="Void"/>
    <n v="0"/>
    <n v="10"/>
    <n v="10"/>
    <n v="0"/>
  </r>
  <r>
    <s v="acc2"/>
    <s v="U25125"/>
    <x v="115"/>
    <s v="April"/>
    <s v="Tuesday"/>
    <d v="1899-12-30T06:40:16"/>
    <s v="Ryukyu Golden Kings_x000a_"/>
    <n v="1.8"/>
    <s v="1.50 - 1.99"/>
    <s v="Ryukyu Golden Kings vs Tokyo Alvark"/>
    <s v="money-line"/>
    <s v="Won"/>
    <n v="1"/>
    <n v="50"/>
    <n v="90"/>
    <n v="40"/>
  </r>
  <r>
    <s v="acc8"/>
    <s v="W86433"/>
    <x v="115"/>
    <s v="April"/>
    <s v="Tuesday"/>
    <d v="1899-12-30T21:08:58"/>
    <s v="Ryukyu Golden Kings_x000a_"/>
    <n v="1.8"/>
    <s v="1.50 - 1.99"/>
    <s v="Valenzuela XUR Homes Realty Inc. vs Sarangani Marlins"/>
    <s v="props"/>
    <s v="Lost"/>
    <n v="0"/>
    <n v="3.59"/>
    <n v="0"/>
    <n v="-3.59"/>
  </r>
  <r>
    <s v="acc1"/>
    <s v="C26228"/>
    <x v="115"/>
    <s v="April"/>
    <s v="Tuesday"/>
    <d v="1899-12-30T17:12:41"/>
    <s v="Ryukyu Golden Kings_x000a_"/>
    <n v="1.66"/>
    <s v="1.50 - 1.99"/>
    <s v="Veronica Mirosh'ko vs Robin Anderson"/>
    <s v="money-line"/>
    <s v="Won"/>
    <n v="1"/>
    <n v="30"/>
    <n v="50"/>
    <n v="20"/>
  </r>
  <r>
    <s v="acc5"/>
    <s v="A47780"/>
    <x v="115"/>
    <s v="April"/>
    <s v="Wednesday"/>
    <d v="1899-12-30T05:12:50"/>
    <s v="Changwon Sakers - 4.0"/>
    <n v="2"/>
    <s v="2.00 - 2.99"/>
    <s v="Dongbu Promy vs Changwon Sakers"/>
    <s v="handicaps"/>
    <s v="Won"/>
    <n v="1"/>
    <n v="100"/>
    <n v="200"/>
    <n v="100"/>
  </r>
  <r>
    <s v="acc7"/>
    <s v="C48093"/>
    <x v="115"/>
    <s v="April"/>
    <s v="Wednesday"/>
    <d v="1899-12-30T12:51:49"/>
    <s v="Vitoria Guimaraes"/>
    <n v="2"/>
    <s v="2.00 - 2.99"/>
    <s v="SC Espinho vs Vitoria Guimaraes"/>
    <s v="money-line"/>
    <s v="Won"/>
    <n v="1"/>
    <n v="60"/>
    <n v="74.2"/>
    <n v="14.200000000000003"/>
  </r>
  <r>
    <s v="acc3"/>
    <s v="C38546"/>
    <x v="115"/>
    <s v="April"/>
    <s v="Wednesday"/>
    <d v="1899-12-30T15:21:57"/>
    <s v="Melilla +10.0"/>
    <n v="1.66"/>
    <s v="1.50 - 1.99"/>
    <s v="Melilla vs Girona"/>
    <s v="handicaps"/>
    <s v="Won"/>
    <n v="1"/>
    <n v="40"/>
    <n v="66.599999999999994"/>
    <n v="26.599999999999994"/>
  </r>
  <r>
    <s v="acc2"/>
    <s v="Y81500"/>
    <x v="115"/>
    <s v="April"/>
    <s v="Wednesday"/>
    <d v="1899-12-30T17:23:18"/>
    <s v="Martin Bouska -5.5"/>
    <n v="1.8"/>
    <s v="1.50 - 1.99"/>
    <s v="Martin Bouska vs Jan Simecek"/>
    <s v="handicaps"/>
    <s v="Won"/>
    <n v="1"/>
    <n v="30"/>
    <n v="54"/>
    <n v="24"/>
  </r>
  <r>
    <s v="acc9"/>
    <s v="D43723"/>
    <x v="115"/>
    <s v="April"/>
    <s v="Wednesday"/>
    <d v="1899-12-30T08:19:16"/>
    <s v="Thomas Walkup (Olympiacos) - Under_x000a_8.5"/>
    <n v="1.66"/>
    <s v="1.50 - 1.99"/>
    <s v="Olympiacos vs Barcelona"/>
    <s v="props"/>
    <s v="Won"/>
    <n v="1"/>
    <n v="60"/>
    <n v="100"/>
    <n v="40"/>
  </r>
  <r>
    <s v="acc7"/>
    <s v="H49487"/>
    <x v="115"/>
    <s v="April"/>
    <s v="Wednesday"/>
    <d v="1899-12-30T19:42:48"/>
    <s v="Cliftonville -0.5,-1.0"/>
    <n v="1.85"/>
    <s v="1.50 - 1.99"/>
    <s v="Carrick Rangers v Cliftonville"/>
    <s v="handicaps"/>
    <s v="Lost"/>
    <n v="0"/>
    <n v="80"/>
    <n v="0"/>
    <n v="-80"/>
  </r>
  <r>
    <s v="acc2"/>
    <s v="R52398"/>
    <x v="115"/>
    <s v="April"/>
    <s v="Wednesday"/>
    <d v="1899-12-30T10:49:59"/>
    <s v="Cliftonville -0.5,-1.0"/>
    <n v="1.77"/>
    <s v="1.50 - 1.99"/>
    <s v="Lekie Filles FC Women v AS Awa FF Women"/>
    <s v="handicaps"/>
    <s v="Won"/>
    <n v="1"/>
    <n v="99"/>
    <n v="175.73"/>
    <n v="76.72999999999999"/>
  </r>
  <r>
    <s v="acc5"/>
    <s v="U64186"/>
    <x v="115"/>
    <s v="April"/>
    <s v="Wednesday"/>
    <d v="1899-12-30T03:52:31"/>
    <s v="Cliftonville -0.5,-1.0"/>
    <n v="2.0699999999999998"/>
    <s v="2.00 - 2.99"/>
    <s v="Oriente Petrolero v Real Santa Cruz"/>
    <s v="under/ over"/>
    <s v="Void"/>
    <n v="0"/>
    <n v="90"/>
    <n v="90"/>
    <n v="0"/>
  </r>
  <r>
    <s v="acc5"/>
    <s v="N23761"/>
    <x v="115"/>
    <s v="April"/>
    <s v="Wednesday"/>
    <d v="1899-12-30T00:44:19"/>
    <s v="EHC Basel +1.5"/>
    <n v="1.9"/>
    <s v="1.50 - 1.99"/>
    <s v="EHC Basel vs EHC Olten"/>
    <s v="handicaps"/>
    <s v="Lost"/>
    <n v="0"/>
    <n v="40"/>
    <n v="0"/>
    <n v="-40"/>
  </r>
  <r>
    <s v="acc5"/>
    <s v="S15496"/>
    <x v="115"/>
    <s v="April"/>
    <s v="Wednesday"/>
    <d v="1899-12-30T08:12:42"/>
    <s v="Cibona -20.5"/>
    <n v="1.86"/>
    <s v="1.50 - 1.99"/>
    <s v="Cibona vs Split"/>
    <s v="handicaps"/>
    <s v="Lost"/>
    <n v="0"/>
    <n v="25"/>
    <n v="0"/>
    <n v="-25"/>
  </r>
  <r>
    <s v="acc6"/>
    <s v="A17720"/>
    <x v="115"/>
    <s v="April"/>
    <s v="Wednesday"/>
    <d v="1899-12-30T12:26:05"/>
    <s v="Nagoya Fighting Eagles +7.5"/>
    <n v="1.76"/>
    <s v="1.50 - 1.99"/>
    <s v="Kyoto Hannaryz vs Nagoya Fighting Eagles"/>
    <s v="handicaps"/>
    <s v="Won"/>
    <n v="1"/>
    <n v="86"/>
    <n v="152.16"/>
    <n v="66.16"/>
  </r>
  <r>
    <s v="acc9"/>
    <s v="C90504"/>
    <x v="115"/>
    <s v="April"/>
    <s v="Wednesday"/>
    <d v="1899-12-30T08:46:08"/>
    <s v="Maccabi Ramat Gan_x000a_+1.5"/>
    <n v="1.86"/>
    <s v="1.50 - 1.99"/>
    <s v="Ramat Hasharon vs Maccabi Ramat Gan"/>
    <s v="handicaps"/>
    <s v="Won"/>
    <n v="1"/>
    <n v="90"/>
    <n v="168.27"/>
    <n v="78.27000000000001"/>
  </r>
  <r>
    <s v="acc4"/>
    <s v="J20502"/>
    <x v="115"/>
    <s v="April"/>
    <s v="Wednesday"/>
    <d v="1899-12-30T23:10:00"/>
    <s v="Al Gharafa -10.5"/>
    <n v="1.62"/>
    <s v="1.50 - 1.99"/>
    <s v="Al Gharafa vs Al Ahli Qatar"/>
    <s v="handicaps"/>
    <s v="Won"/>
    <n v="1"/>
    <n v="99"/>
    <n v="160.88"/>
    <n v="61.879999999999995"/>
  </r>
  <r>
    <s v="acc2"/>
    <s v="N79166"/>
    <x v="115"/>
    <s v="April"/>
    <s v="Wednesday"/>
    <d v="1899-12-30T11:26:40"/>
    <s v="Baskonia - Over 24.5"/>
    <n v="1.83"/>
    <s v="1.50 - 1.99"/>
    <s v="Baskonia vs Manresa"/>
    <s v="under/ over"/>
    <s v="Won"/>
    <n v="1"/>
    <n v="99"/>
    <n v="181.5"/>
    <n v="82.5"/>
  </r>
  <r>
    <s v="acc7"/>
    <s v="M57571"/>
    <x v="115"/>
    <s v="April"/>
    <s v="Wednesday"/>
    <d v="1899-12-30T14:39:38"/>
    <s v="Under 2.5"/>
    <n v="3.5"/>
    <s v="3.00 - 4.99"/>
    <s v="Ihud Bnei Shfaram v Hapoel Bnei Zalafa"/>
    <s v="under/ over"/>
    <s v="Lost"/>
    <n v="0"/>
    <n v="30"/>
    <n v="0"/>
    <n v="-30"/>
  </r>
  <r>
    <s v="acc2"/>
    <s v="F17731"/>
    <x v="115"/>
    <s v="April"/>
    <s v="Wednesday"/>
    <d v="1899-12-30T16:52:51"/>
    <s v="Under 2.5"/>
    <n v="3"/>
    <s v="3.00 - 4.99"/>
    <s v="Cologne v SC Freiburg"/>
    <s v="under/ over"/>
    <s v="Lost"/>
    <n v="0"/>
    <n v="30"/>
    <n v="10.32"/>
    <n v="-19.68"/>
  </r>
  <r>
    <s v="acc5"/>
    <s v="H82262"/>
    <x v="115"/>
    <s v="April"/>
    <s v="Wednesday"/>
    <d v="1899-12-30T18:00:47"/>
    <s v="Under 2.5"/>
    <n v="1.83"/>
    <s v="1.50 - 1.99"/>
    <s v="Fulham v Leeds"/>
    <s v="handicaps"/>
    <s v="Lost"/>
    <n v="0"/>
    <n v="15"/>
    <n v="0"/>
    <n v="-15"/>
  </r>
  <r>
    <s v="acc9"/>
    <s v="I49282"/>
    <x v="116"/>
    <s v="April"/>
    <s v="Wednesday"/>
    <d v="1899-12-30T16:54:37"/>
    <s v="George Washington Women -4.5"/>
    <n v="1.9"/>
    <s v="1.50 - 1.99"/>
    <s v="George Washington Women @ American Women"/>
    <s v="handicaps"/>
    <s v="Won"/>
    <n v="1"/>
    <n v="40"/>
    <n v="76.3"/>
    <n v="36.299999999999997"/>
  </r>
  <r>
    <s v="acc6"/>
    <s v="E79490"/>
    <x v="116"/>
    <s v="April"/>
    <s v="Wednesday"/>
    <d v="1899-12-30T15:42:02"/>
    <s v="Over 2.5,3.0"/>
    <n v="1.8"/>
    <s v="1.50 - 1.99"/>
    <s v="Atlético Cocula v Aves"/>
    <s v="under/ over"/>
    <s v="Won"/>
    <n v="1"/>
    <n v="40"/>
    <n v="56"/>
    <n v="16"/>
  </r>
  <r>
    <s v="acc4"/>
    <s v="J38775"/>
    <x v="116"/>
    <s v="April"/>
    <s v="Wednesday"/>
    <d v="1899-12-30T01:59:59"/>
    <s v="Baskonia"/>
    <n v="1.5"/>
    <s v="1.50 - 1.99"/>
    <s v="Baskonia vs Manresa"/>
    <s v="props"/>
    <s v="Won"/>
    <n v="1"/>
    <n v="99"/>
    <n v="148.5"/>
    <n v="49.5"/>
  </r>
  <r>
    <s v="acc6"/>
    <s v="U51520"/>
    <x v="116"/>
    <s v="April"/>
    <s v="Wednesday"/>
    <d v="1899-12-30T21:33:01"/>
    <s v="Sturt Sabres Women_x000a_"/>
    <n v="1.83"/>
    <s v="1.50 - 1.99"/>
    <s v="North Adelaide Rockets Women vs Sturt Sabres Women"/>
    <s v="money-line"/>
    <s v="Won"/>
    <n v="1"/>
    <n v="70"/>
    <n v="128.34"/>
    <n v="58.34"/>
  </r>
  <r>
    <s v="acc7"/>
    <s v="G46274"/>
    <x v="116"/>
    <s v="April"/>
    <s v="Wednesday"/>
    <d v="1899-12-30T04:47:31"/>
    <s v="Kirchheim -3.5"/>
    <n v="1.83"/>
    <s v="1.50 - 1.99"/>
    <s v="Kirchheim vs Trier"/>
    <s v="handicaps"/>
    <s v="Won"/>
    <n v="1"/>
    <n v="80"/>
    <n v="146.66999999999999"/>
    <n v="66.669999999999987"/>
  </r>
  <r>
    <s v="acc9"/>
    <s v="X29452"/>
    <x v="116"/>
    <s v="April"/>
    <s v="Wednesday"/>
    <d v="1899-12-30T14:27:56"/>
    <s v="FAR Rabat"/>
    <n v="1.72"/>
    <s v="1.50 - 1.99"/>
    <s v="FAR Rabat v ASKO Kara"/>
    <s v="props"/>
    <s v="Lost"/>
    <n v="0"/>
    <n v="90"/>
    <n v="0"/>
    <n v="-90"/>
  </r>
  <r>
    <s v="acc5"/>
    <s v="Z59254"/>
    <x v="116"/>
    <s v="April"/>
    <s v="Wednesday"/>
    <d v="1899-12-30T16:35:04"/>
    <s v="FAR Rabat"/>
    <n v="2.1"/>
    <s v="2.00 - 2.99"/>
    <s v="Mozambique Women vs Ivory Coast Women"/>
    <s v="under/ over"/>
    <s v="Lost"/>
    <n v="0"/>
    <n v="5.68"/>
    <n v="0"/>
    <n v="-5.68"/>
  </r>
  <r>
    <s v="acc5"/>
    <s v="W29122"/>
    <x v="116"/>
    <s v="April"/>
    <s v="Wednesday"/>
    <d v="1899-12-30T21:04:44"/>
    <s v="FAR Rabat"/>
    <n v="2"/>
    <s v="2.00 - 2.99"/>
    <s v="HB Torshavn Women v 07 Vestur Women"/>
    <s v="under/ over"/>
    <s v="Lost"/>
    <n v="0"/>
    <n v="70"/>
    <n v="69.16"/>
    <n v="-0.84000000000000341"/>
  </r>
  <r>
    <s v="acc3"/>
    <s v="B41332"/>
    <x v="116"/>
    <s v="April"/>
    <s v="Wednesday"/>
    <d v="1899-12-30T02:16:36"/>
    <s v="2 -5.5"/>
    <n v="1.87"/>
    <s v="1.50 - 1.99"/>
    <s v="Μεπτούνας Ακβασέρβις - Βιλνιάους Στέκας"/>
    <s v="handicaps"/>
    <s v="Won"/>
    <n v="1"/>
    <n v="50"/>
    <n v="93.5"/>
    <n v="43.5"/>
  </r>
  <r>
    <s v="acc9"/>
    <s v="Y76744"/>
    <x v="116"/>
    <s v="April"/>
    <s v="Thursday"/>
    <d v="1899-12-30T00:58:36"/>
    <s v="TOR Raptors"/>
    <n v="1.86"/>
    <s v="1.50 - 1.99"/>
    <s v="TOR Raptors @ NY Knicks"/>
    <s v="money-line"/>
    <s v="Won"/>
    <n v="1"/>
    <n v="63"/>
    <n v="0"/>
    <n v="0"/>
  </r>
  <r>
    <s v="acc9"/>
    <s v="N97112"/>
    <x v="116"/>
    <s v="April"/>
    <s v="Thursday"/>
    <d v="1899-12-30T01:20:55"/>
    <s v="ORL Magic +6.5"/>
    <n v="1.86"/>
    <s v="1.50 - 1.99"/>
    <s v="ORL Magic @ HOU Rockets"/>
    <s v="handicaps"/>
    <s v="Won"/>
    <n v="1"/>
    <n v="100"/>
    <n v="0"/>
    <n v="-100"/>
  </r>
  <r>
    <s v="acc5"/>
    <s v="A24368"/>
    <x v="116"/>
    <s v="April"/>
    <s v="Thursday"/>
    <d v="1899-12-30T08:56:41"/>
    <s v="Over 2.5"/>
    <n v="1.8"/>
    <s v="1.50 - 1.99"/>
    <s v="Ironi Modiin v Shimshon Tel Aviv"/>
    <s v="under/ over"/>
    <s v="Lost"/>
    <n v="0"/>
    <n v="100"/>
    <n v="0"/>
    <n v="-100"/>
  </r>
  <r>
    <s v="acc5"/>
    <s v="I65954"/>
    <x v="116"/>
    <s v="April"/>
    <s v="Thursday"/>
    <d v="1899-12-30T22:33:48"/>
    <s v="Under 2.5"/>
    <n v="3.1"/>
    <s v="3.00 - 4.99"/>
    <s v="Maccabi Ahva Shaab v Maccabi Bnei Jadida"/>
    <s v="under/ over"/>
    <s v="Lost"/>
    <n v="0"/>
    <n v="10"/>
    <n v="0"/>
    <n v="-10"/>
  </r>
  <r>
    <s v="acc2"/>
    <s v="A47274"/>
    <x v="116"/>
    <s v="April"/>
    <s v="Thursday"/>
    <d v="1899-12-30T03:15:58"/>
    <s v="SD Atletico Nacional Women +1.0"/>
    <n v="1.85"/>
    <s v="1.50 - 1.99"/>
    <s v="Alianza FC Panama Women v SD Atletico Nacional Women"/>
    <s v="handicaps"/>
    <s v="Lost"/>
    <n v="0"/>
    <n v="43"/>
    <n v="43"/>
    <n v="0"/>
  </r>
  <r>
    <s v="acc1"/>
    <s v="Z94437"/>
    <x v="116"/>
    <s v="April"/>
    <s v="Thursday"/>
    <d v="1899-12-30T08:43:00"/>
    <s v="Istanbul Wildcats"/>
    <n v="1.72"/>
    <s v="1.50 - 1.99"/>
    <s v="Galatasaray Esports vs Istanbul Wildcats"/>
    <s v="handicaps"/>
    <s v="Lost"/>
    <n v="0"/>
    <n v="50"/>
    <n v="0"/>
    <n v="-50"/>
  </r>
  <r>
    <s v="acc8"/>
    <s v="I78236"/>
    <x v="116"/>
    <s v="April"/>
    <s v="Thursday"/>
    <d v="1899-12-30T14:07:33"/>
    <s v="Istanbul Wildcats"/>
    <n v="1.83"/>
    <s v="1.50 - 1.99"/>
    <s v="Chiba Jets vs Ryukyu Golden Kings"/>
    <s v="handicaps"/>
    <s v="Won"/>
    <n v="1"/>
    <n v="7.5"/>
    <n v="13.75"/>
    <n v="6.25"/>
  </r>
  <r>
    <s v="acc6"/>
    <s v="U56648"/>
    <x v="116"/>
    <s v="April"/>
    <s v="Thursday"/>
    <d v="1899-12-30T21:36:20"/>
    <s v="Pero Pinheiro 0.0,-0.5_x000a_"/>
    <n v="2.02"/>
    <s v="2.00 - 2.99"/>
    <s v="Pero Pinheiro v Sertanense"/>
    <s v="handicaps"/>
    <s v="Lost"/>
    <n v="0"/>
    <n v="100"/>
    <n v="0"/>
    <n v="-100"/>
  </r>
  <r>
    <s v="acc6"/>
    <s v="G69897"/>
    <x v="116"/>
    <s v="April"/>
    <s v="Thursday"/>
    <d v="1899-12-30T12:06:38"/>
    <s v="Over 4.5"/>
    <n v="1.66"/>
    <s v="1.50 - 1.99"/>
    <s v="Real Betis v Atletico Madrid"/>
    <s v="props"/>
    <s v="Won"/>
    <n v="1"/>
    <n v="10"/>
    <n v="16.600000000000001"/>
    <n v="6.6000000000000014"/>
  </r>
  <r>
    <s v="acc6"/>
    <s v="O54654"/>
    <x v="116"/>
    <s v="April"/>
    <s v="Thursday"/>
    <d v="1899-12-30T02:47:33"/>
    <s v="Under 2.5"/>
    <n v="3.5"/>
    <s v="3.00 - 4.99"/>
    <s v="VfB Lubeck II v SV Frisia 03"/>
    <s v="under/ over"/>
    <s v="Lost"/>
    <n v="0"/>
    <n v="10"/>
    <n v="0"/>
    <n v="-10"/>
  </r>
  <r>
    <s v="acc5"/>
    <s v="R22819"/>
    <x v="116"/>
    <s v="April"/>
    <s v="Thursday"/>
    <d v="1899-12-30T18:56:26"/>
    <s v="Thanh Hoa 0.0"/>
    <n v="1.75"/>
    <s v="1.50 - 1.99"/>
    <s v="Sanna Khanh Hoa v Thanh Hoa"/>
    <s v="handicaps"/>
    <s v="Won"/>
    <n v="1"/>
    <n v="35"/>
    <n v="61.25"/>
    <n v="26.25"/>
  </r>
  <r>
    <s v="acc8"/>
    <s v="L44502"/>
    <x v="116"/>
    <s v="April"/>
    <s v="Thursday"/>
    <d v="1899-12-30T06:30:51"/>
    <s v="Thanh Hoa 0.0"/>
    <n v="1.83"/>
    <s v="1.50 - 1.99"/>
    <s v="France U20 Women vs Czech Republic U20 Women"/>
    <s v="props"/>
    <s v="Won"/>
    <n v="1"/>
    <n v="4.6900000000000004"/>
    <n v="8.6"/>
    <n v="3.9099999999999993"/>
  </r>
  <r>
    <s v="acc6"/>
    <s v="O35879"/>
    <x v="116"/>
    <s v="April"/>
    <s v="Thursday"/>
    <d v="1899-12-30T17:00:25"/>
    <s v="Thanh Hoa 0.0"/>
    <n v="4.5"/>
    <s v="3.00 - 4.99"/>
    <s v="Gen.G vs G2 Esports"/>
    <s v="money-line"/>
    <s v="Lost"/>
    <n v="0"/>
    <n v="1"/>
    <n v="0"/>
    <n v="-1"/>
  </r>
  <r>
    <s v="acc5"/>
    <s v="E93883"/>
    <x v="116"/>
    <s v="April"/>
    <s v="Thursday"/>
    <d v="1899-12-30T09:23:28"/>
    <s v="αν 174.5"/>
    <n v="1.87"/>
    <s v="1.50 - 1.99"/>
    <s v="Στρουμίτσα 2005 - Πέλιστερ"/>
    <s v="under/ over"/>
    <s v="Lost"/>
    <n v="0"/>
    <n v="50"/>
    <n v="0"/>
    <n v="-50"/>
  </r>
  <r>
    <s v="acc9"/>
    <s v="N66067"/>
    <x v="117"/>
    <s v="April"/>
    <s v="Thursday"/>
    <d v="1899-12-30T10:20:41"/>
    <s v="Over 2.5"/>
    <n v="2"/>
    <s v="2.00 - 2.99"/>
    <s v="Olympiakos v Atalanta"/>
    <s v="under/ over"/>
    <s v="Won"/>
    <n v="1"/>
    <n v="5"/>
    <n v="5"/>
    <n v="0"/>
  </r>
  <r>
    <s v="acc2"/>
    <s v="M62067"/>
    <x v="117"/>
    <s v="April"/>
    <s v="Thursday"/>
    <d v="1899-12-30T22:31:54"/>
    <s v="FBC Melgar"/>
    <n v="1.9"/>
    <s v="1.50 - 1.99"/>
    <s v="AD Tarma v FBC Melgar"/>
    <s v="handicaps"/>
    <s v="Won"/>
    <n v="1"/>
    <n v="50"/>
    <n v="51.39"/>
    <n v="1.3900000000000006"/>
  </r>
  <r>
    <s v="acc2"/>
    <s v="F12346"/>
    <x v="117"/>
    <s v="April"/>
    <s v="Thursday"/>
    <d v="1899-12-30T09:05:50"/>
    <s v="Bendigo Braves Women -12.5"/>
    <n v="1.76"/>
    <s v="1.50 - 1.99"/>
    <s v="Bendigo Braves Women vs Launceston Tornadoes Women"/>
    <s v="handicaps"/>
    <s v="Won"/>
    <n v="1"/>
    <n v="99"/>
    <n v="175.16"/>
    <n v="76.16"/>
  </r>
  <r>
    <s v="acc1"/>
    <s v="B61299"/>
    <x v="117"/>
    <s v="April"/>
    <s v="Thursday"/>
    <d v="1899-12-30T10:43:11"/>
    <s v="Το αποτέλεσμα του Αγώνα θα είναι: Ατρόμητος Αθηνών"/>
    <n v="8"/>
    <s v="&gt;= 5.00"/>
    <s v="Ατρόμητος Αθηνών v Παναθηναϊκός"/>
    <s v="money-line"/>
    <s v="Lost"/>
    <n v="0"/>
    <n v="93"/>
    <n v="0"/>
    <n v="0"/>
  </r>
  <r>
    <s v="acc9"/>
    <s v="F83528"/>
    <x v="117"/>
    <s v="April"/>
    <s v="Thursday"/>
    <d v="1899-12-30T13:36:06"/>
    <s v="Το αποτέλεσμα του Αγώνα θα είναι: Ατρόμητος Αθηνών"/>
    <n v="1.83"/>
    <s v="1.50 - 1.99"/>
    <s v="Chernomorets vs Rilski Sportist"/>
    <s v="under/ over"/>
    <s v="Lost"/>
    <n v="0"/>
    <n v="44"/>
    <n v="51.34"/>
    <n v="7.3400000000000034"/>
  </r>
  <r>
    <s v="acc9"/>
    <s v="R41715"/>
    <x v="117"/>
    <s v="April"/>
    <s v="Thursday"/>
    <d v="1899-12-30T05:04:31"/>
    <s v="Το αποτέλεσμα του Αγώνα θα είναι: Ατρόμητος Αθηνών"/>
    <n v="1.76"/>
    <s v="1.50 - 1.99"/>
    <s v="Lotte Marines @ Orix Buffaloes"/>
    <s v="handicaps"/>
    <s v="Won"/>
    <n v="1"/>
    <n v="30"/>
    <n v="53.08"/>
    <n v="23.08"/>
  </r>
  <r>
    <s v="acc6"/>
    <s v="H79875"/>
    <x v="117"/>
    <s v="April"/>
    <s v="Friday"/>
    <d v="1899-12-30T17:27:22"/>
    <s v="Jonava -3.5"/>
    <n v="1.83"/>
    <s v="1.50 - 1.99"/>
    <s v="Jonava vs Siauliai"/>
    <s v="handicaps"/>
    <s v="Lost"/>
    <n v="0"/>
    <n v="100"/>
    <n v="0"/>
    <n v="-100"/>
  </r>
  <r>
    <s v="acc5"/>
    <s v="O66389"/>
    <x v="117"/>
    <s v="April"/>
    <s v="Friday"/>
    <d v="1899-12-30T21:49:00"/>
    <s v="Cordoba -0.5"/>
    <n v="1.55"/>
    <s v="1.50 - 1.99"/>
    <s v="Cordoba v Merida"/>
    <s v="handicaps"/>
    <s v="Lost"/>
    <n v="0"/>
    <n v="100"/>
    <n v="0"/>
    <n v="-100"/>
  </r>
  <r>
    <s v="acc9"/>
    <s v="V48594"/>
    <x v="117"/>
    <s v="April"/>
    <s v="Friday"/>
    <d v="1899-12-30T02:58:25"/>
    <s v="Litvinov"/>
    <n v="2.9"/>
    <s v="2.00 - 2.99"/>
    <s v="Litvinov vs Sparta Praha"/>
    <s v="handicaps"/>
    <s v="Won"/>
    <n v="1"/>
    <n v="100"/>
    <n v="290"/>
    <n v="190"/>
  </r>
  <r>
    <s v="acc2"/>
    <s v="A96376"/>
    <x v="117"/>
    <s v="April"/>
    <s v="Friday"/>
    <d v="1899-12-30T17:28:32"/>
    <s v="Real Murcia 0.0"/>
    <n v="1.9"/>
    <s v="1.50 - 1.99"/>
    <s v="UE Cornella v Real Murcia"/>
    <s v="handicaps"/>
    <s v="Lost"/>
    <n v="0"/>
    <n v="70"/>
    <n v="70"/>
    <n v="0"/>
  </r>
  <r>
    <s v="acc8"/>
    <s v="T35107"/>
    <x v="117"/>
    <s v="April"/>
    <s v="Friday"/>
    <d v="1899-12-30T07:51:16"/>
    <s v="ASPS Avia Swidnik_x000a_+1.5"/>
    <n v="1.72"/>
    <s v="1.50 - 1.99"/>
    <s v="UKS Mickiewicz Kluczbork v ASPS Avia Swidnik"/>
    <s v="handicaps"/>
    <s v="Lost"/>
    <n v="0"/>
    <n v="80"/>
    <n v="0"/>
    <n v="-80"/>
  </r>
  <r>
    <s v="acc9"/>
    <s v="L51763"/>
    <x v="117"/>
    <s v="April"/>
    <s v="Friday"/>
    <d v="1899-12-30T19:04:35"/>
    <s v="Over 3.5"/>
    <n v="1.92"/>
    <s v="1.50 - 1.99"/>
    <s v="Baerum v Lyn 1896"/>
    <s v="under/ over"/>
    <s v="Won"/>
    <n v="1"/>
    <n v="90"/>
    <n v="173.25"/>
    <n v="83.25"/>
  </r>
  <r>
    <s v="acc5"/>
    <s v="U64679"/>
    <x v="117"/>
    <s v="April"/>
    <s v="Friday"/>
    <d v="1899-12-30T08:01:33"/>
    <s v="Maodo Lo (Alba Berlin) - Under 12.5 -"/>
    <n v="1.74"/>
    <s v="1.50 - 1.99"/>
    <s v="Barcelona vs Alba Berlin"/>
    <s v="props"/>
    <s v="Won"/>
    <n v="1"/>
    <n v="70"/>
    <n v="121.86"/>
    <n v="51.86"/>
  </r>
  <r>
    <s v="acc1"/>
    <s v="Z72161"/>
    <x v="117"/>
    <s v="April"/>
    <s v="Friday"/>
    <d v="1899-12-30T09:35:04"/>
    <s v="Dee Bost (Asvel Lyon- Villeurbanne) - Under_x000a_2.5"/>
    <n v="1.62"/>
    <s v="1.50 - 1.99"/>
    <s v="Olympiacos vs Asvel Lyon-Villeurbanne"/>
    <s v="props"/>
    <s v="Won"/>
    <n v="1"/>
    <n v="60"/>
    <n v="97.5"/>
    <n v="37.5"/>
  </r>
  <r>
    <s v="acc3"/>
    <s v="W53529"/>
    <x v="117"/>
    <s v="April"/>
    <s v="Friday"/>
    <d v="1899-12-30T05:13:48"/>
    <s v="(0-0) Aizawl FC 0.0,_x000a_+0.5"/>
    <n v="1.92"/>
    <s v="1.50 - 1.99"/>
    <s v="Real Kashmir FC v Aizawl FC"/>
    <s v="handicaps"/>
    <s v="Lost"/>
    <n v="0"/>
    <n v="90"/>
    <n v="0"/>
    <n v="-90"/>
  </r>
  <r>
    <s v="acc7"/>
    <s v="W25739"/>
    <x v="117"/>
    <s v="April"/>
    <s v="Friday"/>
    <d v="1899-12-30T06:04:55"/>
    <s v="(1-0) Over 2.5"/>
    <n v="1.97"/>
    <s v="1.50 - 1.99"/>
    <s v="Punjab FA v Goa FA"/>
    <s v="under/ over"/>
    <s v="Won"/>
    <n v="1"/>
    <n v="90"/>
    <n v="177.75"/>
    <n v="87.75"/>
  </r>
  <r>
    <s v="acc5"/>
    <s v="C78650"/>
    <x v="117"/>
    <s v="April"/>
    <s v="Friday"/>
    <d v="1899-12-30T02:52:32"/>
    <s v="MEM Grizzlies"/>
    <n v="1.1299999999999999"/>
    <s v="1.01 -1.49"/>
    <s v="MEM Grizzlies @ TOR Raptors"/>
    <s v="money-line"/>
    <s v="Won"/>
    <n v="1"/>
    <n v="100"/>
    <n v="0"/>
    <n v="0"/>
  </r>
  <r>
    <s v="acc4"/>
    <s v="G18097"/>
    <x v="117"/>
    <s v="April"/>
    <s v="Friday"/>
    <d v="1899-12-30T01:23:28"/>
    <s v="MEM Grizzlies"/>
    <n v="1.66"/>
    <s v="1.50 - 1.99"/>
    <s v="Portugal U20 Women vs Israel U20 Women"/>
    <s v="money-line"/>
    <s v="Lost"/>
    <n v="0"/>
    <n v="9"/>
    <n v="0"/>
    <n v="-9"/>
  </r>
  <r>
    <s v="acc7"/>
    <s v="C32268"/>
    <x v="117"/>
    <s v="April"/>
    <s v="Friday"/>
    <d v="1899-12-30T20:54:29"/>
    <s v="MEM Grizzlies"/>
    <n v="1.86"/>
    <s v="1.50 - 1.99"/>
    <s v="Valenzuela XUR Homes Realty Inc. vs Sarangani Marlins"/>
    <s v="under/ over"/>
    <s v="Lost"/>
    <n v="0"/>
    <n v="3.59"/>
    <n v="0"/>
    <n v="-3.59"/>
  </r>
  <r>
    <s v="acc8"/>
    <s v="Z11415"/>
    <x v="117"/>
    <s v="April"/>
    <s v="Friday"/>
    <d v="1899-12-30T01:18:35"/>
    <s v="1χ"/>
    <n v="1.7"/>
    <s v="1.50 - 1.99"/>
    <s v="Αλμπεργκάρια - SCU Τορεένσε"/>
    <s v="under/ over"/>
    <s v="Won"/>
    <n v="1"/>
    <n v="50"/>
    <n v="85"/>
    <n v="35"/>
  </r>
  <r>
    <s v="acc9"/>
    <s v="Y30841"/>
    <x v="117"/>
    <s v="April"/>
    <s v="Friday"/>
    <d v="1899-12-30T06:22:01"/>
    <s v="Unifacisa"/>
    <n v="1.4"/>
    <s v="1.01 -1.49"/>
    <s v="Unifacisa vs Uniao Corinthians"/>
    <s v="money-line"/>
    <s v="Won"/>
    <n v="1"/>
    <n v="98"/>
    <n v="0"/>
    <n v="0"/>
  </r>
  <r>
    <s v="acc3"/>
    <s v="L15779"/>
    <x v="117"/>
    <s v="April"/>
    <s v="Friday"/>
    <d v="1899-12-30T06:15:05"/>
    <s v="NY Knicks -10.5"/>
    <n v="2.0499999999999998"/>
    <s v="2.00 - 2.99"/>
    <s v="SAC Kings @ NY Knicks"/>
    <s v="handicaps"/>
    <s v="Won"/>
    <n v="1"/>
    <n v="100"/>
    <n v="205"/>
    <n v="105"/>
  </r>
  <r>
    <s v="acc8"/>
    <s v="J81835"/>
    <x v="117"/>
    <s v="April"/>
    <s v="Friday"/>
    <d v="1899-12-30T10:03:33"/>
    <s v="Strasbourg -1.5"/>
    <n v="1.71"/>
    <s v="1.50 - 1.99"/>
    <s v="Le Mans vs Strasbourg"/>
    <s v="handicaps"/>
    <s v="Won"/>
    <n v="1"/>
    <n v="100"/>
    <n v="171.4"/>
    <n v="71.400000000000006"/>
  </r>
  <r>
    <s v="acc2"/>
    <s v="B94671"/>
    <x v="117"/>
    <s v="April"/>
    <s v="Friday"/>
    <d v="1899-12-30T21:54:17"/>
    <s v="Cottbus"/>
    <n v="3"/>
    <s v="3.00 - 4.99"/>
    <s v="BFC Dynamo v Cottbus"/>
    <s v="money-line"/>
    <s v="Lost"/>
    <n v="0"/>
    <n v="8"/>
    <n v="0"/>
    <n v="-8"/>
  </r>
  <r>
    <s v="acc5"/>
    <s v="E21851"/>
    <x v="117"/>
    <s v="April"/>
    <s v="Friday"/>
    <d v="1899-12-30T14:18:42"/>
    <s v="Vanja Marinkovic (Baskonia) - Under_x000a_9.5"/>
    <n v="1.74"/>
    <s v="1.50 - 1.99"/>
    <s v="Real Madrid vs Baskonia"/>
    <s v="props"/>
    <s v="Lost"/>
    <n v="0"/>
    <n v="90"/>
    <n v="0"/>
    <n v="-90"/>
  </r>
  <r>
    <s v="acc6"/>
    <s v="X94438"/>
    <x v="117"/>
    <s v="April"/>
    <s v="Friday"/>
    <d v="1899-12-30T20:02:08"/>
    <s v="(0-0) Old County FC -_x000a_1.5"/>
    <n v="2"/>
    <s v="2.00 - 2.99"/>
    <s v="Old County FC v Glebe North FC"/>
    <s v="handicaps"/>
    <s v="Lost"/>
    <n v="0"/>
    <n v="90"/>
    <n v="0"/>
    <n v="-90"/>
  </r>
  <r>
    <s v="acc7"/>
    <s v="H71585"/>
    <x v="117"/>
    <s v="April"/>
    <s v="Friday"/>
    <d v="1899-12-30T07:14:11"/>
    <s v="(2-1) Over 3.5"/>
    <n v="1.87"/>
    <s v="1.50 - 1.99"/>
    <s v="Montego Bay Utd v Mount Pleasant FA"/>
    <s v="under/ over"/>
    <s v="Won"/>
    <n v="1"/>
    <n v="90"/>
    <n v="168.75"/>
    <n v="78.75"/>
  </r>
  <r>
    <s v="acc6"/>
    <s v="I68622"/>
    <x v="117"/>
    <s v="April"/>
    <s v="Friday"/>
    <d v="1899-12-30T10:15:19"/>
    <s v="China -28.5"/>
    <n v="1.83"/>
    <s v="1.50 - 1.99"/>
    <s v="China vs Kazakhstan"/>
    <s v="handicaps"/>
    <s v="Lost"/>
    <n v="0"/>
    <n v="90"/>
    <n v="0"/>
    <n v="-90"/>
  </r>
  <r>
    <s v="acc1"/>
    <s v="C89346"/>
    <x v="117"/>
    <s v="April"/>
    <s v="Friday"/>
    <d v="1899-12-30T01:21:20"/>
    <s v="Zhejiang Women +4.5_x000a_"/>
    <n v="1.8"/>
    <s v="1.50 - 1.99"/>
    <s v="Beijing Women vs Zhejiang Women"/>
    <s v="handicaps"/>
    <s v="Won"/>
    <n v="1"/>
    <n v="90"/>
    <n v="162"/>
    <n v="72"/>
  </r>
  <r>
    <s v="acc1"/>
    <s v="O56770"/>
    <x v="117"/>
    <s v="April"/>
    <s v="Friday"/>
    <d v="1899-12-30T02:59:44"/>
    <s v="Zhejiang Women +4.5_x000a_"/>
    <n v="1.83"/>
    <s v="1.50 - 1.99"/>
    <s v="Valenzuela XUR Homes Realty Inc. vs Sarangani Marlins"/>
    <s v="under/ over"/>
    <s v="Won"/>
    <n v="1"/>
    <n v="3.59"/>
    <n v="6.59"/>
    <n v="3"/>
  </r>
  <r>
    <s v="acc7"/>
    <s v="C67313"/>
    <x v="117"/>
    <s v="April"/>
    <s v="Friday"/>
    <d v="1899-12-30T14:10:18"/>
    <s v="Zhejiang Women +4.5_x000a_"/>
    <n v="3"/>
    <s v="3.00 - 4.99"/>
    <s v="Coritiba v Sao Paulo"/>
    <s v="money-line"/>
    <s v="Won"/>
    <n v="1"/>
    <n v="35"/>
    <n v="81.540000000000006"/>
    <n v="46.540000000000006"/>
  </r>
  <r>
    <s v="acc3"/>
    <s v="H86242"/>
    <x v="118"/>
    <s v="April"/>
    <s v="Friday"/>
    <d v="1899-12-30T18:39:28"/>
    <s v="TOR Raptors -3.5"/>
    <n v="1.86"/>
    <s v="1.50 - 1.99"/>
    <s v="TOR Raptors @ ORL Magic"/>
    <s v="handicaps"/>
    <s v="Lost"/>
    <n v="0"/>
    <n v="100"/>
    <n v="0"/>
    <n v="-100"/>
  </r>
  <r>
    <s v="acc7"/>
    <s v="I58451"/>
    <x v="118"/>
    <s v="April"/>
    <s v="Friday"/>
    <d v="1899-12-30T16:13:10"/>
    <s v="Banik Ostrava U19"/>
    <n v="2.1"/>
    <s v="2.00 - 2.99"/>
    <s v="Dukla Praha U19 v Banik Ostrava U19"/>
    <s v="handicaps"/>
    <s v="Lost"/>
    <n v="0"/>
    <n v="50"/>
    <n v="0"/>
    <n v="-50"/>
  </r>
  <r>
    <s v="acc6"/>
    <s v="C42783"/>
    <x v="118"/>
    <s v="April"/>
    <s v="Friday"/>
    <d v="1899-12-30T06:54:40"/>
    <s v="Hypo NÖ Women -6.5_x000a_"/>
    <n v="1.72"/>
    <s v="1.50 - 1.99"/>
    <s v="WAT Atzgersdorf"/>
    <s v="handicaps"/>
    <s v="Won"/>
    <n v="1"/>
    <n v="10"/>
    <n v="17.2"/>
    <n v="7.1999999999999993"/>
  </r>
  <r>
    <s v="acc6"/>
    <s v="I94137"/>
    <x v="118"/>
    <s v="April"/>
    <s v="Friday"/>
    <d v="1899-12-30T10:30:21"/>
    <s v="Dominik Kohr - Over 0.5 Shots in the Match"/>
    <n v="1.62"/>
    <s v="1.50 - 1.99"/>
    <s v="Cologne v Mainz"/>
    <s v="props"/>
    <s v="Won"/>
    <n v="1"/>
    <n v="71"/>
    <n v="0"/>
    <n v="0"/>
  </r>
  <r>
    <s v="acc6"/>
    <s v="I60607"/>
    <x v="118"/>
    <s v="April"/>
    <s v="Friday"/>
    <d v="1899-12-30T18:48:57"/>
    <s v="Rio Claro -3.5"/>
    <n v="1.71"/>
    <s v="1.50 - 1.99"/>
    <s v="Rio Claro vs Bauru"/>
    <s v="handicaps"/>
    <s v="Won"/>
    <n v="1"/>
    <n v="60"/>
    <n v="102.86"/>
    <n v="42.86"/>
  </r>
  <r>
    <s v="acc1"/>
    <s v="V70695"/>
    <x v="118"/>
    <s v="April"/>
    <s v="Friday"/>
    <d v="1899-12-30T21:03:07"/>
    <s v="(0-0) Future SC 0.0"/>
    <n v="1.77"/>
    <s v="1.50 - 1.99"/>
    <s v="Al Moqawloon Al Arab v Future SC"/>
    <s v="handicaps"/>
    <s v="Lost"/>
    <n v="0"/>
    <n v="90"/>
    <n v="90"/>
    <n v="0"/>
  </r>
  <r>
    <s v="acc3"/>
    <s v="K45105"/>
    <x v="118"/>
    <s v="April"/>
    <s v="Friday"/>
    <d v="1899-12-30T22:20:43"/>
    <s v="(0-0) Future SC 0.0"/>
    <n v="1.83"/>
    <s v="1.50 - 1.99"/>
    <s v="Norths Bears vs Central Coast Crusaders"/>
    <s v="under/ over"/>
    <s v="Won"/>
    <n v="1"/>
    <n v="25"/>
    <n v="45.84"/>
    <n v="20.840000000000003"/>
  </r>
  <r>
    <s v="acc6"/>
    <s v="C68513"/>
    <x v="118"/>
    <s v="April"/>
    <s v="Friday"/>
    <d v="1899-12-30T19:14:14"/>
    <s v="(0-0) Future SC 0.0"/>
    <n v="1.72"/>
    <s v="1.50 - 1.99"/>
    <s v="SV Hemelingen v SG Aumund Vegesack"/>
    <s v="under/ over"/>
    <s v="Void"/>
    <n v="0"/>
    <n v="25"/>
    <n v="25"/>
    <n v="0"/>
  </r>
  <r>
    <s v="acc9"/>
    <s v="M12354"/>
    <x v="118"/>
    <s v="April"/>
    <s v="Saturday"/>
    <d v="1899-12-30T01:40:06"/>
    <s v="AZS UMCS Lublin Women -14.5"/>
    <n v="1.83"/>
    <s v="1.50 - 1.99"/>
    <s v="AZS UMCS Lublin Women vs Enea Gorzow Women"/>
    <s v="handicaps"/>
    <s v="Lost"/>
    <n v="0"/>
    <n v="80"/>
    <n v="0"/>
    <n v="-80"/>
  </r>
  <r>
    <s v="acc8"/>
    <s v="W68880"/>
    <x v="118"/>
    <s v="April"/>
    <s v="Saturday"/>
    <d v="1899-12-30T17:00:31"/>
    <s v="Under 2.5"/>
    <n v="3.5"/>
    <s v="3.00 - 4.99"/>
    <s v="Stuttgarter Kickers v Pforzheim"/>
    <s v="under/ over"/>
    <s v="Lost"/>
    <n v="0"/>
    <n v="30"/>
    <n v="0"/>
    <n v="-30"/>
  </r>
  <r>
    <s v="acc6"/>
    <s v="U46739"/>
    <x v="118"/>
    <s v="April"/>
    <s v="Saturday"/>
    <d v="1899-12-30T17:20:54"/>
    <s v="Guangdong Southern Tigers"/>
    <n v="1.45"/>
    <s v="1.01 -1.49"/>
    <s v="Guangdong Southern Tigers vs Tianjin Pioneers"/>
    <s v="money-line"/>
    <s v="Won"/>
    <n v="1"/>
    <n v="80"/>
    <n v="116.37"/>
    <n v="36.370000000000005"/>
  </r>
  <r>
    <s v="acc2"/>
    <s v="L64350"/>
    <x v="118"/>
    <s v="April"/>
    <s v="Saturday"/>
    <d v="1899-12-30T09:51:56"/>
    <s v="Guangdong Southern Tigers"/>
    <n v="1.66"/>
    <s v="1.50 - 1.99"/>
    <s v="Tabare vs Urunday Universitario"/>
    <s v="props"/>
    <s v="Won"/>
    <n v="1"/>
    <n v="3.5"/>
    <n v="5.84"/>
    <n v="2.34"/>
  </r>
  <r>
    <s v="acc7"/>
    <s v="D42824"/>
    <x v="118"/>
    <s v="April"/>
    <s v="Saturday"/>
    <d v="1899-12-30T00:09:51"/>
    <s v="Guangdong Southern Tigers"/>
    <n v="2.42"/>
    <s v="2.00 - 2.99"/>
    <s v="Club Eagles v TC Sports Club"/>
    <s v="props"/>
    <s v="Lost"/>
    <n v="0"/>
    <n v="33"/>
    <n v="0"/>
    <n v="-33"/>
  </r>
  <r>
    <s v="acc1"/>
    <s v="C52650"/>
    <x v="118"/>
    <s v="April"/>
    <s v="Saturday"/>
    <d v="1899-12-30T05:38:26"/>
    <s v="1 +9.5"/>
    <n v="1.91"/>
    <s v="1.50 - 1.99"/>
    <s v="ES Ράντες - US Μοναστίς"/>
    <s v="under/ over"/>
    <s v="Won"/>
    <n v="1"/>
    <n v="100"/>
    <n v="191"/>
    <n v="91"/>
  </r>
  <r>
    <s v="acc1"/>
    <s v="L28852"/>
    <x v="118"/>
    <s v="April"/>
    <s v="Saturday"/>
    <d v="1899-12-30T12:40:41"/>
    <s v="SG BBM Bietigheim Women Over 34.5"/>
    <n v="1.8"/>
    <s v="1.50 - 1.99"/>
    <s v="BSV Sachsen Zwickau Women vs SG BBM Bietigheim Women"/>
    <s v="under/ over"/>
    <s v="Won"/>
    <n v="1"/>
    <n v="10"/>
    <n v="18"/>
    <n v="8"/>
  </r>
  <r>
    <s v="acc3"/>
    <s v="B95492"/>
    <x v="118"/>
    <s v="April"/>
    <s v="Saturday"/>
    <d v="1899-12-30T07:17:39"/>
    <s v="Under 3.5,4.0"/>
    <n v="1.95"/>
    <s v="1.50 - 1.99"/>
    <s v="Shafaram v Hapoel Ironi Karmiel"/>
    <s v="under/ over"/>
    <s v="Lost"/>
    <n v="0"/>
    <n v="30"/>
    <n v="0"/>
    <n v="-30"/>
  </r>
  <r>
    <s v="acc8"/>
    <s v="G44587"/>
    <x v="118"/>
    <s v="April"/>
    <s v="Saturday"/>
    <d v="1899-12-30T20:01:36"/>
    <s v="Under 14.5 Free Kicks in the Match for Inter Milan"/>
    <n v="1.8"/>
    <s v="1.50 - 1.99"/>
    <s v="Benfica v Inter Milan"/>
    <s v="under/ over"/>
    <s v="Won"/>
    <n v="1"/>
    <n v="90"/>
    <n v="0"/>
    <n v="-90"/>
  </r>
  <r>
    <s v="acc2"/>
    <s v="D51083"/>
    <x v="118"/>
    <s v="April"/>
    <s v="Saturday"/>
    <d v="1899-12-30T20:18:25"/>
    <s v="Moncarapachense_x000a_+0.5"/>
    <n v="1.75"/>
    <s v="1.50 - 1.99"/>
    <s v="Moncarapachense v Caldas SC"/>
    <s v="handicaps"/>
    <s v="Won"/>
    <n v="1"/>
    <n v="80"/>
    <n v="140"/>
    <n v="60"/>
  </r>
  <r>
    <s v="acc4"/>
    <s v="B68975"/>
    <x v="118"/>
    <s v="April"/>
    <s v="Saturday"/>
    <d v="1899-12-30T22:13:51"/>
    <s v="Moncarapachense_x000a_+0.5"/>
    <n v="1.8"/>
    <s v="1.50 - 1.99"/>
    <s v="Monaco vs Valencia"/>
    <s v="under/ over"/>
    <s v="Lost"/>
    <n v="0"/>
    <n v="5"/>
    <n v="0"/>
    <n v="-5"/>
  </r>
  <r>
    <s v="acc2"/>
    <s v="G50532"/>
    <x v="119"/>
    <s v="April"/>
    <s v="Saturday"/>
    <d v="1899-12-30T03:00:58"/>
    <s v="BBC Monthey +5.5"/>
    <n v="1.83"/>
    <s v="1.50 - 1.99"/>
    <s v="Swiss Central Basket vs BBC Monthey"/>
    <s v="handicaps"/>
    <s v="Won"/>
    <n v="1"/>
    <n v="25"/>
    <n v="45.8"/>
    <n v="20.799999999999997"/>
  </r>
  <r>
    <s v="acc5"/>
    <s v="R34904"/>
    <x v="119"/>
    <s v="April"/>
    <s v="Saturday"/>
    <d v="1899-12-30T10:23:45"/>
    <s v="Atletico Grau or Draw_x000a_"/>
    <n v="1.72"/>
    <s v="1.50 - 1.99"/>
    <s v="Atletico Grau v Alianza Lima"/>
    <s v="handicaps"/>
    <s v="Void"/>
    <n v="0"/>
    <n v="50"/>
    <n v="50"/>
    <n v="0"/>
  </r>
  <r>
    <s v="acc1"/>
    <s v="S67953"/>
    <x v="119"/>
    <s v="April"/>
    <s v="Saturday"/>
    <d v="1899-12-30T03:59:51"/>
    <s v="Enea Gorzow Women_x000a_-6.5"/>
    <n v="1.8"/>
    <s v="1.50 - 1.99"/>
    <s v="Enea Gorzow Women vs Zaglebie Sosnowiec Women"/>
    <s v="handicaps"/>
    <s v="Lost"/>
    <n v="0"/>
    <n v="1"/>
    <n v="0"/>
    <n v="-1"/>
  </r>
  <r>
    <s v="acc4"/>
    <s v="C52051"/>
    <x v="119"/>
    <s v="April"/>
    <s v="Saturday"/>
    <d v="1899-12-30T16:13:48"/>
    <s v="Man Utd +0.5,+1.0"/>
    <n v="1.95"/>
    <s v="1.50 - 1.99"/>
    <s v="Barcelona v Man Utd"/>
    <s v="handicaps"/>
    <s v="Won"/>
    <n v="1"/>
    <n v="80"/>
    <n v="156"/>
    <n v="76"/>
  </r>
  <r>
    <s v="acc5"/>
    <s v="M38538"/>
    <x v="119"/>
    <s v="April"/>
    <s v="Saturday"/>
    <d v="1899-12-30T08:38:30"/>
    <s v="Shibuya Sun Rockers_x000a_-1.5"/>
    <n v="1.9"/>
    <s v="1.50 - 1.99"/>
    <s v="Shibuya Sun Rockers vs Shinshu Brave Warriors"/>
    <s v="handicaps"/>
    <s v="Lost"/>
    <n v="0"/>
    <n v="98"/>
    <n v="0"/>
    <n v="-98"/>
  </r>
  <r>
    <s v="acc5"/>
    <s v="V73968"/>
    <x v="119"/>
    <s v="April"/>
    <s v="Saturday"/>
    <d v="1899-12-30T00:07:28"/>
    <s v="SA Spurs +8.5"/>
    <n v="1.95"/>
    <s v="1.50 - 1.99"/>
    <s v="SA Spurs @ OKC Thunder"/>
    <s v="handicaps"/>
    <s v="Lost"/>
    <n v="0"/>
    <n v="15"/>
    <n v="0"/>
    <n v="-15"/>
  </r>
  <r>
    <s v="acc9"/>
    <s v="U47514"/>
    <x v="119"/>
    <s v="April"/>
    <s v="Sunday"/>
    <d v="1899-12-30T06:45:04"/>
    <s v="Partizan +3.5"/>
    <n v="1.9"/>
    <s v="1.50 - 1.99"/>
    <s v="Asvel Lyon- Villeurbanne vs Partizan"/>
    <s v="handicaps"/>
    <s v="Lost"/>
    <n v="0"/>
    <n v="100"/>
    <n v="0"/>
    <n v="-100"/>
  </r>
  <r>
    <s v="acc9"/>
    <s v="J32817"/>
    <x v="119"/>
    <s v="April"/>
    <s v="Sunday"/>
    <d v="1899-12-30T11:05:54"/>
    <s v="Nacional U19 0.0,-0.5_x000a_"/>
    <n v="2"/>
    <s v="2.00 - 2.99"/>
    <s v="Nacional U19 v Vilafranquense U19"/>
    <s v="handicaps"/>
    <s v="Won"/>
    <n v="1"/>
    <n v="100"/>
    <n v="200"/>
    <n v="100"/>
  </r>
  <r>
    <s v="acc7"/>
    <s v="B25059"/>
    <x v="119"/>
    <s v="April"/>
    <s v="Sunday"/>
    <d v="1899-12-30T05:06:10"/>
    <s v="Shiga Lakes +6.5"/>
    <n v="1.83"/>
    <s v="1.50 - 1.99"/>
    <s v="Shiga Lakes vs Ryukyu Golden Kings"/>
    <s v="handicaps"/>
    <s v="Lost"/>
    <n v="0"/>
    <n v="99"/>
    <n v="0"/>
    <n v="-99"/>
  </r>
  <r>
    <s v="acc6"/>
    <s v="D82654"/>
    <x v="119"/>
    <s v="April"/>
    <s v="Sunday"/>
    <d v="1899-12-30T15:17:28"/>
    <s v="(1-1) AD Guarulhos_x000a_U20 -1.0"/>
    <n v="2.02"/>
    <s v="2.00 - 2.99"/>
    <s v="AD Guarulhos U20 v AD Guaruja U20"/>
    <s v="props"/>
    <s v="Lost"/>
    <n v="0"/>
    <n v="90"/>
    <n v="90"/>
    <n v="0"/>
  </r>
  <r>
    <s v="acc5"/>
    <s v="N95236"/>
    <x v="119"/>
    <s v="April"/>
    <s v="Sunday"/>
    <d v="1899-12-30T17:46:48"/>
    <s v="Over 14.0"/>
    <n v="1.92"/>
    <s v="1.50 - 1.99"/>
    <s v="Schalke II v Fortuna Dusseldorf II"/>
    <s v="props"/>
    <s v="Lost"/>
    <n v="0"/>
    <n v="80"/>
    <n v="0"/>
    <n v="-80"/>
  </r>
  <r>
    <s v="acc1"/>
    <s v="O55540"/>
    <x v="119"/>
    <s v="April"/>
    <s v="Sunday"/>
    <d v="1899-12-30T15:36:26"/>
    <s v="(2-1) Over 4.0"/>
    <n v="1.8"/>
    <s v="1.50 - 1.99"/>
    <s v="Montego Bay Utd v Mount Pleasant FA"/>
    <s v="under/ over"/>
    <s v="Lost"/>
    <n v="0"/>
    <n v="90"/>
    <n v="90"/>
    <n v="0"/>
  </r>
  <r>
    <s v="acc1"/>
    <s v="U30897"/>
    <x v="119"/>
    <s v="April"/>
    <s v="Sunday"/>
    <d v="1899-12-30T03:02:52"/>
    <s v="AS Douanes +10.5"/>
    <n v="1.8"/>
    <s v="1.50 - 1.99"/>
    <s v="REG vs AS Douanes"/>
    <s v="handicaps"/>
    <s v="Lost"/>
    <n v="0"/>
    <n v="40"/>
    <n v="0"/>
    <n v="-40"/>
  </r>
  <r>
    <s v="acc6"/>
    <s v="H11796"/>
    <x v="119"/>
    <s v="April"/>
    <s v="Sunday"/>
    <d v="1899-12-30T22:10:12"/>
    <s v="Nebraska Omaha Women +8.5"/>
    <n v="1.9"/>
    <s v="1.50 - 1.99"/>
    <s v="Nebraska Omaha Women @ South Dakota Women"/>
    <s v="handicaps"/>
    <s v="Lost"/>
    <n v="0"/>
    <n v="50"/>
    <n v="0"/>
    <n v="-50"/>
  </r>
  <r>
    <s v="acc4"/>
    <s v="Z35062"/>
    <x v="119"/>
    <s v="April"/>
    <s v="Sunday"/>
    <d v="1899-12-30T16:58:21"/>
    <s v="Nebraska Omaha Women +8.5"/>
    <n v="1.23"/>
    <s v="1.01 -1.49"/>
    <s v="PHX Mercury @ IND Fever"/>
    <s v="handicaps"/>
    <s v="Won"/>
    <n v="1"/>
    <n v="77"/>
    <n v="0"/>
    <n v="0"/>
  </r>
  <r>
    <s v="acc7"/>
    <s v="P12770"/>
    <x v="119"/>
    <s v="April"/>
    <s v="Sunday"/>
    <d v="1899-12-30T11:07:46"/>
    <s v="Nebraska Omaha Women +8.5"/>
    <n v="1.83"/>
    <s v="1.50 - 1.99"/>
    <s v="Qingdao Eagles vs Xinjiang Flying Tigers"/>
    <s v="under/ over"/>
    <s v="Won"/>
    <n v="1"/>
    <n v="6"/>
    <n v="11"/>
    <n v="5"/>
  </r>
  <r>
    <s v="acc6"/>
    <s v="P61694"/>
    <x v="119"/>
    <s v="April"/>
    <s v="Sunday"/>
    <d v="1899-12-30T17:19:00"/>
    <s v="AD Ceuta +0.5"/>
    <n v="1.85"/>
    <s v="1.50 - 1.99"/>
    <s v="Algeciras CF v AD Ceuta"/>
    <s v="handicaps"/>
    <s v="Won"/>
    <n v="1"/>
    <n v="70"/>
    <n v="129.5"/>
    <n v="59.5"/>
  </r>
  <r>
    <s v="acc7"/>
    <s v="B37806"/>
    <x v="119"/>
    <s v="April"/>
    <s v="Sunday"/>
    <d v="1899-12-30T01:19:55"/>
    <s v="AD Ceuta +0.5"/>
    <n v="1.83"/>
    <s v="1.50 - 1.99"/>
    <s v="Portugal U20 Women vs Israel U20 Women"/>
    <s v="handicaps"/>
    <s v="Lost"/>
    <n v="0"/>
    <n v="1.41"/>
    <n v="0"/>
    <n v="-1.41"/>
  </r>
  <r>
    <s v="acc2"/>
    <s v="X99892"/>
    <x v="119"/>
    <s v="April"/>
    <s v="Monday"/>
    <d v="1899-12-30T16:25:47"/>
    <s v="Limoges - Over 75.5"/>
    <n v="1.83"/>
    <s v="1.50 - 1.99"/>
    <s v="Manresa vs Limoges"/>
    <s v="under/ over"/>
    <s v="Won"/>
    <n v="1"/>
    <n v="70"/>
    <n v="128.30000000000001"/>
    <n v="58.300000000000011"/>
  </r>
  <r>
    <s v="acc9"/>
    <s v="M63377"/>
    <x v="119"/>
    <s v="April"/>
    <s v="Monday"/>
    <d v="1899-12-30T07:35:48"/>
    <s v="Flamengo +8.5"/>
    <n v="1.95"/>
    <s v="1.50 - 1.99"/>
    <s v="Franca vs Flamengo"/>
    <s v="handicaps"/>
    <s v="Lost"/>
    <n v="0"/>
    <n v="90"/>
    <n v="0"/>
    <n v="-90"/>
  </r>
  <r>
    <s v="acc1"/>
    <s v="B61133"/>
    <x v="119"/>
    <s v="April"/>
    <s v="Monday"/>
    <d v="1899-12-30T03:57:49"/>
    <s v="Robin Koch - Over_x000a_53.5"/>
    <n v="1.83"/>
    <s v="1.50 - 1.99"/>
    <s v="Leeds v Crystal Palace"/>
    <s v="props"/>
    <s v="Won"/>
    <n v="1"/>
    <n v="10"/>
    <n v="18.34"/>
    <n v="8.34"/>
  </r>
  <r>
    <s v="acc7"/>
    <s v="J45682"/>
    <x v="119"/>
    <s v="April"/>
    <s v="Monday"/>
    <d v="1899-12-30T12:15:13"/>
    <s v="Over 3.5"/>
    <n v="1.8"/>
    <s v="1.50 - 1.99"/>
    <s v="Almeria v Real Betis"/>
    <s v="props"/>
    <s v="Won"/>
    <n v="1"/>
    <n v="50"/>
    <n v="90"/>
    <n v="40"/>
  </r>
  <r>
    <s v="acc5"/>
    <s v="X46440"/>
    <x v="119"/>
    <s v="April"/>
    <s v="Monday"/>
    <d v="1899-12-30T16:01:51"/>
    <s v="Over 11.0"/>
    <n v="2.62"/>
    <s v="2.00 - 2.99"/>
    <s v="Sassuolo v Sampdoria"/>
    <s v="under/ over"/>
    <s v="Lost"/>
    <n v="0"/>
    <n v="80"/>
    <n v="0"/>
    <n v="-80"/>
  </r>
  <r>
    <s v="acc4"/>
    <s v="J63566"/>
    <x v="119"/>
    <s v="April"/>
    <s v="Monday"/>
    <d v="1899-12-30T22:18:00"/>
    <s v="Over 11.0"/>
    <n v="1.83"/>
    <s v="1.50 - 1.99"/>
    <s v="Cambuur Leeuwarden v FC Utrecht"/>
    <s v="handicaps"/>
    <s v="Void"/>
    <n v="0"/>
    <n v="40"/>
    <n v="40"/>
    <n v="0"/>
  </r>
  <r>
    <s v="acc1"/>
    <s v="T60846"/>
    <x v="120"/>
    <s v="May"/>
    <s v="Sunday"/>
    <d v="1899-12-30T21:09:15"/>
    <s v="(0-0) Petrojet -1.0,-1.5_x000a_"/>
    <n v="1.9"/>
    <s v="1.50 - 1.99"/>
    <s v="Petrojet v Kahraba Ismailia"/>
    <s v="handicaps"/>
    <s v="Lost"/>
    <n v="0"/>
    <n v="80"/>
    <n v="40"/>
    <n v="-40"/>
  </r>
  <r>
    <s v="acc6"/>
    <s v="L43817"/>
    <x v="120"/>
    <s v="May"/>
    <s v="Sunday"/>
    <d v="1899-12-30T07:39:42"/>
    <s v="(0-0) Petrojet -1.0,-1.5_x000a_"/>
    <n v="1.74"/>
    <s v="1.50 - 1.99"/>
    <s v="Valenzuela XUR Homes Realty Inc. vs Sarangani Marlins"/>
    <s v="under/ over"/>
    <s v="Won"/>
    <n v="1"/>
    <n v="3.59"/>
    <n v="6.25"/>
    <n v="2.66"/>
  </r>
  <r>
    <s v="acc5"/>
    <s v="G13720"/>
    <x v="120"/>
    <s v="May"/>
    <s v="Monday"/>
    <d v="1899-12-30T21:10:07"/>
    <s v="Karditsa +5.5"/>
    <n v="1.8"/>
    <s v="1.50 - 1.99"/>
    <s v="Lavrio vs Karditsa"/>
    <s v="handicaps"/>
    <s v="Won"/>
    <n v="1"/>
    <n v="100"/>
    <n v="180"/>
    <n v="80"/>
  </r>
  <r>
    <s v="acc2"/>
    <s v="O52302"/>
    <x v="120"/>
    <s v="May"/>
    <s v="Monday"/>
    <d v="1899-12-30T23:52:26"/>
    <s v="East Perth Eagles_x000a_+0.5"/>
    <n v="1.9"/>
    <s v="1.50 - 1.99"/>
    <s v="Mandurah Magic vs East Perth Eagles"/>
    <s v="handicaps"/>
    <s v="Void"/>
    <n v="0"/>
    <n v="99"/>
    <n v="99"/>
    <n v="0"/>
  </r>
  <r>
    <s v="acc5"/>
    <s v="W87223"/>
    <x v="120"/>
    <s v="May"/>
    <s v="Monday"/>
    <d v="1899-12-30T12:23:18"/>
    <s v="GKS Sokol Jerzmanowa +2.5"/>
    <n v="2.1"/>
    <s v="2.00 - 2.99"/>
    <s v="BKS Boleslawiec v GKS Sokol Jerzmanowa"/>
    <s v="handicaps"/>
    <s v="Won"/>
    <n v="1"/>
    <n v="80"/>
    <n v="137.46"/>
    <n v="57.460000000000008"/>
  </r>
  <r>
    <s v="acc4"/>
    <s v="C26307"/>
    <x v="120"/>
    <s v="May"/>
    <s v="Monday"/>
    <d v="1899-12-30T04:22:41"/>
    <s v="Virtus Entella"/>
    <n v="2.5"/>
    <s v="2.00 - 2.99"/>
    <s v="Rimini v Virtus Entella"/>
    <s v="money-line"/>
    <s v="Won"/>
    <n v="1"/>
    <n v="70"/>
    <n v="175"/>
    <n v="105"/>
  </r>
  <r>
    <s v="acc1"/>
    <s v="T34199"/>
    <x v="120"/>
    <s v="May"/>
    <s v="Monday"/>
    <d v="1899-12-30T04:25:50"/>
    <s v="Virtus Entella"/>
    <n v="1.72"/>
    <s v="1.50 - 1.99"/>
    <s v="Sunderland v Luton"/>
    <s v="props"/>
    <s v="Won"/>
    <n v="1"/>
    <n v="90"/>
    <n v="155.46"/>
    <n v="65.460000000000008"/>
  </r>
  <r>
    <s v="acc3"/>
    <s v="P64145"/>
    <x v="120"/>
    <s v="May"/>
    <s v="Monday"/>
    <d v="1899-12-30T07:30:32"/>
    <s v="Virtus Entella"/>
    <n v="1.92"/>
    <s v="1.50 - 1.99"/>
    <s v="Golden Arrows Reserves v Supersport United Reserves"/>
    <s v="handicaps"/>
    <s v="Won"/>
    <n v="1"/>
    <n v="30"/>
    <n v="57.75"/>
    <n v="27.75"/>
  </r>
  <r>
    <s v="acc1"/>
    <s v="K78441"/>
    <x v="120"/>
    <s v="May"/>
    <s v="Tuesday"/>
    <d v="1899-12-30T04:05:53"/>
    <s v="Changwon Sakers - 4.5"/>
    <n v="1.83"/>
    <s v="1.50 - 1.99"/>
    <s v="Changwon Sakers vs Goyang Carrot Jumpers"/>
    <s v="handicaps"/>
    <s v="Won"/>
    <n v="1"/>
    <n v="100"/>
    <n v="183.3"/>
    <n v="83.300000000000011"/>
  </r>
  <r>
    <s v="acc2"/>
    <s v="T39158"/>
    <x v="120"/>
    <s v="May"/>
    <s v="Tuesday"/>
    <d v="1899-12-30T12:31:48"/>
    <s v="Caledonia Gladiators_x000a_"/>
    <n v="1.57"/>
    <s v="1.50 - 1.99"/>
    <s v="Plymouth City Patriots vs Caledonia Gladiators"/>
    <s v="money-line"/>
    <s v="Won"/>
    <n v="1"/>
    <n v="70"/>
    <n v="70"/>
    <n v="0"/>
  </r>
  <r>
    <s v="acc2"/>
    <s v="A78953"/>
    <x v="120"/>
    <s v="May"/>
    <s v="Tuesday"/>
    <d v="1899-12-30T05:50:21"/>
    <s v="Richard Carapaz"/>
    <n v="2.37"/>
    <s v="2.00 - 2.99"/>
    <s v="Vuelta al Pais Vasco 2022 - Stage 3 - Sergio Higuita vs Richard Carapaz"/>
    <s v="props"/>
    <s v="Lost"/>
    <n v="0"/>
    <n v="50"/>
    <n v="0"/>
    <n v="-50"/>
  </r>
  <r>
    <s v="acc2"/>
    <s v="Z43182"/>
    <x v="120"/>
    <s v="May"/>
    <s v="Tuesday"/>
    <d v="1899-12-30T06:52:40"/>
    <s v="Dee Bost (Asvel Lyon- Villeurbanne) - Under_x000a_5.5"/>
    <n v="1.76"/>
    <s v="1.50 - 1.99"/>
    <s v="Olympiacos vs Asvel Lyon-Villeurbanne"/>
    <s v="props"/>
    <s v="Won"/>
    <n v="1"/>
    <n v="60"/>
    <n v="106.16"/>
    <n v="46.16"/>
  </r>
  <r>
    <s v="acc9"/>
    <s v="H90195"/>
    <x v="120"/>
    <s v="May"/>
    <s v="Tuesday"/>
    <d v="1899-12-30T22:17:15"/>
    <s v="Crvena Zvezda -14.5"/>
    <n v="1.83"/>
    <s v="1.50 - 1.99"/>
    <s v="Crvena Zvezda vs Cedevita Olimpija"/>
    <s v="handicaps"/>
    <s v="Lost"/>
    <n v="0"/>
    <n v="70"/>
    <n v="0"/>
    <n v="-70"/>
  </r>
  <r>
    <s v="acc7"/>
    <s v="F43163"/>
    <x v="121"/>
    <s v="May"/>
    <s v="Monday"/>
    <d v="1899-12-30T16:39:58"/>
    <s v="Under 54.5"/>
    <n v="1.8"/>
    <s v="1.50 - 1.99"/>
    <s v="EC Pinheiros Women vs Cepe/2004/Santos Women"/>
    <s v="under/ over"/>
    <s v="Lost"/>
    <n v="0"/>
    <n v="100"/>
    <n v="0"/>
    <n v="-100"/>
  </r>
  <r>
    <s v="acc5"/>
    <s v="U69609"/>
    <x v="121"/>
    <s v="May"/>
    <s v="Monday"/>
    <d v="1899-12-30T16:11:31"/>
    <s v="PAOK -12.5"/>
    <n v="2"/>
    <s v="2.00 - 2.99"/>
    <s v="PAOK vs Aris"/>
    <s v="handicaps"/>
    <s v="Won"/>
    <n v="1"/>
    <n v="35"/>
    <n v="70"/>
    <n v="35"/>
  </r>
  <r>
    <s v="acc8"/>
    <s v="O21775"/>
    <x v="121"/>
    <s v="May"/>
    <s v="Monday"/>
    <d v="1899-12-30T11:50:31"/>
    <s v="Kapfenberg Bulls -5.5_x000a_"/>
    <n v="1.86"/>
    <s v="1.50 - 1.99"/>
    <s v="Vienna Timberwolves vs Kapfenberg Bulls"/>
    <s v="handicaps"/>
    <s v="Lost"/>
    <n v="0"/>
    <n v="40"/>
    <n v="0"/>
    <n v="-40"/>
  </r>
  <r>
    <s v="acc5"/>
    <s v="Z79220"/>
    <x v="121"/>
    <s v="May"/>
    <s v="Monday"/>
    <d v="1899-12-30T11:11:39"/>
    <s v="Feirense 0.0"/>
    <n v="1.97"/>
    <s v="1.50 - 1.99"/>
    <s v="Academica v Feirense"/>
    <s v="handicaps"/>
    <s v="Won"/>
    <n v="1"/>
    <n v="25"/>
    <n v="49.3"/>
    <n v="24.299999999999997"/>
  </r>
  <r>
    <s v="acc3"/>
    <s v="J97895"/>
    <x v="121"/>
    <s v="May"/>
    <s v="Monday"/>
    <d v="1899-12-30T14:24:43"/>
    <s v="Selvaduray Kisona -_x000a_8.5"/>
    <n v="1.8"/>
    <s v="1.50 - 1.99"/>
    <s v="Selvaduray Kisona vs Tara Shah"/>
    <s v="handicaps"/>
    <s v="Lost"/>
    <n v="0"/>
    <n v="60"/>
    <n v="0"/>
    <n v="-60"/>
  </r>
  <r>
    <s v="acc9"/>
    <s v="Y63053"/>
    <x v="121"/>
    <s v="May"/>
    <s v="Monday"/>
    <d v="1899-12-30T18:36:22"/>
    <s v="Hampshire"/>
    <n v="2.1"/>
    <s v="2.00 - 2.99"/>
    <s v="Surrey vs Hampshire - CC Div 1"/>
    <s v="handicaps"/>
    <s v="Lost"/>
    <n v="0"/>
    <n v="99"/>
    <n v="0"/>
    <n v="-99"/>
  </r>
  <r>
    <s v="acc4"/>
    <s v="M74792"/>
    <x v="121"/>
    <s v="May"/>
    <s v="Monday"/>
    <d v="1899-12-30T17:37:08"/>
    <s v="Over 6.0"/>
    <n v="1.9"/>
    <s v="1.50 - 1.99"/>
    <s v="Celta Vigo v Almeria"/>
    <s v="props"/>
    <s v="Won"/>
    <n v="1"/>
    <n v="50"/>
    <n v="59.58"/>
    <n v="9.5799999999999983"/>
  </r>
  <r>
    <s v="acc5"/>
    <s v="X57161"/>
    <x v="121"/>
    <s v="May"/>
    <s v="Monday"/>
    <d v="1899-12-30T02:34:56"/>
    <s v="Mario Hezonja (Real Madrid) - Under 9.5"/>
    <n v="1.74"/>
    <s v="1.50 - 1.99"/>
    <s v="Real Madrid vs Fenerbahce"/>
    <s v="props"/>
    <s v="Lost"/>
    <n v="0"/>
    <n v="60"/>
    <n v="0"/>
    <n v="-60"/>
  </r>
  <r>
    <s v="acc7"/>
    <s v="A52753"/>
    <x v="121"/>
    <s v="May"/>
    <s v="Monday"/>
    <d v="1899-12-30T04:17:07"/>
    <s v="(0-0) Chainat FC 0.0,-_x000a_0.5"/>
    <n v="2.25"/>
    <s v="2.00 - 2.99"/>
    <s v="Chainat FC v Kasetsart FC"/>
    <s v="handicaps"/>
    <s v="Lost"/>
    <n v="0"/>
    <n v="70"/>
    <n v="35"/>
    <n v="-35"/>
  </r>
  <r>
    <s v="acc6"/>
    <s v="D64940"/>
    <x v="121"/>
    <s v="May"/>
    <s v="Monday"/>
    <d v="1899-12-30T18:41:27"/>
    <s v="Jilin Northeast Tigers -_x000a_2.5"/>
    <n v="1.9"/>
    <s v="1.50 - 1.99"/>
    <s v="Nanjing Monkey King vs Jilin Northeast Tigers"/>
    <s v="handicaps"/>
    <s v="Won"/>
    <n v="1"/>
    <n v="40"/>
    <n v="76.37"/>
    <n v="36.370000000000005"/>
  </r>
  <r>
    <s v="acc5"/>
    <s v="A71355"/>
    <x v="121"/>
    <s v="May"/>
    <s v="Monday"/>
    <d v="1899-12-30T04:11:04"/>
    <s v="Jilin Northeast Tigers -_x000a_2.5"/>
    <n v="1.62"/>
    <s v="1.50 - 1.99"/>
    <s v="Hong Kong Eastern vs NS Matrix"/>
    <s v="money-line"/>
    <s v="Won"/>
    <n v="1"/>
    <n v="68"/>
    <n v="0"/>
    <n v="0"/>
  </r>
  <r>
    <s v="acc1"/>
    <s v="Q86419"/>
    <x v="121"/>
    <s v="May"/>
    <s v="Tuesday"/>
    <d v="1899-12-30T07:06:32"/>
    <s v="Panathinaikos -23.5"/>
    <n v="1.86"/>
    <s v="1.50 - 1.99"/>
    <s v="Panathinaikos vs Kolossos Rhodes"/>
    <s v="handicaps"/>
    <s v="Lost"/>
    <n v="0"/>
    <n v="50"/>
    <n v="0"/>
    <n v="-50"/>
  </r>
  <r>
    <s v="acc7"/>
    <s v="M54699"/>
    <x v="121"/>
    <s v="May"/>
    <s v="Tuesday"/>
    <d v="1899-12-30T07:41:44"/>
    <s v="CD Povoa B +6.5"/>
    <n v="1.83"/>
    <s v="1.50 - 1.99"/>
    <s v="CD Povoa B vs Famalicense AC"/>
    <s v="handicaps"/>
    <s v="Lost"/>
    <n v="0"/>
    <n v="50"/>
    <n v="0"/>
    <n v="-50"/>
  </r>
  <r>
    <s v="acc8"/>
    <s v="V68297"/>
    <x v="121"/>
    <s v="May"/>
    <s v="Tuesday"/>
    <d v="1899-12-30T03:04:50"/>
    <s v="Pichincha Potosi -3.5"/>
    <n v="1.83"/>
    <s v="1.50 - 1.99"/>
    <s v="Leones Potosi vs Pichincha Potosi"/>
    <s v="handicaps"/>
    <s v="Lost"/>
    <n v="0"/>
    <n v="99"/>
    <n v="0"/>
    <n v="-99"/>
  </r>
  <r>
    <s v="acc2"/>
    <s v="U27739"/>
    <x v="121"/>
    <s v="May"/>
    <s v="Tuesday"/>
    <d v="1899-12-30T23:34:05"/>
    <s v="Under 2.5"/>
    <n v="4"/>
    <s v="3.00 - 4.99"/>
    <s v="Lions FC v Brisbane City"/>
    <s v="under/ over"/>
    <s v="Lost"/>
    <n v="0"/>
    <n v="20"/>
    <n v="0"/>
    <n v="-20"/>
  </r>
  <r>
    <s v="acc7"/>
    <s v="Q73393"/>
    <x v="121"/>
    <s v="May"/>
    <s v="Tuesday"/>
    <d v="1899-12-30T18:26:56"/>
    <s v="WIN Jets"/>
    <n v="1.71"/>
    <s v="1.50 - 1.99"/>
    <s v="NY Islanders @ WIN Jets"/>
    <s v="money-line"/>
    <s v="Lost"/>
    <n v="0"/>
    <n v="94"/>
    <n v="0"/>
    <n v="0"/>
  </r>
  <r>
    <s v="acc2"/>
    <s v="S31897"/>
    <x v="121"/>
    <s v="May"/>
    <s v="Tuesday"/>
    <d v="1899-12-30T13:00:37"/>
    <s v="WIN Jets"/>
    <n v="2.95"/>
    <s v="2.00 - 2.99"/>
    <s v="Portugal U20 Women vs Israel U20 Women"/>
    <s v="money-line"/>
    <s v="Won"/>
    <n v="1"/>
    <n v="1.92"/>
    <n v="5.67"/>
    <n v="3.75"/>
  </r>
  <r>
    <s v="acc1"/>
    <s v="U74862"/>
    <x v="121"/>
    <s v="May"/>
    <s v="Tuesday"/>
    <d v="1899-12-30T11:18:42"/>
    <s v="1 +10.5"/>
    <n v="1.85"/>
    <s v="1.50 - 1.99"/>
    <s v="ΑΟ Αμύντας - ΑΕ Ψυχικού"/>
    <s v="money-line"/>
    <s v="Won"/>
    <n v="1"/>
    <n v="50"/>
    <n v="92.5"/>
    <n v="42.5"/>
  </r>
  <r>
    <s v="acc2"/>
    <s v="S76831"/>
    <x v="121"/>
    <s v="May"/>
    <s v="Wednesday"/>
    <d v="1899-12-30T00:51:10"/>
    <s v="Rytas -12.5"/>
    <n v="1.83"/>
    <s v="1.50 - 1.99"/>
    <s v="Rytas vs Jonava"/>
    <s v="handicaps"/>
    <s v="Lost"/>
    <n v="0"/>
    <n v="22"/>
    <n v="0"/>
    <n v="-22"/>
  </r>
  <r>
    <s v="acc2"/>
    <s v="B56849"/>
    <x v="121"/>
    <s v="May"/>
    <s v="Wednesday"/>
    <d v="1899-12-30T13:32:30"/>
    <s v="Draw"/>
    <n v="3.6"/>
    <s v="3.00 - 4.99"/>
    <s v="AEK Athens v Asteras Tripolis"/>
    <s v="money-line"/>
    <s v="Lost"/>
    <n v="0"/>
    <n v="5"/>
    <n v="0"/>
    <n v="-5"/>
  </r>
  <r>
    <s v="acc4"/>
    <s v="X42530"/>
    <x v="121"/>
    <s v="May"/>
    <s v="Wednesday"/>
    <d v="1899-12-30T13:18:17"/>
    <s v="Johann Berg Gudmundsson - Over 1.5"/>
    <n v="3.5"/>
    <s v="3.00 - 4.99"/>
    <s v="Rotherham v Burnley"/>
    <s v="props"/>
    <s v="Won"/>
    <n v="1"/>
    <n v="99"/>
    <n v="346.5"/>
    <n v="247.5"/>
  </r>
  <r>
    <s v="acc8"/>
    <s v="M80174"/>
    <x v="121"/>
    <s v="May"/>
    <s v="Wednesday"/>
    <d v="1899-12-30T00:51:07"/>
    <s v="Ignacio Buse +4.5"/>
    <n v="1.83"/>
    <s v="1.50 - 1.99"/>
    <s v="Hernan Casanova vs Ignacio Buse"/>
    <s v="handicaps"/>
    <s v="Won"/>
    <n v="1"/>
    <n v="40"/>
    <n v="73.34"/>
    <n v="33.340000000000003"/>
  </r>
  <r>
    <s v="acc7"/>
    <s v="L62584"/>
    <x v="121"/>
    <s v="May"/>
    <s v="Wednesday"/>
    <d v="1899-12-30T07:20:35"/>
    <s v="Florida Women +10.0_x000a_"/>
    <n v="2"/>
    <s v="2.00 - 2.99"/>
    <s v="LSU Women @ Florida Women"/>
    <s v="props"/>
    <s v="Lost"/>
    <n v="0"/>
    <n v="80"/>
    <n v="0"/>
    <n v="-80"/>
  </r>
  <r>
    <s v="acc8"/>
    <s v="S75397"/>
    <x v="121"/>
    <s v="May"/>
    <s v="Wednesday"/>
    <d v="1899-12-30T09:45:19"/>
    <s v="Volei Renata"/>
    <n v="1.8"/>
    <s v="1.50 - 1.99"/>
    <s v="Montes Claros v Volei Renata"/>
    <s v="money-line"/>
    <s v="Lost"/>
    <n v="0"/>
    <n v="80"/>
    <n v="0"/>
    <n v="-80"/>
  </r>
  <r>
    <s v="acc4"/>
    <s v="H67713"/>
    <x v="121"/>
    <s v="May"/>
    <s v="Wednesday"/>
    <d v="1899-12-30T04:26:13"/>
    <s v="Volei Renata"/>
    <n v="1.82"/>
    <s v="1.50 - 1.99"/>
    <s v="Rot-Weiss Erfurt v Halberstadt"/>
    <s v="under/ over"/>
    <s v="Void"/>
    <n v="0"/>
    <n v="50"/>
    <n v="50"/>
    <n v="0"/>
  </r>
  <r>
    <s v="acc3"/>
    <s v="V59341"/>
    <x v="121"/>
    <s v="May"/>
    <s v="Wednesday"/>
    <d v="1899-12-30T02:16:41"/>
    <s v="Volei Renata"/>
    <n v="1.72"/>
    <s v="1.50 - 1.99"/>
    <s v="Michal Regner vs Radek Rose"/>
    <s v="money-line"/>
    <s v="Won"/>
    <n v="1"/>
    <n v="50"/>
    <n v="52.56"/>
    <n v="2.5600000000000023"/>
  </r>
  <r>
    <s v="acc4"/>
    <s v="H34639"/>
    <x v="122"/>
    <s v="May"/>
    <s v="Tuesday"/>
    <d v="1899-12-30T21:32:41"/>
    <s v="Sushmit Sriram 2-0"/>
    <n v="2"/>
    <s v="2.00 - 2.99"/>
    <s v="Dillon Chambers vs Sushmit Sriram"/>
    <s v="props"/>
    <s v="Lost"/>
    <n v="0"/>
    <n v="40"/>
    <n v="0"/>
    <n v="-40"/>
  </r>
  <r>
    <s v="acc9"/>
    <s v="C57948"/>
    <x v="122"/>
    <s v="May"/>
    <s v="Tuesday"/>
    <d v="1899-12-30T20:45:59"/>
    <s v="(0-3) Under 6.0"/>
    <n v="1.82"/>
    <s v="1.50 - 1.99"/>
    <s v="FBC Melgar Women v Atletico Trujillo Women"/>
    <s v="under/ over"/>
    <s v="Lost"/>
    <n v="0"/>
    <n v="99"/>
    <n v="0"/>
    <n v="-99"/>
  </r>
  <r>
    <s v="acc3"/>
    <s v="P60959"/>
    <x v="122"/>
    <s v="May"/>
    <s v="Tuesday"/>
    <d v="1899-12-30T04:20:16"/>
    <s v="Shanghai Sharks +6.5_x000a_"/>
    <n v="1.66"/>
    <s v="1.50 - 1.99"/>
    <s v="Jiangsu Dragons vs Shanghai Sharks"/>
    <s v="handicaps"/>
    <s v="Lost"/>
    <n v="0"/>
    <n v="90"/>
    <n v="0"/>
    <n v="-90"/>
  </r>
  <r>
    <s v="acc4"/>
    <s v="E37976"/>
    <x v="122"/>
    <s v="May"/>
    <s v="Tuesday"/>
    <d v="1899-12-30T03:21:33"/>
    <s v="Under 1.5"/>
    <n v="2.62"/>
    <s v="2.00 - 2.99"/>
    <s v="Tony Wood v John Part"/>
    <s v="props"/>
    <s v="Lost"/>
    <n v="0"/>
    <n v="13"/>
    <n v="0"/>
    <n v="-13"/>
  </r>
  <r>
    <s v="acc4"/>
    <s v="M82934"/>
    <x v="122"/>
    <s v="May"/>
    <s v="Tuesday"/>
    <d v="1899-12-30T07:45:00"/>
    <s v="TB Lightning"/>
    <n v="1.95"/>
    <s v="1.50 - 1.99"/>
    <s v="TB Lightning @ PIT Penguins"/>
    <s v="money-line"/>
    <s v="Lost"/>
    <n v="0"/>
    <n v="90"/>
    <n v="0"/>
    <n v="-90"/>
  </r>
  <r>
    <s v="acc3"/>
    <s v="U54555"/>
    <x v="122"/>
    <s v="May"/>
    <s v="Tuesday"/>
    <d v="1899-12-30T02:32:37"/>
    <s v="Latvijas Universitate_x000a_+5.5"/>
    <n v="1.76"/>
    <s v="1.50 - 1.99"/>
    <s v="Latvijas Universitate vs Ogre"/>
    <s v="handicaps"/>
    <s v="Won"/>
    <n v="1"/>
    <n v="10"/>
    <n v="17.7"/>
    <n v="7.6999999999999993"/>
  </r>
  <r>
    <s v="acc1"/>
    <s v="Y94825"/>
    <x v="122"/>
    <s v="May"/>
    <s v="Tuesday"/>
    <d v="1899-12-30T20:37:09"/>
    <s v="Latvijas Universitate_x000a_+5.5"/>
    <n v="1.83"/>
    <s v="1.50 - 1.99"/>
    <s v="Spartak Trnava v FK Auda"/>
    <s v="handicaps"/>
    <s v="Lost"/>
    <n v="0"/>
    <n v="3.75"/>
    <n v="0"/>
    <n v="-3.75"/>
  </r>
  <r>
    <s v="acc7"/>
    <s v="G15449"/>
    <x v="122"/>
    <s v="May"/>
    <s v="Tuesday"/>
    <d v="1899-12-30T04:22:21"/>
    <s v="Latvijas Universitate_x000a_+5.5"/>
    <n v="1.92"/>
    <s v="1.50 - 1.99"/>
    <s v="BK Hacken v Degerfors"/>
    <s v="money-line"/>
    <s v="Won"/>
    <n v="1"/>
    <n v="90"/>
    <n v="91.75"/>
    <n v="1.75"/>
  </r>
  <r>
    <s v="acc4"/>
    <s v="E38410"/>
    <x v="122"/>
    <s v="May"/>
    <s v="Tuesday"/>
    <d v="1899-12-30T22:17:25"/>
    <s v="1 +6.5"/>
    <n v="1.93"/>
    <s v="1.50 - 1.99"/>
    <s v="Γκαργκζντάι - BC Τζονάβα"/>
    <s v="money-line"/>
    <s v="Won"/>
    <n v="1"/>
    <n v="50"/>
    <n v="96.5"/>
    <n v="46.5"/>
  </r>
  <r>
    <s v="acc6"/>
    <s v="X52504"/>
    <x v="122"/>
    <s v="May"/>
    <s v="Wednesday"/>
    <d v="1899-12-30T13:46:25"/>
    <s v="Elche 0.0"/>
    <n v="1.62"/>
    <s v="1.50 - 1.99"/>
    <s v="Elche v CD Alaves"/>
    <s v="handicaps"/>
    <s v="Won"/>
    <n v="1"/>
    <n v="25"/>
    <n v="40.6"/>
    <n v="15.600000000000001"/>
  </r>
  <r>
    <s v="acc2"/>
    <s v="F56222"/>
    <x v="122"/>
    <s v="May"/>
    <s v="Wednesday"/>
    <d v="1899-12-30T05:54:32"/>
    <s v="Gustavo Hamer - Over 1.5 Shots in the Match"/>
    <n v="3.1"/>
    <s v="3.00 - 4.99"/>
    <s v="Blackburn v Coventry"/>
    <s v="props"/>
    <s v="Won"/>
    <n v="1"/>
    <n v="99"/>
    <n v="0"/>
    <n v="-99"/>
  </r>
  <r>
    <s v="acc3"/>
    <s v="E28363"/>
    <x v="122"/>
    <s v="May"/>
    <s v="Wednesday"/>
    <d v="1899-12-30T07:43:09"/>
    <s v="(0-0) PK-35 Vantaa_x000a_Women 0.0,-0.5"/>
    <n v="2"/>
    <s v="2.00 - 2.99"/>
    <s v="PK-35 Vantaa Women v Ilves Women"/>
    <s v="handicaps"/>
    <s v="Lost"/>
    <n v="0"/>
    <n v="99"/>
    <n v="49.5"/>
    <n v="-49.5"/>
  </r>
  <r>
    <s v="acc3"/>
    <s v="H26589"/>
    <x v="122"/>
    <s v="May"/>
    <s v="Wednesday"/>
    <d v="1899-12-30T04:43:58"/>
    <s v="KRIF"/>
    <n v="2.8"/>
    <s v="2.00 - 2.99"/>
    <s v="Borås HC vs KRIF"/>
    <s v="money-line"/>
    <s v="Lost"/>
    <n v="0"/>
    <n v="30"/>
    <n v="0"/>
    <n v="-30"/>
  </r>
  <r>
    <s v="acc4"/>
    <s v="S16537"/>
    <x v="122"/>
    <s v="May"/>
    <s v="Wednesday"/>
    <d v="1899-12-30T03:43:20"/>
    <s v="Draw or Binh Duong"/>
    <n v="1.8"/>
    <s v="1.50 - 1.99"/>
    <s v="Hai Phong v Binh Duong"/>
    <s v="handicaps"/>
    <s v="Won"/>
    <n v="1"/>
    <n v="35"/>
    <n v="63"/>
    <n v="28"/>
  </r>
  <r>
    <s v="acc9"/>
    <s v="B75585"/>
    <x v="122"/>
    <s v="May"/>
    <s v="Wednesday"/>
    <d v="1899-12-30T07:52:37"/>
    <s v="Draw or Binh Duong"/>
    <n v="1.95"/>
    <s v="1.50 - 1.99"/>
    <s v="Nigeria Women vs Mozambique Women"/>
    <s v="under/ over"/>
    <s v="Won"/>
    <n v="1"/>
    <n v="6.25"/>
    <n v="12.21"/>
    <n v="5.9600000000000009"/>
  </r>
  <r>
    <s v="acc5"/>
    <s v="W20884"/>
    <x v="122"/>
    <s v="May"/>
    <s v="Wednesday"/>
    <d v="1899-12-30T15:36:12"/>
    <s v="Draw or Binh Duong"/>
    <n v="1.57"/>
    <s v="1.50 - 1.99"/>
    <s v="Girona v Real Madrid"/>
    <s v="under/ over"/>
    <s v="Won"/>
    <n v="1"/>
    <n v="70"/>
    <n v="110"/>
    <n v="40"/>
  </r>
  <r>
    <s v="acc4"/>
    <s v="P66595"/>
    <x v="122"/>
    <s v="May"/>
    <s v="Thursday"/>
    <d v="1899-12-30T14:04:19"/>
    <s v="Idaho Women +13.5"/>
    <n v="1.9"/>
    <s v="1.50 - 1.99"/>
    <s v="Idaho Women @ Grand Canyon Women"/>
    <s v="handicaps"/>
    <s v="Won"/>
    <n v="1"/>
    <n v="100"/>
    <n v="190.9"/>
    <n v="90.9"/>
  </r>
  <r>
    <s v="acc2"/>
    <s v="G32276"/>
    <x v="122"/>
    <s v="May"/>
    <s v="Thursday"/>
    <d v="1899-12-30T05:25:52"/>
    <s v="Spain -1.5"/>
    <n v="1.83"/>
    <s v="1.50 - 1.99"/>
    <s v="Turkey vs Spain"/>
    <s v="handicaps"/>
    <s v="Won"/>
    <n v="1"/>
    <n v="10"/>
    <n v="18.3"/>
    <n v="8.3000000000000007"/>
  </r>
  <r>
    <s v="acc1"/>
    <s v="L39286"/>
    <x v="122"/>
    <s v="May"/>
    <s v="Thursday"/>
    <d v="1899-12-30T19:44:38"/>
    <s v="Under 1.5"/>
    <n v="2"/>
    <s v="2.00 - 2.99"/>
    <s v="Modus Super Series Week 7 2022 - Tony Wood vs Danny Smith"/>
    <s v="under/ over"/>
    <s v="Lost"/>
    <n v="0"/>
    <n v="80"/>
    <n v="0"/>
    <n v="-80"/>
  </r>
  <r>
    <s v="acc5"/>
    <s v="H36784"/>
    <x v="122"/>
    <s v="May"/>
    <s v="Thursday"/>
    <d v="1899-12-30T10:05:01"/>
    <s v="Kent State +4.5"/>
    <n v="1.9"/>
    <s v="1.50 - 1.99"/>
    <s v="Kent State @ Indiana"/>
    <s v="handicaps"/>
    <s v="Lost"/>
    <n v="0"/>
    <n v="50"/>
    <n v="0"/>
    <n v="-50"/>
  </r>
  <r>
    <s v="acc8"/>
    <s v="V76662"/>
    <x v="122"/>
    <s v="May"/>
    <s v="Thursday"/>
    <d v="1899-12-30T14:53:46"/>
    <s v="Kent State +4.5"/>
    <n v="1.76"/>
    <s v="1.50 - 1.99"/>
    <s v="Barcelona vs Real Madrid"/>
    <s v="under/ over"/>
    <s v="Lost"/>
    <n v="0"/>
    <n v="20"/>
    <n v="0"/>
    <n v="-20"/>
  </r>
  <r>
    <s v="acc2"/>
    <s v="A30733"/>
    <x v="122"/>
    <s v="May"/>
    <s v="Thursday"/>
    <d v="1899-12-30T03:03:06"/>
    <s v="Kent State +4.5"/>
    <n v="1.8"/>
    <s v="1.50 - 1.99"/>
    <s v="HK 95 Povazska Bystrica vs MHK Martin"/>
    <s v="money-line"/>
    <s v="Lost"/>
    <n v="0"/>
    <n v="25"/>
    <n v="0"/>
    <n v="-25"/>
  </r>
  <r>
    <s v="acc6"/>
    <s v="O39269"/>
    <x v="123"/>
    <s v="May"/>
    <s v="Wednesday"/>
    <d v="1899-12-30T05:56:24"/>
    <s v="Al-Qazeres Women - 1.5"/>
    <n v="1.83"/>
    <s v="1.50 - 1.99"/>
    <s v="Al-Qazeres Women vs CAB Estepona Women"/>
    <s v="handicaps"/>
    <s v="Won"/>
    <n v="1"/>
    <n v="100"/>
    <n v="183.3"/>
    <n v="83.300000000000011"/>
  </r>
  <r>
    <s v="acc1"/>
    <s v="F87857"/>
    <x v="123"/>
    <s v="May"/>
    <s v="Wednesday"/>
    <d v="1899-12-30T06:45:06"/>
    <s v="Sporting"/>
    <n v="2.2999999999999998"/>
    <s v="2.00 - 2.99"/>
    <s v="Sporting v Juventus"/>
    <s v="money-line"/>
    <s v="Lost"/>
    <n v="0"/>
    <n v="36.75"/>
    <n v="0"/>
    <n v="-36.75"/>
  </r>
  <r>
    <s v="acc6"/>
    <s v="U83920"/>
    <x v="123"/>
    <s v="May"/>
    <s v="Wednesday"/>
    <d v="1899-12-30T15:14:07"/>
    <s v="Cyprus Women 0.0,-_x000a_0.5"/>
    <n v="1.87"/>
    <s v="1.50 - 1.99"/>
    <s v="Armenia Women v Cyprus Women"/>
    <s v="handicaps"/>
    <s v="Won"/>
    <n v="1"/>
    <n v="80"/>
    <n v="91.87"/>
    <n v="11.870000000000005"/>
  </r>
  <r>
    <s v="acc7"/>
    <s v="B19768"/>
    <x v="123"/>
    <s v="May"/>
    <s v="Wednesday"/>
    <d v="1899-12-30T20:47:25"/>
    <s v="(2-1) Over 3.5"/>
    <n v="2.02"/>
    <s v="2.00 - 2.99"/>
    <s v="Sreenidi Deccan v Neroca FC"/>
    <s v="under/ over"/>
    <s v="Won"/>
    <n v="1"/>
    <n v="50"/>
    <n v="101.25"/>
    <n v="51.25"/>
  </r>
  <r>
    <s v="acc3"/>
    <s v="O68926"/>
    <x v="123"/>
    <s v="May"/>
    <s v="Wednesday"/>
    <d v="1899-12-30T07:18:23"/>
    <s v="(2-1) Over 3.5"/>
    <n v="1.8"/>
    <s v="1.50 - 1.99"/>
    <s v="France U20 Women vs Czech Republic U20 Women"/>
    <s v="under/ over"/>
    <s v="Won"/>
    <n v="1"/>
    <n v="7.19"/>
    <n v="12.95"/>
    <n v="5.7599999999999989"/>
  </r>
  <r>
    <s v="acc9"/>
    <s v="Q67054"/>
    <x v="123"/>
    <s v="May"/>
    <s v="Wednesday"/>
    <d v="1899-12-30T06:47:12"/>
    <s v="(2-1) Over 3.5"/>
    <n v="2"/>
    <s v="2.00 - 2.99"/>
    <s v="Cockburn City v Inglewood United"/>
    <s v="money-line"/>
    <s v="Void"/>
    <n v="0"/>
    <n v="80"/>
    <n v="80"/>
    <n v="0"/>
  </r>
  <r>
    <s v="acc5"/>
    <s v="C81576"/>
    <x v="123"/>
    <s v="May"/>
    <s v="Wednesday"/>
    <d v="1899-12-30T06:06:37"/>
    <s v="2 +0"/>
    <n v="1.7"/>
    <s v="1.50 - 1.99"/>
    <s v="SV 19 Στράαλεν - Φορτούνα Ντισελντόρφ Β'"/>
    <s v="handicaps"/>
    <s v="Won"/>
    <n v="1"/>
    <n v="80"/>
    <n v="136"/>
    <n v="56"/>
  </r>
  <r>
    <s v="acc5"/>
    <s v="P80362"/>
    <x v="123"/>
    <s v="May"/>
    <s v="Thursday"/>
    <d v="1899-12-30T23:05:12"/>
    <s v="Kormend +8.5"/>
    <n v="1.86"/>
    <s v="1.50 - 1.99"/>
    <s v="Sopron KC vs Kormend"/>
    <s v="handicaps"/>
    <s v="Won"/>
    <n v="1"/>
    <n v="80"/>
    <n v="149.5"/>
    <n v="69.5"/>
  </r>
  <r>
    <s v="acc1"/>
    <s v="Z56181"/>
    <x v="123"/>
    <s v="May"/>
    <s v="Thursday"/>
    <d v="1899-12-30T02:17:26"/>
    <s v="Over 140.5"/>
    <n v="1.83"/>
    <s v="1.50 - 1.99"/>
    <s v="Inner Mongolia Women vs Shanxi Women"/>
    <s v="under/ over"/>
    <s v="Lost"/>
    <n v="0"/>
    <n v="90"/>
    <n v="0"/>
    <n v="-90"/>
  </r>
  <r>
    <s v="acc6"/>
    <s v="B88722"/>
    <x v="123"/>
    <s v="May"/>
    <s v="Thursday"/>
    <d v="1899-12-30T09:20:13"/>
    <s v="Fukushima Fire Bonds_x000a_-14.5"/>
    <n v="1.76"/>
    <s v="1.50 - 1.99"/>
    <s v="Fukushima Fire Bonds vs Yamagata Wyverns"/>
    <s v="handicaps"/>
    <s v="Won"/>
    <n v="1"/>
    <n v="30"/>
    <n v="53.08"/>
    <n v="23.08"/>
  </r>
  <r>
    <s v="acc3"/>
    <s v="R78730"/>
    <x v="123"/>
    <s v="May"/>
    <s v="Thursday"/>
    <d v="1899-12-30T08:50:58"/>
    <s v="Fukushima Fire Bonds_x000a_-14.5"/>
    <n v="1.25"/>
    <s v="1.01 -1.49"/>
    <s v="DAL Wings @ SEA Storm"/>
    <s v="handicaps"/>
    <s v="Won"/>
    <n v="1"/>
    <n v="111"/>
    <n v="139.47"/>
    <n v="28.47"/>
  </r>
  <r>
    <s v="acc8"/>
    <s v="R15296"/>
    <x v="123"/>
    <s v="May"/>
    <s v="Thursday"/>
    <d v="1899-12-30T12:26:07"/>
    <s v="Fukushima Fire Bonds_x000a_-14.5"/>
    <n v="1.71"/>
    <s v="1.50 - 1.99"/>
    <s v="Valenzuela XUR Homes Realty Inc. vs Sarangani Marlins"/>
    <s v="handicaps"/>
    <s v="Lost"/>
    <n v="0"/>
    <n v="3.59"/>
    <n v="0"/>
    <n v="-3.59"/>
  </r>
  <r>
    <s v="acc8"/>
    <s v="H89889"/>
    <x v="123"/>
    <s v="May"/>
    <s v="Friday"/>
    <d v="1899-12-30T22:11:28"/>
    <s v="Guangdong Southern Tigers -2.0"/>
    <n v="1.74"/>
    <s v="1.50 - 1.99"/>
    <s v="Zhejiang Golden Bulls vs Guangdong Southern Tigers"/>
    <s v="handicaps"/>
    <s v="Lost"/>
    <n v="0"/>
    <n v="100"/>
    <n v="0"/>
    <n v="-100"/>
  </r>
  <r>
    <s v="acc9"/>
    <s v="J88733"/>
    <x v="123"/>
    <s v="May"/>
    <s v="Friday"/>
    <d v="1899-12-30T22:27:48"/>
    <s v="Shibuya Sun Rockers_x000a_-9.5"/>
    <n v="1.83"/>
    <s v="1.50 - 1.99"/>
    <s v="Toyama Grouses vs Shibuya Sun Rockers"/>
    <s v="handicaps"/>
    <s v="Won"/>
    <n v="1"/>
    <n v="15"/>
    <n v="27.5"/>
    <n v="12.5"/>
  </r>
  <r>
    <s v="acc2"/>
    <s v="J51889"/>
    <x v="123"/>
    <s v="May"/>
    <s v="Friday"/>
    <d v="1899-12-30T01:48:46"/>
    <s v="Draw or Ittihad Tanger_x000a_"/>
    <n v="2"/>
    <s v="2.00 - 2.99"/>
    <s v="MAS Fes v Ittihad Tanger"/>
    <s v="handicaps"/>
    <s v="Void"/>
    <n v="0"/>
    <n v="30"/>
    <n v="30"/>
    <n v="0"/>
  </r>
  <r>
    <s v="acc4"/>
    <s v="V29850"/>
    <x v="123"/>
    <s v="May"/>
    <s v="Friday"/>
    <d v="1899-12-30T21:49:53"/>
    <s v="Draw or Ittihad Tanger_x000a_"/>
    <n v="1.95"/>
    <s v="1.50 - 1.99"/>
    <s v="Portugal U20 Women vs Israel U20 Women"/>
    <s v="under/ over"/>
    <s v="Lost"/>
    <n v="0"/>
    <n v="1.41"/>
    <n v="0"/>
    <n v="-1.41"/>
  </r>
  <r>
    <s v="acc8"/>
    <s v="S16892"/>
    <x v="123"/>
    <s v="May"/>
    <s v="Friday"/>
    <d v="1899-12-30T09:51:05"/>
    <s v="Draw or Ittihad Tanger_x000a_"/>
    <n v="1.75"/>
    <s v="1.50 - 1.99"/>
    <s v="Sporting Women v SCU Torreense Women"/>
    <s v="under/ over"/>
    <s v="Won"/>
    <n v="1"/>
    <n v="15"/>
    <n v="26.25"/>
    <n v="11.25"/>
  </r>
  <r>
    <s v="acc4"/>
    <s v="Z22224"/>
    <x v="124"/>
    <s v="May"/>
    <s v="Thursday"/>
    <d v="1899-12-30T06:18:18"/>
    <s v="East Tennessee State Women -7.5"/>
    <n v="1.9"/>
    <s v="1.50 - 1.99"/>
    <s v="Morehead State Women @ East Tennessee State Women"/>
    <s v="handicaps"/>
    <s v="Won"/>
    <n v="1"/>
    <n v="44"/>
    <n v="84"/>
    <n v="40"/>
  </r>
  <r>
    <s v="acc5"/>
    <s v="C21823"/>
    <x v="124"/>
    <s v="May"/>
    <s v="Thursday"/>
    <d v="1899-12-30T22:38:37"/>
    <s v="Galitos FC"/>
    <n v="1.47"/>
    <s v="1.01 -1.49"/>
    <s v="Esgueira/Oli vs Galitos FC"/>
    <s v="money-line"/>
    <s v="Lost"/>
    <n v="0"/>
    <n v="25"/>
    <n v="0"/>
    <n v="-25"/>
  </r>
  <r>
    <s v="acc9"/>
    <s v="T43791"/>
    <x v="124"/>
    <s v="May"/>
    <s v="Thursday"/>
    <d v="1899-12-30T10:11:48"/>
    <s v="South West Metro Pirates Women -1.5"/>
    <n v="1.83"/>
    <s v="1.50 - 1.99"/>
    <s v="Ipswich Force Women vs South West Metro Pirates Women"/>
    <s v="handicaps"/>
    <s v="Won"/>
    <n v="1"/>
    <n v="99"/>
    <n v="181.5"/>
    <n v="82.5"/>
  </r>
  <r>
    <s v="acc4"/>
    <s v="O81607"/>
    <x v="124"/>
    <s v="May"/>
    <s v="Thursday"/>
    <d v="1899-12-30T11:33:57"/>
    <s v="Roundglass Punjab FC +0.5,+1.0"/>
    <n v="1.8"/>
    <s v="1.50 - 1.99"/>
    <s v="Kerala Blasters v Roundglass Punjab FC"/>
    <s v="handicaps"/>
    <s v="Lost"/>
    <n v="0"/>
    <n v="80"/>
    <n v="0"/>
    <n v="-80"/>
  </r>
  <r>
    <s v="acc5"/>
    <s v="D88520"/>
    <x v="124"/>
    <s v="May"/>
    <s v="Thursday"/>
    <d v="1899-12-30T13:13:50"/>
    <s v="Shenzhen Leopards -_x000a_8.5"/>
    <n v="1.83"/>
    <s v="1.50 - 1.99"/>
    <s v="Jiangsu Dragons vs Shenzhen Leopards"/>
    <s v="handicaps"/>
    <s v="Won"/>
    <n v="1"/>
    <n v="80"/>
    <n v="146.66999999999999"/>
    <n v="66.669999999999987"/>
  </r>
  <r>
    <s v="acc4"/>
    <s v="H63608"/>
    <x v="124"/>
    <s v="May"/>
    <s v="Thursday"/>
    <d v="1899-12-30T10:37:51"/>
    <s v="Shenzhen Leopards -_x000a_8.5"/>
    <n v="2"/>
    <s v="2.00 - 2.99"/>
    <s v="Nigeria Women vs Mozambique Women"/>
    <s v="handicaps"/>
    <s v="Lost"/>
    <n v="0"/>
    <n v="6.25"/>
    <n v="0"/>
    <n v="-6.25"/>
  </r>
  <r>
    <s v="acc9"/>
    <s v="N81833"/>
    <x v="124"/>
    <s v="May"/>
    <s v="Friday"/>
    <d v="1899-12-30T20:05:26"/>
    <s v="Beijing Royal Fighters_x000a_"/>
    <n v="1.4"/>
    <s v="1.01 -1.49"/>
    <s v="Beijing Royal Fighters vs Tianjin Pioneers"/>
    <s v="money-line"/>
    <s v="Won"/>
    <n v="1"/>
    <n v="100"/>
    <n v="193.8"/>
    <n v="93.800000000000011"/>
  </r>
  <r>
    <s v="acc5"/>
    <s v="A48844"/>
    <x v="124"/>
    <s v="May"/>
    <s v="Friday"/>
    <d v="1899-12-30T14:57:05"/>
    <s v="Nancy"/>
    <n v="1.23"/>
    <s v="1.01 -1.49"/>
    <s v="Nancy vs Blois"/>
    <s v="money-line"/>
    <s v="Won"/>
    <n v="1"/>
    <n v="94"/>
    <n v="0"/>
    <n v="0"/>
  </r>
  <r>
    <s v="acc9"/>
    <s v="N46687"/>
    <x v="124"/>
    <s v="May"/>
    <s v="Friday"/>
    <d v="1899-12-30T07:36:05"/>
    <s v="USK Praha -3.5"/>
    <n v="1.74"/>
    <s v="1.50 - 1.99"/>
    <s v="USK Praha vs BK JIP Pardubice"/>
    <s v="handicaps"/>
    <s v="Lost"/>
    <n v="0"/>
    <n v="25"/>
    <n v="0"/>
    <n v="-25"/>
  </r>
  <r>
    <s v="acc5"/>
    <s v="M42476"/>
    <x v="124"/>
    <s v="May"/>
    <s v="Friday"/>
    <d v="1899-12-30T09:02:19"/>
    <s v="US Monastir -6.5"/>
    <n v="1.86"/>
    <s v="1.50 - 1.99"/>
    <s v="Stade Nabeulien vs US Monastir"/>
    <s v="handicaps"/>
    <s v="Won"/>
    <n v="1"/>
    <n v="40"/>
    <n v="74.7"/>
    <n v="34.700000000000003"/>
  </r>
  <r>
    <s v="acc8"/>
    <s v="O85459"/>
    <x v="124"/>
    <s v="May"/>
    <s v="Saturday"/>
    <d v="1899-12-30T01:44:37"/>
    <s v="Nebraska Omaha Women +5.5"/>
    <n v="1.86"/>
    <s v="1.50 - 1.99"/>
    <s v="Nebraska Omaha Women @ Northern Colorado Women"/>
    <s v="props"/>
    <s v="Lost"/>
    <n v="0"/>
    <n v="100"/>
    <n v="0"/>
    <n v="-100"/>
  </r>
  <r>
    <s v="acc3"/>
    <s v="Q21751"/>
    <x v="124"/>
    <s v="May"/>
    <s v="Saturday"/>
    <d v="1899-12-30T16:46:56"/>
    <s v="Dominik Kohr - Over_x000a_1.5"/>
    <n v="4.33"/>
    <s v="3.00 - 4.99"/>
    <s v="Cologne v Mainz"/>
    <s v="props"/>
    <s v="Lost"/>
    <n v="0"/>
    <n v="90"/>
    <n v="148.58000000000001"/>
    <n v="58.580000000000013"/>
  </r>
  <r>
    <s v="acc2"/>
    <s v="Q41210"/>
    <x v="124"/>
    <s v="May"/>
    <s v="Saturday"/>
    <d v="1899-12-30T02:51:31"/>
    <s v="Palencia -17.5"/>
    <n v="2.0499999999999998"/>
    <s v="2.00 - 2.99"/>
    <s v="Palencia vs Ourense"/>
    <s v="handicaps"/>
    <s v="Lost"/>
    <n v="0"/>
    <n v="99"/>
    <n v="0"/>
    <n v="-99"/>
  </r>
  <r>
    <s v="acc6"/>
    <s v="J27225"/>
    <x v="124"/>
    <s v="May"/>
    <s v="Saturday"/>
    <d v="1899-12-30T18:59:14"/>
    <s v="Over 2.5"/>
    <n v="1.72"/>
    <s v="1.50 - 1.99"/>
    <s v="CSM Politehnica Iasi v FC Nordsjaelland"/>
    <s v="under/ over"/>
    <s v="Lost"/>
    <n v="0"/>
    <n v="40"/>
    <n v="0"/>
    <n v="-40"/>
  </r>
  <r>
    <s v="acc4"/>
    <s v="S43799"/>
    <x v="124"/>
    <s v="May"/>
    <s v="Saturday"/>
    <d v="1899-12-30T13:41:05"/>
    <s v="Over 2.5"/>
    <n v="2.1"/>
    <s v="2.00 - 2.99"/>
    <s v="Romania U20 Women vs Greece U20 Women"/>
    <s v="handicaps"/>
    <s v="Won"/>
    <n v="1"/>
    <n v="5.68"/>
    <n v="11.93"/>
    <n v="6.25"/>
  </r>
  <r>
    <s v="acc5"/>
    <s v="R66718"/>
    <x v="124"/>
    <s v="May"/>
    <s v="Saturday"/>
    <d v="1899-12-30T10:52:32"/>
    <s v="Over 2.5"/>
    <n v="1.83"/>
    <s v="1.50 - 1.99"/>
    <s v="Chiba Jets vs Ryukyu Golden Kings"/>
    <s v="handicaps"/>
    <s v="Won"/>
    <n v="1"/>
    <n v="17.5"/>
    <n v="32.090000000000003"/>
    <n v="14.590000000000003"/>
  </r>
  <r>
    <s v="acc4"/>
    <s v="D64303"/>
    <x v="125"/>
    <s v="May"/>
    <s v="Friday"/>
    <d v="1899-12-30T23:17:00"/>
    <s v="Mississippi Valley State Women +10.5"/>
    <n v="1.9"/>
    <s v="1.50 - 1.99"/>
    <s v="Mississippi Valley State Women @ South Alabama Women"/>
    <s v="handicaps"/>
    <s v="Won"/>
    <n v="1"/>
    <n v="100"/>
    <n v="190.9"/>
    <n v="90.9"/>
  </r>
  <r>
    <s v="acc5"/>
    <s v="H46361"/>
    <x v="125"/>
    <s v="May"/>
    <s v="Friday"/>
    <d v="1899-12-30T02:27:03"/>
    <s v="Katharina Fink/Yasmine Hamza_x000a_+1.5"/>
    <n v="2"/>
    <s v="2.00 - 2.99"/>
    <s v="Fink/Hamza vs Hsieh/Lin"/>
    <s v="handicaps"/>
    <s v="Won"/>
    <n v="1"/>
    <n v="87.56"/>
    <n v="101.39"/>
    <n v="13.829999999999998"/>
  </r>
  <r>
    <s v="acc1"/>
    <s v="V95172"/>
    <x v="125"/>
    <s v="May"/>
    <s v="Friday"/>
    <d v="1899-12-30T06:22:26"/>
    <s v="Hebraica Macabi -3.5_x000a_"/>
    <n v="1.83"/>
    <s v="1.50 - 1.99"/>
    <s v="Hebraica Macabi vs Penarol Montevideo"/>
    <s v="handicaps"/>
    <s v="Won"/>
    <n v="1"/>
    <n v="90"/>
    <n v="165"/>
    <n v="75"/>
  </r>
  <r>
    <s v="acc1"/>
    <s v="W13622"/>
    <x v="125"/>
    <s v="May"/>
    <s v="Friday"/>
    <d v="1899-12-30T13:04:53"/>
    <s v="Draw"/>
    <n v="2.2000000000000002"/>
    <s v="2.00 - 2.99"/>
    <s v="Lancashire vs Surrey - CC Div 1"/>
    <s v="handicaps"/>
    <s v="Won"/>
    <n v="1"/>
    <n v="50"/>
    <n v="96.25"/>
    <n v="46.25"/>
  </r>
  <r>
    <s v="acc8"/>
    <s v="K10131"/>
    <x v="125"/>
    <s v="May"/>
    <s v="Friday"/>
    <d v="1899-12-30T04:26:18"/>
    <s v="Will Clyburn (Anadolu Efes) - Over 14.5"/>
    <n v="1.8"/>
    <s v="1.50 - 1.99"/>
    <s v="Fenerbahce vs Anadolu Efes"/>
    <s v="props"/>
    <s v="Won"/>
    <n v="1"/>
    <n v="50"/>
    <n v="91.67"/>
    <n v="41.67"/>
  </r>
  <r>
    <s v="acc2"/>
    <s v="F41302"/>
    <x v="125"/>
    <s v="May"/>
    <s v="Friday"/>
    <d v="1899-12-30T03:13:05"/>
    <s v="Under 2.5"/>
    <n v="3.4"/>
    <s v="3.00 - 4.99"/>
    <s v="VfB 1921 Krieschow v Grimma"/>
    <s v="under/ over"/>
    <s v="Lost"/>
    <n v="0"/>
    <n v="27"/>
    <n v="0"/>
    <n v="-27"/>
  </r>
  <r>
    <s v="acc9"/>
    <s v="Z13104"/>
    <x v="125"/>
    <s v="May"/>
    <s v="Friday"/>
    <d v="1899-12-30T08:42:28"/>
    <s v="AEL"/>
    <n v="1.66"/>
    <s v="1.50 - 1.99"/>
    <s v="EN Paralimni vs AEL"/>
    <s v="money-line"/>
    <s v="Lost"/>
    <n v="0"/>
    <n v="90"/>
    <n v="0"/>
    <n v="-90"/>
  </r>
  <r>
    <s v="acc3"/>
    <s v="J98659"/>
    <x v="125"/>
    <s v="May"/>
    <s v="Friday"/>
    <d v="1899-12-30T19:14:30"/>
    <s v="AEL"/>
    <n v="1.86"/>
    <s v="1.50 - 1.99"/>
    <s v="Valenzuela XUR Homes Realty Inc. vs Sarangani Marlins"/>
    <s v="handicaps"/>
    <s v="Lost"/>
    <n v="0"/>
    <n v="2.87"/>
    <n v="0"/>
    <n v="-2.87"/>
  </r>
  <r>
    <s v="acc8"/>
    <s v="H14700"/>
    <x v="125"/>
    <s v="May"/>
    <s v="Friday"/>
    <d v="1899-12-30T07:52:23"/>
    <s v="AEL"/>
    <n v="1.8"/>
    <s v="1.50 - 1.99"/>
    <s v="France U20 Women vs Hungary U20 Women"/>
    <s v="props"/>
    <s v="Won"/>
    <n v="1"/>
    <n v="6.25"/>
    <n v="11.25"/>
    <n v="5"/>
  </r>
  <r>
    <s v="acc2"/>
    <s v="C67198"/>
    <x v="125"/>
    <s v="May"/>
    <s v="Saturday"/>
    <d v="1899-12-30T06:39:44"/>
    <s v="UTA Jazz"/>
    <n v="1.5"/>
    <s v="1.50 - 1.99"/>
    <s v="UTA Jazz @ DET Pistons"/>
    <s v="money-line"/>
    <s v="Won"/>
    <n v="1"/>
    <n v="61"/>
    <n v="0"/>
    <n v="0"/>
  </r>
  <r>
    <s v="acc9"/>
    <s v="Z40500"/>
    <x v="125"/>
    <s v="May"/>
    <s v="Saturday"/>
    <d v="1899-12-30T01:23:28"/>
    <s v="Eger +1.5"/>
    <n v="1.75"/>
    <s v="1.50 - 1.99"/>
    <s v="Eger vs Budakalász"/>
    <s v="handicaps"/>
    <s v="Lost"/>
    <n v="0"/>
    <n v="20"/>
    <n v="0"/>
    <n v="-20"/>
  </r>
  <r>
    <s v="acc6"/>
    <s v="H18002"/>
    <x v="125"/>
    <s v="May"/>
    <s v="Saturday"/>
    <d v="1899-12-30T10:50:10"/>
    <s v="Maccabi Rishon Lezion -6.5"/>
    <n v="1.83"/>
    <s v="1.50 - 1.99"/>
    <s v="Maccabi Rishon Lezion vs Elitzur Ashkelon"/>
    <s v="handicaps"/>
    <s v="Won"/>
    <n v="1"/>
    <n v="99"/>
    <n v="181.5"/>
    <n v="82.5"/>
  </r>
  <r>
    <s v="acc6"/>
    <s v="D97113"/>
    <x v="125"/>
    <s v="May"/>
    <s v="Saturday"/>
    <d v="1899-12-30T06:04:36"/>
    <s v="HK Kopavogur Women +0.5"/>
    <n v="1.95"/>
    <s v="1.50 - 1.99"/>
    <s v="Vikingur Reykjavik Women v HK Kopavogur Women"/>
    <s v="handicaps"/>
    <s v="Lost"/>
    <n v="0"/>
    <n v="80"/>
    <n v="0"/>
    <n v="-80"/>
  </r>
  <r>
    <s v="acc1"/>
    <s v="O19197"/>
    <x v="125"/>
    <s v="May"/>
    <s v="Saturday"/>
    <d v="1899-12-30T17:59:04"/>
    <s v="Under 3.5"/>
    <n v="1.97"/>
    <s v="1.50 - 1.99"/>
    <s v="TSG Backnang v FC Holzhausen"/>
    <s v="under/ over"/>
    <s v="Lost"/>
    <n v="0"/>
    <n v="15"/>
    <n v="0"/>
    <n v="-15"/>
  </r>
  <r>
    <s v="acc9"/>
    <s v="O86569"/>
    <x v="125"/>
    <s v="May"/>
    <s v="Saturday"/>
    <d v="1899-12-30T17:48:31"/>
    <s v="GC Mascara +1.0"/>
    <n v="1.85"/>
    <s v="1.50 - 1.99"/>
    <s v="CR Temouchent v GC Mascara"/>
    <s v="handicaps"/>
    <s v="Lost"/>
    <n v="0"/>
    <n v="50"/>
    <n v="44.05"/>
    <n v="-5.9500000000000028"/>
  </r>
  <r>
    <s v="acc6"/>
    <s v="L38790"/>
    <x v="125"/>
    <s v="May"/>
    <s v="Saturday"/>
    <d v="1899-12-30T04:51:42"/>
    <s v="(0-1) Belgium Women_x000a_0.0"/>
    <n v="1.9"/>
    <s v="1.50 - 1.99"/>
    <s v="Belgium Women v South Korea Women"/>
    <s v="handicaps"/>
    <s v="Won"/>
    <n v="1"/>
    <n v="80"/>
    <n v="152"/>
    <n v="72"/>
  </r>
  <r>
    <s v="acc5"/>
    <s v="G73555"/>
    <x v="125"/>
    <s v="May"/>
    <s v="Saturday"/>
    <d v="1899-12-30T21:33:26"/>
    <s v="Illinois Chicago Women -3.5"/>
    <n v="1.9"/>
    <s v="1.50 - 1.99"/>
    <s v="Illinois Chicago Women @ Valparaiso Women"/>
    <s v="handicaps"/>
    <s v="Lost"/>
    <n v="0"/>
    <n v="60"/>
    <n v="0"/>
    <n v="-60"/>
  </r>
  <r>
    <s v="acc5"/>
    <s v="T72917"/>
    <x v="125"/>
    <s v="May"/>
    <s v="Saturday"/>
    <d v="1899-12-30T15:22:59"/>
    <s v="Illinois Chicago Women -3.5"/>
    <n v="2"/>
    <s v="2.00 - 2.99"/>
    <s v="Romania U20 Women vs Greece U20 Women"/>
    <s v="handicaps"/>
    <s v="Won"/>
    <n v="1"/>
    <n v="6.25"/>
    <n v="12.5"/>
    <n v="6.25"/>
  </r>
  <r>
    <s v="acc2"/>
    <s v="Q61791"/>
    <x v="125"/>
    <s v="May"/>
    <s v="Saturday"/>
    <d v="1899-12-30T20:04:41"/>
    <s v="Illinois Chicago Women -3.5"/>
    <n v="2.2000000000000002"/>
    <s v="2.00 - 2.99"/>
    <s v="AZ v FC Emmen"/>
    <s v="props"/>
    <s v="Void"/>
    <n v="0"/>
    <n v="70"/>
    <n v="70"/>
    <n v="0"/>
  </r>
  <r>
    <s v="acc2"/>
    <s v="J94293"/>
    <x v="125"/>
    <s v="May"/>
    <s v="Sunday"/>
    <d v="1899-12-30T11:27:46"/>
    <s v="(0-0) Over 3.5"/>
    <n v="1.85"/>
    <s v="1.50 - 1.99"/>
    <s v="FC Giessen v SV Unter-Flockenbach"/>
    <s v="under/ over"/>
    <s v="Won"/>
    <n v="1"/>
    <n v="33"/>
    <n v="61"/>
    <n v="28"/>
  </r>
  <r>
    <s v="acc8"/>
    <s v="V63972"/>
    <x v="125"/>
    <s v="May"/>
    <s v="Sunday"/>
    <d v="1899-12-30T19:55:06"/>
    <s v="Stjarnan Women"/>
    <n v="1.76"/>
    <s v="1.50 - 1.99"/>
    <s v="Armann Women vs Stjarnan Women"/>
    <s v="money-line"/>
    <s v="Won"/>
    <n v="1"/>
    <n v="6"/>
    <n v="10.6"/>
    <n v="4.5999999999999996"/>
  </r>
  <r>
    <s v="acc2"/>
    <s v="W56437"/>
    <x v="125"/>
    <s v="May"/>
    <s v="Sunday"/>
    <d v="1899-12-30T12:36:32"/>
    <s v="Real Esteli"/>
    <n v="2.37"/>
    <s v="2.00 - 2.99"/>
    <s v="Real Esteli v Diriangen"/>
    <s v="money-line"/>
    <s v="Void"/>
    <n v="0"/>
    <n v="45"/>
    <n v="45"/>
    <n v="0"/>
  </r>
  <r>
    <s v="acc1"/>
    <s v="W87768"/>
    <x v="125"/>
    <s v="May"/>
    <s v="Sunday"/>
    <d v="1899-12-30T23:06:03"/>
    <s v="Olha Yureneva -1.5"/>
    <n v="2.37"/>
    <s v="2.00 - 2.99"/>
    <s v="Olha Melnyk vs Olha Yureneva"/>
    <s v="handicaps"/>
    <s v="Lost"/>
    <n v="0"/>
    <n v="90"/>
    <n v="0"/>
    <n v="-90"/>
  </r>
  <r>
    <s v="acc7"/>
    <s v="R78237"/>
    <x v="125"/>
    <s v="May"/>
    <s v="Sunday"/>
    <d v="1899-12-30T15:27:40"/>
    <s v="Valencia -2.5"/>
    <n v="1.83"/>
    <s v="1.50 - 1.99"/>
    <s v="Zaragoza vs Valencia"/>
    <s v="handicaps"/>
    <s v="Lost"/>
    <n v="0"/>
    <n v="40"/>
    <n v="0"/>
    <n v="-40"/>
  </r>
  <r>
    <s v="acc4"/>
    <s v="Z59842"/>
    <x v="125"/>
    <s v="May"/>
    <s v="Sunday"/>
    <d v="1899-12-30T04:26:22"/>
    <s v="Under 1.0,1.5"/>
    <n v="2"/>
    <s v="2.00 - 2.99"/>
    <s v="Aguilas v Muleno"/>
    <s v="props"/>
    <s v="Lost"/>
    <n v="0"/>
    <n v="35"/>
    <n v="0"/>
    <n v="-35"/>
  </r>
  <r>
    <s v="acc8"/>
    <s v="G76117"/>
    <x v="125"/>
    <s v="May"/>
    <s v="Sunday"/>
    <d v="1899-12-30T13:44:00"/>
    <s v="Lorient +1.0"/>
    <n v="2.0299999999999998"/>
    <s v="2.00 - 2.99"/>
    <s v="Lyon v Lorient"/>
    <s v="handicaps"/>
    <s v="Won"/>
    <n v="1"/>
    <n v="10"/>
    <n v="9.5"/>
    <n v="-0.5"/>
  </r>
  <r>
    <s v="acc5"/>
    <s v="D53853"/>
    <x v="125"/>
    <s v="May"/>
    <s v="Sunday"/>
    <d v="1899-12-30T17:30:58"/>
    <s v="VfB Lubeck II -0.5"/>
    <n v="1.8"/>
    <s v="1.50 - 1.99"/>
    <s v="SV Frisia 03 v VfB Lubeck II"/>
    <s v="handicaps"/>
    <s v="Won"/>
    <n v="1"/>
    <n v="90"/>
    <n v="162"/>
    <n v="72"/>
  </r>
  <r>
    <s v="acc8"/>
    <s v="I14483"/>
    <x v="125"/>
    <s v="May"/>
    <s v="Sunday"/>
    <d v="1899-12-30T22:43:05"/>
    <s v="Barcelona -12.5"/>
    <n v="1.9"/>
    <s v="1.50 - 1.99"/>
    <s v="Barcelona vs Unicaja Malaga"/>
    <s v="handicaps"/>
    <s v="Lost"/>
    <n v="0"/>
    <n v="19"/>
    <n v="0"/>
    <n v="-19"/>
  </r>
  <r>
    <s v="acc3"/>
    <s v="R58362"/>
    <x v="125"/>
    <s v="May"/>
    <s v="Sunday"/>
    <d v="1899-12-30T12:31:50"/>
    <s v="Νέβεζις +8.5"/>
    <n v="1.83"/>
    <s v="1.50 - 1.99"/>
    <s v="Νέβεζις v Ρίτας"/>
    <s v="handicaps"/>
    <s v="Won"/>
    <n v="1"/>
    <n v="60"/>
    <n v="0"/>
    <n v="0"/>
  </r>
  <r>
    <s v="acc1"/>
    <s v="L73902"/>
    <x v="125"/>
    <s v="May"/>
    <s v="Sunday"/>
    <d v="1899-12-30T05:01:16"/>
    <s v="Τενερίφη -6.5"/>
    <n v="1.74"/>
    <s v="1.50 - 1.99"/>
    <s v="Τενερίφη v Γρανάδα"/>
    <s v="handicaps"/>
    <s v="Won"/>
    <n v="1"/>
    <n v="93"/>
    <n v="0"/>
    <n v="0"/>
  </r>
  <r>
    <s v="acc4"/>
    <s v="K67441"/>
    <x v="125"/>
    <s v="May"/>
    <s v="Sunday"/>
    <d v="1899-12-30T00:47:54"/>
    <s v="Τενερίφη -6.5"/>
    <n v="1.47"/>
    <s v="1.01 -1.49"/>
    <s v="Portugal U20 Women vs Israel U20 Women"/>
    <s v="handicaps"/>
    <s v="Won"/>
    <n v="1"/>
    <n v="1.59"/>
    <n v="2.35"/>
    <n v="0.76"/>
  </r>
  <r>
    <s v="acc5"/>
    <s v="D14277"/>
    <x v="125"/>
    <s v="May"/>
    <s v="Sunday"/>
    <d v="1899-12-30T01:04:13"/>
    <s v="Τενερίφη -6.5"/>
    <n v="2.1"/>
    <s v="2.00 - 2.99"/>
    <s v="Olympiacos vs Real Madrid"/>
    <s v="handicaps"/>
    <s v="Won"/>
    <n v="1"/>
    <n v="40"/>
    <n v="84"/>
    <n v="44"/>
  </r>
  <r>
    <s v="acc2"/>
    <s v="R62688"/>
    <x v="126"/>
    <s v="May"/>
    <s v="Saturday"/>
    <d v="1899-12-30T14:14:57"/>
    <s v="Albury Wodonga Bandits Women +2.5"/>
    <n v="1.76"/>
    <s v="1.50 - 1.99"/>
    <s v="Sutherland Sharks Women vs Albury Wodonga Bandits Women"/>
    <s v="handicaps"/>
    <s v="Void"/>
    <n v="0"/>
    <n v="99"/>
    <n v="99"/>
    <n v="0"/>
  </r>
  <r>
    <s v="acc4"/>
    <s v="R50037"/>
    <x v="126"/>
    <s v="May"/>
    <s v="Saturday"/>
    <d v="1899-12-30T04:03:11"/>
    <s v="Estonia Women - Under 29.5"/>
    <n v="1.71"/>
    <s v="1.50 - 1.99"/>
    <s v="Estonia Women vs Greece Women"/>
    <s v="props"/>
    <s v="Lost"/>
    <n v="0"/>
    <n v="80"/>
    <n v="0"/>
    <n v="-80"/>
  </r>
  <r>
    <s v="acc5"/>
    <s v="S92581"/>
    <x v="126"/>
    <s v="May"/>
    <s v="Saturday"/>
    <d v="1899-12-30T22:09:38"/>
    <s v="Estonia Women - Under 29.5"/>
    <n v="1.86"/>
    <s v="1.50 - 1.99"/>
    <s v="Melilla vs Real Valladolid"/>
    <s v="props"/>
    <s v="Lost"/>
    <n v="0"/>
    <n v="40"/>
    <n v="0"/>
    <n v="-40"/>
  </r>
  <r>
    <s v="acc4"/>
    <s v="L63010"/>
    <x v="126"/>
    <s v="May"/>
    <s v="Sunday"/>
    <d v="1899-12-30T13:01:29"/>
    <s v="Over 1.5"/>
    <n v="1.72"/>
    <s v="1.50 - 1.99"/>
    <s v="Japan v Croatia"/>
    <s v="under/ over"/>
    <s v="Won"/>
    <n v="1"/>
    <n v="70"/>
    <n v="120.9"/>
    <n v="50.900000000000006"/>
  </r>
  <r>
    <s v="acc7"/>
    <s v="Z92196"/>
    <x v="126"/>
    <s v="May"/>
    <s v="Sunday"/>
    <d v="1899-12-30T22:27:59"/>
    <s v="(0-0) CD Luis Angel Firpo Women 0.0"/>
    <n v="1.85"/>
    <s v="1.50 - 1.99"/>
    <s v="Atletico Marte Women v CD Luis Angel Firpo Women"/>
    <s v="handicaps"/>
    <s v="Lost"/>
    <n v="0"/>
    <n v="60"/>
    <n v="0"/>
    <n v="-60"/>
  </r>
  <r>
    <s v="acc5"/>
    <s v="R36372"/>
    <x v="126"/>
    <s v="May"/>
    <s v="Sunday"/>
    <d v="1899-12-30T21:52:08"/>
    <s v="Skull Cracker +1.5"/>
    <n v="1.5"/>
    <s v="1.50 - 1.99"/>
    <s v="Skull Cracker vs Six Karma"/>
    <s v="handicaps"/>
    <s v="Won"/>
    <n v="1"/>
    <n v="50"/>
    <n v="75"/>
    <n v="25"/>
  </r>
  <r>
    <s v="acc1"/>
    <s v="Z57813"/>
    <x v="126"/>
    <s v="May"/>
    <s v="Sunday"/>
    <d v="1899-12-30T02:58:53"/>
    <s v="OpTic Texas -22.5"/>
    <n v="1.83"/>
    <s v="1.50 - 1.99"/>
    <s v="Boston Breach vs OpTic Texas"/>
    <s v="handicaps"/>
    <s v="Won"/>
    <n v="1"/>
    <n v="99"/>
    <n v="181.5"/>
    <n v="82.5"/>
  </r>
  <r>
    <s v="acc1"/>
    <s v="I71854"/>
    <x v="126"/>
    <s v="May"/>
    <s v="Sunday"/>
    <d v="1899-12-30T04:35:03"/>
    <s v="Over 14.5"/>
    <n v="1.9"/>
    <s v="1.50 - 1.99"/>
    <s v="Mumbai Indians vs Chennai Super Kings - Twenty20"/>
    <s v="under/ over"/>
    <s v="Lost"/>
    <n v="0"/>
    <n v="50"/>
    <n v="0"/>
    <n v="-50"/>
  </r>
  <r>
    <s v="acc4"/>
    <s v="M96370"/>
    <x v="126"/>
    <s v="May"/>
    <s v="Sunday"/>
    <d v="1899-12-30T12:50:57"/>
    <s v="Under 3.5"/>
    <n v="1.97"/>
    <s v="1.50 - 1.99"/>
    <s v="TSV Eintracht Stadtallendorf v Waldgirmes"/>
    <s v="under/ over"/>
    <s v="Lost"/>
    <n v="0"/>
    <n v="25"/>
    <n v="0"/>
    <n v="-25"/>
  </r>
  <r>
    <s v="acc3"/>
    <s v="N60603"/>
    <x v="126"/>
    <s v="May"/>
    <s v="Sunday"/>
    <d v="1899-12-30T22:04:43"/>
    <s v="PSG (tommy) Esports_x000a_"/>
    <n v="2.25"/>
    <s v="2.00 - 2.99"/>
    <s v="Bayern (val) Esports v PSG (tommy) Esports"/>
    <s v="money-line"/>
    <s v="Lost"/>
    <n v="0"/>
    <n v="40"/>
    <n v="0"/>
    <n v="-40"/>
  </r>
  <r>
    <s v="acc7"/>
    <s v="Y72693"/>
    <x v="126"/>
    <s v="May"/>
    <s v="Sunday"/>
    <d v="1899-12-30T18:25:00"/>
    <s v="Syntainics MBC +7.5"/>
    <n v="1.9"/>
    <s v="1.50 - 1.99"/>
    <s v="Syntainics MBC vs Ludwigsburg"/>
    <s v="handicaps"/>
    <s v="Won"/>
    <n v="1"/>
    <n v="84"/>
    <n v="0"/>
    <n v="0"/>
  </r>
  <r>
    <s v="acc3"/>
    <s v="J81786"/>
    <x v="126"/>
    <s v="May"/>
    <s v="Sunday"/>
    <d v="1899-12-30T13:42:39"/>
    <s v="Syntainics MBC +7.5"/>
    <n v="2"/>
    <s v="2.00 - 2.99"/>
    <s v="Romania U20 Women vs Greece U20 Women"/>
    <s v="money-line"/>
    <s v="Won"/>
    <n v="1"/>
    <n v="0.21"/>
    <n v="0.42"/>
    <n v="0.21"/>
  </r>
  <r>
    <s v="acc7"/>
    <s v="W11234"/>
    <x v="126"/>
    <s v="May"/>
    <s v="Monday"/>
    <d v="1899-12-30T22:37:40"/>
    <s v="Durham Palatinates Women +13.5"/>
    <n v="1.83"/>
    <s v="1.50 - 1.99"/>
    <s v="Essex Rebels Women vs Durham Palatinates Women"/>
    <s v="handicaps"/>
    <s v="Won"/>
    <n v="1"/>
    <n v="50"/>
    <n v="91.6"/>
    <n v="41.599999999999994"/>
  </r>
  <r>
    <s v="acc3"/>
    <s v="W13380"/>
    <x v="126"/>
    <s v="May"/>
    <s v="Monday"/>
    <d v="1899-12-30T21:33:48"/>
    <s v="Francois Musitelli"/>
    <n v="1.72"/>
    <s v="1.50 - 1.99"/>
    <s v="Francois Musitelli vs Nikolay Nedelchev"/>
    <s v="money-line"/>
    <s v="Lost"/>
    <n v="0"/>
    <n v="80"/>
    <n v="0"/>
    <n v="-80"/>
  </r>
  <r>
    <s v="acc7"/>
    <s v="H49898"/>
    <x v="126"/>
    <s v="May"/>
    <s v="Monday"/>
    <d v="1899-12-30T06:16:05"/>
    <s v="Over 11.5"/>
    <n v="2"/>
    <s v="2.00 - 2.99"/>
    <s v="MAD Lions vs Astralis"/>
    <s v="under/ over"/>
    <s v="Won"/>
    <n v="1"/>
    <n v="80"/>
    <n v="160"/>
    <n v="80"/>
  </r>
  <r>
    <s v="acc3"/>
    <s v="R58246"/>
    <x v="126"/>
    <s v="May"/>
    <s v="Monday"/>
    <d v="1899-12-30T15:27:01"/>
    <s v="MEM Grizzlies"/>
    <n v="1.1100000000000001"/>
    <s v="1.01 -1.49"/>
    <s v="MEM Grizzlies @ TOR Raptors"/>
    <s v="money-line"/>
    <s v="Won"/>
    <n v="1"/>
    <n v="96"/>
    <n v="0"/>
    <n v="0"/>
  </r>
  <r>
    <s v="acc6"/>
    <s v="E48972"/>
    <x v="127"/>
    <s v="May"/>
    <s v="Sunday"/>
    <d v="1899-12-30T08:07:44"/>
    <s v="Slovacko 0.0,-0.5"/>
    <n v="1.77"/>
    <s v="1.50 - 1.99"/>
    <s v="Slovacko v Bohemians 1905"/>
    <s v="handicaps"/>
    <s v="Lost"/>
    <n v="0"/>
    <n v="78"/>
    <n v="0"/>
    <n v="0"/>
  </r>
  <r>
    <s v="acc8"/>
    <s v="Z16311"/>
    <x v="127"/>
    <s v="May"/>
    <s v="Sunday"/>
    <d v="1899-12-30T17:39:34"/>
    <s v="Nathan Sobey (Brisbane Bullets) - Under 18.5"/>
    <n v="1.8"/>
    <s v="1.50 - 1.99"/>
    <s v="Brisbane Bullets vs Sydney Kings"/>
    <s v="props"/>
    <s v="Won"/>
    <n v="1"/>
    <n v="80"/>
    <n v="144"/>
    <n v="64"/>
  </r>
  <r>
    <s v="acc2"/>
    <s v="M56852"/>
    <x v="127"/>
    <s v="May"/>
    <s v="Sunday"/>
    <d v="1899-12-30T15:31:38"/>
    <s v="Salernitana"/>
    <n v="3.5"/>
    <s v="3.00 - 4.99"/>
    <s v="Salernitana v AC Milan"/>
    <s v="props"/>
    <s v="Lost"/>
    <n v="0"/>
    <n v="80"/>
    <n v="0"/>
    <n v="-80"/>
  </r>
  <r>
    <s v="acc5"/>
    <s v="W35077"/>
    <x v="127"/>
    <s v="May"/>
    <s v="Monday"/>
    <d v="1899-12-30T16:38:47"/>
    <s v="(1-1) Under 5.0,5.5"/>
    <n v="1.85"/>
    <s v="1.50 - 1.99"/>
    <s v="Stoke Women v Loughborough Lightning Women"/>
    <s v="under/ over"/>
    <s v="Lost"/>
    <n v="0"/>
    <n v="40"/>
    <n v="0"/>
    <n v="-40"/>
  </r>
  <r>
    <s v="acc6"/>
    <s v="K60407"/>
    <x v="127"/>
    <s v="May"/>
    <s v="Monday"/>
    <d v="1899-12-30T14:17:51"/>
    <s v="(4-0) Over 4.5"/>
    <n v="2.02"/>
    <s v="2.00 - 2.99"/>
    <s v="Bashundhara Kings v Fortis FC"/>
    <s v="under/ over"/>
    <s v="Won"/>
    <n v="1"/>
    <n v="99"/>
    <n v="200.48"/>
    <n v="101.47999999999999"/>
  </r>
  <r>
    <s v="acc4"/>
    <s v="Y56948"/>
    <x v="127"/>
    <s v="May"/>
    <s v="Monday"/>
    <d v="1899-12-30T05:30:03"/>
    <s v="Pichincha Potosi -1.5"/>
    <n v="1.8"/>
    <s v="1.50 - 1.99"/>
    <s v="Pichincha Potosi vs Carl A-Z Oruro"/>
    <s v="handicaps"/>
    <s v="Lost"/>
    <n v="0"/>
    <n v="70"/>
    <n v="0"/>
    <n v="-70"/>
  </r>
  <r>
    <s v="acc5"/>
    <s v="A21767"/>
    <x v="127"/>
    <s v="May"/>
    <s v="Monday"/>
    <d v="1899-12-30T07:03:47"/>
    <s v="Movistar Riders +9.5"/>
    <n v="1.8"/>
    <s v="1.50 - 1.99"/>
    <s v="Movistar Riders vs Complexity"/>
    <s v="handicaps"/>
    <s v="Won"/>
    <n v="1"/>
    <n v="25"/>
    <n v="45"/>
    <n v="20"/>
  </r>
  <r>
    <s v="acc2"/>
    <s v="U37548"/>
    <x v="127"/>
    <s v="May"/>
    <s v="Monday"/>
    <d v="1899-12-30T16:16:54"/>
    <s v="Βιλερμπάν -5.5"/>
    <n v="1.66"/>
    <s v="1.50 - 1.99"/>
    <s v="Βιλερμπάν v Ναντέρ"/>
    <s v="handicaps"/>
    <s v="Lost"/>
    <n v="0"/>
    <n v="69"/>
    <n v="0"/>
    <n v="0"/>
  </r>
  <r>
    <s v="acc5"/>
    <s v="X32758"/>
    <x v="127"/>
    <s v="May"/>
    <s v="Monday"/>
    <d v="1899-12-30T03:26:10"/>
    <s v="Βιλερμπάν -5.5"/>
    <n v="1.83"/>
    <s v="1.50 - 1.99"/>
    <s v="Nigeria Women vs Mozambique Women"/>
    <s v="under/ over"/>
    <s v="Won"/>
    <n v="1"/>
    <n v="6.25"/>
    <n v="11.46"/>
    <n v="5.2100000000000009"/>
  </r>
  <r>
    <s v="acc9"/>
    <s v="B78440"/>
    <x v="127"/>
    <s v="May"/>
    <s v="Monday"/>
    <d v="1899-12-30T12:40:35"/>
    <s v="Βιλερμπάν -5.5"/>
    <n v="1.88"/>
    <s v="1.50 - 1.99"/>
    <s v="København Women vs_x000a_Silkeborg Voel Women"/>
    <s v="props"/>
    <s v="Void"/>
    <n v="0"/>
    <n v="90"/>
    <n v="90"/>
    <n v="0"/>
  </r>
  <r>
    <s v="acc7"/>
    <s v="U31546"/>
    <x v="127"/>
    <s v="May"/>
    <s v="Monday"/>
    <d v="1899-12-30T17:34:59"/>
    <s v="2 +0.75"/>
    <n v="1.87"/>
    <s v="1.50 - 1.99"/>
    <s v="ΑΕΛ Λεμεσού - Καρμιώτισα Πολεμιδιών"/>
    <s v="props"/>
    <s v="Lost"/>
    <n v="0"/>
    <n v="50"/>
    <n v="0"/>
    <n v="-50"/>
  </r>
  <r>
    <s v="acc7"/>
    <s v="G20027"/>
    <x v="127"/>
    <s v="May"/>
    <s v="Tuesday"/>
    <d v="1899-12-30T12:18:31"/>
    <s v="Under 11.0"/>
    <n v="1.9"/>
    <s v="1.50 - 1.99"/>
    <s v="SK Sturm Graz v SV Kapfenberg"/>
    <s v="props"/>
    <s v="Won"/>
    <n v="1"/>
    <n v="50"/>
    <n v="74.3"/>
    <n v="24.299999999999997"/>
  </r>
  <r>
    <s v="acc4"/>
    <s v="E35337"/>
    <x v="127"/>
    <s v="May"/>
    <s v="Tuesday"/>
    <d v="1899-12-30T08:00:36"/>
    <s v="Tennessee -3.5"/>
    <n v="1.95"/>
    <s v="1.50 - 1.99"/>
    <s v="Duke @ Tennessee"/>
    <s v="handicaps"/>
    <s v="Won"/>
    <n v="1"/>
    <n v="50"/>
    <n v="97.62"/>
    <n v="47.620000000000005"/>
  </r>
  <r>
    <s v="acc8"/>
    <s v="Q53370"/>
    <x v="127"/>
    <s v="May"/>
    <s v="Tuesday"/>
    <d v="1899-12-30T18:04:30"/>
    <s v="Paderborn -7.5"/>
    <n v="1.83"/>
    <s v="1.50 - 1.99"/>
    <s v="Paderborn vs Kirchheim"/>
    <s v="handicaps"/>
    <s v="Lost"/>
    <n v="0"/>
    <n v="50"/>
    <n v="0"/>
    <n v="-50"/>
  </r>
  <r>
    <s v="acc5"/>
    <s v="G96153"/>
    <x v="127"/>
    <s v="May"/>
    <s v="Tuesday"/>
    <d v="1899-12-30T21:55:49"/>
    <s v="Under 2.5"/>
    <n v="3.4"/>
    <s v="3.00 - 4.99"/>
    <s v="VfB 1921 Krieschow v Grimma"/>
    <s v="under/ over"/>
    <s v="Lost"/>
    <n v="0"/>
    <n v="10"/>
    <n v="0"/>
    <n v="-10"/>
  </r>
  <r>
    <s v="acc7"/>
    <s v="U53832"/>
    <x v="127"/>
    <s v="May"/>
    <s v="Tuesday"/>
    <d v="1899-12-30T07:14:51"/>
    <s v="Thomas Patrick Ward_x000a_"/>
    <n v="3.5"/>
    <s v="3.00 - 4.99"/>
    <s v="Thomas Patrick Ward vs Otabek Kholmatov"/>
    <s v="money-line"/>
    <s v="Void"/>
    <n v="0"/>
    <n v="20"/>
    <n v="20"/>
    <n v="0"/>
  </r>
  <r>
    <s v="acc3"/>
    <s v="H15437"/>
    <x v="127"/>
    <s v="May"/>
    <s v="Tuesday"/>
    <d v="1899-12-30T01:06:32"/>
    <s v="Shaquielle McKissic (Olympiacos) - Under_x000a_9.5"/>
    <n v="1.86"/>
    <s v="1.50 - 1.99"/>
    <s v="Crvena Zvezda vs Olympiacos"/>
    <s v="props"/>
    <s v="Lost"/>
    <n v="0"/>
    <n v="70"/>
    <n v="0"/>
    <n v="-70"/>
  </r>
  <r>
    <s v="acc1"/>
    <s v="E11176"/>
    <x v="127"/>
    <s v="May"/>
    <s v="Tuesday"/>
    <d v="1899-12-30T04:28:37"/>
    <s v="Shanxi Loongs -12.5"/>
    <n v="1.83"/>
    <s v="1.50 - 1.99"/>
    <s v="Beijing Royal Fighters vs Shanxi Loongs"/>
    <s v="handicaps"/>
    <s v="Lost"/>
    <n v="0"/>
    <n v="15"/>
    <n v="0"/>
    <n v="-15"/>
  </r>
  <r>
    <s v="acc9"/>
    <s v="D28791"/>
    <x v="127"/>
    <s v="May"/>
    <s v="Tuesday"/>
    <d v="1899-12-30T07:29:37"/>
    <s v="Holstein Kiel -0.5,-1.0_x000a_"/>
    <n v="2.67"/>
    <s v="2.00 - 2.99"/>
    <s v="Eintracht Braunschweig v Holstein Kiel"/>
    <s v="handicaps"/>
    <s v="Lost"/>
    <n v="0"/>
    <n v="68"/>
    <n v="0"/>
    <n v="0"/>
  </r>
  <r>
    <s v="acc9"/>
    <s v="L70908"/>
    <x v="127"/>
    <s v="May"/>
    <s v="Tuesday"/>
    <d v="1899-12-30T03:29:37"/>
    <s v="Βαλένθια να Προκριθεί"/>
    <n v="23"/>
    <s v="&gt;= 5.00"/>
    <s v="Βαλένθια v Αθλέτικ Μπιλμπάο"/>
    <s v="handicaps"/>
    <s v="Won"/>
    <n v="1"/>
    <n v="65"/>
    <n v="0"/>
    <n v="0"/>
  </r>
  <r>
    <s v="acc3"/>
    <s v="Z52228"/>
    <x v="128"/>
    <s v="May"/>
    <s v="Monday"/>
    <d v="1899-12-30T04:54:31"/>
    <s v="Wuppertaler +0.5"/>
    <n v="1.95"/>
    <s v="1.50 - 1.99"/>
    <s v="Wuppertaler v Rot- Weiss Essen"/>
    <s v="handicaps"/>
    <s v="Lost"/>
    <n v="0"/>
    <n v="30"/>
    <n v="0"/>
    <n v="-30"/>
  </r>
  <r>
    <s v="acc9"/>
    <s v="E84126"/>
    <x v="128"/>
    <s v="May"/>
    <s v="Monday"/>
    <d v="1899-12-30T19:38:45"/>
    <s v="Over 2.5"/>
    <n v="1.95"/>
    <s v="1.50 - 1.99"/>
    <s v="FC La Calzada v Casalarreina CF"/>
    <s v="under/ over"/>
    <s v="Lost"/>
    <n v="0"/>
    <n v="30"/>
    <n v="0"/>
    <n v="-30"/>
  </r>
  <r>
    <s v="acc5"/>
    <s v="J93452"/>
    <x v="128"/>
    <s v="May"/>
    <s v="Monday"/>
    <d v="1899-12-30T19:48:22"/>
    <s v="Mario Hezonja (Real Madrid) - Under 1.5"/>
    <n v="2.5"/>
    <s v="2.00 - 2.99"/>
    <s v="Asvel Lyon- Villeurbanne vs Real Madrid"/>
    <s v="props"/>
    <s v="Won"/>
    <n v="1"/>
    <n v="10"/>
    <n v="25"/>
    <n v="15"/>
  </r>
  <r>
    <s v="acc8"/>
    <s v="A93612"/>
    <x v="128"/>
    <s v="May"/>
    <s v="Monday"/>
    <d v="1899-12-30T16:30:30"/>
    <s v="Georgia +1.5"/>
    <n v="1.83"/>
    <s v="1.50 - 1.99"/>
    <s v="Netherlands vs Georgia"/>
    <s v="handicaps"/>
    <s v="Won"/>
    <n v="1"/>
    <n v="90"/>
    <n v="165"/>
    <n v="75"/>
  </r>
  <r>
    <s v="acc1"/>
    <s v="H62583"/>
    <x v="128"/>
    <s v="May"/>
    <s v="Monday"/>
    <d v="1899-12-30T20:51:58"/>
    <s v="Saga Ballooners +5.5_x000a_"/>
    <n v="1.76"/>
    <s v="1.50 - 1.99"/>
    <s v="Ehime Orange Vikings vs Saga Ballooners"/>
    <s v="handicaps"/>
    <s v="Won"/>
    <n v="1"/>
    <n v="30"/>
    <n v="53.08"/>
    <n v="23.08"/>
  </r>
  <r>
    <s v="acc4"/>
    <s v="W25535"/>
    <x v="128"/>
    <s v="May"/>
    <s v="Monday"/>
    <d v="1899-12-30T18:01:10"/>
    <s v="Saga Ballooners +5.5_x000a_"/>
    <n v="1.72"/>
    <s v="1.50 - 1.99"/>
    <s v="Giro d'Italia 2022 - Stage 13 - Will Barta vs Bruno Armirail"/>
    <s v="handicaps"/>
    <s v="Won"/>
    <n v="1"/>
    <n v="70"/>
    <n v="96.8"/>
    <n v="26.799999999999997"/>
  </r>
  <r>
    <s v="acc8"/>
    <s v="D11236"/>
    <x v="128"/>
    <s v="May"/>
    <s v="Monday"/>
    <d v="1899-12-30T00:30:24"/>
    <s v="Saga Ballooners +5.5_x000a_"/>
    <n v="1.97"/>
    <s v="1.50 - 1.99"/>
    <s v="Cesar Vallejo Women v Atletico Trujillo Women"/>
    <s v="under/ over"/>
    <s v="Lost"/>
    <n v="0"/>
    <n v="70"/>
    <n v="0"/>
    <n v="-70"/>
  </r>
  <r>
    <s v="acc5"/>
    <s v="G39612"/>
    <x v="128"/>
    <s v="May"/>
    <s v="Tuesday"/>
    <d v="1899-12-30T11:41:42"/>
    <s v="Penn State Women_x000a_+17.5"/>
    <n v="1.9"/>
    <s v="1.50 - 1.99"/>
    <s v="Indiana Women @ Penn State Women"/>
    <s v="handicaps"/>
    <s v="Won"/>
    <n v="1"/>
    <n v="100"/>
    <n v="190.9"/>
    <n v="90.9"/>
  </r>
  <r>
    <s v="acc2"/>
    <s v="Z50297"/>
    <x v="128"/>
    <s v="May"/>
    <s v="Tuesday"/>
    <d v="1899-12-30T12:24:45"/>
    <s v="Sanliurfaspor 0.0"/>
    <n v="1.8"/>
    <s v="1.50 - 1.99"/>
    <s v="Somaspor v Sanliurfaspor"/>
    <s v="handicaps"/>
    <s v="Won"/>
    <n v="1"/>
    <n v="44"/>
    <n v="79.2"/>
    <n v="35.200000000000003"/>
  </r>
  <r>
    <s v="acc7"/>
    <s v="V29717"/>
    <x v="128"/>
    <s v="May"/>
    <s v="Tuesday"/>
    <d v="1899-12-30T05:36:19"/>
    <s v="Osasuna 0.0"/>
    <n v="1.8"/>
    <s v="1.50 - 1.99"/>
    <s v="Mallorca v Osasuna"/>
    <s v="props"/>
    <s v="Lost"/>
    <n v="0"/>
    <n v="50"/>
    <n v="38.799999999999997"/>
    <n v="-11.200000000000003"/>
  </r>
  <r>
    <s v="acc1"/>
    <s v="C54434"/>
    <x v="128"/>
    <s v="May"/>
    <s v="Tuesday"/>
    <d v="1899-12-30T01:23:34"/>
    <s v="Under 2.5"/>
    <n v="3.1"/>
    <s v="3.00 - 4.99"/>
    <s v="Heeslinger SC v MTV Gifhorn"/>
    <s v="under/ over"/>
    <s v="Void"/>
    <n v="0"/>
    <n v="30"/>
    <n v="30"/>
    <n v="0"/>
  </r>
  <r>
    <s v="acc2"/>
    <s v="E57691"/>
    <x v="128"/>
    <s v="May"/>
    <s v="Tuesday"/>
    <d v="1899-12-30T09:06:33"/>
    <s v="Arends/Pel"/>
    <n v="1.72"/>
    <s v="1.50 - 1.99"/>
    <s v="Cornea/Skugor vs Arends/Pel"/>
    <s v="money-line"/>
    <s v="Lost"/>
    <n v="0"/>
    <n v="50"/>
    <n v="0"/>
    <n v="-50"/>
  </r>
  <r>
    <s v="acc4"/>
    <s v="H89698"/>
    <x v="128"/>
    <s v="May"/>
    <s v="Tuesday"/>
    <d v="1899-12-30T22:52:51"/>
    <s v="Arends/Pel"/>
    <n v="1.76"/>
    <s v="1.50 - 1.99"/>
    <s v="Mozambique Women vs Ivory Coast Women"/>
    <s v="under/ over"/>
    <s v="Won"/>
    <n v="1"/>
    <n v="7.81"/>
    <n v="13.82"/>
    <n v="6.0100000000000007"/>
  </r>
  <r>
    <s v="acc7"/>
    <s v="O67553"/>
    <x v="128"/>
    <s v="May"/>
    <s v="Tuesday"/>
    <d v="1899-12-30T03:25:42"/>
    <s v="Arends/Pel"/>
    <n v="1.72"/>
    <s v="1.50 - 1.99"/>
    <s v="Raluca Georgiana Serban vs Patricia Maria Tig"/>
    <s v="money-line"/>
    <s v="Won"/>
    <n v="1"/>
    <n v="100"/>
    <n v="172.73"/>
    <n v="72.72999999999999"/>
  </r>
  <r>
    <s v="acc2"/>
    <s v="N31166"/>
    <x v="128"/>
    <s v="May"/>
    <s v="Wednesday"/>
    <d v="1899-12-30T12:06:15"/>
    <s v="Nanjing Monkey King_x000a_"/>
    <n v="1.3"/>
    <s v="1.01 -1.49"/>
    <s v="Nanjing Monkey King vs Sichuan Blue Whales"/>
    <s v="handicaps"/>
    <s v="Won"/>
    <n v="1"/>
    <n v="100"/>
    <n v="130.30000000000001"/>
    <n v="30.300000000000011"/>
  </r>
  <r>
    <s v="acc9"/>
    <s v="Q62330"/>
    <x v="128"/>
    <s v="May"/>
    <s v="Wednesday"/>
    <d v="1899-12-30T14:45:00"/>
    <s v="Sporting CP +10.5"/>
    <n v="1.74"/>
    <s v="1.50 - 1.99"/>
    <s v="Kauhajoen Karhu vs Sporting CP"/>
    <s v="handicaps"/>
    <s v="Lost"/>
    <n v="0"/>
    <n v="30"/>
    <n v="0"/>
    <n v="-30"/>
  </r>
  <r>
    <s v="acc3"/>
    <s v="B64464"/>
    <x v="128"/>
    <s v="May"/>
    <s v="Wednesday"/>
    <d v="1899-12-30T05:52:29"/>
    <s v="GKS Katowice Women -0.5,-1.0"/>
    <n v="1.87"/>
    <s v="1.50 - 1.99"/>
    <s v="GKS Katowice Women v Slask Wroclaw Women"/>
    <s v="handicaps"/>
    <s v="Lost"/>
    <n v="0"/>
    <n v="50"/>
    <n v="0"/>
    <n v="-50"/>
  </r>
  <r>
    <s v="acc4"/>
    <s v="O59151"/>
    <x v="128"/>
    <s v="May"/>
    <s v="Wednesday"/>
    <d v="1899-12-30T19:53:07"/>
    <s v="Crvena Zvezda +3.5"/>
    <n v="1.9"/>
    <s v="1.50 - 1.99"/>
    <s v="Unics Kazan vs Crvena Zvezda"/>
    <s v="handicaps"/>
    <s v="Won"/>
    <n v="1"/>
    <n v="35"/>
    <n v="66.8"/>
    <n v="31.799999999999997"/>
  </r>
  <r>
    <s v="acc9"/>
    <s v="M83008"/>
    <x v="128"/>
    <s v="May"/>
    <s v="Wednesday"/>
    <d v="1899-12-30T13:46:33"/>
    <s v="Maodo Lo (Alba Berlin) - Under"/>
    <n v="1.74"/>
    <s v="1.50 - 1.99"/>
    <s v="Barcelona vs Alba Berlin"/>
    <s v="props"/>
    <s v="Won"/>
    <n v="1"/>
    <n v="80"/>
    <n v="139.26"/>
    <n v="59.259999999999991"/>
  </r>
  <r>
    <s v="acc3"/>
    <s v="A98169"/>
    <x v="128"/>
    <s v="May"/>
    <s v="Wednesday"/>
    <d v="1899-12-30T13:36:32"/>
    <s v="Over 4.5"/>
    <n v="1.82"/>
    <s v="1.50 - 1.99"/>
    <s v="Ismaily SC v Ceramica Cleopatra"/>
    <s v="props"/>
    <s v="Lost"/>
    <n v="0"/>
    <n v="90"/>
    <n v="0"/>
    <n v="-90"/>
  </r>
  <r>
    <s v="acc9"/>
    <s v="W14214"/>
    <x v="128"/>
    <s v="May"/>
    <s v="Wednesday"/>
    <d v="1899-12-30T06:14:14"/>
    <s v="(0-1) Under 3.5,4.0"/>
    <n v="1.75"/>
    <s v="1.50 - 1.99"/>
    <s v="Chivas Guadalajara Women v Puebla Women"/>
    <s v="under/ over"/>
    <s v="Won"/>
    <n v="1"/>
    <n v="40"/>
    <n v="70"/>
    <n v="30"/>
  </r>
  <r>
    <s v="acc1"/>
    <s v="M63385"/>
    <x v="128"/>
    <s v="May"/>
    <s v="Wednesday"/>
    <d v="1899-12-30T07:05:08"/>
    <s v="Palencia -8.5"/>
    <n v="1.83"/>
    <s v="1.50 - 1.99"/>
    <s v="Palencia vs Forca Lleida"/>
    <s v="handicaps"/>
    <s v="Won"/>
    <n v="1"/>
    <n v="30"/>
    <n v="55"/>
    <n v="25"/>
  </r>
  <r>
    <s v="acc7"/>
    <s v="D68730"/>
    <x v="128"/>
    <s v="May"/>
    <s v="Wednesday"/>
    <d v="1899-12-30T00:39:29"/>
    <s v="Palencia -8.5"/>
    <n v="1.33"/>
    <s v="1.01 -1.49"/>
    <s v="PHX Mercury @ IND Fever"/>
    <s v="money-line"/>
    <s v="Won"/>
    <n v="1"/>
    <n v="75"/>
    <n v="100"/>
    <n v="25"/>
  </r>
  <r>
    <s v="acc2"/>
    <s v="F74996"/>
    <x v="128"/>
    <s v="May"/>
    <s v="Wednesday"/>
    <d v="1899-12-30T22:19:16"/>
    <s v="Palencia -8.5"/>
    <n v="1.9"/>
    <s v="1.50 - 1.99"/>
    <s v="Mozambique Women vs Ivory Coast Women"/>
    <s v="under/ over"/>
    <s v="Lost"/>
    <n v="0"/>
    <n v="6.88"/>
    <n v="0"/>
    <n v="-6.88"/>
  </r>
  <r>
    <s v="acc3"/>
    <s v="P65130"/>
    <x v="129"/>
    <s v="May"/>
    <s v="Tuesday"/>
    <d v="1899-12-30T01:40:28"/>
    <s v="Oviedo - Oviedo"/>
    <n v="1.8"/>
    <s v="1.50 - 1.99"/>
    <s v="Oviedo vs Ourense"/>
    <s v="handicaps"/>
    <s v="Lost"/>
    <n v="0"/>
    <n v="100"/>
    <n v="0"/>
    <n v="-100"/>
  </r>
  <r>
    <s v="acc7"/>
    <s v="S98710"/>
    <x v="129"/>
    <s v="May"/>
    <s v="Tuesday"/>
    <d v="1899-12-30T16:45:51"/>
    <s v="Nanjing Monkey King_x000a_-8.5"/>
    <n v="1.83"/>
    <s v="1.50 - 1.99"/>
    <s v="Nanjing Monkey King vs Xinjiang Flying Tigers"/>
    <s v="handicaps"/>
    <s v="Won"/>
    <n v="1"/>
    <n v="50"/>
    <n v="91.6"/>
    <n v="41.599999999999994"/>
  </r>
  <r>
    <s v="acc9"/>
    <s v="I90342"/>
    <x v="129"/>
    <s v="May"/>
    <s v="Tuesday"/>
    <d v="1899-12-30T17:28:07"/>
    <s v="Bayern Munich -10.5"/>
    <n v="1.86"/>
    <s v="1.50 - 1.99"/>
    <s v="Bayern Munich vs Hamburg Towers"/>
    <s v="handicaps"/>
    <s v="Won"/>
    <n v="1"/>
    <n v="15"/>
    <n v="28"/>
    <n v="13"/>
  </r>
  <r>
    <s v="acc4"/>
    <s v="D29533"/>
    <x v="129"/>
    <s v="May"/>
    <s v="Tuesday"/>
    <d v="1899-12-30T13:57:34"/>
    <s v="Unics Kazan"/>
    <n v="1.74"/>
    <s v="1.50 - 1.99"/>
    <s v="Zalgiris vs Unics Kazan"/>
    <s v="money-line"/>
    <s v="Lost"/>
    <n v="0"/>
    <n v="10"/>
    <n v="0"/>
    <n v="-10"/>
  </r>
  <r>
    <s v="acc2"/>
    <s v="O51314"/>
    <x v="129"/>
    <s v="May"/>
    <s v="Tuesday"/>
    <d v="1899-12-30T22:57:30"/>
    <s v="Breogan +7.5"/>
    <n v="2.0499999999999998"/>
    <s v="2.00 - 2.99"/>
    <s v="Gran Canaria vs Breogan"/>
    <s v="handicaps"/>
    <s v="Lost"/>
    <n v="0"/>
    <n v="99"/>
    <n v="0"/>
    <n v="-99"/>
  </r>
  <r>
    <s v="acc8"/>
    <s v="S59416"/>
    <x v="129"/>
    <s v="May"/>
    <s v="Tuesday"/>
    <d v="1899-12-30T13:48:27"/>
    <s v="West Bandits Solo_x000a_+17.5"/>
    <n v="1.83"/>
    <s v="1.50 - 1.99"/>
    <s v="Satria Muda Pertamina vs West Bandits Solo"/>
    <s v="handicaps"/>
    <s v="Won"/>
    <n v="1"/>
    <n v="70"/>
    <n v="128.34"/>
    <n v="58.34"/>
  </r>
  <r>
    <s v="acc8"/>
    <s v="F36156"/>
    <x v="129"/>
    <s v="May"/>
    <s v="Tuesday"/>
    <d v="1899-12-30T20:32:18"/>
    <s v="West Bandits Solo_x000a_+17.5"/>
    <n v="1.22"/>
    <s v="1.01 -1.49"/>
    <s v="Italy U20 Women vs Belgium U20 Women"/>
    <s v="handicaps"/>
    <s v="Won"/>
    <n v="1"/>
    <n v="28.13"/>
    <n v="34.39"/>
    <n v="6.2600000000000016"/>
  </r>
  <r>
    <s v="acc1"/>
    <s v="Z78410"/>
    <x v="129"/>
    <s v="May"/>
    <s v="Tuesday"/>
    <d v="1899-12-30T14:11:40"/>
    <s v="West Bandits Solo_x000a_+17.5"/>
    <n v="1.72"/>
    <s v="1.50 - 1.99"/>
    <s v="Atlanta FaZe vs Toronto Ultra"/>
    <s v="under/ over"/>
    <s v="Won"/>
    <n v="1"/>
    <n v="1"/>
    <n v="1.73"/>
    <n v="0.73"/>
  </r>
  <r>
    <s v="acc5"/>
    <s v="T58158"/>
    <x v="129"/>
    <s v="May"/>
    <s v="Wednesday"/>
    <d v="1899-12-30T15:38:34"/>
    <s v="Guastatoya"/>
    <n v="1.8"/>
    <s v="1.50 - 1.99"/>
    <s v="Guastatoya v Coban Imperial"/>
    <s v="handicaps"/>
    <s v="Void"/>
    <n v="0"/>
    <n v="50"/>
    <n v="50"/>
    <n v="0"/>
  </r>
  <r>
    <s v="acc5"/>
    <s v="G30002"/>
    <x v="129"/>
    <s v="May"/>
    <s v="Wednesday"/>
    <d v="1899-12-30T23:45:51"/>
    <s v="One Too Many"/>
    <n v="5"/>
    <s v="&gt;= 5.00"/>
    <s v="4.00 Mulheim (Race 8)"/>
    <s v="handicaps"/>
    <s v="Lost"/>
    <n v="0"/>
    <n v="20"/>
    <n v="0"/>
    <n v="-20"/>
  </r>
  <r>
    <s v="acc1"/>
    <s v="Y81473"/>
    <x v="129"/>
    <s v="May"/>
    <s v="Wednesday"/>
    <d v="1899-12-30T05:47:35"/>
    <s v="Over 10.5"/>
    <n v="1.82"/>
    <s v="1.50 - 1.99"/>
    <s v="FC Ramat Hasharon Women v Hapoel Raanana Women"/>
    <s v="props"/>
    <s v="Lost"/>
    <n v="0"/>
    <n v="40"/>
    <n v="0"/>
    <n v="-40"/>
  </r>
  <r>
    <s v="acc7"/>
    <s v="K77118"/>
    <x v="129"/>
    <s v="May"/>
    <s v="Wednesday"/>
    <d v="1899-12-30T07:28:41"/>
    <s v="Jaylen Brown (BOS Celtics) - Yes -"/>
    <n v="15.25"/>
    <s v="&gt;= 5.00"/>
    <s v="UTA Jazz @ BOS Celtics"/>
    <s v="props"/>
    <s v="Lost"/>
    <n v="0"/>
    <n v="15"/>
    <n v="0"/>
    <n v="-15"/>
  </r>
  <r>
    <s v="acc5"/>
    <s v="C48885"/>
    <x v="129"/>
    <s v="May"/>
    <s v="Wednesday"/>
    <d v="1899-12-30T06:03:23"/>
    <s v="Under 3.5,4.0"/>
    <n v="1.95"/>
    <s v="1.50 - 1.99"/>
    <s v="TuS Koblenz v SV Alemannia Waldalgesheim"/>
    <s v="under/ over"/>
    <s v="Won"/>
    <n v="1"/>
    <n v="15"/>
    <n v="14.25"/>
    <n v="-0.75"/>
  </r>
  <r>
    <s v="acc2"/>
    <s v="J90255"/>
    <x v="129"/>
    <s v="May"/>
    <s v="Wednesday"/>
    <d v="1899-12-30T20:28:15"/>
    <s v="Reims Over 1.5"/>
    <n v="1.83"/>
    <s v="1.50 - 1.99"/>
    <s v="Reims v AC Ajaccio"/>
    <s v="under/ over"/>
    <s v="Void"/>
    <n v="0"/>
    <n v="90"/>
    <n v="90"/>
    <n v="0"/>
  </r>
  <r>
    <s v="acc2"/>
    <s v="R98767"/>
    <x v="129"/>
    <s v="May"/>
    <s v="Wednesday"/>
    <d v="1899-12-30T08:05:13"/>
    <s v="1 +23.5"/>
    <n v="1.9"/>
    <s v="1.50 - 1.99"/>
    <s v="Λαύριο - Ολυμπιακός"/>
    <s v="handicaps"/>
    <s v="Void"/>
    <n v="0"/>
    <n v="1"/>
    <n v="6.75"/>
    <n v="5.75"/>
  </r>
  <r>
    <s v="acc2"/>
    <s v="H79166"/>
    <x v="129"/>
    <s v="May"/>
    <s v="Thursday"/>
    <d v="1899-12-30T21:56:50"/>
    <s v="Rolands Smits (Zalgiris) - Over"/>
    <n v="1.8"/>
    <s v="1.50 - 1.99"/>
    <s v="Alba Berlin vs Zalgiris"/>
    <s v="props"/>
    <s v="Won"/>
    <n v="1"/>
    <n v="50"/>
    <n v="90"/>
    <n v="40"/>
  </r>
  <r>
    <s v="acc1"/>
    <s v="P21337"/>
    <x v="129"/>
    <s v="May"/>
    <s v="Thursday"/>
    <d v="1899-12-30T10:24:25"/>
    <s v="Ciudad de Malaga"/>
    <n v="1.35"/>
    <s v="1.01 -1.49"/>
    <s v="Ciudad de Malaga vs Caserio Ciudad Real"/>
    <s v="money-line"/>
    <s v="Won"/>
    <n v="1"/>
    <n v="71"/>
    <n v="0"/>
    <n v="0"/>
  </r>
  <r>
    <s v="acc1"/>
    <s v="M32359"/>
    <x v="129"/>
    <s v="May"/>
    <s v="Thursday"/>
    <d v="1899-12-30T09:41:15"/>
    <s v="Monaco -0.5,-1.0"/>
    <n v="2.04"/>
    <s v="2.00 - 2.99"/>
    <s v="Brest v Monaco"/>
    <s v="handicaps"/>
    <s v="Lost"/>
    <n v="0"/>
    <n v="85"/>
    <n v="0"/>
    <n v="0"/>
  </r>
  <r>
    <s v="acc4"/>
    <s v="X25224"/>
    <x v="130"/>
    <s v="May"/>
    <s v="Wednesday"/>
    <d v="1899-12-30T15:25:55"/>
    <s v="SAC Kings -5.5"/>
    <n v="1.83"/>
    <s v="1.50 - 1.99"/>
    <s v="LA Lakers @ SAC Kings"/>
    <s v="handicaps"/>
    <s v="Won"/>
    <n v="1"/>
    <n v="100"/>
    <n v="183.3"/>
    <n v="83.300000000000011"/>
  </r>
  <r>
    <s v="acc4"/>
    <s v="X35531"/>
    <x v="130"/>
    <s v="May"/>
    <s v="Wednesday"/>
    <d v="1899-12-30T08:38:34"/>
    <s v="NB Paterna Women - 5.5"/>
    <n v="1.83"/>
    <s v="1.50 - 1.99"/>
    <s v="NB Paterna Women vs Iraurgi SB Women"/>
    <s v="handicaps"/>
    <s v="Lost"/>
    <n v="0"/>
    <n v="44"/>
    <n v="0"/>
    <n v="-44"/>
  </r>
  <r>
    <s v="acc6"/>
    <s v="R16120"/>
    <x v="130"/>
    <s v="May"/>
    <s v="Wednesday"/>
    <d v="1899-12-30T14:56:58"/>
    <s v="Bron Radom 0.0"/>
    <n v="1.9"/>
    <s v="1.50 - 1.99"/>
    <s v="Bron Radom v Blonianka Blonie"/>
    <s v="handicaps"/>
    <s v="Lost"/>
    <n v="0"/>
    <n v="19"/>
    <n v="0"/>
    <n v="-19"/>
  </r>
  <r>
    <s v="acc4"/>
    <s v="C86883"/>
    <x v="130"/>
    <s v="May"/>
    <s v="Wednesday"/>
    <d v="1899-12-30T05:07:08"/>
    <s v="(0-0) Over 0.5,1.0"/>
    <n v="2.02"/>
    <s v="2.00 - 2.99"/>
    <s v="Retro v Salgueiro"/>
    <s v="props"/>
    <s v="Won"/>
    <n v="1"/>
    <n v="80"/>
    <n v="162"/>
    <n v="82"/>
  </r>
  <r>
    <s v="acc9"/>
    <s v="W87766"/>
    <x v="130"/>
    <s v="May"/>
    <s v="Wednesday"/>
    <d v="1899-12-30T07:18:18"/>
    <s v="Estela -17.5"/>
    <n v="1.9"/>
    <s v="1.50 - 1.99"/>
    <s v="Estela vs Castello"/>
    <s v="handicaps"/>
    <s v="Won"/>
    <n v="1"/>
    <n v="90"/>
    <n v="171.82"/>
    <n v="81.819999999999993"/>
  </r>
  <r>
    <s v="acc2"/>
    <s v="D61777"/>
    <x v="130"/>
    <s v="May"/>
    <s v="Wednesday"/>
    <d v="1899-12-30T01:24:57"/>
    <s v="Σεντ Τζόνστον 0.0,-_x000a_0.5"/>
    <n v="1.9"/>
    <s v="1.50 - 1.99"/>
    <s v="Σεντ Τζόνστον v Νταντί Γιουν."/>
    <s v="handicaps"/>
    <s v="Lost"/>
    <n v="0"/>
    <n v="76"/>
    <n v="0"/>
    <n v="0"/>
  </r>
  <r>
    <s v="acc4"/>
    <s v="F21241"/>
    <x v="130"/>
    <s v="May"/>
    <s v="Wednesday"/>
    <d v="1899-12-30T08:49:32"/>
    <s v="Ισοπαλία"/>
    <n v="3.25"/>
    <s v="3.00 - 4.99"/>
    <s v="Γρανάδα v Καντίθ"/>
    <s v="money-line"/>
    <s v="Won"/>
    <n v="1"/>
    <n v="45"/>
    <n v="101.25"/>
    <n v="56.25"/>
  </r>
  <r>
    <s v="acc3"/>
    <s v="L69157"/>
    <x v="130"/>
    <s v="May"/>
    <s v="Wednesday"/>
    <d v="1899-12-30T19:54:49"/>
    <s v="Ισοπαλία"/>
    <n v="1.97"/>
    <s v="1.50 - 1.99"/>
    <s v="FC Einheit Wernigerode v SV Blau-Weiss Zorbau"/>
    <s v="handicaps"/>
    <s v="Void"/>
    <n v="0"/>
    <n v="4"/>
    <n v="4"/>
    <n v="0"/>
  </r>
  <r>
    <s v="acc5"/>
    <s v="K16126"/>
    <x v="130"/>
    <s v="May"/>
    <s v="Thursday"/>
    <d v="1899-12-30T18:01:47"/>
    <s v="National Bank of Egypt"/>
    <n v="1.9"/>
    <s v="1.50 - 1.99"/>
    <s v="Haras El Hedoud v National Bank of Egypt"/>
    <s v="handicaps"/>
    <s v="Lost"/>
    <n v="0"/>
    <n v="100"/>
    <n v="0"/>
    <n v="-100"/>
  </r>
  <r>
    <s v="acc1"/>
    <s v="F79224"/>
    <x v="130"/>
    <s v="May"/>
    <s v="Thursday"/>
    <d v="1899-12-30T08:45:44"/>
    <s v="Palayesh Naft Abadan_x000a_+1.5"/>
    <n v="1.9"/>
    <s v="1.50 - 1.99"/>
    <s v="Palayesh Naft Abadan vs Mes Kerman"/>
    <s v="handicaps"/>
    <s v="Won"/>
    <n v="1"/>
    <n v="100"/>
    <n v="190.9"/>
    <n v="90.9"/>
  </r>
  <r>
    <s v="acc5"/>
    <s v="P66715"/>
    <x v="130"/>
    <s v="May"/>
    <s v="Thursday"/>
    <d v="1899-12-30T11:04:06"/>
    <s v="(0-0) SK Sokol Zapy 0.0"/>
    <n v="2.25"/>
    <s v="2.00 - 2.99"/>
    <s v="Mlada Boleslav II v SK Sokol Zapy"/>
    <s v="handicaps"/>
    <s v="Lost"/>
    <n v="0"/>
    <n v="50"/>
    <n v="50"/>
    <n v="0"/>
  </r>
  <r>
    <s v="acc6"/>
    <s v="N34875"/>
    <x v="130"/>
    <s v="May"/>
    <s v="Thursday"/>
    <d v="1899-12-30T11:55:18"/>
    <s v="Isaiah Taylor (Zalgiris)_x000a_- Over 11.5"/>
    <n v="2.4"/>
    <s v="2.00 - 2.99"/>
    <s v="Zalgiris vs Valencia"/>
    <s v="props"/>
    <s v="Won"/>
    <n v="1"/>
    <n v="70"/>
    <n v="168"/>
    <n v="98"/>
  </r>
  <r>
    <s v="acc6"/>
    <s v="B95818"/>
    <x v="130"/>
    <s v="May"/>
    <s v="Thursday"/>
    <d v="1899-12-30T23:29:21"/>
    <s v="Alexander Bublik +0.5_x000a_"/>
    <n v="1.9"/>
    <s v="1.50 - 1.99"/>
    <s v="Stan Wawrinka vs Alexander Bublik"/>
    <s v="handicaps"/>
    <s v="Lost"/>
    <n v="0"/>
    <n v="89"/>
    <n v="0"/>
    <n v="0"/>
  </r>
  <r>
    <s v="acc8"/>
    <s v="E10802"/>
    <x v="130"/>
    <s v="May"/>
    <s v="Thursday"/>
    <d v="1899-12-30T08:07:50"/>
    <s v="Alexander Bublik +0.5_x000a_"/>
    <n v="2.25"/>
    <s v="2.00 - 2.99"/>
    <s v="Cambodia Women v Laos Women"/>
    <s v="handicaps"/>
    <s v="Won"/>
    <n v="1"/>
    <n v="70"/>
    <n v="157.5"/>
    <n v="87.5"/>
  </r>
  <r>
    <s v="acc6"/>
    <s v="P61291"/>
    <x v="130"/>
    <s v="May"/>
    <s v="Friday"/>
    <d v="1899-12-30T17:23:04"/>
    <s v="(0-0) Vitoria Setubal_x000a_U19 -0.5"/>
    <n v="1.85"/>
    <s v="1.50 - 1.99"/>
    <s v="Vitoria Setubal U19 v Nacional U19"/>
    <s v="handicaps"/>
    <s v="Lost"/>
    <n v="0"/>
    <n v="100"/>
    <n v="0"/>
    <n v="-100"/>
  </r>
  <r>
    <s v="acc6"/>
    <s v="F71713"/>
    <x v="130"/>
    <s v="May"/>
    <s v="Friday"/>
    <d v="1899-12-30T05:06:26"/>
    <s v="Mexico -11.5"/>
    <n v="1.86"/>
    <s v="1.50 - 1.99"/>
    <s v="Mexico vs Venezuela"/>
    <s v="handicaps"/>
    <s v="Lost"/>
    <n v="0"/>
    <n v="10"/>
    <n v="0"/>
    <n v="-10"/>
  </r>
  <r>
    <s v="acc8"/>
    <s v="H15122"/>
    <x v="130"/>
    <s v="May"/>
    <s v="Friday"/>
    <d v="1899-12-30T20:36:11"/>
    <s v="Mexico -11.5"/>
    <n v="1.9"/>
    <s v="1.50 - 1.99"/>
    <s v="Nigeria Women vs Mozambique Women"/>
    <s v="under/ over"/>
    <s v="Won"/>
    <n v="1"/>
    <n v="6.88"/>
    <n v="13.14"/>
    <n v="6.2600000000000007"/>
  </r>
  <r>
    <s v="acc5"/>
    <s v="Z22748"/>
    <x v="130"/>
    <s v="May"/>
    <s v="Friday"/>
    <d v="1899-12-30T06:36:51"/>
    <s v="Mexico -11.5"/>
    <n v="1.8"/>
    <s v="1.50 - 1.99"/>
    <s v="Angola Women vs Guinea Women"/>
    <s v="handicaps"/>
    <s v="Won"/>
    <n v="1"/>
    <n v="7.81"/>
    <n v="14.06"/>
    <n v="6.2500000000000009"/>
  </r>
  <r>
    <s v="acc5"/>
    <s v="H90351"/>
    <x v="130"/>
    <s v="May"/>
    <s v="Friday"/>
    <d v="1899-12-30T08:53:34"/>
    <s v="1 -34.5"/>
    <n v="1.91"/>
    <s v="1.50 - 1.99"/>
    <s v="Ράστα φέχτα - Σάιενς Σίτυ Γιένα"/>
    <s v="under/ over"/>
    <s v="Won"/>
    <n v="1"/>
    <n v="33"/>
    <n v="63.029999999999994"/>
    <n v="30.029999999999994"/>
  </r>
  <r>
    <s v="acc8"/>
    <s v="Q56756"/>
    <x v="131"/>
    <s v="May"/>
    <s v="Thursday"/>
    <d v="1899-12-30T06:03:14"/>
    <s v="Cedevita Olimpija_x000a_+4.5"/>
    <n v="1.68"/>
    <s v="1.50 - 1.99"/>
    <s v="Bourg vs Cedevita Olimpija"/>
    <s v="props"/>
    <s v="Won"/>
    <n v="1"/>
    <n v="100"/>
    <n v="168.9"/>
    <n v="68.900000000000006"/>
  </r>
  <r>
    <s v="acc8"/>
    <s v="N57265"/>
    <x v="131"/>
    <s v="May"/>
    <s v="Thursday"/>
    <d v="1899-12-30T01:26:20"/>
    <s v="Over 5.5"/>
    <n v="2.0499999999999998"/>
    <s v="2.00 - 2.99"/>
    <s v="Sporting v Braga"/>
    <s v="props"/>
    <s v="Won"/>
    <n v="1"/>
    <n v="66"/>
    <n v="0"/>
    <n v="0"/>
  </r>
  <r>
    <s v="acc1"/>
    <s v="B93365"/>
    <x v="131"/>
    <s v="May"/>
    <s v="Thursday"/>
    <d v="1899-12-30T04:48:10"/>
    <s v="Baskonia +5.5"/>
    <n v="1.83"/>
    <s v="1.50 - 1.99"/>
    <s v="Fenerbahce vs Baskonia"/>
    <s v="handicaps"/>
    <s v="Won"/>
    <n v="1"/>
    <n v="100"/>
    <n v="183.3"/>
    <n v="83.300000000000011"/>
  </r>
  <r>
    <s v="acc1"/>
    <s v="L13189"/>
    <x v="131"/>
    <s v="May"/>
    <s v="Thursday"/>
    <d v="1899-12-30T17:26:52"/>
    <s v="Mallorca - Under 3.5"/>
    <n v="1.61"/>
    <s v="1.50 - 1.99"/>
    <s v="Mallorca v Girona"/>
    <s v="props"/>
    <s v="Lost"/>
    <n v="0"/>
    <n v="15"/>
    <n v="0"/>
    <n v="-15"/>
  </r>
  <r>
    <s v="acc9"/>
    <s v="U57575"/>
    <x v="131"/>
    <s v="May"/>
    <s v="Thursday"/>
    <d v="1899-12-30T03:25:32"/>
    <s v="Monbus Obradoiro - 4.5"/>
    <n v="1.9"/>
    <s v="1.50 - 1.99"/>
    <s v="Monbus Obradoiro vs Real Betis"/>
    <s v="handicaps"/>
    <s v="Lost"/>
    <n v="0"/>
    <n v="20"/>
    <n v="0"/>
    <n v="-20"/>
  </r>
  <r>
    <s v="acc9"/>
    <s v="F67696"/>
    <x v="131"/>
    <s v="May"/>
    <s v="Thursday"/>
    <d v="1899-12-30T02:26:37"/>
    <s v="Ludwigsburg"/>
    <n v="1.45"/>
    <s v="1.01 -1.49"/>
    <s v="Fraport Skyliners vs Ludwigsburg"/>
    <s v="money-line"/>
    <s v="Won"/>
    <n v="1"/>
    <n v="13"/>
    <n v="34.6"/>
    <n v="21.6"/>
  </r>
  <r>
    <s v="acc4"/>
    <s v="S70383"/>
    <x v="131"/>
    <s v="May"/>
    <s v="Thursday"/>
    <d v="1899-12-30T09:00:18"/>
    <s v="Barcelona"/>
    <n v="1.05"/>
    <s v="1.01 -1.49"/>
    <s v="Barcelona vs Panathinaikos"/>
    <s v="money-line"/>
    <s v="Won"/>
    <n v="1"/>
    <n v="10"/>
    <n v="10.5"/>
    <n v="0.5"/>
  </r>
  <r>
    <s v="acc6"/>
    <s v="Q47201"/>
    <x v="131"/>
    <s v="May"/>
    <s v="Thursday"/>
    <d v="1899-12-30T04:11:10"/>
    <s v="OpTic Texas -22.5"/>
    <n v="1.83"/>
    <s v="1.50 - 1.99"/>
    <s v="Boston Breach vs OpTic Texas"/>
    <s v="handicaps"/>
    <s v="Won"/>
    <n v="1"/>
    <n v="99"/>
    <n v="181.5"/>
    <n v="82.5"/>
  </r>
  <r>
    <s v="acc8"/>
    <s v="M29296"/>
    <x v="131"/>
    <s v="May"/>
    <s v="Friday"/>
    <d v="1899-12-30T05:05:10"/>
    <s v="Milton Doyle (Tasmania JackJumpers) -"/>
    <n v="1.87"/>
    <s v="1.50 - 1.99"/>
    <s v="Tasmania JackJumpers vs Cairns Taipans"/>
    <s v="props"/>
    <s v="Won"/>
    <n v="1"/>
    <n v="100"/>
    <n v="187"/>
    <n v="87"/>
  </r>
  <r>
    <s v="acc9"/>
    <s v="X42611"/>
    <x v="131"/>
    <s v="May"/>
    <s v="Friday"/>
    <d v="1899-12-30T15:43:48"/>
    <s v="Manhattan Women_x000a_+11.5"/>
    <n v="1.9"/>
    <s v="1.50 - 1.99"/>
    <s v="Manhattan Women @ George Washington Women"/>
    <s v="handicaps"/>
    <s v="Lost"/>
    <n v="0"/>
    <n v="100"/>
    <n v="0"/>
    <n v="-100"/>
  </r>
  <r>
    <s v="acc7"/>
    <s v="L51569"/>
    <x v="131"/>
    <s v="May"/>
    <s v="Friday"/>
    <d v="1899-12-30T07:13:33"/>
    <s v="Real Betis +3.5"/>
    <n v="1.83"/>
    <s v="1.50 - 1.99"/>
    <s v="Real Betis vs Breogan"/>
    <s v="handicaps"/>
    <s v="Won"/>
    <n v="1"/>
    <n v="35"/>
    <n v="75.8"/>
    <n v="40.799999999999997"/>
  </r>
  <r>
    <s v="acc3"/>
    <s v="M80572"/>
    <x v="131"/>
    <s v="May"/>
    <s v="Friday"/>
    <d v="1899-12-30T04:01:50"/>
    <s v="Trefl Sopot - Trefl Sopot"/>
    <n v="1.86"/>
    <s v="1.50 - 1.99"/>
    <s v="Trefl Sopot vs Zielona Gora"/>
    <s v="handicaps"/>
    <s v="Lost"/>
    <n v="0"/>
    <n v="40"/>
    <n v="0"/>
    <n v="-40"/>
  </r>
  <r>
    <s v="acc1"/>
    <s v="Y78488"/>
    <x v="131"/>
    <s v="May"/>
    <s v="Friday"/>
    <d v="1899-12-30T22:16:16"/>
    <s v="Oklahoma State Women +2.5"/>
    <n v="1.9"/>
    <s v="1.50 - 1.99"/>
    <s v="Oklahoma State Women @ Kansas Women"/>
    <s v="handicaps"/>
    <s v="Lost"/>
    <n v="0"/>
    <n v="90"/>
    <n v="0"/>
    <n v="-90"/>
  </r>
  <r>
    <s v="acc5"/>
    <s v="L15134"/>
    <x v="131"/>
    <s v="May"/>
    <s v="Friday"/>
    <d v="1899-12-30T10:49:54"/>
    <s v="Melbourne City 0.0,-_x000a_0.5"/>
    <n v="1.87"/>
    <s v="1.50 - 1.99"/>
    <s v="Western Sydney Wanderers v Melbourne City"/>
    <s v="handicaps"/>
    <s v="Lost"/>
    <n v="0"/>
    <n v="60"/>
    <n v="0"/>
    <n v="0"/>
  </r>
  <r>
    <s v="acc3"/>
    <s v="W94553"/>
    <x v="131"/>
    <s v="May"/>
    <s v="Friday"/>
    <d v="1899-12-30T02:41:34"/>
    <s v="Penybont"/>
    <n v="1.9"/>
    <s v="1.50 - 1.99"/>
    <s v="Penybont v Caernarfon"/>
    <s v="money-line"/>
    <s v="Won"/>
    <n v="1"/>
    <n v="80"/>
    <n v="152.72999999999999"/>
    <n v="72.72999999999999"/>
  </r>
  <r>
    <s v="acc7"/>
    <s v="D73971"/>
    <x v="131"/>
    <s v="May"/>
    <s v="Saturday"/>
    <d v="1899-12-30T18:22:25"/>
    <s v="Al-Kharitiyath SC"/>
    <n v="2"/>
    <s v="2.00 - 2.99"/>
    <s v="Al Bidda SC v Al- Kharitiyath SC"/>
    <s v="money-line"/>
    <s v="Lost"/>
    <n v="0"/>
    <n v="36"/>
    <n v="0"/>
    <n v="-36"/>
  </r>
  <r>
    <s v="acc4"/>
    <s v="T80897"/>
    <x v="131"/>
    <s v="May"/>
    <s v="Saturday"/>
    <d v="1899-12-30T16:26:43"/>
    <s v="Shanxi Loongs"/>
    <n v="3.25"/>
    <s v="3.00 - 4.99"/>
    <s v="Shanxi Loongs vs Zhejiang Lions"/>
    <s v="money-line"/>
    <s v="Lost"/>
    <n v="0"/>
    <n v="98"/>
    <n v="0"/>
    <n v="-98"/>
  </r>
  <r>
    <s v="acc8"/>
    <s v="B68870"/>
    <x v="131"/>
    <s v="May"/>
    <s v="Saturday"/>
    <d v="1899-12-30T22:22:06"/>
    <s v="Monaco -0.5,-1.0"/>
    <n v="2.04"/>
    <s v="2.00 - 2.99"/>
    <s v="Brest v Monaco"/>
    <s v="handicaps"/>
    <s v="Lost"/>
    <n v="0"/>
    <n v="76"/>
    <n v="0"/>
    <n v="0"/>
  </r>
  <r>
    <s v="acc6"/>
    <s v="X72300"/>
    <x v="132"/>
    <s v="May"/>
    <s v="Friday"/>
    <d v="1899-12-30T03:43:04"/>
    <s v="Ignacio Buse +4.5"/>
    <n v="1.83"/>
    <s v="1.50 - 1.99"/>
    <s v="Hernan Casanova vs Ignacio Buse"/>
    <s v="handicaps"/>
    <s v="Won"/>
    <n v="1"/>
    <n v="80"/>
    <n v="146.66999999999999"/>
    <n v="66.669999999999987"/>
  </r>
  <r>
    <s v="acc3"/>
    <s v="W18118"/>
    <x v="132"/>
    <s v="May"/>
    <s v="Friday"/>
    <d v="1899-12-30T08:08:21"/>
    <s v="Cincinnati Women -_x000a_1.5"/>
    <n v="1.9"/>
    <s v="1.50 - 1.99"/>
    <s v="Central Florida Women @ Cincinnati Women"/>
    <s v="handicaps"/>
    <s v="Lost"/>
    <n v="0"/>
    <n v="90"/>
    <n v="0"/>
    <n v="-90"/>
  </r>
  <r>
    <s v="acc9"/>
    <s v="X74396"/>
    <x v="132"/>
    <s v="May"/>
    <s v="Friday"/>
    <d v="1899-12-30T19:14:26"/>
    <s v="Over 13.0"/>
    <n v="6"/>
    <s v="&gt;= 5.00"/>
    <s v="Al Shoalah v Al Riyadh"/>
    <s v="under/ over"/>
    <s v="Won"/>
    <n v="1"/>
    <n v="50"/>
    <n v="300"/>
    <n v="250"/>
  </r>
  <r>
    <s v="acc7"/>
    <s v="I94884"/>
    <x v="132"/>
    <s v="May"/>
    <s v="Friday"/>
    <d v="1899-12-30T16:19:27"/>
    <s v="Σάνξι Λονγκς +9.5"/>
    <n v="2"/>
    <s v="2.00 - 2.99"/>
    <s v="Σενζέν Λέοπαρντς v"/>
    <s v="handicaps"/>
    <s v="Lost"/>
    <n v="0"/>
    <n v="87"/>
    <n v="0"/>
    <n v="0"/>
  </r>
  <r>
    <s v="acc7"/>
    <s v="K64544"/>
    <x v="132"/>
    <s v="May"/>
    <s v="Saturday"/>
    <d v="1899-12-30T10:52:25"/>
    <s v="Jiangsu Dragons"/>
    <n v="5"/>
    <s v="&gt;= 5.00"/>
    <s v="Jiangsu Dragons vs Shanghai Sharks"/>
    <s v="money-line"/>
    <s v="Lost"/>
    <n v="0"/>
    <n v="100"/>
    <n v="0"/>
    <n v="-100"/>
  </r>
  <r>
    <s v="acc5"/>
    <s v="S29170"/>
    <x v="132"/>
    <s v="May"/>
    <s v="Saturday"/>
    <d v="1899-12-30T19:05:23"/>
    <s v="Crvena Zvezda - Over 77.5"/>
    <n v="1.83"/>
    <s v="1.50 - 1.99"/>
    <s v="Crvena Zvezda vs Baskonia"/>
    <s v="under/ over"/>
    <s v="Won"/>
    <n v="1"/>
    <n v="20"/>
    <n v="36.6"/>
    <n v="16.600000000000001"/>
  </r>
  <r>
    <s v="acc6"/>
    <s v="F31883"/>
    <x v="132"/>
    <s v="May"/>
    <s v="Saturday"/>
    <d v="1899-12-30T21:10:49"/>
    <s v="Over 2.0"/>
    <n v="1.9"/>
    <s v="1.50 - 1.99"/>
    <s v="Albacete Balompie v Las Palmas"/>
    <s v="props"/>
    <s v="Lost"/>
    <n v="0"/>
    <n v="90"/>
    <n v="0"/>
    <n v="-90"/>
  </r>
  <r>
    <s v="acc2"/>
    <s v="H15062"/>
    <x v="132"/>
    <s v="May"/>
    <s v="Saturday"/>
    <d v="1899-12-30T16:07:58"/>
    <s v="Varzim -0.5"/>
    <n v="1.95"/>
    <s v="1.50 - 1.99"/>
    <s v="Guimaraes B v Varzim"/>
    <s v="handicaps"/>
    <s v="Lost"/>
    <n v="0"/>
    <n v="90"/>
    <n v="0"/>
    <n v="-90"/>
  </r>
  <r>
    <s v="acc7"/>
    <s v="Z64655"/>
    <x v="132"/>
    <s v="May"/>
    <s v="Saturday"/>
    <d v="1899-12-30T12:03:50"/>
    <s v="Varzim -0.5"/>
    <n v="2.0499999999999998"/>
    <s v="2.00 - 2.99"/>
    <s v="Romania U20 Women vs Greece U20 Women"/>
    <s v="handicaps"/>
    <s v="Won"/>
    <n v="1"/>
    <n v="5.95"/>
    <n v="12.2"/>
    <n v="6.2499999999999991"/>
  </r>
  <r>
    <s v="acc5"/>
    <s v="R28555"/>
    <x v="132"/>
    <s v="May"/>
    <s v="Saturday"/>
    <d v="1899-12-30T01:11:41"/>
    <s v="Varzim -0.5"/>
    <n v="2"/>
    <s v="2.00 - 2.99"/>
    <s v="Gold Coast United v Brisbane City"/>
    <s v="under/ over"/>
    <s v="Lost"/>
    <n v="0"/>
    <n v="30"/>
    <n v="0"/>
    <n v="-30"/>
  </r>
  <r>
    <s v="acc7"/>
    <s v="G73083"/>
    <x v="132"/>
    <s v="May"/>
    <s v="Sunday"/>
    <d v="1899-12-30T01:07:32"/>
    <s v="Dafni Agiou Dimitriou Women +11.5"/>
    <n v="1.8"/>
    <s v="1.50 - 1.99"/>
    <s v="PAS Giannina Women vs Dafni Agiou Dimitriou Women"/>
    <s v="props"/>
    <s v="Lost"/>
    <n v="0"/>
    <n v="100"/>
    <n v="0"/>
    <n v="-100"/>
  </r>
  <r>
    <s v="acc7"/>
    <s v="E63344"/>
    <x v="132"/>
    <s v="May"/>
    <s v="Sunday"/>
    <d v="1899-12-30T18:32:55"/>
    <s v="Vanja Marinkovic (Baskonia) - Under 8.5"/>
    <n v="1.74"/>
    <s v="1.50 - 1.99"/>
    <s v="Asvel Lyon- Villeurbanne vs Baskonia"/>
    <s v="props"/>
    <s v="Won"/>
    <n v="1"/>
    <n v="35"/>
    <n v="60.9"/>
    <n v="25.9"/>
  </r>
  <r>
    <s v="acc1"/>
    <s v="I67453"/>
    <x v="132"/>
    <s v="May"/>
    <s v="Sunday"/>
    <d v="1899-12-30T15:34:48"/>
    <s v="Over 159.5"/>
    <n v="1.83"/>
    <s v="1.50 - 1.99"/>
    <s v="Wolves vs Pieno Zvaigzdes"/>
    <s v="under/ over"/>
    <s v="Lost"/>
    <n v="0"/>
    <n v="35"/>
    <n v="0"/>
    <n v="-35"/>
  </r>
  <r>
    <s v="acc4"/>
    <s v="D78786"/>
    <x v="132"/>
    <s v="May"/>
    <s v="Sunday"/>
    <d v="1899-12-30T01:53:43"/>
    <s v="(0-0) Under 3.5,4.0"/>
    <n v="1.87"/>
    <s v="1.50 - 1.99"/>
    <s v="Saku Sporting Women v FC Flora Tallinn Women"/>
    <s v="under/ over"/>
    <s v="Lost"/>
    <n v="0"/>
    <n v="98"/>
    <n v="49"/>
    <n v="-49"/>
  </r>
  <r>
    <s v="acc1"/>
    <s v="V67228"/>
    <x v="132"/>
    <s v="May"/>
    <s v="Sunday"/>
    <d v="1899-12-30T04:35:58"/>
    <s v="BOS Celtics +6.5"/>
    <n v="1.9"/>
    <s v="1.50 - 1.99"/>
    <s v="BOS Celtics @ CLE Cavaliers"/>
    <s v="handicaps"/>
    <s v="Won"/>
    <n v="1"/>
    <n v="50"/>
    <n v="95.46"/>
    <n v="45.459999999999994"/>
  </r>
  <r>
    <s v="acc9"/>
    <s v="M89284"/>
    <x v="132"/>
    <s v="May"/>
    <s v="Sunday"/>
    <d v="1899-12-30T21:34:42"/>
    <s v="Ceske Budejovice 0.0,-0.5"/>
    <n v="1.95"/>
    <s v="1.50 - 1.99"/>
    <s v="Ceske Budejovice v FC Brno"/>
    <s v="handicaps"/>
    <s v="Won"/>
    <n v="1"/>
    <n v="50"/>
    <n v="97.5"/>
    <n v="47.5"/>
  </r>
  <r>
    <s v="acc7"/>
    <s v="X51561"/>
    <x v="132"/>
    <s v="May"/>
    <s v="Sunday"/>
    <d v="1899-12-30T18:08:58"/>
    <s v="Lyon -0.5,-1.0"/>
    <n v="1.91"/>
    <s v="1.50 - 1.99"/>
    <s v="Angers v Lyon"/>
    <s v="handicaps"/>
    <s v="Won"/>
    <n v="1"/>
    <n v="90"/>
    <n v="171.9"/>
    <n v="81.900000000000006"/>
  </r>
  <r>
    <s v="acc8"/>
    <s v="A90535"/>
    <x v="132"/>
    <s v="May"/>
    <s v="Sunday"/>
    <d v="1899-12-30T19:40:38"/>
    <s v="North Carolina Central Women +13.5"/>
    <n v="1.9"/>
    <s v="1.50 - 1.99"/>
    <s v="North Carolina Central Women @ Coppin State Women"/>
    <s v="handicaps"/>
    <s v="Won"/>
    <n v="1"/>
    <n v="80"/>
    <n v="152.72999999999999"/>
    <n v="72.72999999999999"/>
  </r>
  <r>
    <s v="acc4"/>
    <s v="O73545"/>
    <x v="132"/>
    <s v="May"/>
    <s v="Sunday"/>
    <d v="1899-12-30T18:05:14"/>
    <s v="North Carolina Central Women +13.5"/>
    <n v="1.76"/>
    <s v="1.50 - 1.99"/>
    <s v="Crvena Zvezda vs Valencia"/>
    <s v="props"/>
    <s v="Lost"/>
    <n v="0"/>
    <n v="1"/>
    <n v="0"/>
    <n v="-1"/>
  </r>
  <r>
    <s v="acc5"/>
    <s v="U79297"/>
    <x v="132"/>
    <s v="May"/>
    <s v="Sunday"/>
    <d v="1899-12-30T07:40:44"/>
    <s v="North Carolina Central Women +13.5"/>
    <n v="1.95"/>
    <s v="1.50 - 1.99"/>
    <s v="Zhejiang Lions vs Shanghai Sharks"/>
    <s v="money-line"/>
    <s v="Lost"/>
    <n v="0"/>
    <n v="16"/>
    <n v="0"/>
    <n v="-16"/>
  </r>
  <r>
    <s v="acc2"/>
    <s v="W96390"/>
    <x v="132"/>
    <s v="May"/>
    <s v="Sunday"/>
    <d v="1899-12-30T06:31:46"/>
    <s v="1 -32.5"/>
    <n v="1.9"/>
    <s v="1.50 - 1.99"/>
    <s v="Μπενφίκα - Σαγκάλιος"/>
    <s v="under/ over"/>
    <s v="Won"/>
    <n v="1"/>
    <n v="200"/>
    <n v="380"/>
    <n v="180"/>
  </r>
  <r>
    <s v="acc5"/>
    <s v="C91860"/>
    <x v="132"/>
    <s v="May"/>
    <s v="Sunday"/>
    <d v="1899-12-30T21:39:20"/>
    <s v="2 +8.5"/>
    <n v="1.88"/>
    <s v="1.50 - 1.99"/>
    <s v="Μπάμπεργκ - Λόβεν Μπράουνσβαϊγκ"/>
    <s v="under/ over"/>
    <s v="Won"/>
    <n v="1"/>
    <n v="35"/>
    <n v="65.8"/>
    <n v="30.799999999999997"/>
  </r>
  <r>
    <s v="acc4"/>
    <s v="O45196"/>
    <x v="133"/>
    <s v="May"/>
    <s v="Saturday"/>
    <d v="1899-12-30T18:16:17"/>
    <s v="Can Tho U19 +0.5"/>
    <n v="1.92"/>
    <s v="1.50 - 1.99"/>
    <s v="Can Tho U19 v Long An U19"/>
    <s v="handicaps"/>
    <s v="Won"/>
    <n v="1"/>
    <n v="60"/>
    <n v="115.5"/>
    <n v="55.5"/>
  </r>
  <r>
    <s v="acc6"/>
    <s v="H53645"/>
    <x v="133"/>
    <s v="May"/>
    <s v="Saturday"/>
    <d v="1899-12-30T15:32:07"/>
    <s v="Raiders Basket -7.5"/>
    <n v="2"/>
    <s v="2.00 - 2.99"/>
    <s v="HBA Marsky vs Raiders Basket"/>
    <s v="handicaps"/>
    <s v="Lost"/>
    <n v="0"/>
    <n v="80"/>
    <n v="0"/>
    <n v="-80"/>
  </r>
  <r>
    <s v="acc3"/>
    <s v="F75929"/>
    <x v="133"/>
    <s v="May"/>
    <s v="Saturday"/>
    <d v="1899-12-30T02:51:40"/>
    <s v="Raiders Basket -7.5"/>
    <n v="1.86"/>
    <s v="1.50 - 1.99"/>
    <s v="Asvel Lyon- Villeurbanne vs Crvena Zvezda"/>
    <s v="money-line"/>
    <s v="Won"/>
    <n v="1"/>
    <n v="1.3"/>
    <n v="2.44"/>
    <n v="1.1399999999999999"/>
  </r>
  <r>
    <s v="acc5"/>
    <s v="P30229"/>
    <x v="133"/>
    <s v="May"/>
    <s v="Sunday"/>
    <d v="1899-12-30T12:11:29"/>
    <s v="Kevin Punter (Partizan) - Und"/>
    <n v="1.6060000000000001"/>
    <s v="1.50 - 1.99"/>
    <s v="Partizan vs Barcelona"/>
    <s v="props"/>
    <s v="Won"/>
    <n v="1"/>
    <n v="90"/>
    <n v="144.55000000000001"/>
    <n v="54.550000000000011"/>
  </r>
  <r>
    <s v="acc4"/>
    <s v="V87496"/>
    <x v="133"/>
    <s v="May"/>
    <s v="Sunday"/>
    <d v="1899-12-30T08:44:37"/>
    <s v="Over 3.0"/>
    <n v="1.95"/>
    <s v="1.50 - 1.99"/>
    <s v="Mislata CF Women v Ciudad de Murcia Women"/>
    <s v="under/ over"/>
    <s v="Won"/>
    <n v="1"/>
    <n v="50"/>
    <n v="97.5"/>
    <n v="47.5"/>
  </r>
  <r>
    <s v="acc5"/>
    <s v="G62385"/>
    <x v="133"/>
    <s v="May"/>
    <s v="Sunday"/>
    <d v="1899-12-30T01:06:39"/>
    <s v="Tomas Satoransky (Barcelona) - Under_x000a_9.5"/>
    <n v="1.86"/>
    <s v="1.50 - 1.99"/>
    <s v="Panathinaikos vs Barcelona"/>
    <s v="props"/>
    <s v="Won"/>
    <n v="1"/>
    <n v="40"/>
    <n v="74.790000000000006"/>
    <n v="34.790000000000006"/>
  </r>
  <r>
    <s v="acc2"/>
    <s v="M66182"/>
    <x v="133"/>
    <s v="May"/>
    <s v="Sunday"/>
    <d v="1899-12-30T06:39:41"/>
    <s v="Tomas Satoransky (Barcelona) - Under_x000a_9.5"/>
    <n v="1.1599999999999999"/>
    <s v="1.01 -1.49"/>
    <s v="MIN Lynx @ CON Sun"/>
    <s v="money-line"/>
    <s v="Won"/>
    <n v="1"/>
    <n v="111"/>
    <n v="129.5"/>
    <n v="18.5"/>
  </r>
  <r>
    <s v="acc5"/>
    <s v="G58188"/>
    <x v="133"/>
    <s v="May"/>
    <s v="Sunday"/>
    <d v="1899-12-30T12:30:10"/>
    <s v="Tomas Satoransky (Barcelona) - Under_x000a_9.5"/>
    <n v="2.62"/>
    <s v="2.00 - 2.99"/>
    <s v="Braga U23 v Estrela Amadora U23"/>
    <s v="handicaps"/>
    <s v="Lost"/>
    <n v="0"/>
    <n v="90"/>
    <n v="0"/>
    <n v="-90"/>
  </r>
  <r>
    <s v="acc2"/>
    <s v="A29655"/>
    <x v="133"/>
    <s v="May"/>
    <s v="Monday"/>
    <d v="1899-12-30T11:03:24"/>
    <s v="AZS Politechnika Opolska -1.5"/>
    <n v="1.83"/>
    <s v="1.50 - 1.99"/>
    <s v="HydroTruck Radom vs AZS Politechnika Opolska"/>
    <s v="handicaps"/>
    <s v="Lost"/>
    <n v="0"/>
    <n v="30"/>
    <n v="0"/>
    <n v="-30"/>
  </r>
  <r>
    <s v="acc1"/>
    <s v="Y10724"/>
    <x v="133"/>
    <s v="May"/>
    <s v="Monday"/>
    <d v="1899-12-30T20:40:32"/>
    <s v="Sutherland Sharks"/>
    <n v="1.83"/>
    <s v="1.50 - 1.99"/>
    <s v="Sydney Comets vs Sutherland Sharks"/>
    <s v="money-line"/>
    <s v="Won"/>
    <n v="1"/>
    <n v="95"/>
    <n v="174.17"/>
    <n v="79.169999999999987"/>
  </r>
  <r>
    <s v="acc6"/>
    <s v="B61484"/>
    <x v="133"/>
    <s v="May"/>
    <s v="Monday"/>
    <d v="1899-12-30T21:40:33"/>
    <s v="Karan Singh"/>
    <n v="1.61"/>
    <s v="1.50 - 1.99"/>
    <s v="Grigoriy Lomakin vs Karan Singh"/>
    <s v="money-line"/>
    <s v="Won"/>
    <n v="1"/>
    <n v="60"/>
    <n v="96.93"/>
    <n v="36.930000000000007"/>
  </r>
  <r>
    <s v="acc6"/>
    <s v="D81480"/>
    <x v="133"/>
    <s v="May"/>
    <s v="Monday"/>
    <d v="1899-12-30T18:48:21"/>
    <s v="Under 1.0,1.5"/>
    <n v="1.8"/>
    <s v="1.50 - 1.99"/>
    <s v="Almeria U19 v Real Betis U19"/>
    <s v="props"/>
    <s v="Won"/>
    <n v="1"/>
    <n v="20"/>
    <n v="36"/>
    <n v="16"/>
  </r>
  <r>
    <s v="acc1"/>
    <s v="N62177"/>
    <x v="133"/>
    <s v="May"/>
    <s v="Monday"/>
    <d v="1899-12-30T13:28:15"/>
    <s v="Under 1.0,1.5"/>
    <n v="1.9"/>
    <s v="1.50 - 1.99"/>
    <s v="Wellington Saints vs Canterbury Rams"/>
    <s v="props"/>
    <s v="Lost"/>
    <n v="0"/>
    <n v="6.88"/>
    <n v="0"/>
    <n v="-6.88"/>
  </r>
  <r>
    <s v="acc9"/>
    <s v="F64523"/>
    <x v="133"/>
    <s v="May"/>
    <s v="Monday"/>
    <d v="1899-12-30T05:24:56"/>
    <s v="Under 1.0,1.5"/>
    <n v="1.8"/>
    <s v="1.50 - 1.99"/>
    <s v="Zalgiris vs Barcelona"/>
    <s v="money-line"/>
    <s v="Lost"/>
    <n v="0"/>
    <n v="96"/>
    <n v="0"/>
    <n v="-96"/>
  </r>
  <r>
    <s v="acc7"/>
    <s v="Y15659"/>
    <x v="134"/>
    <s v="May"/>
    <s v="Sunday"/>
    <d v="1899-12-30T01:34:02"/>
    <s v="Wuppertaler 0.0,-0.5"/>
    <n v="1.95"/>
    <s v="1.50 - 1.99"/>
    <s v="SC Wiedenbruck v Wuppertaler"/>
    <s v="handicaps"/>
    <s v="Lost"/>
    <n v="0"/>
    <n v="100"/>
    <n v="50"/>
    <n v="-50"/>
  </r>
  <r>
    <s v="acc2"/>
    <s v="D77386"/>
    <x v="134"/>
    <s v="May"/>
    <s v="Sunday"/>
    <d v="1899-12-30T04:38:48"/>
    <s v="NK Vuteks Sloga +1.0_x000a_"/>
    <n v="1.82"/>
    <s v="1.50 - 1.99"/>
    <s v="NK Vuteks Sloga v NK Jadran Porec"/>
    <s v="handicaps"/>
    <s v="Lost"/>
    <n v="0"/>
    <n v="33"/>
    <n v="33"/>
    <n v="0"/>
  </r>
  <r>
    <s v="acc5"/>
    <s v="H81335"/>
    <x v="134"/>
    <s v="May"/>
    <s v="Sunday"/>
    <d v="1899-12-30T02:01:09"/>
    <s v="Under 168.5"/>
    <n v="1.83"/>
    <s v="1.50 - 1.99"/>
    <s v="Gecit Spor vs Buyuk Anadolu"/>
    <s v="under/ over"/>
    <s v="Lost"/>
    <n v="0"/>
    <n v="40"/>
    <n v="0"/>
    <n v="-40"/>
  </r>
  <r>
    <s v="acc9"/>
    <s v="A29567"/>
    <x v="134"/>
    <s v="May"/>
    <s v="Sunday"/>
    <d v="1899-12-30T23:12:49"/>
    <s v="Villanova Women"/>
    <n v="1.8"/>
    <s v="1.50 - 1.99"/>
    <s v="Creighton Women @ Villanova Women"/>
    <s v="money-line"/>
    <s v="Won"/>
    <n v="1"/>
    <n v="20"/>
    <n v="36"/>
    <n v="16"/>
  </r>
  <r>
    <s v="acc3"/>
    <s v="B94194"/>
    <x v="134"/>
    <s v="May"/>
    <s v="Sunday"/>
    <d v="1899-12-30T10:06:11"/>
    <s v="Gol Gohar"/>
    <n v="2.2000000000000002"/>
    <s v="2.00 - 2.99"/>
    <s v="Sanat Naft FC v Gol Gohar"/>
    <s v="money-line"/>
    <s v="Won"/>
    <n v="1"/>
    <n v="80"/>
    <n v="176"/>
    <n v="96"/>
  </r>
  <r>
    <s v="acc7"/>
    <s v="C53660"/>
    <x v="134"/>
    <s v="May"/>
    <s v="Sunday"/>
    <d v="1899-12-30T22:27:28"/>
    <s v="Lavrio -7.5"/>
    <n v="2.1"/>
    <s v="2.00 - 2.99"/>
    <s v="Lavrio vs Ionikos Nikaias"/>
    <s v="handicaps"/>
    <s v="Won"/>
    <n v="1"/>
    <n v="50"/>
    <n v="105"/>
    <n v="55"/>
  </r>
  <r>
    <s v="acc8"/>
    <s v="I58687"/>
    <x v="134"/>
    <s v="May"/>
    <s v="Sunday"/>
    <d v="1899-12-30T07:18:12"/>
    <s v="Lavrio -7.5"/>
    <n v="1.83"/>
    <s v="1.50 - 1.99"/>
    <s v="Romania U20 Women vs Greece U20 Women"/>
    <s v="handicaps"/>
    <s v="Lost"/>
    <n v="0"/>
    <n v="2.98"/>
    <n v="0"/>
    <n v="-2.98"/>
  </r>
  <r>
    <s v="acc8"/>
    <s v="X43191"/>
    <x v="134"/>
    <s v="May"/>
    <s v="Sunday"/>
    <d v="1899-12-30T11:37:08"/>
    <s v="Lavrio -7.5"/>
    <n v="2"/>
    <s v="2.00 - 2.99"/>
    <s v="Tabare vs Urunday Universitario"/>
    <s v="handicaps"/>
    <s v="Lost"/>
    <n v="0"/>
    <n v="0.44"/>
    <n v="0"/>
    <n v="-0.44"/>
  </r>
  <r>
    <s v="acc9"/>
    <s v="Q57137"/>
    <x v="134"/>
    <s v="May"/>
    <s v="Sunday"/>
    <d v="1899-12-30T12:52:54"/>
    <s v="2 +2.5"/>
    <n v="1.95"/>
    <s v="1.50 - 1.99"/>
    <s v="Γκράμπλινκ Στέιτ - Άλκορν Στέιτ Μπρέιβς"/>
    <s v="under/ over"/>
    <s v="Won"/>
    <n v="1"/>
    <n v="157.88999999999999"/>
    <n v="307.88549999999998"/>
    <n v="149.99549999999999"/>
  </r>
  <r>
    <s v="acc8"/>
    <s v="M70290"/>
    <x v="134"/>
    <s v="May"/>
    <s v="Sunday"/>
    <d v="1899-12-30T23:22:09"/>
    <s v="2 +4.5"/>
    <n v="1.75"/>
    <s v="1.50 - 1.99"/>
    <s v="Φουενλαμπράδα - UCAM Μούρθια"/>
    <s v="money-line"/>
    <s v="Won"/>
    <n v="1"/>
    <n v="50"/>
    <n v="87.5"/>
    <n v="37.5"/>
  </r>
  <r>
    <s v="acc1"/>
    <s v="A74859"/>
    <x v="134"/>
    <s v="May"/>
    <s v="Monday"/>
    <d v="1899-12-30T15:52:47"/>
    <s v="Bern +1.0"/>
    <n v="1.6"/>
    <s v="1.50 - 1.99"/>
    <s v="Bern vs EHC Biel"/>
    <s v="handicaps"/>
    <s v="Lost"/>
    <n v="0"/>
    <n v="25"/>
    <n v="0"/>
    <n v="-25"/>
  </r>
  <r>
    <s v="acc2"/>
    <s v="W22742"/>
    <x v="134"/>
    <s v="May"/>
    <s v="Monday"/>
    <d v="1899-12-30T05:17:52"/>
    <s v="Elie Okobo (Monaco) - Under 5.5"/>
    <n v="1.68"/>
    <s v="1.50 - 1.99"/>
    <s v="Monaco vs Virtus Bologna"/>
    <s v="props"/>
    <s v="Won"/>
    <n v="1"/>
    <n v="15"/>
    <n v="25.35"/>
    <n v="10.350000000000001"/>
  </r>
  <r>
    <s v="acc6"/>
    <s v="R64022"/>
    <x v="134"/>
    <s v="May"/>
    <s v="Monday"/>
    <d v="1899-12-30T03:21:00"/>
    <s v="Ben Sheaf - Over 1.5"/>
    <n v="3.5"/>
    <s v="3.00 - 4.99"/>
    <s v="QPR v Coventry"/>
    <s v="props"/>
    <s v="Won"/>
    <n v="1"/>
    <n v="70"/>
    <n v="85.22"/>
    <n v="15.219999999999999"/>
  </r>
  <r>
    <s v="acc4"/>
    <s v="A73233"/>
    <x v="134"/>
    <s v="May"/>
    <s v="Monday"/>
    <d v="1899-12-30T06:32:36"/>
    <s v="Israel -2.5"/>
    <n v="1.83"/>
    <s v="1.50 - 1.99"/>
    <s v="Israel vs Finland"/>
    <s v="handicaps"/>
    <s v="Lost"/>
    <n v="0"/>
    <n v="90"/>
    <n v="0"/>
    <n v="-90"/>
  </r>
  <r>
    <s v="acc1"/>
    <s v="D51472"/>
    <x v="134"/>
    <s v="May"/>
    <s v="Monday"/>
    <d v="1899-12-30T05:06:35"/>
    <s v="Dario Brizuela (Unicaja Malaga) - Un"/>
    <n v="1"/>
    <s v="1.01 -1.49"/>
    <s v="Unicaja Malaga vs Bilbao"/>
    <s v="props"/>
    <s v="Void"/>
    <n v="0"/>
    <n v="80"/>
    <n v="80"/>
    <n v="0"/>
  </r>
  <r>
    <s v="acc1"/>
    <s v="S67353"/>
    <x v="134"/>
    <s v="May"/>
    <s v="Monday"/>
    <d v="1899-12-30T11:24:30"/>
    <s v="Βιλερμπάν -5.5"/>
    <n v="1.66"/>
    <s v="1.50 - 1.99"/>
    <s v="Βιλερμπάν v Ναντέρ"/>
    <s v="handicaps"/>
    <s v="Lost"/>
    <n v="0"/>
    <n v="72"/>
    <n v="0"/>
    <n v="0"/>
  </r>
  <r>
    <s v="acc3"/>
    <s v="S69378"/>
    <x v="134"/>
    <s v="May"/>
    <s v="Monday"/>
    <d v="1899-12-30T04:17:38"/>
    <s v="1χ"/>
    <n v="1.45"/>
    <s v="1.01 -1.49"/>
    <s v="Λογρονιές - Αλκογιάνο"/>
    <s v="props"/>
    <s v="Lost"/>
    <n v="0"/>
    <n v="150"/>
    <n v="206.42"/>
    <n v="56.419999999999987"/>
  </r>
  <r>
    <s v="acc6"/>
    <s v="K76834"/>
    <x v="134"/>
    <s v="May"/>
    <s v="Tuesday"/>
    <d v="1899-12-30T12:24:17"/>
    <s v="Cedevita Olimpija"/>
    <n v="2.35"/>
    <s v="2.00 - 2.99"/>
    <s v="Bourg vs Cedevita Olimpija"/>
    <s v="money-line"/>
    <s v="Won"/>
    <n v="1"/>
    <n v="100"/>
    <n v="235"/>
    <n v="135"/>
  </r>
  <r>
    <s v="acc8"/>
    <s v="S61756"/>
    <x v="134"/>
    <s v="May"/>
    <s v="Tuesday"/>
    <d v="1899-12-30T20:41:54"/>
    <s v="SV Wallern"/>
    <n v="2.2000000000000002"/>
    <s v="2.00 - 2.99"/>
    <s v="SV Friedburg Pondorf v SV Wallern"/>
    <s v="money-line"/>
    <s v="Won"/>
    <n v="1"/>
    <n v="15"/>
    <n v="33"/>
    <n v="18"/>
  </r>
  <r>
    <s v="acc5"/>
    <s v="B96618"/>
    <x v="134"/>
    <s v="May"/>
    <s v="Tuesday"/>
    <d v="1899-12-30T02:00:19"/>
    <s v="Song Lam Nghe An_x000a_+0.5,+1.0"/>
    <n v="1.7"/>
    <s v="1.50 - 1.99"/>
    <s v="Song Lam Nghe An v Ha Noi FC"/>
    <s v="handicaps"/>
    <s v="Won"/>
    <n v="1"/>
    <n v="50"/>
    <n v="85"/>
    <n v="35"/>
  </r>
  <r>
    <s v="acc9"/>
    <s v="Y74714"/>
    <x v="134"/>
    <s v="May"/>
    <s v="Tuesday"/>
    <d v="1899-12-30T23:52:37"/>
    <s v="Draw"/>
    <n v="3.6"/>
    <s v="3.00 - 4.99"/>
    <s v="Sevilla v Man Utd"/>
    <s v="money-line"/>
    <s v="Lost"/>
    <n v="0"/>
    <n v="25"/>
    <n v="0"/>
    <n v="-25"/>
  </r>
  <r>
    <s v="acc6"/>
    <s v="A66375"/>
    <x v="134"/>
    <s v="May"/>
    <s v="Tuesday"/>
    <d v="1899-12-30T05:49:56"/>
    <s v="Disguised +1.5"/>
    <n v="1.57"/>
    <s v="1.50 - 1.99"/>
    <s v="Disguised vs TSM"/>
    <s v="handicaps"/>
    <s v="Void"/>
    <n v="0"/>
    <n v="50"/>
    <n v="50"/>
    <n v="0"/>
  </r>
  <r>
    <s v="acc9"/>
    <s v="S25376"/>
    <x v="135"/>
    <s v="May"/>
    <s v="Monday"/>
    <d v="1899-12-30T14:29:37"/>
    <s v="Oleh Hil -1.5"/>
    <n v="1.72"/>
    <s v="1.50 - 1.99"/>
    <s v="Mykola Kulynych vs Oleh Hil"/>
    <s v="handicaps"/>
    <s v="Won"/>
    <n v="1"/>
    <n v="60"/>
    <n v="103.6"/>
    <n v="43.599999999999994"/>
  </r>
  <r>
    <s v="acc3"/>
    <s v="X32154"/>
    <x v="135"/>
    <s v="May"/>
    <s v="Monday"/>
    <d v="1899-12-30T06:08:04"/>
    <s v="Sport Huancayo"/>
    <n v="1.9"/>
    <s v="1.50 - 1.99"/>
    <s v="Sport Huancayo v Alianza Lima"/>
    <s v="handicaps"/>
    <s v="Won"/>
    <n v="1"/>
    <n v="40"/>
    <n v="57.42"/>
    <n v="17.420000000000002"/>
  </r>
  <r>
    <s v="acc9"/>
    <s v="U60852"/>
    <x v="135"/>
    <s v="May"/>
    <s v="Monday"/>
    <d v="1899-12-30T16:42:32"/>
    <s v="(0-0) Over 0.5,1.0"/>
    <n v="1.72"/>
    <s v="1.50 - 1.99"/>
    <s v="Union Furstenwalde v SG Dynamo Schwerin"/>
    <s v="props"/>
    <s v="Won"/>
    <n v="1"/>
    <n v="99"/>
    <n v="170.78"/>
    <n v="71.78"/>
  </r>
  <r>
    <s v="acc4"/>
    <s v="Q36071"/>
    <x v="135"/>
    <s v="May"/>
    <s v="Monday"/>
    <d v="1899-12-30T10:06:44"/>
    <s v="Chelsea (Ganger_29) Esports -1.0,-1.5"/>
    <n v="1.87"/>
    <s v="1.50 - 1.99"/>
    <s v="Chelsea (Ganger_29) Esports v Nice (PhoeniX) Esports"/>
    <s v="handicaps"/>
    <s v="Won"/>
    <n v="1"/>
    <n v="98"/>
    <n v="183.75"/>
    <n v="85.75"/>
  </r>
  <r>
    <s v="acc4"/>
    <s v="A35274"/>
    <x v="135"/>
    <s v="May"/>
    <s v="Monday"/>
    <d v="1899-12-30T00:49:47"/>
    <s v="Mihan -8.5"/>
    <n v="1.83"/>
    <s v="1.50 - 1.99"/>
    <s v="Mihan vs Gol Gharsirjan"/>
    <s v="handicaps"/>
    <s v="Won"/>
    <n v="1"/>
    <n v="40"/>
    <n v="73.34"/>
    <n v="33.340000000000003"/>
  </r>
  <r>
    <s v="acc9"/>
    <s v="V73992"/>
    <x v="135"/>
    <s v="May"/>
    <s v="Monday"/>
    <d v="1899-12-30T23:24:17"/>
    <s v="Καρδίτσα +28.5"/>
    <n v="1.95"/>
    <s v="1.50 - 1.99"/>
    <s v="Καρδίτσα v"/>
    <s v="handicaps"/>
    <s v="Won"/>
    <n v="1"/>
    <n v="92"/>
    <n v="0"/>
    <n v="0"/>
  </r>
  <r>
    <s v="acc8"/>
    <s v="U53858"/>
    <x v="135"/>
    <s v="May"/>
    <s v="Monday"/>
    <d v="1899-12-30T22:26:48"/>
    <s v="Καρδίτσα +28.5"/>
    <n v="1.83"/>
    <s v="1.50 - 1.99"/>
    <s v="Valenzuela XUR Homes Realty Inc. vs Sarangani Marlins"/>
    <s v="under/ over"/>
    <s v="Lost"/>
    <n v="0"/>
    <n v="0.78"/>
    <n v="0"/>
    <n v="-0.78"/>
  </r>
  <r>
    <s v="acc7"/>
    <s v="Y19769"/>
    <x v="135"/>
    <s v="May"/>
    <s v="Monday"/>
    <d v="1899-12-30T17:54:47"/>
    <s v="Καρδίτσα +28.5"/>
    <n v="1.95"/>
    <s v="1.50 - 1.99"/>
    <s v="El Alominiom v Al Nasr Taaden"/>
    <s v="props"/>
    <s v="Void"/>
    <n v="0"/>
    <n v="27"/>
    <n v="27"/>
    <n v="0"/>
  </r>
  <r>
    <s v="acc5"/>
    <s v="M31863"/>
    <x v="135"/>
    <s v="May"/>
    <s v="Tuesday"/>
    <d v="1899-12-30T20:51:11"/>
    <s v="Vilaverdense Women_x000a_+4.0"/>
    <n v="1.85"/>
    <s v="1.50 - 1.99"/>
    <s v="Vilaverdense Women v Benfica Women"/>
    <s v="handicaps"/>
    <s v="Won"/>
    <n v="1"/>
    <n v="100"/>
    <n v="185"/>
    <n v="85"/>
  </r>
  <r>
    <s v="acc5"/>
    <s v="P81765"/>
    <x v="135"/>
    <s v="May"/>
    <s v="Tuesday"/>
    <d v="1899-12-30T16:05:01"/>
    <s v="(0-0) ZFU Zvezda B 2018 Women +3.5"/>
    <n v="1.9"/>
    <s v="1.50 - 1.99"/>
    <s v="Vojvodina Women v ZFU Zvezda B 2018 Women"/>
    <s v="handicaps"/>
    <s v="Lost"/>
    <n v="0"/>
    <n v="70"/>
    <n v="0"/>
    <n v="-70"/>
  </r>
  <r>
    <s v="acc6"/>
    <s v="M87133"/>
    <x v="135"/>
    <s v="May"/>
    <s v="Tuesday"/>
    <d v="1899-12-30T20:22:16"/>
    <s v="Under 3.5"/>
    <n v="1.87"/>
    <s v="1.50 - 1.99"/>
    <s v="Cliftonville v Dungannon Swifts"/>
    <s v="under/ over"/>
    <s v="Won"/>
    <n v="1"/>
    <n v="15"/>
    <n v="13.13"/>
    <n v="-1.8699999999999992"/>
  </r>
  <r>
    <s v="acc1"/>
    <s v="C83028"/>
    <x v="135"/>
    <s v="May"/>
    <s v="Tuesday"/>
    <d v="1899-12-30T02:43:46"/>
    <s v="Homenetmen -9.5"/>
    <n v="1.83"/>
    <s v="1.50 - 1.99"/>
    <s v="Homenetmen vs Antranik Beirut"/>
    <s v="handicaps"/>
    <s v="Lost"/>
    <n v="0"/>
    <n v="90"/>
    <n v="0"/>
    <n v="-90"/>
  </r>
  <r>
    <s v="acc5"/>
    <s v="K44790"/>
    <x v="135"/>
    <s v="May"/>
    <s v="Tuesday"/>
    <d v="1899-12-30T20:11:03"/>
    <s v="Thomas Walkup (Olympiacos) - Under"/>
    <n v="1.95"/>
    <s v="1.50 - 1.99"/>
    <s v="Zalgiris vs Olympiacos"/>
    <s v="props"/>
    <s v="Won"/>
    <n v="1"/>
    <n v="15"/>
    <n v="29.29"/>
    <n v="14.29"/>
  </r>
  <r>
    <s v="acc1"/>
    <s v="B83902"/>
    <x v="135"/>
    <s v="May"/>
    <s v="Tuesday"/>
    <d v="1899-12-30T11:55:39"/>
    <s v="Over 2.5,3.0"/>
    <n v="1.82"/>
    <s v="1.50 - 1.99"/>
    <s v="Nacional Potosi v Libertad Gran Mamore FC"/>
    <s v="under/ over"/>
    <s v="Won"/>
    <n v="1"/>
    <n v="90"/>
    <n v="164.25"/>
    <n v="74.25"/>
  </r>
  <r>
    <s v="acc8"/>
    <s v="E15593"/>
    <x v="135"/>
    <s v="May"/>
    <s v="Tuesday"/>
    <d v="1899-12-30T07:46:02"/>
    <s v="Indiana Women -8.5"/>
    <n v="1.9"/>
    <s v="1.50 - 1.99"/>
    <s v="Michigan Women @ Indiana Women"/>
    <s v="handicaps"/>
    <s v="Won"/>
    <n v="1"/>
    <n v="50"/>
    <n v="95.46"/>
    <n v="45.459999999999994"/>
  </r>
  <r>
    <s v="acc2"/>
    <s v="E96476"/>
    <x v="135"/>
    <s v="May"/>
    <s v="Tuesday"/>
    <d v="1899-12-30T02:28:05"/>
    <s v="Pero Pinheiro 0.0"/>
    <n v="1.9"/>
    <s v="1.50 - 1.99"/>
    <s v="Pero Pinheiro v SU 1 Dezembro"/>
    <s v="handicaps"/>
    <s v="Lost"/>
    <n v="0"/>
    <n v="24"/>
    <n v="24"/>
    <n v="0"/>
  </r>
  <r>
    <s v="acc7"/>
    <s v="K20169"/>
    <x v="135"/>
    <s v="May"/>
    <s v="Tuesday"/>
    <d v="1899-12-30T22:32:02"/>
    <s v="Pero Pinheiro 0.0"/>
    <n v="1.72"/>
    <s v="1.50 - 1.99"/>
    <s v="Gimnasia y Tiro v San Martin Formosa"/>
    <s v="handicaps"/>
    <s v="Lost"/>
    <n v="0"/>
    <n v="90"/>
    <n v="0"/>
    <n v="-90"/>
  </r>
  <r>
    <s v="acc5"/>
    <s v="K47542"/>
    <x v="135"/>
    <s v="May"/>
    <s v="Tuesday"/>
    <d v="1899-12-30T05:48:27"/>
    <s v="Pero Pinheiro 0.0"/>
    <n v="5.5"/>
    <s v="&gt;= 5.00"/>
    <s v="Crystal Palace v West Ham"/>
    <s v="handicaps"/>
    <s v="Lost"/>
    <n v="0"/>
    <n v="17"/>
    <n v="0"/>
    <n v="-17"/>
  </r>
  <r>
    <s v="acc3"/>
    <s v="M51243"/>
    <x v="135"/>
    <s v="May"/>
    <s v="Wednesday"/>
    <d v="1899-12-30T21:34:55"/>
    <s v="Real Madrid -5.5"/>
    <n v="1.76"/>
    <s v="1.50 - 1.99"/>
    <s v="Tenerife vs Real Madrid"/>
    <s v="handicaps"/>
    <s v="Won"/>
    <n v="1"/>
    <n v="74"/>
    <n v="0"/>
    <n v="0"/>
  </r>
  <r>
    <s v="acc2"/>
    <s v="T99600"/>
    <x v="135"/>
    <s v="May"/>
    <s v="Wednesday"/>
    <d v="1899-12-30T17:19:52"/>
    <s v="Guangzhou Long- Lions +2.5"/>
    <n v="1.83"/>
    <s v="1.50 - 1.99"/>
    <s v="Guangdong Southern Tigers vs Guangzhou Long-Lions"/>
    <s v="handicaps"/>
    <s v="Lost"/>
    <n v="0"/>
    <n v="100"/>
    <n v="0"/>
    <n v="-100"/>
  </r>
  <r>
    <s v="acc2"/>
    <s v="Y22403"/>
    <x v="135"/>
    <s v="May"/>
    <s v="Wednesday"/>
    <d v="1899-12-30T13:56:30"/>
    <s v="Cholet"/>
    <n v="2.1"/>
    <s v="2.00 - 2.99"/>
    <s v="Cholet v Le Mans"/>
    <s v="handicaps"/>
    <s v="Won"/>
    <n v="1"/>
    <n v="30"/>
    <n v="63"/>
    <n v="33"/>
  </r>
  <r>
    <s v="acc8"/>
    <s v="W32252"/>
    <x v="135"/>
    <s v="May"/>
    <s v="Wednesday"/>
    <d v="1899-12-30T01:00:33"/>
    <s v="Filip Vesely"/>
    <n v="2"/>
    <s v="2.00 - 2.99"/>
    <s v="Filip Vesely vs Adam Danicek"/>
    <s v="money-line"/>
    <s v="Won"/>
    <n v="1"/>
    <n v="40"/>
    <n v="80"/>
    <n v="40"/>
  </r>
  <r>
    <s v="acc6"/>
    <s v="W61802"/>
    <x v="135"/>
    <s v="May"/>
    <s v="Wednesday"/>
    <d v="1899-12-30T09:30:34"/>
    <s v="MACKO Esports"/>
    <n v="1.57"/>
    <s v="1.50 - 1.99"/>
    <s v="WLGaming Esports vs MACKO Esports"/>
    <s v="handicaps"/>
    <s v="Won"/>
    <n v="1"/>
    <n v="30"/>
    <n v="47.1"/>
    <n v="17.100000000000001"/>
  </r>
  <r>
    <s v="acc2"/>
    <s v="E97352"/>
    <x v="135"/>
    <s v="May"/>
    <s v="Wednesday"/>
    <d v="1899-12-30T04:08:30"/>
    <s v="MACKO Esports"/>
    <n v="1.8"/>
    <s v="1.50 - 1.99"/>
    <s v="Yokohama FC v Sanfrecce Hiroshima"/>
    <s v="handicaps"/>
    <s v="Lost"/>
    <n v="0"/>
    <n v="25"/>
    <n v="0"/>
    <n v="-25"/>
  </r>
  <r>
    <s v="acc7"/>
    <s v="Q62451"/>
    <x v="135"/>
    <s v="May"/>
    <s v="Wednesday"/>
    <d v="1899-12-30T05:44:11"/>
    <s v="MACKO Esports"/>
    <n v="1.72"/>
    <s v="1.50 - 1.99"/>
    <s v="Deportivo Garcilaso v Sporting Cristal"/>
    <s v="under/ over"/>
    <s v="Push"/>
    <n v="0"/>
    <n v="15"/>
    <n v="15"/>
    <n v="0"/>
  </r>
  <r>
    <s v="acc5"/>
    <s v="U84484"/>
    <x v="136"/>
    <s v="May"/>
    <s v="Tuesday"/>
    <d v="1899-12-30T20:33:48"/>
    <s v="Baskonia -5.5"/>
    <n v="1.86"/>
    <s v="1.50 - 1.99"/>
    <s v="Baskonia vs Bayern Munich"/>
    <s v="handicaps"/>
    <s v="Won"/>
    <n v="1"/>
    <n v="30"/>
    <n v="0"/>
    <n v="-30"/>
  </r>
  <r>
    <s v="acc6"/>
    <s v="E60953"/>
    <x v="136"/>
    <s v="May"/>
    <s v="Tuesday"/>
    <d v="1899-12-30T09:18:43"/>
    <s v="Alba Berlin -8.5"/>
    <n v="1.83"/>
    <s v="1.50 - 1.99"/>
    <s v="Alba Berlin vs Zalgiris"/>
    <s v="handicaps"/>
    <s v="Lost"/>
    <n v="0"/>
    <n v="30"/>
    <n v="0"/>
    <n v="-30"/>
  </r>
  <r>
    <s v="acc4"/>
    <s v="D64974"/>
    <x v="136"/>
    <s v="May"/>
    <s v="Tuesday"/>
    <d v="1899-12-30T16:03:10"/>
    <s v="Alba Berlin -8.5"/>
    <n v="2"/>
    <s v="2.00 - 2.99"/>
    <s v="Bayer Leverkusen U19 v Bochum U19"/>
    <s v="under/ over"/>
    <s v="Lost"/>
    <n v="0"/>
    <n v="80"/>
    <n v="0"/>
    <n v="-80"/>
  </r>
  <r>
    <s v="acc7"/>
    <s v="G98407"/>
    <x v="136"/>
    <s v="May"/>
    <s v="Tuesday"/>
    <d v="1899-12-30T11:58:07"/>
    <s v="2 +3.5"/>
    <n v="1.91"/>
    <s v="1.50 - 1.99"/>
    <s v="BC Τζονάβα - Νεπτούνας"/>
    <s v="under/ over"/>
    <s v="Won"/>
    <n v="1"/>
    <n v="50"/>
    <n v="95.5"/>
    <n v="45.5"/>
  </r>
  <r>
    <s v="acc4"/>
    <s v="X41853"/>
    <x v="136"/>
    <s v="May"/>
    <s v="Wednesday"/>
    <d v="1899-12-30T14:08:47"/>
    <s v="Hamakhtesh Rumor Givatayim 0.0"/>
    <n v="1.82"/>
    <s v="1.50 - 1.99"/>
    <s v="Hapoel Azor v Hamakhtesh Rumor Givatayim"/>
    <s v="handicaps"/>
    <s v="Lost"/>
    <n v="0"/>
    <n v="100"/>
    <n v="100"/>
    <n v="0"/>
  </r>
  <r>
    <s v="acc5"/>
    <s v="Y10047"/>
    <x v="136"/>
    <s v="May"/>
    <s v="Wednesday"/>
    <d v="1899-12-30T05:15:37"/>
    <s v="Under 153.5"/>
    <n v="1.83"/>
    <s v="1.50 - 1.99"/>
    <s v="Bahcesehir Koleji vs Bilbao"/>
    <s v="under/ over"/>
    <s v="Won"/>
    <n v="1"/>
    <n v="100"/>
    <n v="183.3"/>
    <n v="83.300000000000011"/>
  </r>
  <r>
    <s v="acc9"/>
    <s v="Y32024"/>
    <x v="136"/>
    <s v="May"/>
    <s v="Wednesday"/>
    <d v="1899-12-30T21:49:18"/>
    <s v="Western Carolina Women +12.5"/>
    <n v="1.9"/>
    <s v="1.50 - 1.99"/>
    <s v="Campbell Women @ Western Carolina Women"/>
    <s v="handicaps"/>
    <s v="Won"/>
    <n v="1"/>
    <n v="70"/>
    <n v="133.6"/>
    <n v="63.599999999999994"/>
  </r>
  <r>
    <s v="acc1"/>
    <s v="O85921"/>
    <x v="136"/>
    <s v="May"/>
    <s v="Wednesday"/>
    <d v="1899-12-30T04:17:04"/>
    <s v="Marko Guduric (Fenerbahce) - Under_x000a_12.5"/>
    <n v="1.8"/>
    <s v="1.50 - 1.99"/>
    <s v="Valencia vs Fenerbahce"/>
    <s v="props"/>
    <s v="Lost"/>
    <n v="0"/>
    <n v="40"/>
    <n v="0"/>
    <n v="-40"/>
  </r>
  <r>
    <s v="acc4"/>
    <s v="H87704"/>
    <x v="136"/>
    <s v="May"/>
    <s v="Wednesday"/>
    <d v="1899-12-30T10:29:36"/>
    <s v="Under 1.5,2.0"/>
    <n v="2.02"/>
    <s v="2.00 - 2.99"/>
    <s v="Glasgow Girls Women v Hearts Women"/>
    <s v="props"/>
    <s v="Won"/>
    <n v="1"/>
    <n v="7"/>
    <n v="14.18"/>
    <n v="7.18"/>
  </r>
  <r>
    <s v="acc6"/>
    <s v="E11860"/>
    <x v="136"/>
    <s v="May"/>
    <s v="Wednesday"/>
    <d v="1899-12-30T08:33:50"/>
    <s v="BOS Celtics +3.5"/>
    <n v="1.76"/>
    <s v="1.50 - 1.99"/>
    <s v="BOS Celtics @ DEN Nuggets"/>
    <s v="handicaps"/>
    <s v="Lost"/>
    <n v="0"/>
    <n v="50"/>
    <n v="0"/>
    <n v="-50"/>
  </r>
  <r>
    <s v="acc8"/>
    <s v="H87428"/>
    <x v="136"/>
    <s v="May"/>
    <s v="Wednesday"/>
    <d v="1899-12-30T05:00:35"/>
    <s v="BOS Celtics +3.5"/>
    <n v="1.76"/>
    <s v="1.50 - 1.99"/>
    <s v="France U20 Women vs Czech Republic U20 Women"/>
    <s v="under/ over"/>
    <s v="Won"/>
    <n v="1"/>
    <n v="4.5"/>
    <n v="7.97"/>
    <n v="3.4699999999999998"/>
  </r>
  <r>
    <s v="acc4"/>
    <s v="V16912"/>
    <x v="136"/>
    <s v="May"/>
    <s v="Thursday"/>
    <d v="1899-12-30T15:50:13"/>
    <s v="UTA Jazz"/>
    <n v="1.54"/>
    <s v="1.50 - 1.99"/>
    <s v="UTA Jazz @ DET Pistons"/>
    <s v="money-line"/>
    <s v="Won"/>
    <n v="1"/>
    <n v="100"/>
    <n v="154"/>
    <n v="54"/>
  </r>
  <r>
    <s v="acc8"/>
    <s v="S75712"/>
    <x v="136"/>
    <s v="May"/>
    <s v="Thursday"/>
    <d v="1899-12-30T03:02:28"/>
    <s v="UTA Jazz +14.5"/>
    <n v="1.86"/>
    <s v="1.50 - 1.99"/>
    <s v="UTA Jazz @ CLE Cavaliers"/>
    <s v="handicaps"/>
    <s v="Lost"/>
    <n v="0"/>
    <n v="100"/>
    <n v="0"/>
    <n v="-100"/>
  </r>
  <r>
    <s v="acc1"/>
    <s v="H31660"/>
    <x v="136"/>
    <s v="May"/>
    <s v="Thursday"/>
    <d v="1899-12-30T16:02:13"/>
    <s v="Appalachian State Women +34.5"/>
    <n v="1.9"/>
    <s v="1.50 - 1.99"/>
    <s v="Appalachian State Women @ Michigan Women"/>
    <s v="handicaps"/>
    <s v="Won"/>
    <n v="1"/>
    <n v="100"/>
    <n v="190.9"/>
    <n v="90.9"/>
  </r>
  <r>
    <s v="acc8"/>
    <s v="C56983"/>
    <x v="136"/>
    <s v="May"/>
    <s v="Thursday"/>
    <d v="1899-12-30T08:46:48"/>
    <s v="DAL Mavericks +3.5"/>
    <n v="1.95"/>
    <s v="1.50 - 1.99"/>
    <s v="PHI 76ers @ DAL Mavericks"/>
    <s v="handicaps"/>
    <s v="Won"/>
    <n v="1"/>
    <n v="25"/>
    <n v="48.8"/>
    <n v="23.799999999999997"/>
  </r>
  <r>
    <s v="acc2"/>
    <s v="M74288"/>
    <x v="136"/>
    <s v="May"/>
    <s v="Thursday"/>
    <d v="1899-12-30T02:41:02"/>
    <s v="Melbourne Tigers Women -5.5"/>
    <n v="1.83"/>
    <s v="1.50 - 1.99"/>
    <s v="Melbourne Tigers Women vs Waverley Falcons Women"/>
    <s v="handicaps"/>
    <s v="Lost"/>
    <n v="0"/>
    <n v="99"/>
    <n v="0"/>
    <n v="-99"/>
  </r>
  <r>
    <s v="acc1"/>
    <s v="H44753"/>
    <x v="136"/>
    <s v="May"/>
    <s v="Thursday"/>
    <d v="1899-12-30T19:34:55"/>
    <s v="HC Novy Jicin or Draw_x000a_"/>
    <n v="2.7"/>
    <s v="2.00 - 2.99"/>
    <s v="HC Koprivnice vs HC Novy Jicin"/>
    <s v="handicaps"/>
    <s v="Lost"/>
    <n v="0"/>
    <n v="80"/>
    <n v="166.16"/>
    <n v="86.16"/>
  </r>
  <r>
    <s v="acc9"/>
    <s v="O94275"/>
    <x v="136"/>
    <s v="May"/>
    <s v="Thursday"/>
    <d v="1899-12-30T03:33:57"/>
    <s v="Gran Canaria +4.5"/>
    <n v="1.86"/>
    <s v="1.50 - 1.99"/>
    <s v="Gran Canaria vs Valencia"/>
    <s v="handicaps"/>
    <s v="Won"/>
    <n v="1"/>
    <n v="15"/>
    <n v="28.05"/>
    <n v="13.05"/>
  </r>
  <r>
    <s v="acc2"/>
    <s v="H37551"/>
    <x v="136"/>
    <s v="May"/>
    <s v="Thursday"/>
    <d v="1899-12-30T11:08:16"/>
    <s v="Gran Canaria +4.5"/>
    <n v="1.86"/>
    <s v="1.50 - 1.99"/>
    <s v="Denmark vs Switzerland"/>
    <s v="under/ over"/>
    <s v="Lost"/>
    <n v="0"/>
    <n v="3.44"/>
    <n v="0"/>
    <n v="-3.44"/>
  </r>
  <r>
    <s v="acc5"/>
    <s v="I74683"/>
    <x v="137"/>
    <s v="May"/>
    <s v="Wednesday"/>
    <d v="1899-12-30T21:15:40"/>
    <s v="PHI 76ers -12.5"/>
    <n v="1.71"/>
    <s v="1.50 - 1.99"/>
    <s v="DET Pistons @ PHI 76ers"/>
    <s v="handicaps"/>
    <s v="Won"/>
    <n v="1"/>
    <n v="100"/>
    <n v="0"/>
    <n v="-100"/>
  </r>
  <r>
    <s v="acc6"/>
    <s v="S78867"/>
    <x v="137"/>
    <s v="May"/>
    <s v="Wednesday"/>
    <d v="1899-12-30T23:36:27"/>
    <s v="Under 4.0,4.5"/>
    <n v="1.75"/>
    <s v="1.50 - 1.99"/>
    <s v="Sporting Women v SCU Torreense Women"/>
    <s v="under/ over"/>
    <s v="Won"/>
    <n v="1"/>
    <n v="40"/>
    <n v="70"/>
    <n v="30"/>
  </r>
  <r>
    <s v="acc8"/>
    <s v="P38618"/>
    <x v="137"/>
    <s v="May"/>
    <s v="Wednesday"/>
    <d v="1899-12-30T08:11:45"/>
    <s v="Under 4.0,4.5"/>
    <n v="1.4"/>
    <s v="1.01 -1.49"/>
    <s v="France U20 Women vs Czech Republic U20 Women"/>
    <s v="props"/>
    <s v="Won"/>
    <n v="1"/>
    <n v="1.87"/>
    <n v="2.62"/>
    <n v="0.75"/>
  </r>
  <r>
    <s v="acc8"/>
    <s v="S71313"/>
    <x v="137"/>
    <s v="May"/>
    <s v="Wednesday"/>
    <d v="1899-12-30T09:35:21"/>
    <s v="Under 4.0,4.5"/>
    <n v="2"/>
    <s v="2.00 - 2.99"/>
    <s v="Nacional Potosi v Bolivar"/>
    <s v="handicaps"/>
    <s v="Lost"/>
    <n v="0"/>
    <n v="40"/>
    <n v="32.64"/>
    <n v="-7.3599999999999994"/>
  </r>
  <r>
    <s v="acc4"/>
    <s v="B83346"/>
    <x v="137"/>
    <s v="May"/>
    <s v="Wednesday"/>
    <d v="1899-12-30T20:51:16"/>
    <s v="2 +1.5"/>
    <n v="1.85"/>
    <s v="1.50 - 1.99"/>
    <s v="Xornets - Majic"/>
    <s v="money-line"/>
    <s v="Won"/>
    <n v="1"/>
    <n v="62"/>
    <n v="0"/>
    <n v="0"/>
  </r>
  <r>
    <s v="acc6"/>
    <s v="O73927"/>
    <x v="137"/>
    <s v="May"/>
    <s v="Thursday"/>
    <d v="1899-12-30T16:12:36"/>
    <s v="Arkansas State Women -2.5"/>
    <n v="1.9"/>
    <s v="1.50 - 1.99"/>
    <s v="Arkansas State Women @ Little Rock Women"/>
    <s v="props"/>
    <s v="Lost"/>
    <n v="0"/>
    <n v="100"/>
    <n v="0"/>
    <n v="-100"/>
  </r>
  <r>
    <s v="acc2"/>
    <s v="H85028"/>
    <x v="137"/>
    <s v="May"/>
    <s v="Thursday"/>
    <d v="1899-12-30T01:26:10"/>
    <s v="MKS Dabrowa Gornicza -3.5"/>
    <n v="1.83"/>
    <s v="1.50 - 1.99"/>
    <s v="MKS Dabrowa Gornicza vs Czarni Slupsk"/>
    <s v="handicaps"/>
    <s v="Lost"/>
    <n v="0"/>
    <n v="100"/>
    <n v="0"/>
    <n v="-100"/>
  </r>
  <r>
    <s v="acc5"/>
    <s v="B56713"/>
    <x v="137"/>
    <s v="May"/>
    <s v="Thursday"/>
    <d v="1899-12-30T02:32:40"/>
    <s v="Ethan Cook"/>
    <n v="6"/>
    <s v="&gt;= 5.00"/>
    <s v="Ray Ho vs Ethan Cook"/>
    <s v="money-line"/>
    <s v="Void"/>
    <n v="0"/>
    <n v="70"/>
    <n v="70"/>
    <n v="0"/>
  </r>
  <r>
    <s v="acc2"/>
    <s v="Z95907"/>
    <x v="137"/>
    <s v="May"/>
    <s v="Thursday"/>
    <d v="1899-12-30T08:48:20"/>
    <s v="Cairns Marlins"/>
    <n v="1.83"/>
    <s v="1.50 - 1.99"/>
    <s v="Townsville Heat vs Cairns Marlins"/>
    <s v="money-line"/>
    <s v="Lost"/>
    <n v="0"/>
    <n v="40"/>
    <n v="0"/>
    <n v="-40"/>
  </r>
  <r>
    <s v="acc2"/>
    <s v="U82438"/>
    <x v="137"/>
    <s v="May"/>
    <s v="Thursday"/>
    <d v="1899-12-30T20:51:28"/>
    <s v="Under 2.5"/>
    <n v="3.1"/>
    <s v="3.00 - 4.99"/>
    <s v="Clube de Albergaria Women v Famalicao Women"/>
    <s v="under/ over"/>
    <s v="Lost"/>
    <n v="0"/>
    <n v="7"/>
    <n v="0"/>
    <n v="-7"/>
  </r>
  <r>
    <s v="acc7"/>
    <s v="B46902"/>
    <x v="137"/>
    <s v="May"/>
    <s v="Thursday"/>
    <d v="1899-12-30T20:17:03"/>
    <s v="(0-0) Under 5.0"/>
    <n v="1.85"/>
    <s v="1.50 - 1.99"/>
    <s v="ASE Alger Centre Women v MZ Biskra Women"/>
    <s v="under/ over"/>
    <s v="Won"/>
    <n v="1"/>
    <n v="40"/>
    <n v="74"/>
    <n v="34"/>
  </r>
  <r>
    <s v="acc1"/>
    <s v="Z29697"/>
    <x v="137"/>
    <s v="May"/>
    <s v="Thursday"/>
    <d v="1899-12-30T11:08:23"/>
    <s v="(0-0) Under 5.0"/>
    <n v="1.38"/>
    <s v="1.01 -1.49"/>
    <s v="Pinheiros vs Corinthians"/>
    <s v="under/ over"/>
    <s v="Lost"/>
    <n v="0"/>
    <n v="9.75"/>
    <n v="0"/>
    <n v="-9.75"/>
  </r>
  <r>
    <s v="acc2"/>
    <s v="K22805"/>
    <x v="137"/>
    <s v="May"/>
    <s v="Thursday"/>
    <d v="1899-12-30T01:30:42"/>
    <s v="(0-0) Under 5.0"/>
    <n v="1.95"/>
    <s v="1.50 - 1.99"/>
    <s v="Nigeria Women vs Mozambique Women"/>
    <s v="under/ over"/>
    <s v="Lost"/>
    <n v="0"/>
    <n v="6.25"/>
    <n v="0"/>
    <n v="-6.25"/>
  </r>
  <r>
    <s v="acc3"/>
    <s v="Q93371"/>
    <x v="137"/>
    <s v="May"/>
    <s v="Thursday"/>
    <d v="1899-12-30T20:10:47"/>
    <s v="2 +1.5"/>
    <n v="1.9"/>
    <s v="1.50 - 1.99"/>
    <s v="Ίστερν - NS Μάτριξ"/>
    <s v="money-line"/>
    <s v="Won"/>
    <n v="1"/>
    <n v="50"/>
    <n v="95"/>
    <n v="45"/>
  </r>
  <r>
    <s v="acc8"/>
    <s v="E48502"/>
    <x v="137"/>
    <s v="May"/>
    <s v="Friday"/>
    <d v="1899-12-30T21:14:58"/>
    <s v="Gimnasia Comodoro_x000a_"/>
    <n v="1.43"/>
    <s v="1.01 -1.49"/>
    <s v="Gimnasia Comodoro vs Boca Juniors"/>
    <s v="money-line"/>
    <s v="Won"/>
    <n v="1"/>
    <n v="10"/>
    <n v="14.3"/>
    <n v="4.3000000000000007"/>
  </r>
  <r>
    <s v="acc7"/>
    <s v="M71117"/>
    <x v="137"/>
    <s v="May"/>
    <s v="Friday"/>
    <d v="1899-12-30T15:10:32"/>
    <s v="Huachipato 0.0"/>
    <n v="1.8"/>
    <s v="1.50 - 1.99"/>
    <s v="Deportes Copiapo v Huachipato"/>
    <s v="handicaps"/>
    <s v="Void"/>
    <n v="0"/>
    <n v="99"/>
    <n v="99"/>
    <n v="0"/>
  </r>
  <r>
    <s v="acc6"/>
    <s v="U25099"/>
    <x v="137"/>
    <s v="May"/>
    <s v="Friday"/>
    <d v="1899-12-30T10:26:13"/>
    <s v="Zack Greinke (KC Royals) - Under 16.5 -"/>
    <n v="1.85"/>
    <s v="1.50 - 1.99"/>
    <s v="TOR Blue Jays @ KC Royals"/>
    <s v="props"/>
    <s v="Lost"/>
    <n v="0"/>
    <n v="80"/>
    <n v="68.7"/>
    <n v="-11.299999999999997"/>
  </r>
  <r>
    <s v="acc2"/>
    <s v="N77856"/>
    <x v="137"/>
    <s v="May"/>
    <s v="Friday"/>
    <d v="1899-12-30T13:47:41"/>
    <s v="UALEIKUMNIHAO -_x000a_1.5"/>
    <n v="2"/>
    <s v="2.00 - 2.99"/>
    <s v="UALEIKUMNIHAO vs"/>
    <s v="handicaps"/>
    <s v="Won"/>
    <n v="1"/>
    <n v="75"/>
    <n v="150"/>
    <n v="75"/>
  </r>
  <r>
    <s v="acc6"/>
    <s v="M22315"/>
    <x v="137"/>
    <s v="May"/>
    <s v="Friday"/>
    <d v="1899-12-30T20:00:06"/>
    <s v="UALEIKUMNIHAO -_x000a_1.5"/>
    <n v="1.76"/>
    <s v="1.50 - 1.99"/>
    <s v="Mozambique Women vs Ivory Coast Women"/>
    <s v="money-line"/>
    <s v="Won"/>
    <n v="1"/>
    <n v="6.25"/>
    <n v="11.06"/>
    <n v="4.8100000000000005"/>
  </r>
  <r>
    <s v="acc8"/>
    <s v="N74910"/>
    <x v="137"/>
    <s v="May"/>
    <s v="Friday"/>
    <d v="1899-12-30T14:22:16"/>
    <s v="UALEIKUMNIHAO -_x000a_1.5"/>
    <n v="1.62"/>
    <s v="1.50 - 1.99"/>
    <s v="Portugal U20 Women vs Israel U20 Women"/>
    <s v="money-line"/>
    <s v="Lost"/>
    <n v="0"/>
    <n v="1.41"/>
    <n v="0"/>
    <n v="-1.41"/>
  </r>
  <r>
    <s v="acc5"/>
    <s v="C98469"/>
    <x v="138"/>
    <s v="May"/>
    <s v="Thursday"/>
    <d v="1899-12-30T03:57:51"/>
    <s v="Chattanooga Women_x000a_+23.5"/>
    <n v="1.9"/>
    <s v="1.50 - 1.99"/>
    <s v="Chattanooga Women @ Tennessee Women"/>
    <s v="handicaps"/>
    <s v="Lost"/>
    <n v="0"/>
    <n v="70"/>
    <n v="0"/>
    <n v="-70"/>
  </r>
  <r>
    <s v="acc9"/>
    <s v="N99826"/>
    <x v="138"/>
    <s v="May"/>
    <s v="Thursday"/>
    <d v="1899-12-30T19:05:09"/>
    <s v="Under 3.5"/>
    <n v="1.57"/>
    <s v="1.50 - 1.99"/>
    <s v="Finland Women U19 v Spain Women U19"/>
    <s v="under/ over"/>
    <s v="Won"/>
    <n v="1"/>
    <n v="40"/>
    <n v="62.8"/>
    <n v="22.799999999999997"/>
  </r>
  <r>
    <s v="acc4"/>
    <s v="H85435"/>
    <x v="138"/>
    <s v="May"/>
    <s v="Thursday"/>
    <d v="1899-12-30T22:32:37"/>
    <s v="Woodville Warriors -_x000a_23.5"/>
    <n v="1.76"/>
    <s v="1.50 - 1.99"/>
    <s v="Woodville Warriors vs Eastern Mavericks"/>
    <s v="handicaps"/>
    <s v="Won"/>
    <n v="1"/>
    <n v="99"/>
    <n v="175.16"/>
    <n v="76.16"/>
  </r>
  <r>
    <s v="acc8"/>
    <s v="S61061"/>
    <x v="138"/>
    <s v="May"/>
    <s v="Thursday"/>
    <d v="1899-12-30T08:28:04"/>
    <s v="(4-0) Over 4.5"/>
    <n v="1.97"/>
    <s v="1.50 - 1.99"/>
    <s v="FK Krupa v FK Modrica"/>
    <s v="under/ over"/>
    <s v="Lost"/>
    <n v="0"/>
    <n v="80"/>
    <n v="0"/>
    <n v="-80"/>
  </r>
  <r>
    <s v="acc3"/>
    <s v="K55335"/>
    <x v="138"/>
    <s v="May"/>
    <s v="Thursday"/>
    <d v="1899-12-30T02:45:00"/>
    <s v="(4-0) Over 4.5"/>
    <n v="1.83"/>
    <s v="1.50 - 1.99"/>
    <s v="Valenzuela XUR Homes Realty Inc. vs Sarangani Marlins"/>
    <s v="handicaps"/>
    <s v="Lost"/>
    <n v="0"/>
    <n v="3.75"/>
    <n v="0"/>
    <n v="-3.75"/>
  </r>
  <r>
    <s v="acc3"/>
    <s v="Q96089"/>
    <x v="138"/>
    <s v="May"/>
    <s v="Thursday"/>
    <d v="1899-12-30T14:16:02"/>
    <s v="(4-0) Over 4.5"/>
    <n v="1.83"/>
    <s v="1.50 - 1.99"/>
    <s v="Tomas Farjat vs Johan A R Rodriguez"/>
    <s v="money-line"/>
    <s v="Won"/>
    <n v="1"/>
    <n v="40"/>
    <n v="73.34"/>
    <n v="33.340000000000003"/>
  </r>
  <r>
    <s v="acc2"/>
    <s v="Z57386"/>
    <x v="138"/>
    <s v="May"/>
    <s v="Friday"/>
    <d v="1899-12-30T06:30:47"/>
    <s v="Under 57.5"/>
    <n v="1.8"/>
    <s v="1.50 - 1.99"/>
    <s v="CBM Sporting Alicante Women vs BM La Roca Women"/>
    <s v="under/ over"/>
    <s v="Won"/>
    <n v="1"/>
    <n v="70"/>
    <n v="126"/>
    <n v="56"/>
  </r>
  <r>
    <s v="acc3"/>
    <s v="T65112"/>
    <x v="138"/>
    <s v="May"/>
    <s v="Friday"/>
    <d v="1899-12-30T05:26:50"/>
    <s v="Barcelona Women - 7.5"/>
    <n v="1.83"/>
    <s v="1.50 - 1.99"/>
    <s v="Barcelona Women vs Girona Women"/>
    <s v="handicaps"/>
    <s v="Lost"/>
    <n v="0"/>
    <n v="70"/>
    <n v="0"/>
    <n v="-70"/>
  </r>
  <r>
    <s v="acc5"/>
    <s v="U21932"/>
    <x v="138"/>
    <s v="May"/>
    <s v="Friday"/>
    <d v="1899-12-30T13:16:12"/>
    <s v="Jackson Page -2.5"/>
    <n v="1.57"/>
    <s v="1.50 - 1.99"/>
    <s v="Haydon Pinhey vs Jackson Page"/>
    <s v="handicaps"/>
    <s v="Lost"/>
    <n v="0"/>
    <n v="25"/>
    <n v="0"/>
    <n v="-25"/>
  </r>
  <r>
    <s v="acc1"/>
    <s v="T85842"/>
    <x v="138"/>
    <s v="May"/>
    <s v="Friday"/>
    <d v="1899-12-30T23:22:33"/>
    <s v="Brady/Southcombe"/>
    <n v="2.62"/>
    <s v="2.00 - 2.99"/>
    <s v="Kellovsky/Whitehouse vs Brady/Southcombe"/>
    <s v="props"/>
    <s v="Won"/>
    <n v="1"/>
    <n v="30"/>
    <n v="78.7"/>
    <n v="48.7"/>
  </r>
  <r>
    <s v="acc4"/>
    <s v="X88905"/>
    <x v="138"/>
    <s v="May"/>
    <s v="Friday"/>
    <d v="1899-12-30T04:05:58"/>
    <s v="Lavrio -1.5"/>
    <n v="1.8"/>
    <s v="1.50 - 1.99"/>
    <s v="Karditsa vs Lavrio"/>
    <s v="handicaps"/>
    <s v="Won"/>
    <n v="1"/>
    <n v="90"/>
    <n v="162"/>
    <n v="72"/>
  </r>
  <r>
    <s v="acc8"/>
    <s v="L83553"/>
    <x v="138"/>
    <s v="May"/>
    <s v="Friday"/>
    <d v="1899-12-30T20:15:03"/>
    <s v="Eltham Wildcats Women +3.5"/>
    <n v="1.9"/>
    <s v="1.50 - 1.99"/>
    <s v="Eltham Wildcats Women vs Launceston Tornadoes Women"/>
    <s v="handicaps"/>
    <s v="Won"/>
    <n v="1"/>
    <n v="99"/>
    <n v="189"/>
    <n v="90"/>
  </r>
  <r>
    <s v="acc4"/>
    <s v="Z96526"/>
    <x v="138"/>
    <s v="May"/>
    <s v="Friday"/>
    <d v="1899-12-30T00:37:41"/>
    <s v="Larry Diouf - Under_x000a_16.5"/>
    <n v="1.83"/>
    <s v="1.50 - 1.99"/>
    <s v="Ville De Dakar vs Larry Diouf"/>
    <s v="under/ over"/>
    <s v="Lost"/>
    <n v="0"/>
    <n v="23"/>
    <n v="0"/>
    <n v="-23"/>
  </r>
  <r>
    <s v="acc4"/>
    <s v="Q14707"/>
    <x v="138"/>
    <s v="May"/>
    <s v="Friday"/>
    <d v="1899-12-30T09:55:19"/>
    <s v="PSG 0.0"/>
    <n v="1.86"/>
    <s v="1.50 - 1.99"/>
    <s v="Marseille v PSG"/>
    <s v="handicaps"/>
    <s v="Won"/>
    <n v="1"/>
    <n v="90"/>
    <n v="167.4"/>
    <n v="77.400000000000006"/>
  </r>
  <r>
    <s v="acc6"/>
    <s v="G27603"/>
    <x v="138"/>
    <s v="May"/>
    <s v="Friday"/>
    <d v="1899-12-30T13:50:41"/>
    <s v="PSG 0.0"/>
    <n v="1.7"/>
    <s v="1.50 - 1.99"/>
    <s v="Sevilla v Almeria"/>
    <s v="under/ over"/>
    <s v="Lost"/>
    <n v="0"/>
    <n v="7"/>
    <n v="0"/>
    <n v="-7"/>
  </r>
  <r>
    <s v="acc2"/>
    <s v="T90372"/>
    <x v="138"/>
    <s v="May"/>
    <s v="Saturday"/>
    <d v="1899-12-30T03:32:42"/>
    <s v="Trento -1.5"/>
    <n v="1.9"/>
    <s v="1.50 - 1.99"/>
    <s v="Slask Wroclaw vs Trento"/>
    <s v="handicaps"/>
    <s v="Lost"/>
    <n v="0"/>
    <n v="77"/>
    <n v="0"/>
    <n v="0"/>
  </r>
  <r>
    <s v="acc8"/>
    <s v="W49548"/>
    <x v="138"/>
    <s v="May"/>
    <s v="Saturday"/>
    <d v="1899-12-30T08:55:54"/>
    <s v="Over 29.5"/>
    <n v="1.83"/>
    <s v="1.50 - 1.99"/>
    <s v="FUT Esports vs Movistar Riders"/>
    <s v="under/ over"/>
    <s v="Won"/>
    <n v="1"/>
    <n v="98"/>
    <n v="115.28"/>
    <n v="17.28"/>
  </r>
  <r>
    <s v="acc2"/>
    <s v="Y71038"/>
    <x v="138"/>
    <s v="May"/>
    <s v="Saturday"/>
    <d v="1899-12-30T10:42:29"/>
    <s v="Under 3.5,4.0"/>
    <n v="1.87"/>
    <s v="1.50 - 1.99"/>
    <s v="VfB Lubeck II v SV Frisia 03"/>
    <s v="under/ over"/>
    <s v="Lost"/>
    <n v="0"/>
    <n v="25"/>
    <n v="12.5"/>
    <n v="-12.5"/>
  </r>
  <r>
    <s v="acc2"/>
    <s v="X87836"/>
    <x v="138"/>
    <s v="May"/>
    <s v="Saturday"/>
    <d v="1899-12-30T18:16:12"/>
    <s v="Zamboanga Valientes_x000a_-19.5"/>
    <n v="1.95"/>
    <s v="1.50 - 1.99"/>
    <s v="Zamboanga Valientes vs Louvre Surabaya"/>
    <s v="handicaps"/>
    <s v="Lost"/>
    <n v="0"/>
    <n v="85"/>
    <n v="0"/>
    <n v="-85"/>
  </r>
  <r>
    <s v="acc3"/>
    <s v="S24547"/>
    <x v="138"/>
    <s v="May"/>
    <s v="Saturday"/>
    <d v="1899-12-30T15:43:21"/>
    <s v="(1-0) Abergavenny_x000a_Women 0.0"/>
    <n v="2"/>
    <s v="2.00 - 2.99"/>
    <s v="Abergavenny Women v Pontypridd Town Women"/>
    <s v="handicaps"/>
    <s v="Lost"/>
    <n v="0"/>
    <n v="35"/>
    <n v="35"/>
    <n v="0"/>
  </r>
  <r>
    <s v="acc9"/>
    <s v="T21526"/>
    <x v="138"/>
    <s v="May"/>
    <s v="Saturday"/>
    <d v="1899-12-30T11:55:47"/>
    <s v="(1-0) Abergavenny_x000a_Women 0.0"/>
    <n v="2"/>
    <s v="2.00 - 2.99"/>
    <s v="PK-35 v FC Futura"/>
    <s v="money-line"/>
    <s v="Won"/>
    <n v="1"/>
    <n v="33"/>
    <n v="66"/>
    <n v="33"/>
  </r>
  <r>
    <s v="acc6"/>
    <s v="J70026"/>
    <x v="138"/>
    <s v="May"/>
    <s v="Saturday"/>
    <d v="1899-12-30T22:39:35"/>
    <s v="(1-0) Abergavenny_x000a_Women 0.0"/>
    <n v="1.9"/>
    <s v="1.50 - 1.99"/>
    <s v="Leeds v Newcastle"/>
    <s v="under/ over"/>
    <s v="Won"/>
    <n v="1"/>
    <n v="90"/>
    <n v="171.82"/>
    <n v="81.819999999999993"/>
  </r>
  <r>
    <s v="acc3"/>
    <s v="Z28490"/>
    <x v="139"/>
    <s v="May"/>
    <s v="Friday"/>
    <d v="1899-12-30T04:53:22"/>
    <s v="Oradea -3.5"/>
    <n v="1.86"/>
    <s v="1.50 - 1.99"/>
    <s v="Oradea vs Anwil Wloclawek"/>
    <s v="handicaps"/>
    <s v="Lost"/>
    <n v="0"/>
    <n v="100"/>
    <n v="0"/>
    <n v="-100"/>
  </r>
  <r>
    <s v="acc5"/>
    <s v="D50360"/>
    <x v="139"/>
    <s v="May"/>
    <s v="Friday"/>
    <d v="1899-12-30T11:48:05"/>
    <s v="Over 206.5"/>
    <n v="1.71"/>
    <s v="1.50 - 1.99"/>
    <s v="Jiangsu Dragons vs Shanghai Sharks"/>
    <s v="under/ over"/>
    <s v="Won"/>
    <n v="1"/>
    <n v="100"/>
    <n v="171.4"/>
    <n v="71.400000000000006"/>
  </r>
  <r>
    <s v="acc8"/>
    <s v="G92952"/>
    <x v="139"/>
    <s v="May"/>
    <s v="Friday"/>
    <d v="1899-12-30T21:07:06"/>
    <s v="Over 1.5"/>
    <n v="1.82"/>
    <s v="1.50 - 1.99"/>
    <s v="Atlas Women v Queretaro Women"/>
    <s v="props"/>
    <s v="Won"/>
    <n v="1"/>
    <n v="90"/>
    <n v="164.25"/>
    <n v="74.25"/>
  </r>
  <r>
    <s v="acc5"/>
    <s v="U20632"/>
    <x v="139"/>
    <s v="May"/>
    <s v="Friday"/>
    <d v="1899-12-30T01:00:57"/>
    <s v="Monte"/>
    <n v="1.72"/>
    <s v="1.50 - 1.99"/>
    <s v="Monte vs Apeks"/>
    <s v="handicaps"/>
    <s v="Won"/>
    <n v="1"/>
    <n v="50"/>
    <n v="86.37"/>
    <n v="36.370000000000005"/>
  </r>
  <r>
    <s v="acc4"/>
    <s v="T37820"/>
    <x v="139"/>
    <s v="May"/>
    <s v="Friday"/>
    <d v="1899-12-30T05:19:02"/>
    <s v="Linense 0.0"/>
    <n v="1.75"/>
    <s v="1.50 - 1.99"/>
    <s v="Linense v Rio Claro"/>
    <s v="props"/>
    <s v="Won"/>
    <n v="1"/>
    <n v="15"/>
    <n v="26.25"/>
    <n v="11.25"/>
  </r>
  <r>
    <s v="acc2"/>
    <s v="K15735"/>
    <x v="139"/>
    <s v="May"/>
    <s v="Friday"/>
    <d v="1899-12-30T15:39:28"/>
    <s v="1 +1.5"/>
    <n v="1.8"/>
    <s v="1.50 - 1.99"/>
    <s v="Σλίνγκερς - Σαιγκόν Χιτ"/>
    <s v="under/ over"/>
    <s v="Won"/>
    <n v="1"/>
    <n v="50"/>
    <n v="90"/>
    <n v="40"/>
  </r>
  <r>
    <s v="acc6"/>
    <s v="D41117"/>
    <x v="139"/>
    <s v="May"/>
    <s v="Saturday"/>
    <d v="1899-12-30T15:29:59"/>
    <s v="Manresa -17.5"/>
    <n v="1.86"/>
    <s v="1.50 - 1.99"/>
    <s v="Manresa vs Zaragoza"/>
    <s v="handicaps"/>
    <s v="Won"/>
    <n v="1"/>
    <n v="40"/>
    <n v="74.7"/>
    <n v="34.700000000000003"/>
  </r>
  <r>
    <s v="acc7"/>
    <s v="D43980"/>
    <x v="139"/>
    <s v="May"/>
    <s v="Saturday"/>
    <d v="1899-12-30T00:50:23"/>
    <s v="Colegio Los Leones -_x000a_3.5"/>
    <n v="1.8"/>
    <s v="1.50 - 1.99"/>
    <s v="Colegio Los Leones vs Puerto Montt"/>
    <s v="props"/>
    <s v="Won"/>
    <n v="1"/>
    <n v="99"/>
    <n v="178.2"/>
    <n v="79.199999999999989"/>
  </r>
  <r>
    <s v="acc3"/>
    <s v="P58222"/>
    <x v="139"/>
    <s v="May"/>
    <s v="Saturday"/>
    <d v="1899-12-30T10:57:31"/>
    <s v="Under 3.0,3.5"/>
    <n v="1.87"/>
    <s v="1.50 - 1.99"/>
    <s v="Spartans FC v Stirling University"/>
    <s v="under/ over"/>
    <s v="Lost"/>
    <n v="0"/>
    <n v="45"/>
    <n v="0"/>
    <n v="-45"/>
  </r>
  <r>
    <s v="acc5"/>
    <s v="V85036"/>
    <x v="139"/>
    <s v="May"/>
    <s v="Saturday"/>
    <d v="1899-12-30T13:53:14"/>
    <s v="(1-1) Man Utd (Tyson) Esports 0.0,-0.5"/>
    <n v="1.77"/>
    <s v="1.50 - 1.99"/>
    <s v="Man Utd (Tyson) Esports v Juventus (Danny) Esports"/>
    <s v="handicaps"/>
    <s v="Lost"/>
    <n v="0"/>
    <n v="50"/>
    <n v="0"/>
    <n v="-50"/>
  </r>
  <r>
    <s v="acc5"/>
    <s v="O77821"/>
    <x v="139"/>
    <s v="May"/>
    <s v="Saturday"/>
    <d v="1899-12-30T19:22:39"/>
    <s v="(1-1) Man Utd (Tyson) Esports 0.0,-0.5"/>
    <n v="1.8"/>
    <s v="1.50 - 1.99"/>
    <s v="Nigeria Women vs Mozambique Women"/>
    <s v="money-line"/>
    <s v="Lost"/>
    <n v="0"/>
    <n v="6.25"/>
    <n v="0"/>
    <n v="-6.25"/>
  </r>
  <r>
    <s v="acc1"/>
    <s v="G22427"/>
    <x v="139"/>
    <s v="May"/>
    <s v="Saturday"/>
    <d v="1899-12-30T11:50:07"/>
    <s v="(1-1) Man Utd (Tyson) Esports 0.0,-0.5"/>
    <n v="1.66"/>
    <s v="1.50 - 1.99"/>
    <s v="Uzbekistan U20 v New Zealand U20"/>
    <s v="props"/>
    <s v="Lost"/>
    <n v="0"/>
    <n v="99"/>
    <n v="59.08"/>
    <n v="-39.92"/>
  </r>
  <r>
    <s v="acc2"/>
    <s v="B40605"/>
    <x v="139"/>
    <s v="May"/>
    <s v="Sunday"/>
    <d v="1899-12-30T23:45:58"/>
    <s v="Hapoel Afula -9.5"/>
    <n v="1.66"/>
    <s v="1.50 - 1.99"/>
    <s v="Hapoel Afula vs Hapoel Ramat Gan Givatayim"/>
    <s v="handicaps"/>
    <s v="Won"/>
    <n v="1"/>
    <n v="100"/>
    <n v="166.6"/>
    <n v="66.599999999999994"/>
  </r>
  <r>
    <s v="acc1"/>
    <s v="K48793"/>
    <x v="139"/>
    <s v="May"/>
    <s v="Sunday"/>
    <d v="1899-12-30T07:27:28"/>
    <s v="Kyrie Irving (BKN Nets) - Yes -"/>
    <n v="15.5"/>
    <s v="&gt;= 5.00"/>
    <s v="BKN Nets @ MEM Grizzlies"/>
    <s v="props"/>
    <s v="Lost"/>
    <n v="0"/>
    <n v="15"/>
    <n v="0"/>
    <n v="-15"/>
  </r>
  <r>
    <s v="acc9"/>
    <s v="G33900"/>
    <x v="139"/>
    <s v="May"/>
    <s v="Sunday"/>
    <d v="1899-12-30T23:47:58"/>
    <s v="RB Leipzig Women_x000a_0.0"/>
    <n v="2.2000000000000002"/>
    <s v="2.00 - 2.99"/>
    <s v="RB Leipzig Women v SGS Essen Women"/>
    <s v="handicaps"/>
    <s v="Won"/>
    <n v="1"/>
    <n v="50"/>
    <n v="110"/>
    <n v="60"/>
  </r>
  <r>
    <s v="acc4"/>
    <s v="U30951"/>
    <x v="139"/>
    <s v="May"/>
    <s v="Sunday"/>
    <d v="1899-12-30T16:00:00"/>
    <s v="Everton +1.0"/>
    <n v="1.7"/>
    <s v="1.50 - 1.99"/>
    <s v="Liverpool v Everton"/>
    <s v="handicaps"/>
    <s v="Lost"/>
    <n v="0"/>
    <n v="93"/>
    <n v="0"/>
    <n v="0"/>
  </r>
  <r>
    <s v="acc2"/>
    <s v="I55951"/>
    <x v="139"/>
    <s v="May"/>
    <s v="Sunday"/>
    <d v="1899-12-30T10:55:18"/>
    <s v="Latvijas Universitate_x000a_+5.5"/>
    <n v="1.76"/>
    <s v="1.50 - 1.99"/>
    <s v="Latvijas Universitate vs Ogre"/>
    <s v="handicaps"/>
    <s v="Won"/>
    <n v="1"/>
    <n v="79"/>
    <n v="0"/>
    <n v="0"/>
  </r>
  <r>
    <s v="acc5"/>
    <s v="B35581"/>
    <x v="139"/>
    <s v="May"/>
    <s v="Sunday"/>
    <d v="1899-12-30T01:28:02"/>
    <s v="Latvijas Universitate_x000a_+5.5"/>
    <n v="2.65"/>
    <s v="2.00 - 2.99"/>
    <s v="Tabare vs Urunday Universitario"/>
    <s v="money-line"/>
    <s v="Lost"/>
    <n v="0"/>
    <n v="3.72"/>
    <n v="0"/>
    <n v="-3.72"/>
  </r>
  <r>
    <s v="acc5"/>
    <s v="Q91027"/>
    <x v="139"/>
    <s v="May"/>
    <s v="Sunday"/>
    <d v="1899-12-30T17:28:43"/>
    <s v="Latvijas Universitate_x000a_+5.5"/>
    <n v="1.9"/>
    <s v="1.50 - 1.99"/>
    <s v="Mckenna Schaefbauer vs Kolie Allen"/>
    <s v="under/ over"/>
    <s v="Won"/>
    <n v="1"/>
    <n v="50"/>
    <n v="64.81"/>
    <n v="14.810000000000002"/>
  </r>
  <r>
    <s v="acc8"/>
    <s v="G14165"/>
    <x v="140"/>
    <s v="May"/>
    <s v="Saturday"/>
    <d v="1899-12-30T12:20:32"/>
    <s v="Over 2.5"/>
    <n v="1.8"/>
    <s v="1.50 - 1.99"/>
    <s v="Ironi Modiin v Shimshon Tel Aviv"/>
    <s v="under/ over"/>
    <s v="Lost"/>
    <n v="0"/>
    <n v="100"/>
    <n v="0"/>
    <n v="-100"/>
  </r>
  <r>
    <s v="acc1"/>
    <s v="U38157"/>
    <x v="140"/>
    <s v="May"/>
    <s v="Saturday"/>
    <d v="1899-12-30T06:54:37"/>
    <s v="Gil Vicente U19 0.0,- 0.5"/>
    <n v="1.8"/>
    <s v="1.50 - 1.99"/>
    <s v="Gil Vicente U19 v Tondela U19"/>
    <s v="handicaps"/>
    <s v="Won"/>
    <n v="1"/>
    <n v="35"/>
    <n v="63"/>
    <n v="28"/>
  </r>
  <r>
    <s v="acc4"/>
    <s v="T37250"/>
    <x v="140"/>
    <s v="May"/>
    <s v="Saturday"/>
    <d v="1899-12-30T13:48:53"/>
    <s v="MFK Karvina U19"/>
    <n v="2.2000000000000002"/>
    <s v="2.00 - 2.99"/>
    <s v="Mlada Boleslav U19 v MFK Karvina U19"/>
    <s v="handicaps"/>
    <s v="Lost"/>
    <n v="0"/>
    <n v="35"/>
    <n v="35"/>
    <n v="0"/>
  </r>
  <r>
    <s v="acc8"/>
    <s v="Y75052"/>
    <x v="140"/>
    <s v="May"/>
    <s v="Saturday"/>
    <d v="1899-12-30T21:34:58"/>
    <s v="(0-1) NK Neretva 0.0,_x000a_+0.5"/>
    <n v="1.7"/>
    <s v="1.50 - 1.99"/>
    <s v="NK Neretvanac Opuzen v NK Neretva"/>
    <s v="handicaps"/>
    <s v="Won"/>
    <n v="1"/>
    <n v="40"/>
    <n v="63.4"/>
    <n v="23.4"/>
  </r>
  <r>
    <s v="acc4"/>
    <s v="I30135"/>
    <x v="140"/>
    <s v="May"/>
    <s v="Saturday"/>
    <d v="1899-12-30T16:31:49"/>
    <s v="Over 26.5"/>
    <n v="1.9"/>
    <s v="1.50 - 1.99"/>
    <s v="SK Gaming vs G2 Esports"/>
    <s v="under/ over"/>
    <s v="Won"/>
    <n v="1"/>
    <n v="90"/>
    <n v="171.82"/>
    <n v="81.819999999999993"/>
  </r>
  <r>
    <s v="acc5"/>
    <s v="W41512"/>
    <x v="140"/>
    <s v="May"/>
    <s v="Saturday"/>
    <d v="1899-12-30T09:06:25"/>
    <s v="Somerset"/>
    <n v="1.72"/>
    <s v="1.50 - 1.99"/>
    <s v="Somerset vs Warwickshire - CC Div 1"/>
    <s v="handicaps"/>
    <s v="Void"/>
    <n v="0"/>
    <n v="50"/>
    <n v="50"/>
    <n v="0"/>
  </r>
  <r>
    <s v="acc3"/>
    <s v="M34591"/>
    <x v="140"/>
    <s v="May"/>
    <s v="Saturday"/>
    <d v="1899-12-30T07:42:46"/>
    <s v="Over 26.5"/>
    <n v="1.9"/>
    <s v="1.50 - 1.99"/>
    <s v="SK Gaming vs G2 Esports"/>
    <s v="under/ over"/>
    <s v="Won"/>
    <n v="1"/>
    <n v="50"/>
    <n v="95.46"/>
    <n v="45.459999999999994"/>
  </r>
  <r>
    <s v="acc1"/>
    <s v="N75470"/>
    <x v="140"/>
    <s v="May"/>
    <s v="Saturday"/>
    <d v="1899-12-30T22:15:08"/>
    <s v="Over 26.5"/>
    <n v="1.76"/>
    <s v="1.50 - 1.99"/>
    <s v="Nigeria Women vs Mozambique Women"/>
    <s v="under/ over"/>
    <s v="Lost"/>
    <n v="0"/>
    <n v="8.1300000000000008"/>
    <n v="0"/>
    <n v="-8.1300000000000008"/>
  </r>
  <r>
    <s v="acc7"/>
    <s v="B10975"/>
    <x v="140"/>
    <s v="May"/>
    <s v="Saturday"/>
    <d v="1899-12-30T19:54:58"/>
    <s v="Over 26.5"/>
    <n v="1.71"/>
    <s v="1.50 - 1.99"/>
    <s v="Chiba Jets vs Ryukyu Golden Kings"/>
    <s v="under/ over"/>
    <s v="Won"/>
    <n v="1"/>
    <n v="17.5"/>
    <n v="30"/>
    <n v="12.5"/>
  </r>
  <r>
    <s v="acc9"/>
    <s v="W81845"/>
    <x v="140"/>
    <s v="May"/>
    <s v="Saturday"/>
    <d v="1899-12-30T15:21:53"/>
    <s v="οβ58.5"/>
    <n v="1.85"/>
    <s v="1.50 - 1.99"/>
    <s v="Βερμόντς Καταμάουντς - Μέιν Μπακ Μπέαρς"/>
    <s v="under/ over"/>
    <s v="Won"/>
    <n v="1"/>
    <n v="37"/>
    <n v="68.45"/>
    <n v="31.450000000000003"/>
  </r>
  <r>
    <s v="acc5"/>
    <s v="H99326"/>
    <x v="140"/>
    <s v="May"/>
    <s v="Sunday"/>
    <d v="1899-12-30T03:49:10"/>
    <s v="Beijing Royal Fighters_x000a_"/>
    <n v="1.4"/>
    <s v="1.01 -1.49"/>
    <s v="Beijing Royal Fighters vs Tianjin Pioneers"/>
    <s v="money-line"/>
    <s v="Won"/>
    <n v="1"/>
    <n v="100"/>
    <n v="0"/>
    <n v="-100"/>
  </r>
  <r>
    <s v="acc6"/>
    <s v="M37574"/>
    <x v="140"/>
    <s v="May"/>
    <s v="Sunday"/>
    <d v="1899-12-30T11:18:48"/>
    <s v="Gravelines -9.5"/>
    <n v="1.8"/>
    <s v="1.50 - 1.99"/>
    <s v="Gravelines vs Limoges"/>
    <s v="handicaps"/>
    <s v="Won"/>
    <n v="1"/>
    <n v="100"/>
    <n v="180"/>
    <n v="80"/>
  </r>
  <r>
    <s v="acc5"/>
    <s v="N37728"/>
    <x v="140"/>
    <s v="May"/>
    <s v="Sunday"/>
    <d v="1899-12-30T22:02:05"/>
    <s v="Mueller/Stern"/>
    <n v="3.75"/>
    <s v="3.00 - 4.99"/>
    <s v="Yuan/Lee vs Mueller/Stern"/>
    <s v="money-line"/>
    <s v="Void"/>
    <n v="0"/>
    <n v="12"/>
    <n v="12"/>
    <n v="0"/>
  </r>
  <r>
    <s v="acc3"/>
    <s v="R75183"/>
    <x v="140"/>
    <s v="May"/>
    <s v="Sunday"/>
    <d v="1899-12-30T13:31:51"/>
    <s v="Daniel Blenda Dos Santos"/>
    <n v="2.75"/>
    <s v="2.00 - 2.99"/>
    <s v="Tom Dzemski vs Daniel Blenda Dos Santos"/>
    <s v="money-line"/>
    <s v="Won"/>
    <n v="1"/>
    <n v="50"/>
    <n v="137.5"/>
    <n v="87.5"/>
  </r>
  <r>
    <s v="acc7"/>
    <s v="D84783"/>
    <x v="140"/>
    <s v="May"/>
    <s v="Sunday"/>
    <d v="1899-12-30T13:24:57"/>
    <s v="Rokas Jokubaitis (Barcelona) - Under_x000a_4.5"/>
    <n v="1.83"/>
    <s v="1.50 - 1.99"/>
    <s v="Unicaja Malaga vs Barcelona"/>
    <s v="props"/>
    <s v="Won"/>
    <n v="1"/>
    <n v="17"/>
    <n v="31.17"/>
    <n v="14.170000000000002"/>
  </r>
  <r>
    <s v="acc8"/>
    <s v="C56651"/>
    <x v="140"/>
    <s v="May"/>
    <s v="Sunday"/>
    <d v="1899-12-30T07:10:35"/>
    <s v="Rokas Jokubaitis (Barcelona) - Under_x000a_4.5"/>
    <n v="2.62"/>
    <s v="2.00 - 2.99"/>
    <s v="FK Teplice v FC Sellier &amp; Bellot Vlasim"/>
    <s v="under/ over"/>
    <s v="Lost"/>
    <n v="0"/>
    <n v="30"/>
    <n v="0"/>
    <n v="-30"/>
  </r>
  <r>
    <s v="acc5"/>
    <s v="H98851"/>
    <x v="140"/>
    <s v="May"/>
    <s v="Sunday"/>
    <d v="1899-12-30T23:36:36"/>
    <s v="Rokas Jokubaitis (Barcelona) - Under_x000a_4.5"/>
    <n v="3.45"/>
    <s v="3.00 - 4.99"/>
    <s v="Έβερτον v Κρίσταλ Πάλας"/>
    <s v="under/ over"/>
    <s v="Won"/>
    <n v="1"/>
    <n v="100"/>
    <n v="345"/>
    <n v="245"/>
  </r>
  <r>
    <s v="acc7"/>
    <s v="B12539"/>
    <x v="140"/>
    <s v="May"/>
    <s v="Monday"/>
    <d v="1899-12-30T20:34:52"/>
    <s v="Tondela U19 +2.0"/>
    <n v="1.9"/>
    <s v="1.50 - 1.99"/>
    <s v="Tondela U19 v FC Porto U19"/>
    <s v="handicaps"/>
    <s v="Won"/>
    <n v="1"/>
    <n v="100"/>
    <n v="190"/>
    <n v="90"/>
  </r>
  <r>
    <s v="acc7"/>
    <s v="F60098"/>
    <x v="140"/>
    <s v="May"/>
    <s v="Monday"/>
    <d v="1899-12-30T18:05:52"/>
    <s v="(0-0) Over 1.0,1.5"/>
    <n v="2.85"/>
    <s v="2.00 - 2.99"/>
    <s v="Fluminense v Paysandu"/>
    <s v="props"/>
    <s v="Won"/>
    <n v="1"/>
    <n v="90"/>
    <n v="141.22"/>
    <n v="51.22"/>
  </r>
  <r>
    <s v="acc4"/>
    <s v="K91680"/>
    <x v="140"/>
    <s v="May"/>
    <s v="Monday"/>
    <d v="1899-12-30T04:04:36"/>
    <s v="(0-0) Over 1.5,2.0"/>
    <n v="1.8"/>
    <s v="1.50 - 1.99"/>
    <s v="Hyderabad FC v ATK Mohun Bagan"/>
    <s v="under/ over"/>
    <s v="Lost"/>
    <n v="0"/>
    <n v="50"/>
    <n v="0"/>
    <n v="-50"/>
  </r>
  <r>
    <s v="acc1"/>
    <s v="I99645"/>
    <x v="140"/>
    <s v="May"/>
    <s v="Monday"/>
    <d v="1899-12-30T21:45:55"/>
    <s v="Quimsa -7.5"/>
    <n v="1.83"/>
    <s v="1.50 - 1.99"/>
    <s v="Quimsa vs Gimnasia Comodoro"/>
    <s v="handicaps"/>
    <s v="Lost"/>
    <n v="0"/>
    <n v="63"/>
    <n v="0"/>
    <n v="0"/>
  </r>
  <r>
    <s v="acc7"/>
    <s v="R74733"/>
    <x v="140"/>
    <s v="May"/>
    <s v="Monday"/>
    <d v="1899-12-30T19:57:47"/>
    <s v="Shanghai Sharks"/>
    <n v="1.4"/>
    <s v="1.01 -1.49"/>
    <s v="Shanghai Sharks vs Shanxi Loongs"/>
    <s v="money-line"/>
    <s v="Lost"/>
    <n v="0"/>
    <n v="80"/>
    <n v="0"/>
    <n v="-80"/>
  </r>
  <r>
    <s v="acc4"/>
    <s v="V12250"/>
    <x v="140"/>
    <s v="May"/>
    <s v="Monday"/>
    <d v="1899-12-30T10:07:49"/>
    <s v="Eastern Kentucky Women -9.5"/>
    <n v="1.9"/>
    <s v="1.50 - 1.99"/>
    <s v="Bellarmine Women @ Eastern Kentucky Women"/>
    <s v="props"/>
    <s v="Lost"/>
    <n v="0"/>
    <n v="50"/>
    <n v="0"/>
    <n v="-50"/>
  </r>
  <r>
    <s v="acc9"/>
    <s v="P92823"/>
    <x v="140"/>
    <s v="May"/>
    <s v="Monday"/>
    <d v="1899-12-30T16:08:32"/>
    <s v="Rytas - Rytas"/>
    <n v="1.55"/>
    <s v="1.50 - 1.99"/>
    <s v="Rytas vs PAOK"/>
    <s v="handicaps"/>
    <s v="Won"/>
    <n v="1"/>
    <n v="64"/>
    <n v="0"/>
    <n v="0"/>
  </r>
  <r>
    <s v="acc5"/>
    <s v="E81836"/>
    <x v="140"/>
    <s v="May"/>
    <s v="Monday"/>
    <d v="1899-12-30T19:43:57"/>
    <s v="Rytas - Rytas"/>
    <n v="1.83"/>
    <s v="1.50 - 1.99"/>
    <s v="Nigeria Women vs Mozambique Women"/>
    <s v="under/ over"/>
    <s v="Lost"/>
    <n v="0"/>
    <n v="7.19"/>
    <n v="0"/>
    <n v="-7.19"/>
  </r>
  <r>
    <s v="acc4"/>
    <s v="L78518"/>
    <x v="140"/>
    <s v="May"/>
    <s v="Monday"/>
    <d v="1899-12-30T18:17:14"/>
    <s v="Rytas - Rytas"/>
    <n v="1.8"/>
    <s v="1.50 - 1.99"/>
    <s v="BTS Neustadt v Leher TS"/>
    <s v="under/ over"/>
    <s v="Won"/>
    <n v="1"/>
    <n v="25"/>
    <n v="45"/>
    <n v="20"/>
  </r>
  <r>
    <s v="acc2"/>
    <s v="H26992"/>
    <x v="141"/>
    <s v="May"/>
    <s v="Sunday"/>
    <d v="1899-12-30T15:15:30"/>
    <s v="Dijon +2.5"/>
    <n v="1.86"/>
    <s v="1.50 - 1.99"/>
    <s v="Dijon vs PAOK"/>
    <s v="handicaps"/>
    <s v="Lost"/>
    <n v="0"/>
    <n v="100"/>
    <n v="0"/>
    <n v="-100"/>
  </r>
  <r>
    <s v="acc7"/>
    <s v="N43262"/>
    <x v="141"/>
    <s v="May"/>
    <s v="Sunday"/>
    <d v="1899-12-30T17:24:51"/>
    <s v="Litvinov"/>
    <n v="1.8"/>
    <s v="1.50 - 1.99"/>
    <s v="Litvinov vs HC Olomouc"/>
    <s v="money-line"/>
    <s v="Won"/>
    <n v="1"/>
    <n v="70"/>
    <n v="126"/>
    <n v="56"/>
  </r>
  <r>
    <s v="acc7"/>
    <s v="G32091"/>
    <x v="141"/>
    <s v="May"/>
    <s v="Sunday"/>
    <d v="1899-12-30T10:34:35"/>
    <s v="Danny Smith"/>
    <n v="1.5"/>
    <s v="1.50 - 1.99"/>
    <s v="John Part v Danny Smith"/>
    <s v="handicaps"/>
    <s v="Lost"/>
    <n v="0"/>
    <n v="30"/>
    <n v="0"/>
    <n v="-30"/>
  </r>
  <r>
    <s v="acc2"/>
    <s v="T65615"/>
    <x v="141"/>
    <s v="May"/>
    <s v="Sunday"/>
    <d v="1899-12-30T00:21:45"/>
    <s v="1WIN -1.5"/>
    <n v="2.75"/>
    <s v="2.00 - 2.99"/>
    <s v="1WIN vs Illuminar Gaming"/>
    <s v="handicaps"/>
    <s v="Won"/>
    <n v="1"/>
    <n v="50"/>
    <n v="137.5"/>
    <n v="87.5"/>
  </r>
  <r>
    <s v="acc4"/>
    <s v="P35616"/>
    <x v="141"/>
    <s v="May"/>
    <s v="Sunday"/>
    <d v="1899-12-30T11:32:50"/>
    <s v="Over 4.0,4.5"/>
    <n v="1.8"/>
    <s v="1.50 - 1.99"/>
    <s v="IK Start U19 v Odd BK U19"/>
    <s v="under/ over"/>
    <s v="Won"/>
    <n v="1"/>
    <n v="10"/>
    <n v="18"/>
    <n v="8"/>
  </r>
  <r>
    <s v="acc8"/>
    <s v="Q53152"/>
    <x v="141"/>
    <s v="May"/>
    <s v="Sunday"/>
    <d v="1899-12-30T22:39:16"/>
    <s v="Sengoku Gaming -1.5_x000a_"/>
    <n v="2.62"/>
    <s v="2.00 - 2.99"/>
    <s v="Sengoku Gaming vs Northeption"/>
    <s v="handicaps"/>
    <s v="Lost"/>
    <n v="0"/>
    <n v="50"/>
    <n v="0"/>
    <n v="-50"/>
  </r>
  <r>
    <s v="acc5"/>
    <s v="U15511"/>
    <x v="141"/>
    <s v="May"/>
    <s v="Sunday"/>
    <d v="1899-12-30T09:01:40"/>
    <s v="Zhejiang Golden Bulls_x000a_"/>
    <n v="1.1499999999999999"/>
    <s v="1.01 -1.49"/>
    <s v="Zhejiang Golden Bulls vs Nanjing Monkey King"/>
    <s v="money-line"/>
    <s v="Lost"/>
    <n v="0"/>
    <n v="80"/>
    <n v="0"/>
    <n v="-80"/>
  </r>
  <r>
    <s v="acc6"/>
    <s v="D72777"/>
    <x v="141"/>
    <s v="May"/>
    <s v="Sunday"/>
    <d v="1899-12-30T01:47:33"/>
    <s v="Zhejiang Golden Bulls_x000a_"/>
    <n v="1.83"/>
    <s v="1.50 - 1.99"/>
    <s v="Vechta vs Jena"/>
    <s v="money-line"/>
    <s v="Won"/>
    <n v="1"/>
    <n v="25"/>
    <n v="45.84"/>
    <n v="20.840000000000003"/>
  </r>
  <r>
    <s v="acc5"/>
    <s v="N21616"/>
    <x v="141"/>
    <s v="May"/>
    <s v="Monday"/>
    <d v="1899-12-30T13:48:07"/>
    <s v="No"/>
    <n v="1.72"/>
    <s v="1.50 - 1.99"/>
    <s v="Lion City Sailors FC v Urawa Red Diamonds"/>
    <s v="props"/>
    <s v="Lost"/>
    <n v="0"/>
    <n v="25"/>
    <n v="0"/>
    <n v="-25"/>
  </r>
  <r>
    <s v="acc3"/>
    <s v="P59453"/>
    <x v="141"/>
    <s v="May"/>
    <s v="Monday"/>
    <d v="1899-12-30T11:48:51"/>
    <s v="(1-0) Over 2.5"/>
    <n v="1.9"/>
    <s v="1.50 - 1.99"/>
    <s v="Kerala United v Kerala Blasters II"/>
    <s v="under/ over"/>
    <s v="Lost"/>
    <n v="0"/>
    <n v="20"/>
    <n v="0"/>
    <n v="-20"/>
  </r>
  <r>
    <s v="acc8"/>
    <s v="R53407"/>
    <x v="141"/>
    <s v="May"/>
    <s v="Monday"/>
    <d v="1899-12-30T18:05:46"/>
    <s v="(1-0) Over 2.5"/>
    <n v="1.9"/>
    <s v="1.50 - 1.99"/>
    <s v="Peterborough v Sheff Wed"/>
    <s v="under/ over"/>
    <s v="Won"/>
    <n v="1"/>
    <n v="90"/>
    <n v="171.82"/>
    <n v="81.819999999999993"/>
  </r>
  <r>
    <s v="acc7"/>
    <s v="P88117"/>
    <x v="141"/>
    <s v="May"/>
    <s v="Tuesday"/>
    <d v="1899-12-30T23:31:58"/>
    <s v="(1-0) PSBS Biak +1.0_x000a_"/>
    <n v="1.77"/>
    <s v="1.50 - 1.99"/>
    <s v="Putra Delta Sidoarjo FC v PSBS Biak"/>
    <s v="handicaps"/>
    <s v="Lost"/>
    <n v="0"/>
    <n v="50"/>
    <n v="0"/>
    <n v="-50"/>
  </r>
  <r>
    <s v="acc8"/>
    <s v="V26672"/>
    <x v="141"/>
    <s v="May"/>
    <s v="Tuesday"/>
    <d v="1899-12-30T03:26:42"/>
    <s v="Wyndham Basketball Women -29.5"/>
    <n v="1.76"/>
    <s v="1.50 - 1.99"/>
    <s v="Wyndham Basketball Women vs Pakenham Warriors Women"/>
    <s v="handicaps"/>
    <s v="Lost"/>
    <n v="0"/>
    <n v="99"/>
    <n v="0"/>
    <n v="-99"/>
  </r>
  <r>
    <s v="acc5"/>
    <s v="F67894"/>
    <x v="141"/>
    <s v="May"/>
    <s v="Tuesday"/>
    <d v="1899-12-30T00:17:29"/>
    <s v="Rutgers -3.5"/>
    <n v="1.8"/>
    <s v="1.50 - 1.99"/>
    <s v="Rutgers @ Michigan"/>
    <s v="handicaps"/>
    <s v="Won"/>
    <n v="1"/>
    <n v="50"/>
    <n v="90"/>
    <n v="40"/>
  </r>
  <r>
    <s v="acc6"/>
    <s v="M59733"/>
    <x v="141"/>
    <s v="May"/>
    <s v="Tuesday"/>
    <d v="1899-12-30T08:49:52"/>
    <s v="DET Pistons +12.5"/>
    <n v="1.9"/>
    <s v="1.50 - 1.99"/>
    <s v="DET Pistons @ BOS Celtics"/>
    <s v="handicaps"/>
    <s v="Lost"/>
    <n v="0"/>
    <n v="64"/>
    <n v="0"/>
    <n v="0"/>
  </r>
  <r>
    <s v="acc6"/>
    <s v="W74231"/>
    <x v="141"/>
    <s v="May"/>
    <s v="Tuesday"/>
    <d v="1899-12-30T08:28:32"/>
    <s v="Over 5.0"/>
    <n v="1.9"/>
    <s v="1.50 - 1.99"/>
    <s v="Valencia v Athletic Bilbao"/>
    <s v="props"/>
    <s v="Won"/>
    <n v="1"/>
    <n v="70"/>
    <n v="133"/>
    <n v="63"/>
  </r>
  <r>
    <s v="acc4"/>
    <s v="U53670"/>
    <x v="141"/>
    <s v="May"/>
    <s v="Tuesday"/>
    <d v="1899-12-30T14:51:14"/>
    <s v="Over 5.0"/>
    <n v="1.67"/>
    <s v="1.50 - 1.99"/>
    <s v="Bournemouth v Aston Villa"/>
    <s v="handicaps"/>
    <s v="Lost"/>
    <n v="0"/>
    <n v="78"/>
    <n v="0"/>
    <n v="0"/>
  </r>
  <r>
    <s v="acc4"/>
    <s v="K70469"/>
    <x v="142"/>
    <s v="May"/>
    <s v="Monday"/>
    <d v="1899-12-30T02:33:44"/>
    <s v="Stekas +13.5"/>
    <n v="1.74"/>
    <s v="1.50 - 1.99"/>
    <s v="Mazeikiai vs Stekas"/>
    <s v="handicaps"/>
    <s v="Won"/>
    <n v="1"/>
    <n v="25"/>
    <n v="43.5"/>
    <n v="18.5"/>
  </r>
  <r>
    <s v="acc2"/>
    <s v="N93490"/>
    <x v="142"/>
    <s v="May"/>
    <s v="Monday"/>
    <d v="1899-12-30T00:43:42"/>
    <s v="CLE Cavaliers -3.5"/>
    <n v="1.86"/>
    <s v="1.50 - 1.99"/>
    <s v="MIN Timberwolves @ CLE Cavaliers"/>
    <s v="handicaps"/>
    <s v="Lost"/>
    <n v="0"/>
    <n v="33"/>
    <n v="0"/>
    <n v="-33"/>
  </r>
  <r>
    <s v="acc5"/>
    <s v="R78788"/>
    <x v="142"/>
    <s v="May"/>
    <s v="Monday"/>
    <d v="1899-12-30T20:25:49"/>
    <s v="CSM Focsani - Under_x000a_18.5"/>
    <n v="1.83"/>
    <s v="1.50 - 1.99"/>
    <s v="Targu Mures vs CSM Focsani"/>
    <s v="under/ over"/>
    <s v="Won"/>
    <n v="1"/>
    <n v="90"/>
    <n v="165"/>
    <n v="75"/>
  </r>
  <r>
    <s v="acc8"/>
    <s v="S12649"/>
    <x v="142"/>
    <s v="May"/>
    <s v="Monday"/>
    <d v="1899-12-30T15:34:21"/>
    <s v="La Luz 0.0,+0.5"/>
    <n v="1.85"/>
    <s v="1.50 - 1.99"/>
    <s v="La Luz v Boston River"/>
    <s v="handicaps"/>
    <s v="Won"/>
    <n v="1"/>
    <n v="90"/>
    <n v="128"/>
    <n v="38"/>
  </r>
  <r>
    <s v="acc4"/>
    <s v="S49897"/>
    <x v="142"/>
    <s v="May"/>
    <s v="Monday"/>
    <d v="1899-12-30T12:40:45"/>
    <s v="Finland -7.5"/>
    <n v="1.68"/>
    <s v="1.50 - 1.99"/>
    <s v="Finland vs Germany"/>
    <s v="handicaps"/>
    <s v="Lost"/>
    <n v="0"/>
    <n v="90"/>
    <n v="0"/>
    <n v="-90"/>
  </r>
  <r>
    <s v="acc5"/>
    <s v="L45387"/>
    <x v="142"/>
    <s v="May"/>
    <s v="Monday"/>
    <d v="1899-12-30T11:14:13"/>
    <s v="Lens -0.5"/>
    <n v="1.83"/>
    <s v="1.50 - 1.99"/>
    <s v="Montpellier v Lens"/>
    <s v="handicaps"/>
    <s v="Lost"/>
    <n v="0"/>
    <n v="90"/>
    <n v="0"/>
    <n v="-90"/>
  </r>
  <r>
    <s v="acc2"/>
    <s v="F73496"/>
    <x v="142"/>
    <s v="May"/>
    <s v="Monday"/>
    <d v="1899-12-30T03:50:41"/>
    <s v="Lens -0.5"/>
    <n v="1.83"/>
    <s v="1.50 - 1.99"/>
    <s v="Nigeria Women vs Mozambique Women"/>
    <s v="props"/>
    <s v="Lost"/>
    <n v="0"/>
    <n v="7.19"/>
    <n v="0"/>
    <n v="-7.19"/>
  </r>
  <r>
    <s v="acc1"/>
    <s v="E52893"/>
    <x v="142"/>
    <s v="May"/>
    <s v="Monday"/>
    <d v="1899-12-30T11:53:28"/>
    <s v="Lens -0.5"/>
    <n v="2.1"/>
    <s v="2.00 - 2.99"/>
    <s v="IFK Berga v Kristianstad FC"/>
    <s v="money-line"/>
    <s v="Lost"/>
    <n v="0"/>
    <n v="70"/>
    <n v="69.19"/>
    <n v="-0.81000000000000227"/>
  </r>
  <r>
    <s v="acc8"/>
    <s v="U88576"/>
    <x v="142"/>
    <s v="May"/>
    <s v="Tuesday"/>
    <d v="1899-12-30T09:19:19"/>
    <s v="Changwon Sakers"/>
    <n v="1.57"/>
    <s v="1.50 - 1.99"/>
    <s v="Dongbu Promy vs Changwon Sakers"/>
    <s v="money-line"/>
    <s v="Won"/>
    <n v="1"/>
    <n v="100"/>
    <n v="157.1"/>
    <n v="57.099999999999994"/>
  </r>
  <r>
    <s v="acc5"/>
    <s v="F75439"/>
    <x v="142"/>
    <s v="May"/>
    <s v="Tuesday"/>
    <d v="1899-12-30T16:54:15"/>
    <s v="POR Trail Blazers"/>
    <n v="1.31"/>
    <s v="1.01 -1.49"/>
    <s v="POR Trail Blazers @ OKC Thunder"/>
    <s v="money-line"/>
    <s v="Lost"/>
    <n v="0"/>
    <n v="76"/>
    <n v="0"/>
    <n v="0"/>
  </r>
  <r>
    <s v="acc1"/>
    <s v="S81074"/>
    <x v="142"/>
    <s v="May"/>
    <s v="Tuesday"/>
    <d v="1899-12-30T00:42:40"/>
    <s v="(0-0) Beitar Tel Aviv Bat Yam 0.0,+0.5"/>
    <n v="1.82"/>
    <s v="1.50 - 1.99"/>
    <s v="Beitar Tel Aviv Bat Yam v Hapoel Bikat Hayarden"/>
    <s v="handicaps"/>
    <s v="Lost"/>
    <n v="0"/>
    <n v="30"/>
    <n v="0"/>
    <n v="-30"/>
  </r>
  <r>
    <s v="acc5"/>
    <s v="B37376"/>
    <x v="142"/>
    <s v="May"/>
    <s v="Tuesday"/>
    <d v="1899-12-30T13:50:03"/>
    <s v="S. Oliver Wurzburg_x000a_+4.5"/>
    <n v="1.83"/>
    <s v="1.50 - 1.99"/>
    <s v="S. Oliver Wurzburg vs Brose Bamberg"/>
    <s v="handicaps"/>
    <s v="Won"/>
    <n v="1"/>
    <n v="83"/>
    <n v="0"/>
    <n v="0"/>
  </r>
  <r>
    <s v="acc6"/>
    <s v="T64025"/>
    <x v="142"/>
    <s v="May"/>
    <s v="Tuesday"/>
    <d v="1899-12-30T08:56:59"/>
    <s v="Jennifer Maia"/>
    <n v="2.5"/>
    <s v="2.00 - 2.99"/>
    <s v="Jennifer Maia vs Casey O'Neill"/>
    <s v="money-line"/>
    <s v="Won"/>
    <n v="1"/>
    <n v="50"/>
    <n v="125"/>
    <n v="75"/>
  </r>
  <r>
    <s v="acc8"/>
    <s v="F56906"/>
    <x v="142"/>
    <s v="May"/>
    <s v="Tuesday"/>
    <d v="1899-12-30T12:44:22"/>
    <s v="Gustavo Hamer - Over 1.5"/>
    <n v="1.5"/>
    <s v="1.50 - 1.99"/>
    <s v="Blackburn v Coventry"/>
    <s v="props"/>
    <s v="Won"/>
    <n v="1"/>
    <n v="99"/>
    <n v="148.5"/>
    <n v="49.5"/>
  </r>
  <r>
    <s v="acc3"/>
    <s v="W21475"/>
    <x v="142"/>
    <s v="May"/>
    <s v="Tuesday"/>
    <d v="1899-12-30T03:09:56"/>
    <s v="Woodville Warriors -_x000a_23.5"/>
    <n v="1.8"/>
    <s v="1.50 - 1.99"/>
    <s v="Woodville Warriors vs Eastern Mavericks"/>
    <s v="handicaps"/>
    <s v="Won"/>
    <n v="1"/>
    <n v="99"/>
    <n v="178.2"/>
    <n v="79.199999999999989"/>
  </r>
  <r>
    <s v="acc9"/>
    <s v="D41233"/>
    <x v="142"/>
    <s v="May"/>
    <s v="Tuesday"/>
    <d v="1899-12-30T23:40:17"/>
    <s v="Universidad de Concepcion - Over_x000a_46.5"/>
    <n v="1.86"/>
    <s v="1.50 - 1.99"/>
    <s v="Ancud vs Universidad de Concepcion"/>
    <s v="props"/>
    <s v="Won"/>
    <n v="1"/>
    <n v="12"/>
    <n v="10.1"/>
    <n v="-1.9000000000000004"/>
  </r>
  <r>
    <s v="acc1"/>
    <s v="N39665"/>
    <x v="142"/>
    <s v="May"/>
    <s v="Tuesday"/>
    <d v="1899-12-30T18:15:08"/>
    <s v="Club Celaya"/>
    <n v="1.75"/>
    <s v="1.50 - 1.99"/>
    <s v="Club Celaya v Mineros de Zacatecas"/>
    <s v="money-line"/>
    <s v="Won"/>
    <n v="1"/>
    <n v="90"/>
    <n v="94.29"/>
    <n v="4.2900000000000063"/>
  </r>
  <r>
    <s v="acc2"/>
    <s v="N50813"/>
    <x v="142"/>
    <s v="May"/>
    <s v="Tuesday"/>
    <d v="1899-12-30T00:36:59"/>
    <s v="Over 84.0"/>
    <n v="1.83"/>
    <s v="1.50 - 1.99"/>
    <s v="Ancud vs Deportes Castro"/>
    <s v="props"/>
    <s v="Lost"/>
    <n v="0"/>
    <n v="30"/>
    <n v="0"/>
    <n v="-30"/>
  </r>
  <r>
    <s v="acc8"/>
    <s v="L25082"/>
    <x v="142"/>
    <s v="May"/>
    <s v="Tuesday"/>
    <d v="1899-12-30T13:53:37"/>
    <s v="Lyon -0.5,-1.0"/>
    <n v="2.06"/>
    <s v="2.00 - 2.99"/>
    <s v="Auxerre v Lyon"/>
    <s v="handicaps"/>
    <s v="Lost"/>
    <n v="0"/>
    <n v="2"/>
    <n v="0"/>
    <n v="-2"/>
  </r>
  <r>
    <s v="acc3"/>
    <s v="Z41377"/>
    <x v="142"/>
    <s v="May"/>
    <s v="Tuesday"/>
    <d v="1899-12-30T06:26:57"/>
    <s v="Lyon -0.5,-1.0"/>
    <n v="1.5"/>
    <s v="1.50 - 1.99"/>
    <s v="Marco Miceli vs Sergis Kyratzis"/>
    <s v="handicaps"/>
    <s v="Lost"/>
    <n v="0"/>
    <n v="80"/>
    <n v="0"/>
    <n v="-80"/>
  </r>
  <r>
    <s v="acc8"/>
    <s v="T36573"/>
    <x v="142"/>
    <s v="May"/>
    <s v="Wednesday"/>
    <d v="1899-12-30T15:59:40"/>
    <s v="Over 2.5"/>
    <n v="1.5"/>
    <s v="1.50 - 1.99"/>
    <s v="Sanna Khanh Hoa U21 v Ha Noi FC U21"/>
    <s v="under/ over"/>
    <s v="Won"/>
    <n v="1"/>
    <n v="100"/>
    <n v="150"/>
    <n v="50"/>
  </r>
  <r>
    <s v="acc7"/>
    <s v="W16738"/>
    <x v="142"/>
    <s v="May"/>
    <s v="Wednesday"/>
    <d v="1899-12-30T05:28:27"/>
    <s v="(0-0) TJ Novy Jicin - 0.5,-1.0"/>
    <n v="1.8"/>
    <s v="1.50 - 1.99"/>
    <s v="TJ Novy Jicin v Frenstat Pod Radhostem"/>
    <s v="handicaps"/>
    <s v="Won"/>
    <n v="1"/>
    <n v="35"/>
    <n v="63"/>
    <n v="28"/>
  </r>
  <r>
    <s v="acc2"/>
    <s v="M68063"/>
    <x v="142"/>
    <s v="May"/>
    <s v="Wednesday"/>
    <d v="1899-12-30T01:33:25"/>
    <s v="Under 14.5"/>
    <n v="1.9"/>
    <s v="1.50 - 1.99"/>
    <s v="Inter Milan v Benfica"/>
    <s v="under/ over"/>
    <s v="Void"/>
    <n v="0"/>
    <n v="99"/>
    <n v="99"/>
    <n v="0"/>
  </r>
  <r>
    <s v="acc1"/>
    <s v="E28438"/>
    <x v="142"/>
    <s v="May"/>
    <s v="Wednesday"/>
    <d v="1899-12-30T18:41:57"/>
    <s v="Over 3.5"/>
    <n v="1.95"/>
    <s v="1.50 - 1.99"/>
    <s v="USA Women vs Germany Women"/>
    <s v="under/ over"/>
    <s v="Lost"/>
    <n v="0"/>
    <n v="99"/>
    <n v="0"/>
    <n v="-99"/>
  </r>
  <r>
    <s v="acc8"/>
    <s v="F36121"/>
    <x v="142"/>
    <s v="May"/>
    <s v="Wednesday"/>
    <d v="1899-12-30T03:43:21"/>
    <s v="Amora -0.5,-1.0"/>
    <n v="1.77"/>
    <s v="1.50 - 1.99"/>
    <s v="Amora v Oliveira Hospital"/>
    <s v="handicaps"/>
    <s v="Won"/>
    <n v="1"/>
    <n v="45"/>
    <n v="62.44"/>
    <n v="17.439999999999998"/>
  </r>
  <r>
    <s v="acc2"/>
    <s v="E17258"/>
    <x v="142"/>
    <s v="May"/>
    <s v="Wednesday"/>
    <d v="1899-12-30T11:06:33"/>
    <s v="Amora -0.5,-1.0"/>
    <n v="1.28"/>
    <s v="1.01 -1.49"/>
    <s v="France U20 Women vs Czech Republic U20 Women"/>
    <s v="under/ over"/>
    <s v="Won"/>
    <n v="1"/>
    <n v="21.88"/>
    <n v="28.14"/>
    <n v="6.2600000000000016"/>
  </r>
  <r>
    <s v="acc2"/>
    <s v="O41455"/>
    <x v="142"/>
    <s v="May"/>
    <s v="Wednesday"/>
    <d v="1899-12-30T06:48:29"/>
    <s v="Amora -0.5,-1.0"/>
    <n v="1.95"/>
    <s v="1.50 - 1.99"/>
    <s v="Changchun FC Women v Shaanxi Athletic Women"/>
    <s v="props"/>
    <s v="Push"/>
    <n v="0"/>
    <n v="50"/>
    <n v="46.5"/>
    <n v="-3.5"/>
  </r>
  <r>
    <s v="acc9"/>
    <s v="H28449"/>
    <x v="143"/>
    <s v="May"/>
    <s v="Tuesday"/>
    <d v="1899-12-30T12:28:06"/>
    <s v="(1-0) Over 3.0"/>
    <n v="1.87"/>
    <s v="1.50 - 1.99"/>
    <s v="Sanna Khanh Hoa U21 v Ha Noi FC U21"/>
    <s v="under/ over"/>
    <s v="Won"/>
    <n v="1"/>
    <n v="100"/>
    <n v="187.5"/>
    <n v="87.5"/>
  </r>
  <r>
    <s v="acc2"/>
    <s v="I58296"/>
    <x v="143"/>
    <s v="May"/>
    <s v="Tuesday"/>
    <d v="1899-12-30T20:00:36"/>
    <s v="Anadia U19 0.0"/>
    <n v="2"/>
    <s v="2.00 - 2.99"/>
    <s v="Anadia U19 v Tondela U19"/>
    <s v="handicaps"/>
    <s v="Lost"/>
    <n v="0"/>
    <n v="100"/>
    <n v="100"/>
    <n v="0"/>
  </r>
  <r>
    <s v="acc9"/>
    <s v="U30300"/>
    <x v="143"/>
    <s v="May"/>
    <s v="Tuesday"/>
    <d v="1899-12-30T08:07:37"/>
    <s v="Litvinov"/>
    <n v="2.65"/>
    <s v="2.00 - 2.99"/>
    <s v="Litvinov vs Sparta Praha"/>
    <s v="money-line"/>
    <s v="Won"/>
    <n v="1"/>
    <n v="100"/>
    <n v="265"/>
    <n v="165"/>
  </r>
  <r>
    <s v="acc7"/>
    <s v="O30369"/>
    <x v="143"/>
    <s v="May"/>
    <s v="Tuesday"/>
    <d v="1899-12-30T19:06:16"/>
    <s v="VA Commonwealth Women +8.5"/>
    <n v="1.9"/>
    <s v="1.50 - 1.99"/>
    <s v="VA Commonwealth Women @ Richmond Women"/>
    <s v="handicaps"/>
    <s v="Won"/>
    <n v="1"/>
    <n v="80"/>
    <n v="152.72999999999999"/>
    <n v="72.72999999999999"/>
  </r>
  <r>
    <s v="acc8"/>
    <s v="Y66724"/>
    <x v="143"/>
    <s v="May"/>
    <s v="Tuesday"/>
    <d v="1899-12-30T21:57:43"/>
    <s v="VA Commonwealth Women +8.5"/>
    <n v="1.92"/>
    <s v="1.50 - 1.99"/>
    <s v="Cologne v Schalke"/>
    <s v="under/ over"/>
    <s v="Lost"/>
    <n v="0"/>
    <n v="15"/>
    <n v="0"/>
    <n v="-15"/>
  </r>
  <r>
    <s v="acc8"/>
    <s v="W16493"/>
    <x v="143"/>
    <s v="May"/>
    <s v="Wednesday"/>
    <d v="1899-12-30T05:25:05"/>
    <s v="Over 6.0"/>
    <n v="1.83"/>
    <s v="1.50 - 1.99"/>
    <s v="ANA Ducks @ WAS Capitals"/>
    <s v="under/ over"/>
    <s v="Lost"/>
    <n v="0"/>
    <n v="40"/>
    <n v="40"/>
    <n v="0"/>
  </r>
  <r>
    <s v="acc8"/>
    <s v="G26462"/>
    <x v="143"/>
    <s v="May"/>
    <s v="Wednesday"/>
    <d v="1899-12-30T23:09:43"/>
    <s v="Nordlingen Women_x000a_+7.5"/>
    <n v="1.83"/>
    <s v="1.50 - 1.99"/>
    <s v="Keltern Women vs Nordlingen Women"/>
    <s v="handicaps"/>
    <s v="Lost"/>
    <n v="0"/>
    <n v="80"/>
    <n v="0"/>
    <n v="-80"/>
  </r>
  <r>
    <s v="acc6"/>
    <s v="E76597"/>
    <x v="143"/>
    <s v="May"/>
    <s v="Wednesday"/>
    <d v="1899-12-30T20:48:48"/>
    <s v="Over 11.0"/>
    <n v="3.25"/>
    <s v="3.00 - 4.99"/>
    <s v="Montpellier v Marseille"/>
    <s v="under/ over"/>
    <s v="Won"/>
    <n v="1"/>
    <n v="50"/>
    <n v="162.5"/>
    <n v="112.5"/>
  </r>
  <r>
    <s v="acc8"/>
    <s v="H51814"/>
    <x v="143"/>
    <s v="May"/>
    <s v="Wednesday"/>
    <d v="1899-12-30T22:50:15"/>
    <s v="Roman Sorkin (Maccabi Tel Aviv) - Under 8.5"/>
    <n v="1.86"/>
    <s v="1.50 - 1.99"/>
    <s v="Maccabi Tel Aviv vs Anadolu Efes"/>
    <s v="props"/>
    <s v="Won"/>
    <n v="1"/>
    <n v="30"/>
    <n v="56.09"/>
    <n v="26.090000000000003"/>
  </r>
  <r>
    <s v="acc6"/>
    <s v="X92373"/>
    <x v="143"/>
    <s v="May"/>
    <s v="Wednesday"/>
    <d v="1899-12-30T19:52:18"/>
    <s v="Yokohama B-Corsairs_x000a_-19.5"/>
    <n v="1.68"/>
    <s v="1.50 - 1.99"/>
    <s v="Shibuya Sun Rockers vs Yokohama B- Corsairs"/>
    <s v="handicaps"/>
    <s v="Lost"/>
    <n v="0"/>
    <n v="9"/>
    <n v="0"/>
    <n v="-9"/>
  </r>
  <r>
    <s v="acc1"/>
    <s v="R36408"/>
    <x v="143"/>
    <s v="May"/>
    <s v="Thursday"/>
    <d v="1899-12-30T07:59:50"/>
    <s v="Over 3.5"/>
    <n v="3.4"/>
    <s v="3.00 - 4.99"/>
    <s v="Kenkre FC v Real Kashmir FC"/>
    <s v="under/ over"/>
    <s v="Lost"/>
    <n v="0"/>
    <n v="100"/>
    <n v="0"/>
    <n v="-100"/>
  </r>
  <r>
    <s v="acc5"/>
    <s v="T15435"/>
    <x v="143"/>
    <s v="May"/>
    <s v="Thursday"/>
    <d v="1899-12-30T20:15:16"/>
    <s v="Fairfield Women +2.5_x000a_"/>
    <n v="1.9"/>
    <s v="1.50 - 1.99"/>
    <s v="Fairfield Women @ Dayton Women"/>
    <s v="handicaps"/>
    <s v="Won"/>
    <n v="1"/>
    <n v="100"/>
    <n v="190.9"/>
    <n v="90.9"/>
  </r>
  <r>
    <s v="acc3"/>
    <s v="I56369"/>
    <x v="143"/>
    <s v="May"/>
    <s v="Thursday"/>
    <d v="1899-12-30T07:43:00"/>
    <s v="Obera and Both teams to score 60"/>
    <n v="1.52"/>
    <s v="1.50 - 1.99"/>
    <s v="Obera vs Platense"/>
    <s v="props"/>
    <s v="Lost"/>
    <n v="0"/>
    <n v="50"/>
    <n v="0"/>
    <n v="-50"/>
  </r>
  <r>
    <s v="acc2"/>
    <s v="Z12876"/>
    <x v="143"/>
    <s v="May"/>
    <s v="Thursday"/>
    <d v="1899-12-30T08:09:16"/>
    <s v="Spjelkavik +1.5"/>
    <n v="1.85"/>
    <s v="1.50 - 1.99"/>
    <s v="Molde 2 v Spjelkavik"/>
    <s v="handicaps"/>
    <s v="Won"/>
    <n v="1"/>
    <n v="90"/>
    <n v="166.5"/>
    <n v="76.5"/>
  </r>
  <r>
    <s v="acc3"/>
    <s v="A99268"/>
    <x v="143"/>
    <s v="May"/>
    <s v="Thursday"/>
    <d v="1899-12-30T16:22:13"/>
    <s v="Southern Districts Spartans +3.5"/>
    <n v="1.76"/>
    <s v="1.50 - 1.99"/>
    <s v="Darwin Salties vs Southern Districts Spartans"/>
    <s v="handicaps"/>
    <s v="Lost"/>
    <n v="0"/>
    <n v="50"/>
    <n v="0"/>
    <n v="-50"/>
  </r>
  <r>
    <s v="acc8"/>
    <s v="X21233"/>
    <x v="143"/>
    <s v="May"/>
    <s v="Thursday"/>
    <d v="1899-12-30T18:34:43"/>
    <s v="FBC Melgar"/>
    <n v="1.9"/>
    <s v="1.50 - 1.99"/>
    <s v="AD Tarma v FBC Melgar"/>
    <s v="handicaps"/>
    <s v="Lost"/>
    <n v="0"/>
    <n v="50"/>
    <n v="50"/>
    <n v="0"/>
  </r>
  <r>
    <s v="acc5"/>
    <s v="S56464"/>
    <x v="143"/>
    <s v="May"/>
    <s v="Thursday"/>
    <d v="1899-12-30T06:32:57"/>
    <s v="Denmark -3.5"/>
    <n v="1.86"/>
    <s v="1.50 - 1.99"/>
    <s v="Denmark vs Slovakia"/>
    <s v="handicaps"/>
    <s v="Lost"/>
    <n v="0"/>
    <n v="90"/>
    <n v="0"/>
    <n v="-90"/>
  </r>
  <r>
    <s v="acc4"/>
    <s v="H21357"/>
    <x v="143"/>
    <s v="May"/>
    <s v="Thursday"/>
    <d v="1899-12-30T20:38:59"/>
    <s v="Denmark -3.5"/>
    <n v="1.83"/>
    <s v="1.50 - 1.99"/>
    <s v="Real Madrid v Man City"/>
    <s v="handicaps"/>
    <s v="Lost"/>
    <n v="0"/>
    <n v="2"/>
    <n v="0"/>
    <n v="-2"/>
  </r>
  <r>
    <s v="acc4"/>
    <s v="I34832"/>
    <x v="144"/>
    <s v="May"/>
    <s v="Wednesday"/>
    <d v="1899-12-30T02:32:26"/>
    <s v="(0-0) TSV Eintracht_x000a_Stadtallendorf +1.0"/>
    <n v="1.82"/>
    <s v="1.50 - 1.99"/>
    <s v="Eintracht Frankfurt II v TSV Eintracht Stadtallendorf"/>
    <s v="handicaps"/>
    <s v="Lost"/>
    <n v="0"/>
    <n v="50"/>
    <n v="0"/>
    <n v="-50"/>
  </r>
  <r>
    <s v="acc8"/>
    <s v="R97541"/>
    <x v="144"/>
    <s v="May"/>
    <s v="Wednesday"/>
    <d v="1899-12-30T10:25:14"/>
    <s v="Manuel Benson - Over 1.5"/>
    <n v="1.53"/>
    <s v="1.50 - 1.99"/>
    <s v="Rotherham v Burnley"/>
    <s v="props"/>
    <s v="Void"/>
    <n v="0"/>
    <n v="99"/>
    <n v="99"/>
    <n v="0"/>
  </r>
  <r>
    <s v="acc4"/>
    <s v="M26526"/>
    <x v="144"/>
    <s v="May"/>
    <s v="Wednesday"/>
    <d v="1899-12-30T18:19:41"/>
    <s v="Osun Babes Women or Draw"/>
    <n v="5"/>
    <s v="&gt;= 5.00"/>
    <s v="Osun Babes Women v Bayelsa Queens FC Women"/>
    <s v="handicaps"/>
    <s v="Lost"/>
    <n v="0"/>
    <n v="30"/>
    <n v="0"/>
    <n v="-30"/>
  </r>
  <r>
    <s v="acc8"/>
    <s v="O37479"/>
    <x v="144"/>
    <s v="May"/>
    <s v="Wednesday"/>
    <d v="1899-12-30T03:12:12"/>
    <s v="Draw or San Fernando CD"/>
    <n v="1.72"/>
    <s v="1.50 - 1.99"/>
    <s v="AD Ceuta v San Fernando CD"/>
    <s v="handicaps"/>
    <s v="Won"/>
    <n v="1"/>
    <n v="10"/>
    <n v="17.28"/>
    <n v="7.2800000000000011"/>
  </r>
  <r>
    <s v="acc1"/>
    <s v="T90819"/>
    <x v="144"/>
    <s v="May"/>
    <s v="Wednesday"/>
    <d v="1899-12-30T10:08:51"/>
    <s v="Over 10.0"/>
    <n v="2.75"/>
    <s v="2.00 - 2.99"/>
    <s v="Salernitana v AC Milan"/>
    <s v="under/ over"/>
    <s v="Lost"/>
    <n v="0"/>
    <n v="80"/>
    <n v="0"/>
    <n v="-80"/>
  </r>
  <r>
    <s v="acc9"/>
    <s v="T84190"/>
    <x v="144"/>
    <s v="May"/>
    <s v="Friday"/>
    <d v="1899-12-30T17:00:57"/>
    <s v="Anadolu Efes -2.5"/>
    <n v="1.9"/>
    <s v="1.50 - 1.99"/>
    <s v="Zalgiris vs Anadolu Efes"/>
    <s v="handicaps"/>
    <s v="Won"/>
    <n v="1"/>
    <n v="30"/>
    <n v="57.2"/>
    <n v="27.200000000000003"/>
  </r>
  <r>
    <s v="acc3"/>
    <s v="O21562"/>
    <x v="144"/>
    <s v="May"/>
    <s v="Friday"/>
    <d v="1899-12-30T03:01:24"/>
    <s v="(0-0) Liniers de Bahia Blanca 0.0"/>
    <n v="1.85"/>
    <s v="1.50 - 1.99"/>
    <s v="Liniers de Bahia Blanca v Santamarina Tandil"/>
    <s v="handicaps"/>
    <s v="Won"/>
    <n v="1"/>
    <n v="50"/>
    <n v="92.5"/>
    <n v="42.5"/>
  </r>
  <r>
    <s v="acc6"/>
    <s v="A18040"/>
    <x v="144"/>
    <s v="May"/>
    <s v="Friday"/>
    <d v="1899-12-30T16:16:22"/>
    <s v="Over 213.5"/>
    <n v="1.71"/>
    <s v="1.50 - 1.99"/>
    <s v="Sudbury Five vs KW Titans"/>
    <s v="under/ over"/>
    <s v="Lost"/>
    <n v="0"/>
    <n v="60"/>
    <n v="0"/>
    <n v="0"/>
  </r>
  <r>
    <s v="acc2"/>
    <s v="A60049"/>
    <x v="144"/>
    <s v="May"/>
    <s v="Friday"/>
    <d v="1899-12-30T07:16:28"/>
    <s v="Over 22.5"/>
    <n v="1.8"/>
    <s v="1.50 - 1.99"/>
    <s v="Ruddy Esports vs Nativz"/>
    <s v="under/ over"/>
    <s v="Lost"/>
    <n v="0"/>
    <n v="90"/>
    <n v="0"/>
    <n v="-90"/>
  </r>
  <r>
    <s v="acc4"/>
    <s v="J29789"/>
    <x v="144"/>
    <s v="May"/>
    <s v="Friday"/>
    <d v="1899-12-30T01:28:27"/>
    <s v="Over 22.5"/>
    <n v="1.8"/>
    <s v="1.50 - 1.99"/>
    <s v="Pinheiros vs Corinthians"/>
    <s v="handicaps"/>
    <s v="Lost"/>
    <n v="0"/>
    <n v="7.81"/>
    <n v="0"/>
    <n v="-7.81"/>
  </r>
  <r>
    <s v="acc2"/>
    <s v="R49967"/>
    <x v="144"/>
    <s v="May"/>
    <s v="Friday"/>
    <d v="1899-12-30T17:14:24"/>
    <s v="Over 22.5"/>
    <n v="1.83"/>
    <s v="1.50 - 1.99"/>
    <s v="Nigeria Women vs Mozambique Women"/>
    <s v="money-line"/>
    <s v="Lost"/>
    <n v="0"/>
    <n v="6.25"/>
    <n v="0"/>
    <n v="-6.25"/>
  </r>
  <r>
    <s v="acc5"/>
    <s v="L44669"/>
    <x v="144"/>
    <s v="May"/>
    <s v="Friday"/>
    <d v="1899-12-30T21:20:56"/>
    <s v="2 -18.5"/>
    <n v="1.91"/>
    <s v="1.50 - 1.99"/>
    <s v="ΤΣΣΚΑ Σόφιας - Ρίλσι Σπόρτιστ"/>
    <s v="handicaps"/>
    <s v="Lost"/>
    <n v="0"/>
    <n v="50"/>
    <n v="0"/>
    <n v="-50"/>
  </r>
  <r>
    <s v="acc4"/>
    <s v="B50824"/>
    <x v="145"/>
    <s v="May"/>
    <s v="Thursday"/>
    <d v="1899-12-30T06:41:27"/>
    <s v="Hamakhtesh Rumor Givatayim"/>
    <n v="1.8"/>
    <s v="1.50 - 1.99"/>
    <s v="Hapoel Azor v Hamakhtesh Rumor Givatayim"/>
    <s v="handicaps"/>
    <s v="Lost"/>
    <n v="0"/>
    <n v="100"/>
    <n v="100"/>
    <n v="0"/>
  </r>
  <r>
    <s v="acc1"/>
    <s v="G68917"/>
    <x v="145"/>
    <s v="May"/>
    <s v="Thursday"/>
    <d v="1899-12-30T05:31:47"/>
    <s v="Georgetown Women - 1.0"/>
    <n v="1.9"/>
    <s v="1.50 - 1.99"/>
    <s v="Xavier Women @ Georgetown Women"/>
    <s v="handicaps"/>
    <s v="Won"/>
    <n v="1"/>
    <n v="70"/>
    <n v="133.6"/>
    <n v="63.599999999999994"/>
  </r>
  <r>
    <s v="acc7"/>
    <s v="S99810"/>
    <x v="145"/>
    <s v="May"/>
    <s v="Thursday"/>
    <d v="1899-12-30T01:41:29"/>
    <s v="Piestanske Cajky Women +8.5"/>
    <n v="2.1"/>
    <s v="2.00 - 2.99"/>
    <s v="Piestanske Cajky Women vs Galatasaray Women"/>
    <s v="handicaps"/>
    <s v="Won"/>
    <n v="1"/>
    <n v="30"/>
    <n v="63"/>
    <n v="33"/>
  </r>
  <r>
    <s v="acc1"/>
    <s v="W96425"/>
    <x v="145"/>
    <s v="May"/>
    <s v="Thursday"/>
    <d v="1899-12-30T15:49:49"/>
    <s v="Wisconsin Women_x000a_+9.5"/>
    <n v="1.9"/>
    <s v="1.50 - 1.99"/>
    <s v="Michigan State Women @ Wisconsin Women"/>
    <s v="handicaps"/>
    <s v="Lost"/>
    <n v="0"/>
    <n v="90"/>
    <n v="0"/>
    <n v="-90"/>
  </r>
  <r>
    <s v="acc4"/>
    <s v="I71370"/>
    <x v="145"/>
    <s v="May"/>
    <s v="Thursday"/>
    <d v="1899-12-30T03:57:54"/>
    <s v="Wisconsin Women_x000a_+9.5"/>
    <n v="1.83"/>
    <s v="1.50 - 1.99"/>
    <s v="Wellington Saints vs Canterbury Rams"/>
    <s v="handicaps"/>
    <s v="Lost"/>
    <n v="0"/>
    <n v="7.5"/>
    <n v="0"/>
    <n v="-7.5"/>
  </r>
  <r>
    <s v="acc7"/>
    <s v="D70158"/>
    <x v="145"/>
    <s v="May"/>
    <s v="Thursday"/>
    <d v="1899-12-30T12:46:29"/>
    <s v="Wisconsin Women_x000a_+9.5"/>
    <n v="1.71"/>
    <s v="1.50 - 1.99"/>
    <s v="Real Madrid vs Unicaja Malaga"/>
    <s v="under/ over"/>
    <s v="Won"/>
    <n v="1"/>
    <n v="70"/>
    <n v="120"/>
    <n v="50"/>
  </r>
  <r>
    <s v="acc7"/>
    <s v="Z97360"/>
    <x v="145"/>
    <s v="May"/>
    <s v="Saturday"/>
    <d v="1899-12-30T00:57:04"/>
    <s v="Under 54.5"/>
    <n v="1.85"/>
    <s v="1.50 - 1.99"/>
    <s v="GHC vs Maringa"/>
    <s v="under/ over"/>
    <s v="Lost"/>
    <n v="0"/>
    <n v="100"/>
    <n v="0"/>
    <n v="-100"/>
  </r>
  <r>
    <s v="acc8"/>
    <s v="V41963"/>
    <x v="145"/>
    <s v="May"/>
    <s v="Saturday"/>
    <d v="1899-12-30T17:29:03"/>
    <s v="Jennie Gai"/>
    <n v="2.2000000000000002"/>
    <s v="2.00 - 2.99"/>
    <s v="Ksenia Polikarpova vs Jennie Gai"/>
    <s v="money-line"/>
    <s v="Lost"/>
    <n v="0"/>
    <n v="30"/>
    <n v="0"/>
    <n v="-30"/>
  </r>
  <r>
    <s v="acc8"/>
    <s v="K88382"/>
    <x v="145"/>
    <s v="May"/>
    <s v="Saturday"/>
    <d v="1899-12-30T07:48:27"/>
    <s v="Over 1.0"/>
    <n v="2.0699999999999998"/>
    <s v="2.00 - 2.99"/>
    <s v="OF Ierapetras v Kallithea"/>
    <s v="props"/>
    <s v="Lost"/>
    <n v="0"/>
    <n v="90"/>
    <n v="62.62"/>
    <n v="-27.380000000000003"/>
  </r>
  <r>
    <s v="acc8"/>
    <s v="U86506"/>
    <x v="145"/>
    <s v="May"/>
    <s v="Saturday"/>
    <d v="1899-12-30T15:08:39"/>
    <s v="FSV Budissa Bautzen_x000a_+0.5"/>
    <n v="1.97"/>
    <s v="1.50 - 1.99"/>
    <s v="SC Freital v FSV Budissa Bautzen"/>
    <s v="handicaps"/>
    <s v="Won"/>
    <n v="1"/>
    <n v="20"/>
    <n v="39.5"/>
    <n v="19.5"/>
  </r>
  <r>
    <s v="acc1"/>
    <s v="M22266"/>
    <x v="145"/>
    <s v="May"/>
    <s v="Saturday"/>
    <d v="1899-12-30T03:38:03"/>
    <s v="Game 2 - Cecilia Wang -6.5"/>
    <n v="1.9"/>
    <s v="1.50 - 1.99"/>
    <s v="Dutch Int. Women Qual"/>
    <s v="handicaps"/>
    <s v="Won"/>
    <n v="1"/>
    <n v="90"/>
    <n v="171.82"/>
    <n v="81.819999999999993"/>
  </r>
  <r>
    <s v="acc2"/>
    <s v="U88343"/>
    <x v="145"/>
    <s v="May"/>
    <s v="Saturday"/>
    <d v="1899-12-30T21:05:27"/>
    <s v="Wake Forest Women_x000a_+2.5"/>
    <n v="1.9"/>
    <s v="1.50 - 1.99"/>
    <s v="Virginia Women @ Wake Forest Women"/>
    <s v="handicaps"/>
    <s v="Won"/>
    <n v="1"/>
    <n v="50"/>
    <n v="95.46"/>
    <n v="45.459999999999994"/>
  </r>
  <r>
    <s v="acc4"/>
    <s v="K15679"/>
    <x v="145"/>
    <s v="May"/>
    <s v="Saturday"/>
    <d v="1899-12-30T21:08:19"/>
    <s v="Wake Forest Women_x000a_+2.5"/>
    <n v="1.66"/>
    <s v="1.50 - 1.99"/>
    <s v="Nigeria Women vs Mozambique Women"/>
    <s v="handicaps"/>
    <s v="Lost"/>
    <n v="0"/>
    <n v="0.93"/>
    <n v="0"/>
    <n v="-0.93"/>
  </r>
  <r>
    <s v="acc3"/>
    <s v="Z89120"/>
    <x v="145"/>
    <s v="May"/>
    <s v="Saturday"/>
    <d v="1899-12-30T14:01:29"/>
    <s v="Wake Forest Women_x000a_+2.5"/>
    <n v="2.1"/>
    <s v="2.00 - 2.99"/>
    <s v="KSZO Ostrowiec v Stal Stalowa Wola"/>
    <s v="handicaps"/>
    <s v="Void"/>
    <n v="0"/>
    <n v="41"/>
    <n v="41"/>
    <n v="0"/>
  </r>
  <r>
    <s v="acc4"/>
    <s v="X65581"/>
    <x v="146"/>
    <s v="May"/>
    <s v="Friday"/>
    <d v="1899-12-30T14:17:52"/>
    <s v="Ragusa Dubrovnik Women +21.5"/>
    <n v="1.83"/>
    <s v="1.50 - 1.99"/>
    <s v="KP Brno Women vs Ragusa Dubrovnik Women"/>
    <s v="handicaps"/>
    <s v="Won"/>
    <n v="1"/>
    <n v="30"/>
    <n v="55"/>
    <n v="25"/>
  </r>
  <r>
    <s v="acc6"/>
    <s v="A92439"/>
    <x v="146"/>
    <s v="May"/>
    <s v="Friday"/>
    <d v="1899-12-30T09:41:18"/>
    <s v="Over 74.5"/>
    <n v="1.83"/>
    <s v="1.50 - 1.99"/>
    <s v="Roman Rybachuk vs Andrii Zaitsev"/>
    <s v="under/ over"/>
    <s v="Won"/>
    <n v="1"/>
    <n v="50"/>
    <n v="91.6"/>
    <n v="41.599999999999994"/>
  </r>
  <r>
    <s v="acc4"/>
    <s v="Q97982"/>
    <x v="146"/>
    <s v="May"/>
    <s v="Friday"/>
    <d v="1899-12-30T18:52:48"/>
    <s v="Vitoria Setubal -1.5"/>
    <n v="1.85"/>
    <s v="1.50 - 1.99"/>
    <s v="Vitoria Setubal vs Aguas Santas"/>
    <s v="handicaps"/>
    <s v="Lost"/>
    <n v="0"/>
    <n v="15"/>
    <n v="0"/>
    <n v="-15"/>
  </r>
  <r>
    <s v="acc3"/>
    <s v="I60535"/>
    <x v="146"/>
    <s v="May"/>
    <s v="Friday"/>
    <d v="1899-12-30T00:47:35"/>
    <s v="Yes"/>
    <n v="1.61"/>
    <s v="1.50 - 1.99"/>
    <s v="Leeds v Man Utd"/>
    <s v="props"/>
    <s v="Lost"/>
    <n v="0"/>
    <n v="40"/>
    <n v="0"/>
    <n v="-40"/>
  </r>
  <r>
    <s v="acc3"/>
    <s v="Q20007"/>
    <x v="146"/>
    <s v="May"/>
    <s v="Friday"/>
    <d v="1899-12-30T08:41:56"/>
    <s v="Yes"/>
    <n v="1.85"/>
    <s v="1.50 - 1.99"/>
    <s v="JK Tallinna Kalev v Paide Linnameeskond"/>
    <s v="handicaps"/>
    <s v="Won"/>
    <n v="1"/>
    <n v="25"/>
    <n v="23.75"/>
    <n v="-1.25"/>
  </r>
  <r>
    <s v="acc4"/>
    <s v="J38394"/>
    <x v="146"/>
    <s v="May"/>
    <s v="Friday"/>
    <d v="1899-12-30T10:56:49"/>
    <s v="Yes"/>
    <n v="1.9"/>
    <s v="1.50 - 1.99"/>
    <s v="Parana v Toledo EC"/>
    <s v="under/ over"/>
    <s v="Won"/>
    <n v="1"/>
    <n v="90"/>
    <n v="92.1"/>
    <n v="2.0999999999999943"/>
  </r>
  <r>
    <s v="acc6"/>
    <s v="Z20547"/>
    <x v="146"/>
    <s v="May"/>
    <s v="Sunday"/>
    <d v="1899-12-30T04:02:53"/>
    <s v="Yishiuan Lin +2.5"/>
    <n v="1.83"/>
    <s v="1.50 - 1.99"/>
    <s v="Yasiris Ortiz vs Yishiuan Lin"/>
    <s v="handicaps"/>
    <s v="Won"/>
    <n v="1"/>
    <n v="40"/>
    <n v="73.3"/>
    <n v="33.299999999999997"/>
  </r>
  <r>
    <s v="acc6"/>
    <s v="F14005"/>
    <x v="146"/>
    <s v="May"/>
    <s v="Sunday"/>
    <d v="1899-12-30T05:35:06"/>
    <s v="Barcelona -14.5"/>
    <n v="1.86"/>
    <s v="1.50 - 1.99"/>
    <s v="Barcelona vs Panathinaikos"/>
    <s v="handicaps"/>
    <s v="Won"/>
    <n v="1"/>
    <n v="10"/>
    <n v="18.7"/>
    <n v="8.6999999999999993"/>
  </r>
  <r>
    <s v="acc1"/>
    <s v="W49244"/>
    <x v="146"/>
    <s v="May"/>
    <s v="Sunday"/>
    <d v="1899-12-30T09:27:45"/>
    <s v="Under 1.5,2.0"/>
    <n v="2"/>
    <s v="2.00 - 2.99"/>
    <s v="Spartans Women v Rangers Women"/>
    <s v="props"/>
    <s v="Won"/>
    <n v="1"/>
    <n v="7"/>
    <n v="14"/>
    <n v="7"/>
  </r>
  <r>
    <s v="acc4"/>
    <s v="G25700"/>
    <x v="146"/>
    <s v="May"/>
    <s v="Sunday"/>
    <d v="1899-12-30T09:29:40"/>
    <s v="Grayhound"/>
    <n v="1.5"/>
    <s v="1.50 - 1.99"/>
    <s v="Grayhound vs TYLOO"/>
    <s v="handicaps"/>
    <s v="Void"/>
    <n v="0"/>
    <n v="10"/>
    <n v="10"/>
    <n v="0"/>
  </r>
  <r>
    <s v="acc1"/>
    <s v="X58361"/>
    <x v="146"/>
    <s v="May"/>
    <s v="Sunday"/>
    <d v="1899-12-30T09:51:58"/>
    <s v="Alabama Women -1.5_x000a_"/>
    <n v="1.9"/>
    <s v="1.50 - 1.99"/>
    <s v="Mississippi Women @ Alabama Women"/>
    <s v="handicaps"/>
    <s v="Lost"/>
    <n v="0"/>
    <n v="90"/>
    <n v="0"/>
    <n v="-90"/>
  </r>
  <r>
    <s v="acc9"/>
    <s v="J91285"/>
    <x v="146"/>
    <s v="May"/>
    <s v="Sunday"/>
    <d v="1899-12-30T08:30:32"/>
    <s v="Getafe 0.0"/>
    <n v="1.75"/>
    <s v="1.50 - 1.99"/>
    <s v="Atletico Madrid v Getafe"/>
    <s v="props"/>
    <s v="Won"/>
    <n v="1"/>
    <n v="70"/>
    <n v="107.5"/>
    <n v="37.5"/>
  </r>
  <r>
    <s v="acc6"/>
    <s v="J73252"/>
    <x v="146"/>
    <s v="May"/>
    <s v="Sunday"/>
    <d v="1899-12-30T21:06:49"/>
    <s v="Tainan GhostHawks -_x000a_3.5"/>
    <n v="1.83"/>
    <s v="1.50 - 1.99"/>
    <s v="Taiwan HeroBears vs Tainan GhostHawks"/>
    <s v="handicaps"/>
    <s v="Lost"/>
    <n v="0"/>
    <n v="50"/>
    <n v="0"/>
    <n v="-50"/>
  </r>
  <r>
    <s v="acc2"/>
    <s v="Q57021"/>
    <x v="146"/>
    <s v="May"/>
    <s v="Sunday"/>
    <d v="1899-12-30T20:18:21"/>
    <s v="CLE Cavaliers"/>
    <n v="1.47"/>
    <s v="1.01 -1.49"/>
    <s v="CLE Cavaliers @ IND Pacers"/>
    <s v="money-line"/>
    <s v="Lost"/>
    <n v="0"/>
    <n v="30"/>
    <n v="0"/>
    <n v="-30"/>
  </r>
  <r>
    <s v="acc8"/>
    <s v="W63057"/>
    <x v="146"/>
    <s v="May"/>
    <s v="Sunday"/>
    <d v="1899-12-30T05:18:30"/>
    <s v="CLE Cavaliers"/>
    <n v="2"/>
    <s v="2.00 - 2.99"/>
    <s v="Cameroon Women vs Guinea Women"/>
    <s v="props"/>
    <s v="Won"/>
    <n v="1"/>
    <n v="6.25"/>
    <n v="12.5"/>
    <n v="6.25"/>
  </r>
  <r>
    <s v="acc5"/>
    <s v="M84077"/>
    <x v="147"/>
    <s v="May"/>
    <s v="Saturday"/>
    <d v="1899-12-30T19:09:22"/>
    <s v="Milano -3.5"/>
    <n v="1.9"/>
    <s v="1.50 - 1.99"/>
    <s v="Milano vs Maccabi Tel Aviv"/>
    <s v="handicaps"/>
    <s v="Lost"/>
    <n v="0"/>
    <n v="100"/>
    <n v="0"/>
    <n v="-100"/>
  </r>
  <r>
    <s v="acc4"/>
    <s v="F79096"/>
    <x v="147"/>
    <s v="May"/>
    <s v="Saturday"/>
    <d v="1899-12-30T13:53:10"/>
    <s v="(0-0) Hradec Kralove_x000a_U19 +1.0"/>
    <n v="1.87"/>
    <s v="1.50 - 1.99"/>
    <s v="FC Fastav Zlín U19 v Hradec Kralove U19"/>
    <s v="handicaps"/>
    <s v="Lost"/>
    <n v="0"/>
    <n v="50"/>
    <n v="0"/>
    <n v="-50"/>
  </r>
  <r>
    <s v="acc7"/>
    <s v="N52323"/>
    <x v="147"/>
    <s v="May"/>
    <s v="Saturday"/>
    <d v="1899-12-30T09:28:30"/>
    <s v="West Bandits Solo - 12.5"/>
    <n v="1.8"/>
    <s v="1.50 - 1.99"/>
    <s v="West Bandits Solo vs Satya Wacana Salatiga"/>
    <s v="handicaps"/>
    <s v="Lost"/>
    <n v="0"/>
    <n v="10"/>
    <n v="0"/>
    <n v="-10"/>
  </r>
  <r>
    <s v="acc3"/>
    <s v="X79527"/>
    <x v="147"/>
    <s v="May"/>
    <s v="Saturday"/>
    <d v="1899-12-30T08:27:02"/>
    <s v="Venezia Women +1.5_x000a_"/>
    <n v="1.71"/>
    <s v="1.50 - 1.99"/>
    <s v="MBA Moscow Women vs Venezia Women"/>
    <s v="handicaps"/>
    <s v="Won"/>
    <n v="1"/>
    <n v="100"/>
    <n v="171.4"/>
    <n v="71.400000000000006"/>
  </r>
  <r>
    <s v="acc3"/>
    <s v="N22472"/>
    <x v="147"/>
    <s v="May"/>
    <s v="Saturday"/>
    <d v="1899-12-30T23:52:31"/>
    <s v="Croatia"/>
    <n v="1.76"/>
    <s v="1.50 - 1.99"/>
    <s v="Switzerland vs Croatia"/>
    <s v="money-line"/>
    <s v="Won"/>
    <n v="1"/>
    <n v="96"/>
    <n v="0"/>
    <n v="0"/>
  </r>
  <r>
    <s v="acc7"/>
    <s v="J16381"/>
    <x v="147"/>
    <s v="May"/>
    <s v="Saturday"/>
    <d v="1899-12-30T22:43:51"/>
    <s v="Northwestern State Women -0.5"/>
    <n v="1.9"/>
    <s v="1.50 - 1.99"/>
    <s v="New Orleans Women @ Northwestern State Women"/>
    <s v="props"/>
    <s v="Won"/>
    <n v="1"/>
    <n v="90"/>
    <n v="171.82"/>
    <n v="81.819999999999993"/>
  </r>
  <r>
    <s v="acc4"/>
    <s v="F19339"/>
    <x v="147"/>
    <s v="May"/>
    <s v="Saturday"/>
    <d v="1899-12-30T05:08:20"/>
    <s v="Ningbo Rockets +5.5"/>
    <n v="2"/>
    <s v="2.00 - 2.99"/>
    <s v="Ningbo Rockets vs Shanxi Loongs"/>
    <s v="handicaps"/>
    <s v="Won"/>
    <n v="1"/>
    <n v="86"/>
    <n v="0"/>
    <n v="0"/>
  </r>
  <r>
    <s v="acc4"/>
    <s v="W54415"/>
    <x v="147"/>
    <s v="May"/>
    <s v="Saturday"/>
    <d v="1899-12-30T09:15:36"/>
    <s v="ATL Hawks"/>
    <n v="1.76"/>
    <s v="1.50 - 1.99"/>
    <s v="BKN Nets @ ATL Hawks"/>
    <s v="money-line"/>
    <s v="Lost"/>
    <n v="0"/>
    <n v="15"/>
    <n v="0"/>
    <n v="-15"/>
  </r>
  <r>
    <s v="acc2"/>
    <s v="I60602"/>
    <x v="147"/>
    <s v="May"/>
    <s v="Saturday"/>
    <d v="1899-12-30T18:15:10"/>
    <s v="ATL Hawks"/>
    <n v="1.74"/>
    <s v="1.50 - 1.99"/>
    <s v="Cameroon Women vs Guinea Women"/>
    <s v="money-line"/>
    <s v="Won"/>
    <n v="1"/>
    <n v="3.12"/>
    <n v="5.44"/>
    <n v="2.3200000000000003"/>
  </r>
  <r>
    <s v="acc7"/>
    <s v="E48535"/>
    <x v="147"/>
    <s v="May"/>
    <s v="Saturday"/>
    <d v="1899-12-30T12:14:57"/>
    <s v="ATL Hawks"/>
    <n v="1.8"/>
    <s v="1.50 - 1.99"/>
    <s v="Real Madrid vs Partizan"/>
    <s v="props"/>
    <s v="Won"/>
    <n v="1"/>
    <n v="90"/>
    <n v="162"/>
    <n v="72"/>
  </r>
  <r>
    <s v="acc4"/>
    <s v="Q71697"/>
    <x v="147"/>
    <s v="May"/>
    <s v="Monday"/>
    <d v="1899-12-30T10:16:37"/>
    <s v="Independiente de Oliva"/>
    <n v="1.18"/>
    <s v="1.01 -1.49"/>
    <s v="Independiente de Oliva vs Regatas"/>
    <s v="money-line"/>
    <s v="Lost"/>
    <n v="0"/>
    <n v="84"/>
    <n v="0"/>
    <n v="0"/>
  </r>
  <r>
    <s v="acc8"/>
    <s v="Z95573"/>
    <x v="147"/>
    <s v="May"/>
    <s v="Monday"/>
    <d v="1899-12-30T03:12:34"/>
    <s v="Unifacisa"/>
    <n v="1.47"/>
    <s v="1.01 -1.49"/>
    <s v="Unifacisa vs Uniao Corinthians"/>
    <s v="money-line"/>
    <s v="Won"/>
    <n v="1"/>
    <n v="67"/>
    <n v="0"/>
    <n v="0"/>
  </r>
  <r>
    <s v="acc6"/>
    <s v="I74119"/>
    <x v="147"/>
    <s v="May"/>
    <s v="Monday"/>
    <d v="1899-12-30T20:18:26"/>
    <s v="Nagoya Fighting Eagles -5.5"/>
    <n v="1.68"/>
    <s v="1.50 - 1.99"/>
    <s v="Shibuya Sun Rockers vs Nagoya Fighting Eagles"/>
    <s v="handicaps"/>
    <s v="Won"/>
    <n v="1"/>
    <n v="100"/>
    <n v="168.9"/>
    <n v="68.900000000000006"/>
  </r>
  <r>
    <s v="acc2"/>
    <s v="O57329"/>
    <x v="147"/>
    <s v="May"/>
    <s v="Monday"/>
    <d v="1899-12-30T00:52:46"/>
    <s v="(0-2) Over 3.0"/>
    <n v="2.0499999999999998"/>
    <s v="2.00 - 2.99"/>
    <s v="Frydek Mistek v Velke Mezirici"/>
    <s v="under/ over"/>
    <s v="Won"/>
    <n v="1"/>
    <n v="40"/>
    <n v="82"/>
    <n v="42"/>
  </r>
  <r>
    <s v="acc2"/>
    <s v="B40009"/>
    <x v="147"/>
    <s v="May"/>
    <s v="Monday"/>
    <d v="1899-12-30T16:36:49"/>
    <s v="Markus Howard (Baskonia) - Under_x000a_13.5"/>
    <n v="1.86"/>
    <s v="1.50 - 1.99"/>
    <s v="Crvena Zvezda vs Baskonia"/>
    <s v="props"/>
    <s v="Won"/>
    <n v="1"/>
    <n v="35"/>
    <n v="65.44"/>
    <n v="30.439999999999998"/>
  </r>
  <r>
    <s v="acc9"/>
    <s v="E32187"/>
    <x v="147"/>
    <s v="May"/>
    <s v="Monday"/>
    <d v="1899-12-30T20:01:43"/>
    <s v="Ferrocarril Oeste -4.5_x000a_"/>
    <n v="1.8"/>
    <s v="1.50 - 1.99"/>
    <s v="Ferrocarril Oeste vs Riachuelo"/>
    <s v="handicaps"/>
    <s v="Lost"/>
    <n v="0"/>
    <n v="22"/>
    <n v="0"/>
    <n v="-22"/>
  </r>
  <r>
    <s v="acc4"/>
    <s v="U60598"/>
    <x v="147"/>
    <s v="May"/>
    <s v="Monday"/>
    <d v="1899-12-30T07:21:24"/>
    <s v="Promitheas +14.5"/>
    <n v="1.86"/>
    <s v="1.50 - 1.99"/>
    <s v="Panathinaikos vs Promitheas"/>
    <s v="handicaps"/>
    <s v="Won"/>
    <n v="1"/>
    <n v="90"/>
    <n v="168.27"/>
    <n v="78.27000000000001"/>
  </r>
  <r>
    <s v="acc4"/>
    <s v="I69394"/>
    <x v="147"/>
    <s v="May"/>
    <s v="Monday"/>
    <d v="1899-12-30T22:05:01"/>
    <s v="Filip Petrusev (Crvena Zvezda) - Unde"/>
    <n v="13.5"/>
    <s v="&gt;= 5.00"/>
    <s v="Crvena Zvezda vs Real Madrid"/>
    <s v="props"/>
    <s v="Lost"/>
    <n v="0"/>
    <n v="50"/>
    <n v="0"/>
    <n v="-50"/>
  </r>
  <r>
    <s v="acc2"/>
    <s v="H21874"/>
    <x v="147"/>
    <s v="May"/>
    <s v="Monday"/>
    <d v="1899-12-30T00:43:06"/>
    <s v="Al Shabab Riyadh"/>
    <n v="3"/>
    <s v="3.00 - 4.99"/>
    <s v="Al Shabab Riyadh v Al Ittihad Jeddah"/>
    <s v="props"/>
    <s v="Won"/>
    <n v="1"/>
    <n v="50"/>
    <n v="150"/>
    <n v="100"/>
  </r>
  <r>
    <s v="acc9"/>
    <s v="F65456"/>
    <x v="148"/>
    <s v="May"/>
    <s v="Sunday"/>
    <d v="1899-12-30T12:15:20"/>
    <s v="Barry Brown Jr (New Zealand Breakers) - Under 18.5"/>
    <n v="1.8"/>
    <s v="1.50 - 1.99"/>
    <s v="Sydney Kings vs New Zealand Breakers"/>
    <s v="props"/>
    <s v="Lost"/>
    <n v="0"/>
    <n v="50"/>
    <n v="0"/>
    <n v="-50"/>
  </r>
  <r>
    <s v="acc8"/>
    <s v="Q63872"/>
    <x v="148"/>
    <s v="May"/>
    <s v="Sunday"/>
    <d v="1899-12-30T13:31:09"/>
    <s v="Wyndham Basketball Women -29.5"/>
    <n v="1.9"/>
    <s v="1.50 - 1.99"/>
    <s v="Wyndham Basketball Women vs Pakenham Warriors Women"/>
    <s v="handicaps"/>
    <s v="Lost"/>
    <n v="0"/>
    <n v="99"/>
    <n v="0"/>
    <n v="-99"/>
  </r>
  <r>
    <s v="acc5"/>
    <s v="L12275"/>
    <x v="148"/>
    <s v="May"/>
    <s v="Sunday"/>
    <d v="1899-12-30T23:57:22"/>
    <s v="Under 2.5"/>
    <n v="3.1"/>
    <s v="3.00 - 4.99"/>
    <s v="MTV Gifhorn v SC Spelle-Venhaus"/>
    <s v="under/ over"/>
    <s v="Won"/>
    <n v="1"/>
    <n v="10"/>
    <n v="31"/>
    <n v="21"/>
  </r>
  <r>
    <s v="acc3"/>
    <s v="S42062"/>
    <x v="148"/>
    <s v="May"/>
    <s v="Sunday"/>
    <d v="1899-12-30T06:15:02"/>
    <s v="Unicaja Malaga -1.5"/>
    <n v="1.86"/>
    <s v="1.50 - 1.99"/>
    <s v="Tenerife vs Unicaja Malaga"/>
    <s v="handicaps"/>
    <s v="Won"/>
    <n v="1"/>
    <n v="90"/>
    <n v="168.27"/>
    <n v="78.27000000000001"/>
  </r>
  <r>
    <s v="acc6"/>
    <s v="D45184"/>
    <x v="148"/>
    <s v="May"/>
    <s v="Sunday"/>
    <d v="1899-12-30T17:26:59"/>
    <s v="Unicaja Malaga -1.5"/>
    <n v="1.8"/>
    <s v="1.50 - 1.99"/>
    <s v="Tabare vs Urunday Universitario"/>
    <s v="money-line"/>
    <s v="Won"/>
    <n v="1"/>
    <n v="7.81"/>
    <n v="14.06"/>
    <n v="6.2500000000000009"/>
  </r>
  <r>
    <s v="acc4"/>
    <s v="Q27475"/>
    <x v="148"/>
    <s v="May"/>
    <s v="Sunday"/>
    <d v="1899-12-30T02:19:23"/>
    <s v="Unicaja Malaga -1.5"/>
    <n v="1.97"/>
    <s v="1.50 - 1.99"/>
    <s v="AS Ain M'lila v MC El Eulma"/>
    <s v="handicaps"/>
    <s v="Lost"/>
    <n v="0"/>
    <n v="90"/>
    <n v="84.2"/>
    <n v="-5.7999999999999972"/>
  </r>
  <r>
    <s v="acc2"/>
    <s v="P10517"/>
    <x v="148"/>
    <s v="May"/>
    <s v="Tuesday"/>
    <d v="1899-12-30T12:22:43"/>
    <s v="Boulogne–Levallois - 2.5"/>
    <n v="1.76"/>
    <s v="1.50 - 1.99"/>
    <s v="Paris vs Boulogne–Levallois"/>
    <s v="handicaps"/>
    <s v="Won"/>
    <n v="1"/>
    <n v="100"/>
    <n v="176.9"/>
    <n v="76.900000000000006"/>
  </r>
  <r>
    <s v="acc3"/>
    <s v="P90264"/>
    <x v="148"/>
    <s v="May"/>
    <s v="Tuesday"/>
    <d v="1899-12-30T10:41:16"/>
    <s v="Barcelona -5.5"/>
    <n v="1.86"/>
    <s v="1.50 - 1.99"/>
    <s v="Valencia vs Barcelona"/>
    <s v="handicaps"/>
    <s v="Lost"/>
    <n v="0"/>
    <n v="15"/>
    <n v="0"/>
    <n v="-15"/>
  </r>
  <r>
    <s v="acc2"/>
    <s v="U39802"/>
    <x v="148"/>
    <s v="May"/>
    <s v="Tuesday"/>
    <d v="1899-12-30T19:18:26"/>
    <s v="Deportes Colina"/>
    <n v="1.6"/>
    <s v="1.50 - 1.99"/>
    <s v="Deportes Colina v Quintero Unido"/>
    <s v="money-line"/>
    <s v="Won"/>
    <n v="1"/>
    <n v="99"/>
    <n v="140.80000000000001"/>
    <n v="41.800000000000011"/>
  </r>
  <r>
    <s v="acc2"/>
    <s v="S92611"/>
    <x v="148"/>
    <s v="May"/>
    <s v="Tuesday"/>
    <d v="1899-12-30T18:18:37"/>
    <s v="Shanxi Loongs +4.5"/>
    <n v="1.9"/>
    <s v="1.50 - 1.99"/>
    <s v="Shanxi Loongs vs Zhejiang Lions"/>
    <s v="handicaps"/>
    <s v="Lost"/>
    <n v="0"/>
    <n v="98"/>
    <n v="0"/>
    <n v="-98"/>
  </r>
  <r>
    <s v="acc2"/>
    <s v="Q93049"/>
    <x v="148"/>
    <s v="May"/>
    <s v="Tuesday"/>
    <d v="1899-12-30T03:08:44"/>
    <s v="Kevin Holland"/>
    <n v="1.4"/>
    <s v="1.01 -1.49"/>
    <s v="Kevin Holland vs Santiago Ponzinibbio"/>
    <s v="money-line"/>
    <s v="Won"/>
    <n v="1"/>
    <n v="50"/>
    <n v="70"/>
    <n v="20"/>
  </r>
  <r>
    <s v="acc9"/>
    <s v="P17317"/>
    <x v="148"/>
    <s v="May"/>
    <s v="Tuesday"/>
    <d v="1899-12-30T11:11:21"/>
    <s v="Perth Redbacks +18.5_x000a_"/>
    <n v="1.76"/>
    <s v="1.50 - 1.99"/>
    <s v="Geraldton Buccaneers vs Perth Redbacks"/>
    <s v="handicaps"/>
    <s v="Won"/>
    <n v="1"/>
    <n v="50"/>
    <n v="88.47"/>
    <n v="38.47"/>
  </r>
  <r>
    <s v="acc6"/>
    <s v="I24064"/>
    <x v="148"/>
    <s v="May"/>
    <s v="Tuesday"/>
    <d v="1899-12-30T10:36:26"/>
    <s v="Dewa United FC 0.0,_x000a_+0.5"/>
    <n v="1.77"/>
    <s v="1.50 - 1.99"/>
    <s v="Dewa United FC v Persik Kediri"/>
    <s v="handicaps"/>
    <s v="Lost"/>
    <n v="0"/>
    <n v="70"/>
    <n v="0"/>
    <n v="-70"/>
  </r>
  <r>
    <s v="acc3"/>
    <s v="H59819"/>
    <x v="148"/>
    <s v="May"/>
    <s v="Tuesday"/>
    <d v="1899-12-30T23:27:38"/>
    <s v="(1-1) Famalicao_x000a_Women B 0.0"/>
    <n v="2.02"/>
    <s v="2.00 - 2.99"/>
    <s v="Vilaverdense Women B v Famalicao Women B"/>
    <s v="handicaps"/>
    <s v="Won"/>
    <n v="1"/>
    <n v="90"/>
    <n v="182.25"/>
    <n v="92.25"/>
  </r>
  <r>
    <s v="acc8"/>
    <s v="K36687"/>
    <x v="148"/>
    <s v="May"/>
    <s v="Tuesday"/>
    <d v="1899-12-30T21:08:20"/>
    <s v="Zamboanga Valientes_x000a_-10.5"/>
    <n v="1.83"/>
    <s v="1.50 - 1.99"/>
    <s v="Zamboanga Valientes vs Louvre Surabaya"/>
    <s v="handicaps"/>
    <s v="Won"/>
    <n v="1"/>
    <n v="85"/>
    <n v="155.84"/>
    <n v="70.84"/>
  </r>
  <r>
    <s v="acc2"/>
    <s v="F49137"/>
    <x v="148"/>
    <s v="May"/>
    <s v="Tuesday"/>
    <d v="1899-12-30T19:10:09"/>
    <s v="Zamboanga Valientes_x000a_-10.5"/>
    <n v="1.9"/>
    <s v="1.50 - 1.99"/>
    <s v="FK Kyran v Kairat- Zhastar Almaty"/>
    <s v="handicaps"/>
    <s v="Lost"/>
    <n v="0"/>
    <n v="70"/>
    <n v="0"/>
    <n v="-70"/>
  </r>
  <r>
    <s v="acc9"/>
    <s v="R49413"/>
    <x v="149"/>
    <s v="May"/>
    <s v="Monday"/>
    <d v="1899-12-30T05:35:12"/>
    <s v="ATL Hawks -9.5"/>
    <n v="1.95"/>
    <s v="1.50 - 1.99"/>
    <s v="ORL Magic @ ATL Hawks"/>
    <s v="handicaps"/>
    <s v="Lost"/>
    <n v="0"/>
    <n v="100"/>
    <n v="0"/>
    <n v="-100"/>
  </r>
  <r>
    <s v="acc4"/>
    <s v="Q16849"/>
    <x v="149"/>
    <s v="May"/>
    <s v="Monday"/>
    <d v="1899-12-30T14:39:57"/>
    <s v="Mike James (Monaco)_x000a_- Over 16.5"/>
    <n v="2"/>
    <s v="2.00 - 2.99"/>
    <s v="Monaco vs Panathinaikos"/>
    <s v="props"/>
    <s v="Lost"/>
    <n v="0"/>
    <n v="50"/>
    <n v="0"/>
    <n v="-50"/>
  </r>
  <r>
    <s v="acc8"/>
    <s v="O92003"/>
    <x v="149"/>
    <s v="May"/>
    <s v="Monday"/>
    <d v="1899-12-30T17:57:27"/>
    <s v="Karol Welter by Decision or Technical Decision"/>
    <n v="3.25"/>
    <s v="3.00 - 4.99"/>
    <s v="Karol Welter vs Stanislaw Gibaldo"/>
    <s v="handicaps"/>
    <s v="Won"/>
    <n v="1"/>
    <n v="50"/>
    <n v="162.5"/>
    <n v="112.5"/>
  </r>
  <r>
    <s v="acc7"/>
    <s v="S55230"/>
    <x v="149"/>
    <s v="May"/>
    <s v="Monday"/>
    <d v="1899-12-30T12:32:45"/>
    <s v="Draw"/>
    <n v="4.75"/>
    <s v="3.00 - 4.99"/>
    <s v="HUSA Agadir v FAR Rabat"/>
    <s v="money-line"/>
    <s v="Lost"/>
    <n v="0"/>
    <n v="99"/>
    <n v="0"/>
    <n v="-99"/>
  </r>
  <r>
    <s v="acc2"/>
    <s v="L87702"/>
    <x v="149"/>
    <s v="May"/>
    <s v="Monday"/>
    <d v="1899-12-30T21:37:53"/>
    <s v="Kipina Basket +1.5"/>
    <n v="1.8"/>
    <s v="1.50 - 1.99"/>
    <s v="Jyvaskyla Basketball Academy vs Kipina Basket"/>
    <s v="handicaps"/>
    <s v="Won"/>
    <n v="1"/>
    <n v="27"/>
    <n v="24.3"/>
    <n v="-2.6999999999999993"/>
  </r>
  <r>
    <s v="acc9"/>
    <s v="I37951"/>
    <x v="149"/>
    <s v="May"/>
    <s v="Monday"/>
    <d v="1899-12-30T14:54:47"/>
    <s v="(3-2) Under 7.0,7.5"/>
    <n v="1.77"/>
    <s v="1.50 - 1.99"/>
    <s v="CFF Olympia Las Rozas Women v Santa Teresa Women B"/>
    <s v="under/ over"/>
    <s v="Lost"/>
    <n v="0"/>
    <n v="35"/>
    <n v="0"/>
    <n v="-35"/>
  </r>
  <r>
    <s v="acc8"/>
    <s v="L73341"/>
    <x v="149"/>
    <s v="May"/>
    <s v="Monday"/>
    <d v="1899-12-30T12:37:36"/>
    <s v="1 -6.5"/>
    <n v="1.85"/>
    <s v="1.50 - 1.99"/>
    <s v="Ιρόνι Ναχαρίγια - Μακάμπι Ρααανά"/>
    <s v="money-line"/>
    <s v="Lost"/>
    <n v="0"/>
    <n v="50"/>
    <n v="0"/>
    <n v="-50"/>
  </r>
  <r>
    <s v="acc7"/>
    <s v="P88709"/>
    <x v="149"/>
    <s v="May"/>
    <s v="Monday"/>
    <d v="1899-12-30T08:00:54"/>
    <s v="1 -23.5"/>
    <n v="1.91"/>
    <s v="1.50 - 1.99"/>
    <s v="Σαξί λόουνγκς - Νινγκμπό Φουμπόν Ρόκετς"/>
    <s v="props"/>
    <s v="Lost"/>
    <n v="0"/>
    <n v="44"/>
    <n v="0"/>
    <n v="-44"/>
  </r>
  <r>
    <s v="acc2"/>
    <s v="M94548"/>
    <x v="149"/>
    <s v="May"/>
    <s v="Wednesday"/>
    <d v="1899-12-30T09:12:13"/>
    <s v="HK Jestrabi Prostejov_x000a_"/>
    <n v="2.75"/>
    <s v="2.00 - 2.99"/>
    <s v="HK Jestrabi Prostejov vs HC Frydek Mistek"/>
    <s v="handicaps"/>
    <s v="Won"/>
    <n v="1"/>
    <n v="15"/>
    <n v="41.2"/>
    <n v="26.200000000000003"/>
  </r>
  <r>
    <s v="acc6"/>
    <s v="T57090"/>
    <x v="149"/>
    <s v="May"/>
    <s v="Wednesday"/>
    <d v="1899-12-30T18:12:46"/>
    <s v="Tyler Dorsey (Fenerbahce) - Over_x000a_9.5"/>
    <n v="1.86"/>
    <s v="1.50 - 1.99"/>
    <s v="Baskonia vs Fenerbahce"/>
    <s v="props"/>
    <s v="Lost"/>
    <n v="0"/>
    <n v="10"/>
    <n v="0"/>
    <n v="-10"/>
  </r>
  <r>
    <s v="acc3"/>
    <s v="W40068"/>
    <x v="149"/>
    <s v="May"/>
    <s v="Wednesday"/>
    <d v="1899-12-30T00:11:44"/>
    <s v="Franca -7.5"/>
    <n v="1.83"/>
    <s v="1.50 - 1.99"/>
    <s v="Franca vs Quimsa"/>
    <s v="handicaps"/>
    <s v="Won"/>
    <n v="1"/>
    <n v="99"/>
    <n v="181.5"/>
    <n v="82.5"/>
  </r>
  <r>
    <s v="acc8"/>
    <s v="F55622"/>
    <x v="149"/>
    <s v="May"/>
    <s v="Wednesday"/>
    <d v="1899-12-30T23:33:45"/>
    <s v="Leones Quilpue"/>
    <n v="1.68"/>
    <s v="1.50 - 1.99"/>
    <s v="Temuco vs Leones Quilpue"/>
    <s v="props"/>
    <s v="Won"/>
    <n v="1"/>
    <n v="50"/>
    <n v="84.49"/>
    <n v="34.489999999999995"/>
  </r>
  <r>
    <s v="acc6"/>
    <s v="L72095"/>
    <x v="149"/>
    <s v="May"/>
    <s v="Wednesday"/>
    <d v="1899-12-30T17:31:51"/>
    <s v="Holstein Kiel -0.5,-1.0_x000a_"/>
    <n v="2.67"/>
    <s v="2.00 - 2.99"/>
    <s v="Eintracht Braunschweig v Holstein Kiel"/>
    <s v="handicaps"/>
    <s v="Won"/>
    <n v="1"/>
    <n v="40"/>
    <n v="73.5"/>
    <n v="33.5"/>
  </r>
  <r>
    <s v="acc4"/>
    <s v="F36416"/>
    <x v="149"/>
    <s v="May"/>
    <s v="Wednesday"/>
    <d v="1899-12-30T16:01:32"/>
    <s v="Mac Kiger"/>
    <n v="2.37"/>
    <s v="2.00 - 2.99"/>
    <s v="Guido Ivan Justo vs Mac Kiger"/>
    <s v="props"/>
    <s v="Won"/>
    <n v="1"/>
    <n v="80"/>
    <n v="190"/>
    <n v="110"/>
  </r>
  <r>
    <s v="acc5"/>
    <s v="J63878"/>
    <x v="149"/>
    <s v="May"/>
    <s v="Wednesday"/>
    <d v="1899-12-30T19:37:47"/>
    <s v="VA Commonwealth Women +4.5"/>
    <n v="1.9"/>
    <s v="1.50 - 1.99"/>
    <s v="VA Commonwealth Women @ Richmond Women"/>
    <s v="props"/>
    <s v="Won"/>
    <n v="1"/>
    <n v="80"/>
    <n v="152.72999999999999"/>
    <n v="72.72999999999999"/>
  </r>
  <r>
    <s v="acc8"/>
    <s v="C18176"/>
    <x v="149"/>
    <s v="May"/>
    <s v="Wednesday"/>
    <d v="1899-12-30T12:58:40"/>
    <s v="VA Commonwealth Women +4.5"/>
    <n v="1.86"/>
    <s v="1.50 - 1.99"/>
    <s v="Portugal U20 Women vs Israel U20 Women"/>
    <s v="props"/>
    <s v="Lost"/>
    <n v="0"/>
    <n v="4.88"/>
    <n v="0"/>
    <n v="-4.88"/>
  </r>
  <r>
    <s v="acc4"/>
    <s v="B67846"/>
    <x v="150"/>
    <s v="May"/>
    <s v="Tuesday"/>
    <d v="1899-12-30T07:32:34"/>
    <s v="Alabama State Women +3.5"/>
    <n v="1.9"/>
    <s v="1.50 - 1.99"/>
    <s v="Alabama State Women @ South Alabama Women"/>
    <s v="props"/>
    <s v="Won"/>
    <n v="1"/>
    <n v="100"/>
    <n v="190.9"/>
    <n v="90.9"/>
  </r>
  <r>
    <s v="acc6"/>
    <s v="U88331"/>
    <x v="150"/>
    <s v="May"/>
    <s v="Tuesday"/>
    <d v="1899-12-30T19:38:07"/>
    <s v="AD Machico 0.0,+0.5"/>
    <n v="1.8"/>
    <s v="1.50 - 1.99"/>
    <s v="Guarda Desportiva v AD Machico"/>
    <s v="handicaps"/>
    <s v="Won"/>
    <n v="1"/>
    <n v="100"/>
    <n v="180"/>
    <n v="80"/>
  </r>
  <r>
    <s v="acc7"/>
    <s v="J99906"/>
    <x v="150"/>
    <s v="May"/>
    <s v="Tuesday"/>
    <d v="1899-12-30T18:38:15"/>
    <s v="Bojan Dubljevic (Valencia) - Under_x000a_11.5"/>
    <n v="1.71"/>
    <s v="1.50 - 1.99"/>
    <s v="Crvena Zvezda vs Valencia"/>
    <s v="props"/>
    <s v="Won"/>
    <n v="1"/>
    <n v="90"/>
    <n v="154.29"/>
    <n v="64.289999999999992"/>
  </r>
  <r>
    <s v="acc2"/>
    <s v="D78592"/>
    <x v="150"/>
    <s v="May"/>
    <s v="Tuesday"/>
    <d v="1899-12-30T17:56:10"/>
    <s v="Beijing Royal Fighters_x000a_"/>
    <n v="1.43"/>
    <s v="1.01 -1.49"/>
    <s v="Beijing Royal Fighters vs Jiangsu Dragons"/>
    <s v="money-line"/>
    <s v="Lost"/>
    <n v="0"/>
    <n v="24"/>
    <n v="0"/>
    <n v="-24"/>
  </r>
  <r>
    <s v="acc5"/>
    <s v="V59170"/>
    <x v="150"/>
    <s v="May"/>
    <s v="Tuesday"/>
    <d v="1899-12-30T23:32:59"/>
    <s v="WIN Jets"/>
    <n v="1.71"/>
    <s v="1.50 - 1.99"/>
    <s v="NY Islanders @ WIN Jets"/>
    <s v="money-line"/>
    <s v="Lost"/>
    <n v="0"/>
    <n v="90"/>
    <n v="0"/>
    <n v="-90"/>
  </r>
  <r>
    <s v="acc2"/>
    <s v="O14985"/>
    <x v="150"/>
    <s v="May"/>
    <s v="Tuesday"/>
    <d v="1899-12-30T13:05:41"/>
    <s v="Philippines Women_x000a_+2.0"/>
    <n v="2.0499999999999998"/>
    <s v="2.00 - 2.99"/>
    <s v="Philippines Women v Iceland Women"/>
    <s v="handicaps"/>
    <s v="Lost"/>
    <n v="0"/>
    <n v="90"/>
    <n v="0"/>
    <n v="-90"/>
  </r>
  <r>
    <s v="acc2"/>
    <s v="B16800"/>
    <x v="150"/>
    <s v="May"/>
    <s v="Tuesday"/>
    <d v="1899-12-30T03:49:23"/>
    <s v="Braunschweig +8.5"/>
    <n v="1.9"/>
    <s v="1.50 - 1.99"/>
    <s v="Brose Bamberg vs Braunschweig"/>
    <s v="handicaps"/>
    <s v="Won"/>
    <n v="1"/>
    <n v="80"/>
    <n v="152.72999999999999"/>
    <n v="72.72999999999999"/>
  </r>
  <r>
    <s v="acc4"/>
    <s v="J26003"/>
    <x v="150"/>
    <s v="May"/>
    <s v="Tuesday"/>
    <d v="1899-12-30T09:05:19"/>
    <s v="Barcelona +3.5"/>
    <n v="1.86"/>
    <s v="1.50 - 1.99"/>
    <s v="Real Madrid vs Barcelona"/>
    <s v="handicaps"/>
    <s v="Won"/>
    <n v="1"/>
    <n v="80"/>
    <n v="149.57"/>
    <n v="69.569999999999993"/>
  </r>
  <r>
    <s v="acc5"/>
    <s v="P62618"/>
    <x v="150"/>
    <s v="May"/>
    <s v="Tuesday"/>
    <d v="1899-12-30T06:41:41"/>
    <s v="Barcelona +3.5"/>
    <n v="1.86"/>
    <s v="1.50 - 1.99"/>
    <s v="Partizan vs Real Madrid"/>
    <s v="props"/>
    <s v="Won"/>
    <n v="1"/>
    <n v="26"/>
    <n v="48.61"/>
    <n v="22.61"/>
  </r>
  <r>
    <s v="acc3"/>
    <s v="X90714"/>
    <x v="151"/>
    <s v="June"/>
    <s v="Wednesday"/>
    <d v="1899-12-30T18:56:14"/>
    <s v="Zamarat Women -13.5_x000a_"/>
    <n v="1.8"/>
    <s v="1.50 - 1.99"/>
    <s v="Zamarat Women vs Ferrol Women"/>
    <s v="handicaps"/>
    <s v="Won"/>
    <n v="1"/>
    <n v="100"/>
    <n v="180"/>
    <n v="80"/>
  </r>
  <r>
    <s v="acc7"/>
    <s v="M58499"/>
    <x v="151"/>
    <s v="June"/>
    <s v="Wednesday"/>
    <d v="1899-12-30T13:55:17"/>
    <s v="Under 138.5"/>
    <n v="1.83"/>
    <s v="1.50 - 1.99"/>
    <s v="Fenerbahce Gelisim Women vs AB Antalya Gunesi GSK Women"/>
    <s v="under/ over"/>
    <s v="Won"/>
    <n v="1"/>
    <n v="100"/>
    <n v="183.3"/>
    <n v="83.300000000000011"/>
  </r>
  <r>
    <s v="acc7"/>
    <s v="Z83159"/>
    <x v="151"/>
    <s v="June"/>
    <s v="Wednesday"/>
    <d v="1899-12-30T11:55:54"/>
    <s v="EDM Oilers"/>
    <n v="1.9"/>
    <s v="1.50 - 1.99"/>
    <s v="EDM Oilers @ PIT Penguins"/>
    <s v="money-line"/>
    <s v="Won"/>
    <n v="1"/>
    <n v="40"/>
    <n v="76.37"/>
    <n v="36.370000000000005"/>
  </r>
  <r>
    <s v="acc4"/>
    <s v="W18329"/>
    <x v="151"/>
    <s v="June"/>
    <s v="Wednesday"/>
    <d v="1899-12-30T02:13:19"/>
    <s v="DetonatioN Gaming_x000a_+1.5"/>
    <n v="1.83"/>
    <s v="1.50 - 1.99"/>
    <s v="Giants Gaming vs DetonatioN Gaming"/>
    <s v="handicaps"/>
    <s v="Lost"/>
    <n v="0"/>
    <n v="85"/>
    <n v="0"/>
    <n v="-85"/>
  </r>
  <r>
    <s v="acc9"/>
    <s v="V64100"/>
    <x v="151"/>
    <s v="June"/>
    <s v="Wednesday"/>
    <d v="1899-12-30T04:51:55"/>
    <s v="Hapoel Haifa +7.5"/>
    <n v="1.8"/>
    <s v="1.50 - 1.99"/>
    <s v="Hapoel Haifa vs Kauhajoen Karhu"/>
    <s v="handicaps"/>
    <s v="Won"/>
    <n v="1"/>
    <n v="72"/>
    <n v="0"/>
    <n v="0"/>
  </r>
  <r>
    <s v="acc5"/>
    <s v="L20299"/>
    <x v="151"/>
    <s v="June"/>
    <s v="Wednesday"/>
    <d v="1899-12-30T02:27:23"/>
    <s v="Hapoel Haifa +7.5"/>
    <n v="1.9"/>
    <s v="1.50 - 1.99"/>
    <s v="Marseille v Auxerre"/>
    <s v="handicaps"/>
    <s v="Lost"/>
    <n v="0"/>
    <n v="70"/>
    <n v="22.58"/>
    <n v="-47.42"/>
  </r>
  <r>
    <s v="acc8"/>
    <s v="I65528"/>
    <x v="151"/>
    <s v="June"/>
    <s v="Friday"/>
    <d v="1899-12-30T08:28:34"/>
    <s v="Liaoning Flying Leopards -43.5"/>
    <n v="1.74"/>
    <s v="1.50 - 1.99"/>
    <s v="Fujian Sturgeons vs Liaoning Flying Leopards"/>
    <s v="handicaps"/>
    <s v="Won"/>
    <n v="1"/>
    <n v="100"/>
    <n v="0"/>
    <n v="-100"/>
  </r>
  <r>
    <s v="acc8"/>
    <s v="B13373"/>
    <x v="152"/>
    <s v="June"/>
    <s v="Thursday"/>
    <d v="1899-12-30T00:00:56"/>
    <s v="Croatia +7.5"/>
    <n v="1.83"/>
    <s v="1.50 - 1.99"/>
    <s v="Sweden vs Croatia"/>
    <s v="handicaps"/>
    <s v="Won"/>
    <n v="1"/>
    <n v="33"/>
    <n v="60.5"/>
    <n v="27.5"/>
  </r>
  <r>
    <s v="acc3"/>
    <s v="L42615"/>
    <x v="152"/>
    <s v="June"/>
    <s v="Thursday"/>
    <d v="1899-12-30T12:43:32"/>
    <s v="Igokea"/>
    <n v="1.43"/>
    <s v="1.01 -1.49"/>
    <s v="Igokea vs Mornar"/>
    <s v="props"/>
    <s v="Lost"/>
    <n v="0"/>
    <n v="35"/>
    <n v="35"/>
    <n v="0"/>
  </r>
  <r>
    <s v="acc9"/>
    <s v="I69256"/>
    <x v="152"/>
    <s v="June"/>
    <s v="Thursday"/>
    <d v="1899-12-30T07:05:12"/>
    <s v="Markus Howard (Baskonia) - Under_x000a_13.5"/>
    <n v="1.86"/>
    <s v="1.50 - 1.99"/>
    <s v="Crvena Zvezda vs Baskonia"/>
    <s v="props"/>
    <s v="Won"/>
    <n v="1"/>
    <n v="75"/>
    <n v="140.22"/>
    <n v="65.22"/>
  </r>
  <r>
    <s v="acc6"/>
    <s v="O66279"/>
    <x v="152"/>
    <s v="June"/>
    <s v="Thursday"/>
    <d v="1899-12-30T00:14:09"/>
    <s v="Kavala +10.5"/>
    <n v="1.83"/>
    <s v="1.50 - 1.99"/>
    <s v="Kavala vs Triton"/>
    <s v="handicaps"/>
    <s v="Lost"/>
    <n v="0"/>
    <n v="60"/>
    <n v="0"/>
    <n v="-60"/>
  </r>
  <r>
    <s v="acc9"/>
    <s v="J60907"/>
    <x v="152"/>
    <s v="June"/>
    <s v="Thursday"/>
    <d v="1899-12-30T14:02:11"/>
    <s v="Maitland Mustangs -_x000a_7.5"/>
    <n v="1.83"/>
    <s v="1.50 - 1.99"/>
    <s v="Maitland Mustangs vs Newcastle Falcons"/>
    <s v="handicaps"/>
    <s v="Won"/>
    <n v="1"/>
    <n v="99"/>
    <n v="181.5"/>
    <n v="82.5"/>
  </r>
  <r>
    <s v="acc4"/>
    <s v="D71228"/>
    <x v="152"/>
    <s v="June"/>
    <s v="Thursday"/>
    <d v="1899-12-30T13:51:19"/>
    <s v="FCC Basket Arad Women +1.5"/>
    <n v="1.76"/>
    <s v="1.50 - 1.99"/>
    <s v="CSM Constanta Women vs FCC Basket Arad Women"/>
    <s v="handicaps"/>
    <s v="Lost"/>
    <n v="0"/>
    <n v="20"/>
    <n v="0"/>
    <n v="-20"/>
  </r>
  <r>
    <s v="acc5"/>
    <s v="G13242"/>
    <x v="152"/>
    <s v="June"/>
    <s v="Thursday"/>
    <d v="1899-12-30T12:42:55"/>
    <s v="Ουνικάχα Μάλαγα -_x000a_4.5"/>
    <n v="1.86"/>
    <s v="1.50 - 1.99"/>
    <s v="Ουνικάχα Μάλαγα v UCAM Μούρθια"/>
    <s v="handicaps"/>
    <s v="Lost"/>
    <n v="0"/>
    <n v="68"/>
    <n v="0"/>
    <n v="0"/>
  </r>
  <r>
    <s v="acc8"/>
    <s v="V78866"/>
    <x v="152"/>
    <s v="June"/>
    <s v="Thursday"/>
    <d v="1899-12-30T09:01:24"/>
    <s v="Ουνικάχα Μάλαγα -_x000a_4.5"/>
    <n v="1.8"/>
    <s v="1.50 - 1.99"/>
    <s v="Leicester v Everton"/>
    <s v="money-line"/>
    <s v="Won"/>
    <n v="1"/>
    <n v="58"/>
    <n v="104.4"/>
    <n v="46.400000000000006"/>
  </r>
  <r>
    <s v="acc3"/>
    <s v="K64610"/>
    <x v="153"/>
    <s v="June"/>
    <s v="Friday"/>
    <d v="1899-12-30T17:11:39"/>
    <s v="Over 4.5"/>
    <n v="1.87"/>
    <s v="1.50 - 1.99"/>
    <s v="Northeast United v East Bengal Club"/>
    <s v="props"/>
    <s v="Lost"/>
    <n v="0"/>
    <n v="60"/>
    <n v="0"/>
    <n v="-60"/>
  </r>
  <r>
    <s v="acc8"/>
    <s v="K40235"/>
    <x v="153"/>
    <s v="June"/>
    <s v="Friday"/>
    <d v="1899-12-30T20:13:38"/>
    <s v="Over 84.5"/>
    <n v="1.83"/>
    <s v="1.50 - 1.99"/>
    <s v="Ancud vs Deportes Castro"/>
    <s v="props"/>
    <s v="Lost"/>
    <n v="0"/>
    <n v="25"/>
    <n v="0"/>
    <n v="-25"/>
  </r>
  <r>
    <s v="acc6"/>
    <s v="Y25587"/>
    <x v="153"/>
    <s v="June"/>
    <s v="Friday"/>
    <d v="1899-12-30T21:48:36"/>
    <s v="Edgaras Ulanovas (Zalgiris) - Under 11.5"/>
    <n v="1.74"/>
    <s v="1.50 - 1.99"/>
    <s v="Zalgiris vs Valencia"/>
    <s v="props"/>
    <s v="Won"/>
    <n v="1"/>
    <n v="70"/>
    <n v="121.86"/>
    <n v="51.86"/>
  </r>
  <r>
    <s v="acc4"/>
    <s v="L94715"/>
    <x v="153"/>
    <s v="June"/>
    <s v="Friday"/>
    <d v="1899-12-30T04:23:11"/>
    <s v="Under 2.5"/>
    <n v="3.6"/>
    <s v="3.00 - 4.99"/>
    <s v="Crusaders Reserves v Coleraine Reserves"/>
    <s v="under/ over"/>
    <s v="Lost"/>
    <n v="0"/>
    <n v="35"/>
    <n v="0"/>
    <n v="-35"/>
  </r>
  <r>
    <s v="acc7"/>
    <s v="R69603"/>
    <x v="153"/>
    <s v="June"/>
    <s v="Friday"/>
    <d v="1899-12-30T13:10:07"/>
    <s v="Under 2.5"/>
    <n v="1.8"/>
    <s v="1.50 - 1.99"/>
    <s v="Cadiz B v CD Utrera"/>
    <s v="under/ over"/>
    <s v="Lost"/>
    <n v="0"/>
    <n v="40"/>
    <n v="36.81"/>
    <n v="-3.1899999999999977"/>
  </r>
  <r>
    <s v="acc7"/>
    <s v="N99583"/>
    <x v="154"/>
    <s v="June"/>
    <s v="Saturday"/>
    <d v="1899-12-30T13:42:29"/>
    <s v="ATL Hawks +11.5"/>
    <n v="1.8"/>
    <s v="1.50 - 1.99"/>
    <s v="ATL Hawks @ BKN Nets"/>
    <s v="handicaps"/>
    <s v="Won"/>
    <n v="1"/>
    <n v="100"/>
    <n v="180"/>
    <n v="80"/>
  </r>
  <r>
    <s v="acc5"/>
    <s v="O82962"/>
    <x v="154"/>
    <s v="June"/>
    <s v="Saturday"/>
    <d v="1899-12-30T01:24:51"/>
    <s v="Elmhurst Uni Women_x000a_-1.5"/>
    <n v="2.1"/>
    <s v="2.00 - 2.99"/>
    <s v="Elmhurst Uni Women vs Dominican (Ill.) Women"/>
    <s v="handicaps"/>
    <s v="Lost"/>
    <n v="0"/>
    <n v="10"/>
    <n v="0"/>
    <n v="-10"/>
  </r>
  <r>
    <s v="acc4"/>
    <s v="C12932"/>
    <x v="154"/>
    <s v="June"/>
    <s v="Saturday"/>
    <d v="1899-12-30T02:34:50"/>
    <s v="Over 0.5"/>
    <n v="1.95"/>
    <s v="1.50 - 1.99"/>
    <s v="Haras El Hedoud v Enppi"/>
    <s v="props"/>
    <s v="Lost"/>
    <n v="0"/>
    <n v="90"/>
    <n v="0"/>
    <n v="-90"/>
  </r>
  <r>
    <s v="acc8"/>
    <s v="A63804"/>
    <x v="154"/>
    <s v="June"/>
    <s v="Saturday"/>
    <d v="1899-12-30T09:34:07"/>
    <s v="Under 3.5,4.0"/>
    <n v="1.95"/>
    <s v="1.50 - 1.99"/>
    <s v="TSG 1899 Hoffenheim Women v SV Meppen Women"/>
    <s v="under/ over"/>
    <s v="Lost"/>
    <n v="0"/>
    <n v="30"/>
    <n v="15"/>
    <n v="-15"/>
  </r>
  <r>
    <s v="acc7"/>
    <s v="C83031"/>
    <x v="154"/>
    <s v="June"/>
    <s v="Saturday"/>
    <d v="1899-12-30T01:00:58"/>
    <s v="Jasiel Rivero (Valencia) - Over 10.5"/>
    <n v="1.9095"/>
    <s v="1.50 - 1.99"/>
    <s v="Valencia vs Tenerife"/>
    <s v="props"/>
    <s v="Won"/>
    <n v="1"/>
    <n v="50"/>
    <n v="91.67"/>
    <n v="41.67"/>
  </r>
  <r>
    <s v="acc4"/>
    <s v="D35897"/>
    <x v="154"/>
    <s v="June"/>
    <s v="Saturday"/>
    <d v="1899-12-30T01:58:51"/>
    <s v="Under 6.0"/>
    <n v="1.83"/>
    <s v="1.50 - 1.99"/>
    <s v="CLB Blue Jackets @ MIN Wild"/>
    <s v="under/ over"/>
    <s v="Won"/>
    <n v="1"/>
    <n v="90"/>
    <n v="165"/>
    <n v="75"/>
  </r>
  <r>
    <s v="acc1"/>
    <s v="G16457"/>
    <x v="154"/>
    <s v="June"/>
    <s v="Saturday"/>
    <d v="1899-12-30T14:23:20"/>
    <s v="Under 6.0"/>
    <n v="1.83"/>
    <s v="1.50 - 1.99"/>
    <s v="Chiba Jets vs Ryukyu Golden Kings"/>
    <s v="under/ over"/>
    <s v="Won"/>
    <n v="1"/>
    <n v="2.56"/>
    <n v="4.7"/>
    <n v="2.14"/>
  </r>
  <r>
    <s v="acc4"/>
    <s v="F68156"/>
    <x v="155"/>
    <s v="June"/>
    <s v="Sunday"/>
    <d v="1899-12-30T17:39:28"/>
    <s v="Guangdong Southern Tigers"/>
    <n v="1.38"/>
    <s v="1.01 -1.49"/>
    <s v="Zhejiang Golden Bulls vs Guangdong Southern Tigers"/>
    <s v="money-line"/>
    <s v="Won"/>
    <n v="1"/>
    <n v="71"/>
    <n v="0"/>
    <n v="0"/>
  </r>
  <r>
    <s v="acc9"/>
    <s v="S79306"/>
    <x v="155"/>
    <s v="June"/>
    <s v="Sunday"/>
    <d v="1899-12-30T04:56:46"/>
    <s v="UT Rio Grande Valley Women +6.5"/>
    <n v="1.9"/>
    <s v="1.50 - 1.99"/>
    <s v="Bowling Green Women @ UT Rio Grande Valley Women"/>
    <s v="props"/>
    <s v="Lost"/>
    <n v="0"/>
    <n v="100"/>
    <n v="0"/>
    <n v="-100"/>
  </r>
  <r>
    <s v="acc4"/>
    <s v="O80082"/>
    <x v="155"/>
    <s v="June"/>
    <s v="Sunday"/>
    <d v="1899-12-30T11:58:55"/>
    <s v="Zaglebie Lubin II -0.5"/>
    <n v="1.9"/>
    <s v="1.50 - 1.99"/>
    <s v="Zaglebie Lubin II v Polonia Bytom"/>
    <s v="handicaps"/>
    <s v="Won"/>
    <n v="1"/>
    <n v="33"/>
    <n v="62.7"/>
    <n v="29.700000000000003"/>
  </r>
  <r>
    <s v="acc5"/>
    <s v="G45949"/>
    <x v="155"/>
    <s v="June"/>
    <s v="Sunday"/>
    <d v="1899-12-30T01:32:47"/>
    <s v="Puerto Varas"/>
    <n v="1.68"/>
    <s v="1.50 - 1.99"/>
    <s v="Puerto Varas vs Espanol Talca"/>
    <s v="props"/>
    <s v="Won"/>
    <n v="1"/>
    <n v="90"/>
    <n v="152.07"/>
    <n v="62.069999999999993"/>
  </r>
  <r>
    <s v="acc1"/>
    <s v="Q81164"/>
    <x v="155"/>
    <s v="June"/>
    <s v="Sunday"/>
    <d v="1899-12-30T08:20:36"/>
    <s v="Let us cook"/>
    <n v="2.1"/>
    <s v="2.00 - 2.99"/>
    <s v="Let us cook vs EYEBALLERS"/>
    <s v="money-line"/>
    <s v="Lost"/>
    <n v="0"/>
    <n v="50"/>
    <n v="0"/>
    <n v="-50"/>
  </r>
  <r>
    <s v="acc1"/>
    <s v="A21727"/>
    <x v="155"/>
    <s v="June"/>
    <s v="Sunday"/>
    <d v="1899-12-30T21:01:40"/>
    <s v="Under 2.5"/>
    <n v="3.4"/>
    <s v="3.00 - 4.99"/>
    <s v="Hapoel Ironi Gedera v Hapoel Segev Shalom"/>
    <s v="under/ over"/>
    <s v="Lost"/>
    <n v="0"/>
    <n v="20"/>
    <n v="0"/>
    <n v="-20"/>
  </r>
  <r>
    <s v="acc8"/>
    <s v="D57876"/>
    <x v="155"/>
    <s v="June"/>
    <s v="Sunday"/>
    <d v="1899-12-30T23:15:06"/>
    <s v="Finland Women"/>
    <n v="1.9"/>
    <s v="1.50 - 1.99"/>
    <s v="Finland Women vs Sweden Women"/>
    <s v="money-line"/>
    <s v="Won"/>
    <n v="1"/>
    <n v="70"/>
    <n v="127.89"/>
    <n v="57.89"/>
  </r>
  <r>
    <s v="acc1"/>
    <s v="B58559"/>
    <x v="155"/>
    <s v="June"/>
    <s v="Sunday"/>
    <d v="1899-12-30T20:33:39"/>
    <s v="Ceske Budejovice 0.0,-0.5"/>
    <n v="1.95"/>
    <s v="1.50 - 1.99"/>
    <s v="Ceske Budejovice v FC Brno"/>
    <s v="handicaps"/>
    <s v="Won"/>
    <n v="1"/>
    <n v="90"/>
    <n v="29.25"/>
    <n v="-60.75"/>
  </r>
  <r>
    <s v="acc8"/>
    <s v="A72253"/>
    <x v="155"/>
    <s v="June"/>
    <s v="Sunday"/>
    <d v="1899-12-30T23:28:40"/>
    <s v="(0-0) Over 3.5"/>
    <n v="1.97"/>
    <s v="1.50 - 1.99"/>
    <s v="Slavia Prague B v FK Prepere"/>
    <s v="under/ over"/>
    <s v="Lost"/>
    <n v="0"/>
    <n v="45"/>
    <n v="0"/>
    <n v="-45"/>
  </r>
  <r>
    <s v="acc3"/>
    <s v="A18438"/>
    <x v="155"/>
    <s v="June"/>
    <s v="Sunday"/>
    <d v="1899-12-30T01:30:27"/>
    <s v="(0-0) Over 3.5"/>
    <n v="1.86"/>
    <s v="1.50 - 1.99"/>
    <s v="Southern Districts Spartans vs Red City Roar"/>
    <s v="money-line"/>
    <s v="Won"/>
    <n v="1"/>
    <n v="90"/>
    <n v="92.98"/>
    <n v="2.980000000000004"/>
  </r>
  <r>
    <s v="acc1"/>
    <s v="O74163"/>
    <x v="155"/>
    <s v="June"/>
    <s v="Sunday"/>
    <d v="1899-12-30T23:40:47"/>
    <s v="(0-0) Over 3.5"/>
    <n v="1.86"/>
    <s v="1.50 - 1.99"/>
    <s v="Roanne vs Paris"/>
    <s v="under/ over"/>
    <s v="Lost"/>
    <n v="0"/>
    <n v="40"/>
    <n v="0"/>
    <n v="-40"/>
  </r>
  <r>
    <s v="acc6"/>
    <s v="Z10385"/>
    <x v="156"/>
    <s v="June"/>
    <s v="Monday"/>
    <d v="1899-12-30T07:50:18"/>
    <s v="(0-1) Over 1.5"/>
    <n v="2.25"/>
    <s v="2.00 - 2.99"/>
    <s v="Kenkre FC v Real Kashmir FC"/>
    <s v="props"/>
    <s v="Won"/>
    <n v="1"/>
    <n v="100"/>
    <n v="225"/>
    <n v="125"/>
  </r>
  <r>
    <s v="acc3"/>
    <s v="I57798"/>
    <x v="156"/>
    <s v="June"/>
    <s v="Monday"/>
    <d v="1899-12-30T02:11:44"/>
    <s v="Yale Women -5.5"/>
    <n v="1.9"/>
    <s v="1.50 - 1.99"/>
    <s v="Boston U Women @ Yale Women"/>
    <s v="handicaps"/>
    <s v="Won"/>
    <n v="1"/>
    <n v="100"/>
    <n v="190.9"/>
    <n v="90.9"/>
  </r>
  <r>
    <s v="acc5"/>
    <s v="E54210"/>
    <x v="156"/>
    <s v="June"/>
    <s v="Monday"/>
    <d v="1899-12-30T16:22:10"/>
    <s v="Panetolikos"/>
    <n v="2.56"/>
    <s v="2.00 - 2.99"/>
    <s v="Panetolikos v Asteras Tripolis"/>
    <s v="money-line"/>
    <s v="Lost"/>
    <n v="0"/>
    <n v="5"/>
    <n v="0"/>
    <n v="-5"/>
  </r>
  <r>
    <s v="acc8"/>
    <s v="H65763"/>
    <x v="156"/>
    <s v="June"/>
    <s v="Monday"/>
    <d v="1899-12-30T17:09:38"/>
    <s v="Draw"/>
    <n v="3.2"/>
    <s v="3.00 - 4.99"/>
    <s v="Giannina v Panathinaikos"/>
    <s v="money-line"/>
    <s v="Won"/>
    <n v="1"/>
    <n v="5"/>
    <n v="11"/>
    <n v="6"/>
  </r>
  <r>
    <s v="acc8"/>
    <s v="A44496"/>
    <x v="156"/>
    <s v="June"/>
    <s v="Monday"/>
    <d v="1899-12-30T07:50:23"/>
    <s v="Al Gharafa -10.5"/>
    <n v="1.62"/>
    <s v="1.50 - 1.99"/>
    <s v="Al Gharafa vs Al Ahli Qatar"/>
    <s v="handicaps"/>
    <s v="Won"/>
    <n v="1"/>
    <n v="99"/>
    <n v="160.88"/>
    <n v="61.879999999999995"/>
  </r>
  <r>
    <s v="acc9"/>
    <s v="I58652"/>
    <x v="156"/>
    <s v="June"/>
    <s v="Monday"/>
    <d v="1899-12-30T07:56:45"/>
    <s v="LA Kings"/>
    <n v="2.1"/>
    <s v="2.00 - 2.99"/>
    <s v="LA Kings @ NY Islanders"/>
    <s v="money-line"/>
    <s v="Won"/>
    <n v="1"/>
    <n v="65"/>
    <n v="0"/>
    <n v="0"/>
  </r>
  <r>
    <s v="acc8"/>
    <s v="W30288"/>
    <x v="156"/>
    <s v="June"/>
    <s v="Monday"/>
    <d v="1899-12-30T01:44:27"/>
    <s v="(1-0) Under 4.0"/>
    <n v="1.77"/>
    <s v="1.50 - 1.99"/>
    <s v="Stockport Women v Leeds Women"/>
    <s v="under/ over"/>
    <s v="Lost"/>
    <n v="0"/>
    <n v="90"/>
    <n v="0"/>
    <n v="-90"/>
  </r>
  <r>
    <s v="acc5"/>
    <s v="C27098"/>
    <x v="156"/>
    <s v="June"/>
    <s v="Monday"/>
    <d v="1899-12-30T16:35:51"/>
    <s v="Barry Brown Jr (New Zealand Breakers) - Under 15.5"/>
    <n v="1.75"/>
    <s v="1.50 - 1.99"/>
    <s v="Tasmania JackJumpers vs New Zealand Breakers"/>
    <s v="props"/>
    <s v="Lost"/>
    <n v="0"/>
    <n v="85"/>
    <n v="0"/>
    <n v="-85"/>
  </r>
  <r>
    <s v="acc1"/>
    <s v="G79068"/>
    <x v="156"/>
    <s v="June"/>
    <s v="Monday"/>
    <d v="1899-12-30T23:08:06"/>
    <s v="Over 10.0"/>
    <n v="3.5"/>
    <s v="3.00 - 4.99"/>
    <s v="Saudi Arabia v Oman"/>
    <s v="under/ over"/>
    <s v="Lost"/>
    <n v="0"/>
    <n v="80"/>
    <n v="0"/>
    <n v="-80"/>
  </r>
  <r>
    <s v="acc7"/>
    <s v="A51241"/>
    <x v="156"/>
    <s v="June"/>
    <s v="Monday"/>
    <d v="1899-12-30T20:40:27"/>
    <s v="Over 10.0"/>
    <n v="1.76"/>
    <s v="1.50 - 1.99"/>
    <s v="Southland Sharks vs Franklin Bulls"/>
    <s v="money-line"/>
    <s v="Lost"/>
    <n v="0"/>
    <n v="20"/>
    <n v="0"/>
    <n v="-20"/>
  </r>
  <r>
    <s v="acc4"/>
    <s v="W90531"/>
    <x v="157"/>
    <s v="June"/>
    <s v="Tuesday"/>
    <d v="1899-12-30T03:08:25"/>
    <s v="Over 166.5"/>
    <n v="1.9"/>
    <s v="1.50 - 1.99"/>
    <s v="Bayern Munich vs Hamburg Towers"/>
    <s v="under/ over"/>
    <s v="Lost"/>
    <n v="0"/>
    <n v="15"/>
    <n v="0"/>
    <n v="-15"/>
  </r>
  <r>
    <s v="acc8"/>
    <s v="B52751"/>
    <x v="157"/>
    <s v="June"/>
    <s v="Tuesday"/>
    <d v="1899-12-30T18:14:09"/>
    <s v="(2-4) Universidad Catolica Women 0.0"/>
    <n v="1.82"/>
    <s v="1.50 - 1.99"/>
    <s v="Universidad Catolica Women v Santiago Morning Women"/>
    <s v="handicaps"/>
    <s v="Lost"/>
    <n v="0"/>
    <n v="40"/>
    <n v="40"/>
    <n v="0"/>
  </r>
  <r>
    <s v="acc5"/>
    <s v="I71964"/>
    <x v="157"/>
    <s v="June"/>
    <s v="Tuesday"/>
    <d v="1899-12-30T05:31:49"/>
    <s v="Orlovi Women +5.5"/>
    <n v="1.95"/>
    <s v="1.50 - 1.99"/>
    <s v="Orlovi Women vs Montana Women"/>
    <s v="handicaps"/>
    <s v="Lost"/>
    <n v="0"/>
    <n v="85"/>
    <n v="0"/>
    <n v="-85"/>
  </r>
  <r>
    <s v="acc5"/>
    <s v="R57321"/>
    <x v="157"/>
    <s v="June"/>
    <s v="Tuesday"/>
    <d v="1899-12-30T09:54:36"/>
    <s v="Orlovi Women +5.5"/>
    <n v="1.53"/>
    <s v="1.50 - 1.99"/>
    <s v="Spartak Trnava v FK Auda"/>
    <s v="handicaps"/>
    <s v="Lost"/>
    <n v="0"/>
    <n v="5.86"/>
    <n v="0"/>
    <n v="-5.86"/>
  </r>
  <r>
    <s v="acc7"/>
    <s v="U44661"/>
    <x v="157"/>
    <s v="June"/>
    <s v="Tuesday"/>
    <d v="1899-12-30T09:56:51"/>
    <s v="Orlovi Women +5.5"/>
    <n v="1.1399999999999999"/>
    <s v="1.01 -1.49"/>
    <s v="Mozambique Women vs Ivory Coast Women"/>
    <s v="under/ over"/>
    <s v="Won"/>
    <n v="1"/>
    <n v="43.75"/>
    <n v="50"/>
    <n v="6.25"/>
  </r>
  <r>
    <s v="acc2"/>
    <s v="E43647"/>
    <x v="158"/>
    <s v="June"/>
    <s v="Wednesday"/>
    <d v="1899-12-30T03:46:35"/>
    <s v="Panathlitikos Sykeon Women -20.5"/>
    <n v="1.83"/>
    <s v="1.50 - 1.99"/>
    <s v="Panathlitikos Sykeon Women vs Niki Lefkadas Women"/>
    <s v="handicaps"/>
    <s v="Won"/>
    <n v="1"/>
    <n v="100"/>
    <n v="183.3"/>
    <n v="83.300000000000011"/>
  </r>
  <r>
    <s v="acc8"/>
    <s v="S47283"/>
    <x v="158"/>
    <s v="June"/>
    <s v="Wednesday"/>
    <d v="1899-12-30T09:33:20"/>
    <s v="Vasyl Verbianyi"/>
    <n v="1.5"/>
    <s v="1.50 - 1.99"/>
    <s v="Vasyl Verbianyi vs Yaroslav Kravets"/>
    <s v="money-line"/>
    <s v="Won"/>
    <n v="1"/>
    <n v="30"/>
    <n v="45"/>
    <n v="15"/>
  </r>
  <r>
    <s v="acc7"/>
    <s v="I68103"/>
    <x v="158"/>
    <s v="June"/>
    <s v="Wednesday"/>
    <d v="1899-12-30T01:27:53"/>
    <s v="Over 4.5"/>
    <n v="1.83"/>
    <s v="1.50 - 1.99"/>
    <s v="Bochum v VfB Stuttgart"/>
    <s v="props"/>
    <s v="Lost"/>
    <n v="0"/>
    <n v="70"/>
    <n v="0"/>
    <n v="-70"/>
  </r>
  <r>
    <s v="acc4"/>
    <s v="F44962"/>
    <x v="158"/>
    <s v="June"/>
    <s v="Wednesday"/>
    <d v="1899-12-30T07:33:59"/>
    <s v="Edgaras Ulanovas (Zalgiris) - Under 10.5"/>
    <n v="1.869"/>
    <s v="1.50 - 1.99"/>
    <s v="Zalgiris vs Maccabi Tel Aviv"/>
    <s v="props"/>
    <s v="Won"/>
    <n v="1"/>
    <n v="50"/>
    <n v="93.48"/>
    <n v="43.480000000000004"/>
  </r>
  <r>
    <s v="acc5"/>
    <s v="P44499"/>
    <x v="158"/>
    <s v="June"/>
    <s v="Wednesday"/>
    <d v="1899-12-30T08:19:06"/>
    <s v="Swiss Central Basket_x000a_+20.5"/>
    <n v="1.83"/>
    <s v="1.50 - 1.99"/>
    <s v="Geneve Lions vs Swiss Central Basket"/>
    <s v="handicaps"/>
    <s v="Void"/>
    <n v="0"/>
    <n v="50"/>
    <n v="50"/>
    <n v="0"/>
  </r>
  <r>
    <s v="acc6"/>
    <s v="Y71028"/>
    <x v="158"/>
    <s v="June"/>
    <s v="Wednesday"/>
    <d v="1899-12-30T06:41:12"/>
    <s v="Uniao Suzano 0.0"/>
    <n v="1.77"/>
    <s v="1.50 - 1.99"/>
    <s v="Uniao Suzano v EC Sao Bernardo"/>
    <s v="handicaps"/>
    <s v="Lost"/>
    <n v="0"/>
    <n v="50"/>
    <n v="0"/>
    <n v="-50"/>
  </r>
  <r>
    <s v="acc2"/>
    <s v="W88341"/>
    <x v="158"/>
    <s v="June"/>
    <s v="Wednesday"/>
    <d v="1899-12-30T04:08:59"/>
    <s v="Lorient +1.0"/>
    <n v="2.0299999999999998"/>
    <s v="2.00 - 2.99"/>
    <s v="Lyon v Lorient"/>
    <s v="handicaps"/>
    <s v="Won"/>
    <n v="1"/>
    <n v="90"/>
    <n v="85.5"/>
    <n v="-4.5"/>
  </r>
  <r>
    <s v="acc8"/>
    <s v="A50353"/>
    <x v="158"/>
    <s v="June"/>
    <s v="Wednesday"/>
    <d v="1899-12-30T06:00:06"/>
    <s v="Shanghai Sharks +5.5_x000a_"/>
    <n v="1.83"/>
    <s v="1.50 - 1.99"/>
    <s v="Shanghai Sharks vs Shanxi Loongs"/>
    <s v="handicaps"/>
    <s v="Lost"/>
    <n v="0"/>
    <n v="80"/>
    <n v="0"/>
    <n v="-80"/>
  </r>
  <r>
    <s v="acc2"/>
    <s v="L58015"/>
    <x v="158"/>
    <s v="June"/>
    <s v="Wednesday"/>
    <d v="1899-12-30T06:20:07"/>
    <s v="Λιαονίνγκ Φλάινγκ_x000a_Λέοπαρντς -4.5"/>
    <n v="1.8"/>
    <s v="1.50 - 1.99"/>
    <s v="Μπειζίνγκ Ντακς v"/>
    <s v="handicaps"/>
    <s v="Lost"/>
    <n v="0"/>
    <n v="30"/>
    <n v="0"/>
    <n v="-30"/>
  </r>
  <r>
    <s v="acc6"/>
    <s v="U49586"/>
    <x v="158"/>
    <s v="June"/>
    <s v="Wednesday"/>
    <d v="1899-12-30T03:02:39"/>
    <s v="Λιαονίνγκ Φλάινγκ_x000a_Λέοπαρντς -4.5"/>
    <n v="1.71"/>
    <s v="1.50 - 1.99"/>
    <s v="PHX Mercury @ IND Fever"/>
    <s v="props"/>
    <s v="Lost"/>
    <n v="0"/>
    <n v="34"/>
    <n v="0"/>
    <n v="-34"/>
  </r>
  <r>
    <s v="acc5"/>
    <s v="R23494"/>
    <x v="158"/>
    <s v="June"/>
    <s v="Wednesday"/>
    <d v="1899-12-30T21:31:56"/>
    <s v="Λιαονίνγκ Φλάινγκ_x000a_Λέοπαρντς -4.5"/>
    <n v="1.5"/>
    <s v="1.50 - 1.99"/>
    <s v="Naft Mased Soleiman v Sepahan"/>
    <s v="under/ over"/>
    <s v="Void"/>
    <n v="0"/>
    <n v="90"/>
    <n v="90"/>
    <n v="0"/>
  </r>
  <r>
    <s v="acc5"/>
    <s v="V42220"/>
    <x v="159"/>
    <s v="June"/>
    <s v="Thursday"/>
    <d v="1899-12-30T16:44:33"/>
    <s v="Valbruna Bolzano Women -13.5"/>
    <n v="1.76"/>
    <s v="1.50 - 1.99"/>
    <s v="Valbruna Bolzano Women vs Vicenza Women"/>
    <s v="handicaps"/>
    <s v="Lost"/>
    <n v="0"/>
    <n v="40"/>
    <n v="0"/>
    <n v="-40"/>
  </r>
  <r>
    <s v="acc7"/>
    <s v="Z93508"/>
    <x v="159"/>
    <s v="June"/>
    <s v="Thursday"/>
    <d v="1899-12-30T13:32:16"/>
    <s v="ZB Pruszkow +21.5"/>
    <n v="1.8"/>
    <s v="1.50 - 1.99"/>
    <s v="ZB Pruszkow vs Kotwica Kolobrzeg"/>
    <s v="handicaps"/>
    <s v="Lost"/>
    <n v="0"/>
    <n v="40"/>
    <n v="0"/>
    <n v="-40"/>
  </r>
  <r>
    <s v="acc6"/>
    <s v="E24200"/>
    <x v="159"/>
    <s v="June"/>
    <s v="Thursday"/>
    <d v="1899-12-30T13:35:07"/>
    <s v="Nicolas Laprovittola (Barcelona) - Under_x000a_4.5"/>
    <n v="2.0499999999999998"/>
    <s v="2.00 - 2.99"/>
    <s v="Panathinaikos vs Barcelona"/>
    <s v="props"/>
    <s v="Won"/>
    <n v="1"/>
    <n v="80"/>
    <n v="164"/>
    <n v="84"/>
  </r>
  <r>
    <s v="acc4"/>
    <s v="C36698"/>
    <x v="159"/>
    <s v="June"/>
    <s v="Thursday"/>
    <d v="1899-12-30T02:55:07"/>
    <s v="Under 2.5"/>
    <n v="3.1"/>
    <s v="3.00 - 4.99"/>
    <s v="Peninsula Power v Brisbane Roar NPL"/>
    <s v="under/ over"/>
    <s v="Lost"/>
    <n v="0"/>
    <n v="30"/>
    <n v="0"/>
    <n v="-30"/>
  </r>
  <r>
    <s v="acc3"/>
    <s v="I91008"/>
    <x v="159"/>
    <s v="June"/>
    <s v="Thursday"/>
    <d v="1899-12-30T18:10:49"/>
    <s v="Ceske Budejovice 0.0,-0.5"/>
    <n v="1.95"/>
    <s v="1.50 - 1.99"/>
    <s v="Ceske Budejovice v FC Brno"/>
    <s v="handicaps"/>
    <s v="Won"/>
    <n v="1"/>
    <n v="5"/>
    <n v="0"/>
    <n v="-5"/>
  </r>
  <r>
    <s v="acc6"/>
    <s v="R20890"/>
    <x v="159"/>
    <s v="June"/>
    <s v="Thursday"/>
    <d v="1899-12-30T17:58:14"/>
    <s v="Western Illinois"/>
    <n v="1.64"/>
    <s v="1.50 - 1.99"/>
    <s v="Western Illinois @ North Dakota"/>
    <s v="money-line"/>
    <s v="Won"/>
    <n v="1"/>
    <n v="13"/>
    <n v="21.39"/>
    <n v="8.39"/>
  </r>
  <r>
    <s v="acc4"/>
    <s v="D74855"/>
    <x v="159"/>
    <s v="June"/>
    <s v="Thursday"/>
    <d v="1899-12-30T13:30:35"/>
    <s v="Under 159.5"/>
    <n v="1.83"/>
    <s v="1.50 - 1.99"/>
    <s v="Kotwica Kolobrzeg vs Gornik Walbrzych"/>
    <s v="under/ over"/>
    <s v="Won"/>
    <n v="1"/>
    <n v="70"/>
    <n v="128.34"/>
    <n v="58.34"/>
  </r>
  <r>
    <s v="acc6"/>
    <s v="M72099"/>
    <x v="159"/>
    <s v="June"/>
    <s v="Thursday"/>
    <d v="1899-12-30T12:40:42"/>
    <s v="Torreense U19 0.0"/>
    <n v="2"/>
    <s v="2.00 - 2.99"/>
    <s v="Nacional U19 v Torreense U19"/>
    <s v="handicaps"/>
    <s v="Lost"/>
    <n v="0"/>
    <n v="80"/>
    <n v="0"/>
    <n v="-80"/>
  </r>
  <r>
    <s v="acc7"/>
    <s v="R86639"/>
    <x v="159"/>
    <s v="June"/>
    <s v="Thursday"/>
    <d v="1899-12-30T05:01:26"/>
    <s v="Torreense U19 0.0"/>
    <n v="1.87"/>
    <s v="1.50 - 1.99"/>
    <s v="Forest Green v Ipswich"/>
    <s v="money-line"/>
    <s v="Won"/>
    <n v="1"/>
    <n v="15"/>
    <n v="28.13"/>
    <n v="13.129999999999999"/>
  </r>
  <r>
    <s v="acc4"/>
    <s v="M74977"/>
    <x v="160"/>
    <s v="June"/>
    <s v="Friday"/>
    <d v="1899-12-30T18:06:23"/>
    <s v="LA Lakers +3.0"/>
    <n v="1.86"/>
    <s v="1.50 - 1.99"/>
    <s v="MIN Timberwolves @ LA Lakers"/>
    <s v="handicaps"/>
    <s v="Won"/>
    <n v="1"/>
    <n v="99"/>
    <n v="82.27"/>
    <n v="-16.730000000000004"/>
  </r>
  <r>
    <s v="acc4"/>
    <s v="E83368"/>
    <x v="160"/>
    <s v="June"/>
    <s v="Friday"/>
    <d v="1899-12-30T06:10:44"/>
    <s v="(0-0) La Equidad_x000a_Women 0.0"/>
    <n v="1.87"/>
    <s v="1.50 - 1.99"/>
    <s v="La Equidad Women v Boyaca Chico Women"/>
    <s v="handicaps"/>
    <s v="Lost"/>
    <n v="0"/>
    <n v="90"/>
    <n v="0"/>
    <n v="-90"/>
  </r>
  <r>
    <s v="acc2"/>
    <s v="Q76180"/>
    <x v="160"/>
    <s v="June"/>
    <s v="Friday"/>
    <d v="1899-12-30T23:35:50"/>
    <s v="Under 1.5"/>
    <n v="2.0499999999999998"/>
    <s v="2.00 - 2.99"/>
    <s v="BOS Bruins @ DAL Stars"/>
    <s v="under/ over"/>
    <s v="Lost"/>
    <n v="0"/>
    <n v="30"/>
    <n v="0"/>
    <n v="-30"/>
  </r>
  <r>
    <s v="acc1"/>
    <s v="N82344"/>
    <x v="160"/>
    <s v="June"/>
    <s v="Friday"/>
    <d v="1899-12-30T04:43:24"/>
    <s v="Under 1.5"/>
    <n v="1.83"/>
    <s v="1.50 - 1.99"/>
    <s v="Romania U20 Women vs Greece U20 Women"/>
    <s v="handicaps"/>
    <s v="Won"/>
    <n v="1"/>
    <n v="7.5"/>
    <n v="13.75"/>
    <n v="6.25"/>
  </r>
  <r>
    <s v="acc3"/>
    <s v="A44381"/>
    <x v="160"/>
    <s v="June"/>
    <s v="Friday"/>
    <d v="1899-12-30T17:41:46"/>
    <s v="Under 1.5"/>
    <n v="1.72"/>
    <s v="1.50 - 1.99"/>
    <s v="Cezar Cretu vs Benedikt Henning"/>
    <s v="under/ over"/>
    <s v="Void"/>
    <n v="0"/>
    <n v="40"/>
    <n v="40"/>
    <n v="0"/>
  </r>
  <r>
    <s v="acc4"/>
    <s v="X55396"/>
    <x v="161"/>
    <s v="June"/>
    <s v="Saturday"/>
    <d v="1899-12-30T19:15:34"/>
    <s v="(0-0) Under 2.5"/>
    <n v="1.87"/>
    <s v="1.50 - 1.99"/>
    <s v="Libertad Limpeno Women v Cerro Porteno Women"/>
    <s v="under/ over"/>
    <s v="Lost"/>
    <n v="0"/>
    <n v="6"/>
    <n v="0"/>
    <n v="-6"/>
  </r>
  <r>
    <s v="acc6"/>
    <s v="L34975"/>
    <x v="161"/>
    <s v="June"/>
    <s v="Saturday"/>
    <d v="1899-12-30T20:16:07"/>
    <s v="(0-0) Tushal Youth_x000a_Club 0.0"/>
    <n v="1.55"/>
    <s v="1.50 - 1.99"/>
    <s v="Tushal Youth Club v Jhamsikhel Youth Club"/>
    <s v="handicaps"/>
    <s v="Lost"/>
    <n v="0"/>
    <n v="31"/>
    <n v="31"/>
    <n v="0"/>
  </r>
  <r>
    <s v="acc8"/>
    <s v="T89930"/>
    <x v="161"/>
    <s v="June"/>
    <s v="Saturday"/>
    <d v="1899-12-30T05:09:35"/>
    <s v="Temuco +27.5"/>
    <n v="1.8"/>
    <s v="1.50 - 1.99"/>
    <s v="Temuco vs Universidad de Concepcion"/>
    <s v="handicaps"/>
    <s v="Won"/>
    <n v="1"/>
    <n v="90"/>
    <n v="162"/>
    <n v="72"/>
  </r>
  <r>
    <s v="acc7"/>
    <s v="L65061"/>
    <x v="161"/>
    <s v="June"/>
    <s v="Saturday"/>
    <d v="1899-12-30T21:34:40"/>
    <s v="Adelaide United 0.0"/>
    <n v="1.86"/>
    <s v="1.50 - 1.99"/>
    <s v="Adelaide United v Melbourne Victory"/>
    <s v="handicaps"/>
    <s v="Lost"/>
    <n v="0"/>
    <n v="25"/>
    <n v="23.25"/>
    <n v="-1.75"/>
  </r>
  <r>
    <s v="acc6"/>
    <s v="F31258"/>
    <x v="162"/>
    <s v="June"/>
    <s v="Sunday"/>
    <d v="1899-12-30T16:55:35"/>
    <s v="Trento"/>
    <n v="1.52"/>
    <s v="1.50 - 1.99"/>
    <s v="Trento vs Hamburg Towers"/>
    <s v="money-line"/>
    <s v="Won"/>
    <n v="1"/>
    <n v="70"/>
    <n v="0"/>
    <n v="0"/>
  </r>
  <r>
    <s v="acc7"/>
    <s v="L60987"/>
    <x v="162"/>
    <s v="June"/>
    <s v="Sunday"/>
    <d v="1899-12-30T17:16:51"/>
    <s v="Neptunas - Over 78.5_x000a_"/>
    <n v="1.8"/>
    <s v="1.50 - 1.99"/>
    <s v="Neptunas vs Jonava"/>
    <s v="under/ over"/>
    <s v="Lost"/>
    <n v="0"/>
    <n v="60"/>
    <n v="0"/>
    <n v="-60"/>
  </r>
  <r>
    <s v="acc2"/>
    <s v="W56192"/>
    <x v="162"/>
    <s v="June"/>
    <s v="Sunday"/>
    <d v="1899-12-30T19:01:21"/>
    <s v="Yurii Kolos"/>
    <n v="1.57"/>
    <s v="1.50 - 1.99"/>
    <s v="Yurii Kolos vs Volodymyr Okopnyi"/>
    <s v="money-line"/>
    <s v="Lost"/>
    <n v="0"/>
    <n v="50"/>
    <n v="0"/>
    <n v="-50"/>
  </r>
  <r>
    <s v="acc4"/>
    <s v="L42806"/>
    <x v="162"/>
    <s v="June"/>
    <s v="Sunday"/>
    <d v="1899-12-30T02:57:46"/>
    <s v="Cluj Napoca Women_x000a_+4.5"/>
    <n v="1.83"/>
    <s v="1.50 - 1.99"/>
    <s v="Cluj Napoca Women vs Targu Secuiesc Women"/>
    <s v="handicaps"/>
    <s v="Void"/>
    <n v="0"/>
    <n v="70"/>
    <n v="70"/>
    <n v="0"/>
  </r>
  <r>
    <s v="acc5"/>
    <s v="J63957"/>
    <x v="162"/>
    <s v="June"/>
    <s v="Sunday"/>
    <d v="1899-12-30T07:51:48"/>
    <s v="Jonathan Sorbo"/>
    <n v="3.25"/>
    <s v="3.00 - 4.99"/>
    <s v="Jonathan Sorbo vs Nicaise Muamba"/>
    <s v="props"/>
    <s v="Lost"/>
    <n v="0"/>
    <n v="25"/>
    <n v="0"/>
    <n v="-25"/>
  </r>
  <r>
    <s v="acc6"/>
    <s v="M58175"/>
    <x v="162"/>
    <s v="June"/>
    <s v="Sunday"/>
    <d v="1899-12-30T10:48:13"/>
    <s v="Ancona-Matelica -0.5_x000a_"/>
    <n v="1.87"/>
    <s v="1.50 - 1.99"/>
    <s v="Ancona-Matelica v Olbia"/>
    <s v="handicaps"/>
    <s v="Lost"/>
    <n v="0"/>
    <n v="80"/>
    <n v="0"/>
    <n v="-80"/>
  </r>
  <r>
    <s v="acc9"/>
    <s v="R12163"/>
    <x v="162"/>
    <s v="June"/>
    <s v="Sunday"/>
    <d v="1899-12-30T01:01:13"/>
    <s v="Ancona-Matelica -0.5_x000a_"/>
    <n v="2.37"/>
    <s v="2.00 - 2.99"/>
    <s v="Anna Blinkova vs Erika Andreeva"/>
    <s v="props"/>
    <s v="Won"/>
    <n v="1"/>
    <n v="25"/>
    <n v="59.38"/>
    <n v="34.380000000000003"/>
  </r>
  <r>
    <s v="acc2"/>
    <s v="D41535"/>
    <x v="163"/>
    <s v="June"/>
    <s v="Monday"/>
    <d v="1899-12-30T17:23:11"/>
    <s v="UD San Fernando"/>
    <n v="1.61"/>
    <s v="1.50 - 1.99"/>
    <s v="UD San Fernando v Tenerife B"/>
    <s v="money-line"/>
    <s v="Won"/>
    <n v="1"/>
    <n v="100"/>
    <n v="161.5"/>
    <n v="61.5"/>
  </r>
  <r>
    <s v="acc3"/>
    <s v="G57143"/>
    <x v="163"/>
    <s v="June"/>
    <s v="Monday"/>
    <d v="1899-12-30T16:32:51"/>
    <s v="IND Pacers +6.5"/>
    <n v="1.9"/>
    <s v="1.50 - 1.99"/>
    <s v="PHI 76ers @ IND Pacers"/>
    <s v="handicaps"/>
    <s v="Won"/>
    <n v="1"/>
    <n v="40"/>
    <n v="76.37"/>
    <n v="36.370000000000005"/>
  </r>
  <r>
    <s v="acc4"/>
    <s v="P46319"/>
    <x v="163"/>
    <s v="June"/>
    <s v="Monday"/>
    <d v="1899-12-30T19:35:59"/>
    <s v="Juventus +0.5"/>
    <n v="1.62"/>
    <s v="1.50 - 1.99"/>
    <s v="Sporting v Juventus"/>
    <s v="handicaps"/>
    <s v="Won"/>
    <n v="1"/>
    <n v="40"/>
    <n v="25"/>
    <n v="-15"/>
  </r>
  <r>
    <s v="acc1"/>
    <s v="J71496"/>
    <x v="163"/>
    <s v="June"/>
    <s v="Monday"/>
    <d v="1899-12-30T08:15:02"/>
    <s v="Victoria Hamburg 0.0,_x000a_+0.5"/>
    <n v="1.82"/>
    <s v="1.50 - 1.99"/>
    <s v="TuS Osdorf v Victoria Hamburg"/>
    <s v="handicaps"/>
    <s v="Won"/>
    <n v="1"/>
    <n v="80"/>
    <n v="80.97"/>
    <n v="0.96999999999999886"/>
  </r>
  <r>
    <s v="acc4"/>
    <s v="R70771"/>
    <x v="163"/>
    <s v="June"/>
    <s v="Monday"/>
    <d v="1899-12-30T17:19:47"/>
    <s v="Ceara -0.5"/>
    <n v="2"/>
    <s v="2.00 - 2.99"/>
    <s v="Ceara v Sergipe"/>
    <s v="props"/>
    <s v="Won"/>
    <n v="1"/>
    <n v="40"/>
    <n v="80"/>
    <n v="40"/>
  </r>
  <r>
    <s v="acc6"/>
    <s v="P72248"/>
    <x v="163"/>
    <s v="June"/>
    <s v="Monday"/>
    <d v="1899-12-30T13:28:14"/>
    <s v="Manhattan Women_x000a_+3.5"/>
    <n v="1.9"/>
    <s v="1.50 - 1.99"/>
    <s v="Manhattan Women @ Siena Women"/>
    <s v="handicaps"/>
    <s v="Lost"/>
    <n v="0"/>
    <n v="50"/>
    <n v="0"/>
    <n v="-50"/>
  </r>
  <r>
    <s v="acc3"/>
    <s v="R52659"/>
    <x v="163"/>
    <s v="June"/>
    <s v="Monday"/>
    <d v="1899-12-30T11:22:59"/>
    <s v="Manhattan Women_x000a_+3.5"/>
    <n v="1.72"/>
    <s v="1.50 - 1.99"/>
    <s v="Troyes v Nice"/>
    <s v="handicaps"/>
    <s v="Won"/>
    <n v="1"/>
    <n v="70"/>
    <n v="106.64"/>
    <n v="36.64"/>
  </r>
  <r>
    <s v="acc5"/>
    <s v="C37356"/>
    <x v="163"/>
    <s v="June"/>
    <s v="Monday"/>
    <d v="1899-12-30T19:17:00"/>
    <s v="Manhattan Women_x000a_+3.5"/>
    <n v="1.95"/>
    <s v="1.50 - 1.99"/>
    <s v="Zalgiris vs Olympiacos"/>
    <s v="handicaps"/>
    <s v="Won"/>
    <n v="1"/>
    <n v="5"/>
    <n v="9.77"/>
    <n v="4.7699999999999996"/>
  </r>
  <r>
    <s v="acc5"/>
    <s v="G26883"/>
    <x v="164"/>
    <s v="June"/>
    <s v="Tuesday"/>
    <d v="1899-12-30T17:53:43"/>
    <s v="Over 3.5"/>
    <n v="1.87"/>
    <s v="1.50 - 1.99"/>
    <s v="Kongsvinger v Raufoss"/>
    <s v="under/ over"/>
    <s v="Lost"/>
    <n v="0"/>
    <n v="15"/>
    <n v="0"/>
    <n v="-15"/>
  </r>
  <r>
    <s v="acc4"/>
    <s v="D56894"/>
    <x v="164"/>
    <s v="June"/>
    <s v="Tuesday"/>
    <d v="1899-12-30T20:13:23"/>
    <s v="Albania +10.5"/>
    <n v="1.86"/>
    <s v="1.50 - 1.99"/>
    <s v="Romania vs Albania"/>
    <s v="handicaps"/>
    <s v="Lost"/>
    <n v="0"/>
    <n v="30"/>
    <n v="0"/>
    <n v="-30"/>
  </r>
  <r>
    <s v="acc6"/>
    <s v="X94797"/>
    <x v="164"/>
    <s v="June"/>
    <s v="Tuesday"/>
    <d v="1899-12-30T14:22:10"/>
    <s v="Wyndham Basketball Women -13.5"/>
    <n v="2"/>
    <s v="2.00 - 2.99"/>
    <s v="Wyndham Basketball Women vs Pakenham Warriors Women"/>
    <s v="handicaps"/>
    <s v="Lost"/>
    <n v="0"/>
    <n v="99"/>
    <n v="0"/>
    <n v="-99"/>
  </r>
  <r>
    <s v="acc4"/>
    <s v="N30334"/>
    <x v="164"/>
    <s v="June"/>
    <s v="Tuesday"/>
    <d v="1899-12-30T19:14:59"/>
    <s v="Wickets lost for 50 Runs (Surrey, 2nd Inns) - Under 1.5"/>
    <n v="1.6"/>
    <s v="1.50 - 1.99"/>
    <s v="Lancashire vs Surrey - CC Div 1"/>
    <s v="under/ over"/>
    <s v="Won"/>
    <n v="1"/>
    <n v="50"/>
    <n v="83.34"/>
    <n v="33.340000000000003"/>
  </r>
  <r>
    <s v="acc8"/>
    <s v="X80752"/>
    <x v="164"/>
    <s v="June"/>
    <s v="Tuesday"/>
    <d v="1899-12-30T02:36:36"/>
    <s v="Olimpico 2 -4.5"/>
    <n v="1.83"/>
    <s v="1.50 - 1.99"/>
    <s v="Olimpico 2 vs Juan Bautista Alberdi de Tucuman"/>
    <s v="handicaps"/>
    <s v="Lost"/>
    <n v="0"/>
    <n v="90"/>
    <n v="0"/>
    <n v="-90"/>
  </r>
  <r>
    <s v="acc6"/>
    <s v="Y80132"/>
    <x v="164"/>
    <s v="June"/>
    <s v="Tuesday"/>
    <d v="1899-12-30T05:15:14"/>
    <s v="Shenzhen Leopards -_x000a_5.5"/>
    <n v="1.83"/>
    <s v="1.50 - 1.99"/>
    <s v="Guangzhou Long-Lions vs Shenzhen Leopards"/>
    <s v="handicaps"/>
    <s v="Lost"/>
    <n v="0"/>
    <n v="50"/>
    <n v="0"/>
    <n v="-50"/>
  </r>
  <r>
    <s v="acc1"/>
    <s v="Q52761"/>
    <x v="164"/>
    <s v="June"/>
    <s v="Tuesday"/>
    <d v="1899-12-30T02:46:49"/>
    <s v="Shenzhen Leopards -_x000a_5.5"/>
    <n v="2.15"/>
    <s v="2.00 - 2.99"/>
    <s v="Karlovy Vary U20 vs Vitkovice U20"/>
    <s v="handicaps"/>
    <s v="Won"/>
    <n v="1"/>
    <n v="10"/>
    <n v="21.5"/>
    <n v="11.5"/>
  </r>
  <r>
    <s v="acc6"/>
    <s v="M43504"/>
    <x v="165"/>
    <s v="June"/>
    <s v="Wednesday"/>
    <d v="1899-12-30T09:32:00"/>
    <s v="Wacker Burghausen 0.0,+0.5"/>
    <n v="1.8"/>
    <s v="1.50 - 1.99"/>
    <s v="Ansbach v Wacker Burghausen"/>
    <s v="handicaps"/>
    <s v="Lost"/>
    <n v="0"/>
    <n v="40"/>
    <n v="0"/>
    <n v="-40"/>
  </r>
  <r>
    <s v="acc6"/>
    <s v="J65399"/>
    <x v="165"/>
    <s v="June"/>
    <s v="Wednesday"/>
    <d v="1899-12-30T15:40:55"/>
    <s v="Senegal -5.5"/>
    <n v="1.83"/>
    <s v="1.50 - 1.99"/>
    <s v="Cameroon vs Senegal"/>
    <s v="handicaps"/>
    <s v="Won"/>
    <n v="1"/>
    <n v="90"/>
    <n v="165"/>
    <n v="75"/>
  </r>
  <r>
    <s v="acc9"/>
    <s v="Y26662"/>
    <x v="165"/>
    <s v="June"/>
    <s v="Wednesday"/>
    <d v="1899-12-30T08:58:19"/>
    <s v="Over 77.5"/>
    <n v="1.9"/>
    <s v="1.50 - 1.99"/>
    <s v="Seoul Thunders vs Dongbu Promy"/>
    <s v="props"/>
    <s v="Won"/>
    <n v="1"/>
    <n v="60"/>
    <n v="114.55"/>
    <n v="54.55"/>
  </r>
  <r>
    <s v="acc8"/>
    <s v="O44417"/>
    <x v="165"/>
    <s v="June"/>
    <s v="Wednesday"/>
    <d v="1899-12-30T14:09:28"/>
    <s v="GAS Evnikos Women_x000a_-2.5"/>
    <n v="1.83"/>
    <s v="1.50 - 1.99"/>
    <s v="GAS Evnikos Women vs PAOK Women"/>
    <s v="handicaps"/>
    <s v="Lost"/>
    <n v="0"/>
    <n v="70"/>
    <n v="0"/>
    <n v="-70"/>
  </r>
  <r>
    <s v="acc4"/>
    <s v="Y56664"/>
    <x v="165"/>
    <s v="June"/>
    <s v="Wednesday"/>
    <d v="1899-12-30T16:04:31"/>
    <s v="(0-0) Over 1.0"/>
    <n v="1.67"/>
    <s v="1.50 - 1.99"/>
    <s v="NK Maribor v Aluminij Kidricevo"/>
    <s v="under/ over"/>
    <s v="Won"/>
    <n v="1"/>
    <n v="98"/>
    <n v="164.15"/>
    <n v="66.150000000000006"/>
  </r>
  <r>
    <s v="acc5"/>
    <s v="H52943"/>
    <x v="165"/>
    <s v="June"/>
    <s v="Wednesday"/>
    <d v="1899-12-30T21:33:38"/>
    <s v="Brown Women +14.5"/>
    <n v="1.9"/>
    <s v="1.50 - 1.99"/>
    <s v="Brown Women @ Pennsylvania Women"/>
    <s v="handicaps"/>
    <s v="Lost"/>
    <n v="0"/>
    <n v="50"/>
    <n v="0"/>
    <n v="-50"/>
  </r>
  <r>
    <s v="acc6"/>
    <s v="S43850"/>
    <x v="165"/>
    <s v="June"/>
    <s v="Wednesday"/>
    <d v="1899-12-30T01:30:56"/>
    <s v="Μελίγια +6.5"/>
    <n v="1.83"/>
    <s v="1.50 - 1.99"/>
    <s v="Estela v Μελίγια"/>
    <s v="handicaps"/>
    <s v="Won"/>
    <n v="1"/>
    <n v="28"/>
    <n v="20.43"/>
    <n v="-7.57"/>
  </r>
  <r>
    <s v="acc4"/>
    <s v="H47440"/>
    <x v="165"/>
    <s v="June"/>
    <s v="Wednesday"/>
    <d v="1899-12-30T15:48:31"/>
    <s v="Μελίγια +6.5"/>
    <n v="2.2000000000000002"/>
    <s v="2.00 - 2.99"/>
    <s v="Jakub Kaucky vs Miguel Angel Vilchez"/>
    <s v="money-line"/>
    <s v="Won"/>
    <n v="1"/>
    <n v="90"/>
    <n v="198"/>
    <n v="108"/>
  </r>
  <r>
    <s v="acc8"/>
    <s v="H27783"/>
    <x v="165"/>
    <s v="June"/>
    <s v="Wednesday"/>
    <d v="1899-12-30T07:47:52"/>
    <s v="Μελίγια +6.5"/>
    <n v="1.9"/>
    <s v="1.50 - 1.99"/>
    <s v="Binghamton Women @ Maine Women"/>
    <s v="under/ over"/>
    <s v="Won"/>
    <n v="1"/>
    <n v="15"/>
    <n v="28.64"/>
    <n v="13.64"/>
  </r>
  <r>
    <s v="acc3"/>
    <s v="W32781"/>
    <x v="166"/>
    <s v="June"/>
    <s v="Thursday"/>
    <d v="1899-12-30T17:56:49"/>
    <s v="Racing Power Women 0.0,+0.5"/>
    <n v="1.9"/>
    <s v="1.50 - 1.99"/>
    <s v="Valadares Gaia FC Women v Racing Power Women"/>
    <s v="handicaps"/>
    <s v="Won"/>
    <n v="1"/>
    <n v="100"/>
    <n v="190"/>
    <n v="90"/>
  </r>
  <r>
    <s v="acc7"/>
    <s v="G51603"/>
    <x v="166"/>
    <s v="June"/>
    <s v="Thursday"/>
    <d v="1899-12-30T05:14:54"/>
    <s v="(0-0) Viktoria Plzen_x000a_U19 -0.5,-1.0"/>
    <n v="1.9"/>
    <s v="1.50 - 1.99"/>
    <s v="Viktoria Plzen U19 v Slovacko U19"/>
    <s v="handicaps"/>
    <s v="Lost"/>
    <n v="0"/>
    <n v="50"/>
    <n v="0"/>
    <n v="-50"/>
  </r>
  <r>
    <s v="acc1"/>
    <s v="R99794"/>
    <x v="166"/>
    <s v="June"/>
    <s v="Thursday"/>
    <d v="1899-12-30T19:00:11"/>
    <s v="Sporting Gijon"/>
    <n v="1.53"/>
    <s v="1.50 - 1.99"/>
    <s v="Sporting Gijon v Ponferradina"/>
    <s v="handicaps"/>
    <s v="Lost"/>
    <n v="0"/>
    <n v="20"/>
    <n v="0"/>
    <n v="-20"/>
  </r>
  <r>
    <s v="acc1"/>
    <s v="Q91142"/>
    <x v="166"/>
    <s v="June"/>
    <s v="Thursday"/>
    <d v="1899-12-30T20:47:20"/>
    <s v="Kevarrius Hayes (Zalgiris) - Under"/>
    <n v="1.74"/>
    <s v="1.50 - 1.99"/>
    <s v="Zalgiris vs Valencia"/>
    <s v="props"/>
    <s v="Won"/>
    <n v="1"/>
    <n v="40"/>
    <n v="69.63"/>
    <n v="29.629999999999995"/>
  </r>
  <r>
    <s v="acc1"/>
    <s v="W99166"/>
    <x v="166"/>
    <s v="June"/>
    <s v="Thursday"/>
    <d v="1899-12-30T04:10:44"/>
    <s v="Universitario de Sucre_x000a_+4.5"/>
    <n v="1.86"/>
    <s v="1.50 - 1.99"/>
    <s v="Club Tenis La Paz vs Universitario de Sucre"/>
    <s v="handicaps"/>
    <s v="Won"/>
    <n v="1"/>
    <n v="90"/>
    <n v="168.27"/>
    <n v="78.27000000000001"/>
  </r>
  <r>
    <s v="acc2"/>
    <s v="F35771"/>
    <x v="166"/>
    <s v="June"/>
    <s v="Thursday"/>
    <d v="1899-12-30T07:49:34"/>
    <s v="Spartak Pleven -15.5"/>
    <n v="1.83"/>
    <s v="1.50 - 1.99"/>
    <s v="Spartak Pleven vs Cherno More Varna"/>
    <s v="handicaps"/>
    <s v="Lost"/>
    <n v="0"/>
    <n v="50"/>
    <n v="0"/>
    <n v="-50"/>
  </r>
  <r>
    <s v="acc8"/>
    <s v="H66059"/>
    <x v="166"/>
    <s v="June"/>
    <s v="Thursday"/>
    <d v="1899-12-30T12:21:32"/>
    <s v="(1-0) Over 2.0"/>
    <n v="2.2000000000000002"/>
    <s v="2.00 - 2.99"/>
    <s v="FC Tzeirey Tamra v Shafaram"/>
    <s v="under/ over"/>
    <s v="Won"/>
    <n v="1"/>
    <n v="50"/>
    <n v="110"/>
    <n v="60"/>
  </r>
  <r>
    <s v="acc3"/>
    <s v="R37701"/>
    <x v="166"/>
    <s v="June"/>
    <s v="Thursday"/>
    <d v="1899-12-30T08:39:56"/>
    <s v="HC Motor Ceske Budejovice U20 -1.5"/>
    <n v="2.7"/>
    <s v="2.00 - 2.99"/>
    <s v="HC Motor Ceske Budejovice U20 vs HC Chrudim U20"/>
    <s v="handicaps"/>
    <s v="Won"/>
    <n v="1"/>
    <n v="70"/>
    <n v="189"/>
    <n v="119"/>
  </r>
  <r>
    <s v="acc1"/>
    <s v="U31057"/>
    <x v="166"/>
    <s v="June"/>
    <s v="Thursday"/>
    <d v="1899-12-30T06:05:33"/>
    <s v="HC Motor Ceske Budejovice U20 -1.5"/>
    <n v="2"/>
    <s v="2.00 - 2.99"/>
    <s v="Leonardo Catani vs Lorenzo Ferri"/>
    <s v="money-line"/>
    <s v="Won"/>
    <n v="1"/>
    <n v="70"/>
    <n v="140"/>
    <n v="70"/>
  </r>
  <r>
    <s v="acc5"/>
    <s v="N80848"/>
    <x v="166"/>
    <s v="June"/>
    <s v="Thursday"/>
    <d v="1899-12-30T16:30:17"/>
    <s v="1 +10.5"/>
    <n v="1.7"/>
    <s v="1.50 - 1.99"/>
    <s v="NLEX Ρόουντ Γουόριορς - Τζινέμπρα Σαν Μιγκέλ"/>
    <s v="under/ over"/>
    <s v="Won"/>
    <n v="1"/>
    <n v="10"/>
    <n v="17"/>
    <n v="7"/>
  </r>
  <r>
    <s v="acc3"/>
    <s v="D18294"/>
    <x v="167"/>
    <s v="June"/>
    <s v="Friday"/>
    <d v="1899-12-30T01:24:37"/>
    <s v="Hapoel Jerusalem - 2.5"/>
    <n v="1.83"/>
    <s v="1.50 - 1.99"/>
    <s v="Darussafaka vs Hapoel Jerusalem"/>
    <s v="handicaps"/>
    <s v="Won"/>
    <n v="1"/>
    <n v="100"/>
    <n v="183.3"/>
    <n v="83.300000000000011"/>
  </r>
  <r>
    <s v="acc2"/>
    <s v="C84081"/>
    <x v="167"/>
    <s v="June"/>
    <s v="Friday"/>
    <d v="1899-12-30T17:42:33"/>
    <s v="Robeisy Ramirez by KO, TKO or_x000a_Disqualification"/>
    <n v="2.1"/>
    <s v="2.00 - 2.99"/>
    <s v="Robeisy Ramirez vs Isaac Dogboe"/>
    <s v="money-line"/>
    <s v="Void"/>
    <n v="0"/>
    <n v="50"/>
    <n v="50"/>
    <n v="0"/>
  </r>
  <r>
    <s v="acc7"/>
    <s v="N16633"/>
    <x v="167"/>
    <s v="June"/>
    <s v="Friday"/>
    <d v="1899-12-30T06:01:42"/>
    <s v="Robeisy Ramirez by KO, TKO or_x000a_Disqualification"/>
    <n v="2.62"/>
    <s v="2.00 - 2.99"/>
    <s v="AZ v FC Emmen"/>
    <s v="money-line"/>
    <s v="Won"/>
    <n v="1"/>
    <n v="1"/>
    <n v="2.63"/>
    <n v="1.63"/>
  </r>
  <r>
    <s v="acc7"/>
    <s v="M89442"/>
    <x v="167"/>
    <s v="June"/>
    <s v="Friday"/>
    <d v="1899-12-30T18:54:30"/>
    <s v="Robeisy Ramirez by KO, TKO or_x000a_Disqualification"/>
    <n v="2.1"/>
    <s v="2.00 - 2.99"/>
    <s v="Sivasspor U19 v Trabzonspor U19"/>
    <s v="props"/>
    <s v="Won"/>
    <n v="1"/>
    <n v="25"/>
    <n v="52.5"/>
    <n v="27.5"/>
  </r>
  <r>
    <s v="acc6"/>
    <s v="B96848"/>
    <x v="168"/>
    <s v="June"/>
    <s v="Saturday"/>
    <d v="1899-12-30T07:27:12"/>
    <s v="Jan Herold -1.5"/>
    <n v="1.57"/>
    <s v="1.50 - 1.99"/>
    <s v="Jan Herold vs Matyas Navedla"/>
    <s v="handicaps"/>
    <s v="Lost"/>
    <n v="0"/>
    <n v="40"/>
    <n v="0"/>
    <n v="-40"/>
  </r>
  <r>
    <s v="acc9"/>
    <s v="A71607"/>
    <x v="168"/>
    <s v="June"/>
    <s v="Saturday"/>
    <d v="1899-12-30T01:24:56"/>
    <s v="Breogan +1.5"/>
    <n v="1.95"/>
    <s v="1.50 - 1.99"/>
    <s v="Breogan vs Joventut"/>
    <s v="handicaps"/>
    <s v="Lost"/>
    <n v="0"/>
    <n v="90"/>
    <n v="0"/>
    <n v="-90"/>
  </r>
  <r>
    <s v="acc8"/>
    <s v="C92600"/>
    <x v="168"/>
    <s v="June"/>
    <s v="Saturday"/>
    <d v="1899-12-30T02:08:43"/>
    <s v="Semi Ojeleye (Virtus Bologna) - Under 1.5"/>
    <n v="1.76"/>
    <s v="1.50 - 1.99"/>
    <s v="Anadolu Efes vs Virtus Bologna"/>
    <s v="props"/>
    <s v="Lost"/>
    <n v="0"/>
    <n v="80"/>
    <n v="0"/>
    <n v="-80"/>
  </r>
  <r>
    <s v="acc7"/>
    <s v="J15997"/>
    <x v="168"/>
    <s v="June"/>
    <s v="Saturday"/>
    <d v="1899-12-30T17:13:47"/>
    <s v="Universitario de Sucre_x000a_+2.5"/>
    <n v="1.83"/>
    <s v="1.50 - 1.99"/>
    <s v="Club Tenis La Paz vs Universitario de Sucre"/>
    <s v="props"/>
    <s v="Lost"/>
    <n v="0"/>
    <n v="90"/>
    <n v="0"/>
    <n v="-90"/>
  </r>
  <r>
    <s v="acc9"/>
    <s v="U44476"/>
    <x v="168"/>
    <s v="June"/>
    <s v="Saturday"/>
    <d v="1899-12-30T23:22:43"/>
    <s v="Over 3.5"/>
    <n v="1.85"/>
    <s v="1.50 - 1.99"/>
    <s v="Hong Kong Women vs Estonia Women"/>
    <s v="under/ over"/>
    <s v="Lost"/>
    <n v="0"/>
    <n v="40"/>
    <n v="0"/>
    <n v="-40"/>
  </r>
  <r>
    <s v="acc9"/>
    <s v="J40966"/>
    <x v="168"/>
    <s v="June"/>
    <s v="Saturday"/>
    <d v="1899-12-30T20:46:31"/>
    <s v="Draw 0-0"/>
    <n v="9"/>
    <s v="&gt;= 5.00"/>
    <s v="Moldova Women U19 v Andorra Women U19"/>
    <s v="money-line"/>
    <s v="Lost"/>
    <n v="0"/>
    <n v="70"/>
    <n v="0"/>
    <n v="-70"/>
  </r>
  <r>
    <s v="acc7"/>
    <s v="E40479"/>
    <x v="168"/>
    <s v="June"/>
    <s v="Saturday"/>
    <d v="1899-12-30T00:56:52"/>
    <s v="Over 1.5"/>
    <n v="1.92"/>
    <s v="1.50 - 1.99"/>
    <s v="Mouloudia Oujda v OC Safi"/>
    <s v="props"/>
    <s v="Won"/>
    <n v="1"/>
    <n v="90"/>
    <n v="173.25"/>
    <n v="83.25"/>
  </r>
  <r>
    <s v="acc7"/>
    <s v="C97650"/>
    <x v="168"/>
    <s v="June"/>
    <s v="Saturday"/>
    <d v="1899-12-30T02:30:03"/>
    <s v="All Knights +1.5"/>
    <n v="1.72"/>
    <s v="1.50 - 1.99"/>
    <s v="9z Team vs All Knights"/>
    <s v="handicaps"/>
    <s v="Lost"/>
    <n v="0"/>
    <n v="23"/>
    <n v="0"/>
    <n v="-23"/>
  </r>
  <r>
    <s v="acc9"/>
    <s v="D99106"/>
    <x v="168"/>
    <s v="June"/>
    <s v="Saturday"/>
    <d v="1899-12-30T13:25:32"/>
    <s v="Λαμία"/>
    <n v="4.5"/>
    <s v="3.00 - 4.99"/>
    <s v="ΠΑΣ Γιάννινα v Λαμία"/>
    <s v="money-line"/>
    <s v="Lost"/>
    <n v="0"/>
    <n v="35"/>
    <n v="0"/>
    <n v="-35"/>
  </r>
  <r>
    <s v="acc9"/>
    <s v="I95363"/>
    <x v="168"/>
    <s v="June"/>
    <s v="Saturday"/>
    <d v="1899-12-30T13:47:50"/>
    <s v="Λαμία"/>
    <n v="1.41"/>
    <s v="1.01 -1.49"/>
    <s v="Wellington Saints vs Canterbury Rams"/>
    <s v="money-line"/>
    <s v="Lost"/>
    <n v="0"/>
    <n v="3.48"/>
    <n v="0"/>
    <n v="-3.48"/>
  </r>
  <r>
    <s v="acc2"/>
    <s v="F98599"/>
    <x v="168"/>
    <s v="June"/>
    <s v="Saturday"/>
    <d v="1899-12-30T08:34:11"/>
    <s v="Λαμία"/>
    <n v="1.83"/>
    <s v="1.50 - 1.99"/>
    <s v="Real Madrid v Man City"/>
    <s v="money-line"/>
    <s v="Void"/>
    <n v="0"/>
    <n v="2"/>
    <n v="2"/>
    <n v="0"/>
  </r>
  <r>
    <s v="acc1"/>
    <s v="L10266"/>
    <x v="169"/>
    <s v="June"/>
    <s v="Sunday"/>
    <d v="1899-12-30T12:47:22"/>
    <s v="(0-1) Under 4.0"/>
    <n v="1.9"/>
    <s v="1.50 - 1.99"/>
    <s v="Tacuary Women v Sportivo Trinidense Women"/>
    <s v="under/ over"/>
    <s v="Lost"/>
    <n v="0"/>
    <n v="99"/>
    <n v="0"/>
    <n v="-99"/>
  </r>
  <r>
    <s v="acc6"/>
    <s v="R81926"/>
    <x v="169"/>
    <s v="June"/>
    <s v="Sunday"/>
    <d v="1899-12-30T10:39:41"/>
    <s v="Latvijas Universitate_x000a_+17.5"/>
    <n v="1.83"/>
    <s v="1.50 - 1.99"/>
    <s v="Latvijas Universitate vs VEF Riga"/>
    <s v="handicaps"/>
    <s v="Lost"/>
    <n v="0"/>
    <n v="50"/>
    <n v="0"/>
    <n v="-50"/>
  </r>
  <r>
    <s v="acc5"/>
    <s v="A53253"/>
    <x v="169"/>
    <s v="June"/>
    <s v="Sunday"/>
    <d v="1899-12-30T14:00:32"/>
    <s v="Estela -17.5"/>
    <n v="2"/>
    <s v="2.00 - 2.99"/>
    <s v="Estela vs Castello"/>
    <s v="handicaps"/>
    <s v="Won"/>
    <n v="1"/>
    <n v="40"/>
    <n v="80"/>
    <n v="40"/>
  </r>
  <r>
    <s v="acc4"/>
    <s v="S38364"/>
    <x v="169"/>
    <s v="June"/>
    <s v="Sunday"/>
    <d v="1899-12-30T10:04:30"/>
    <s v="Κολωνία"/>
    <n v="1.9"/>
    <s v="1.50 - 1.99"/>
    <s v="Γκρόιτερ Φιρτ v Κολωνία"/>
    <s v="money-line"/>
    <s v="Lost"/>
    <n v="0"/>
    <n v="50"/>
    <n v="0"/>
    <n v="-50"/>
  </r>
  <r>
    <s v="acc4"/>
    <s v="K17320"/>
    <x v="169"/>
    <s v="June"/>
    <s v="Sunday"/>
    <d v="1899-12-30T03:28:32"/>
    <s v="Κολωνία"/>
    <n v="1.62"/>
    <s v="1.50 - 1.99"/>
    <s v="Cameroon Women vs Guinea Women"/>
    <s v="props"/>
    <s v="Won"/>
    <n v="1"/>
    <n v="6.66"/>
    <n v="10.83"/>
    <n v="4.17"/>
  </r>
  <r>
    <s v="acc5"/>
    <s v="X35185"/>
    <x v="169"/>
    <s v="June"/>
    <s v="Sunday"/>
    <d v="1899-12-30T07:12:02"/>
    <s v="Κολωνία"/>
    <n v="1.8"/>
    <s v="1.50 - 1.99"/>
    <s v="Man City v Arsenal"/>
    <s v="handicaps"/>
    <s v="Won"/>
    <n v="1"/>
    <n v="70"/>
    <n v="98.03"/>
    <n v="28.03"/>
  </r>
  <r>
    <s v="acc2"/>
    <s v="Z49579"/>
    <x v="170"/>
    <s v="June"/>
    <s v="Monday"/>
    <d v="1899-12-30T18:53:20"/>
    <s v="Independiente de Oliva -7.5"/>
    <n v="1.8"/>
    <s v="1.50 - 1.99"/>
    <s v="Independiente de Oliva vs Regatas"/>
    <s v="handicaps"/>
    <s v="Lost"/>
    <n v="0"/>
    <n v="100"/>
    <n v="0"/>
    <n v="-100"/>
  </r>
  <r>
    <s v="acc6"/>
    <s v="I93255"/>
    <x v="170"/>
    <s v="June"/>
    <s v="Monday"/>
    <d v="1899-12-30T19:03:48"/>
    <s v="Magnolia Hotshots_x000a_+11.5"/>
    <n v="1.83"/>
    <s v="1.50 - 1.99"/>
    <s v="Magnolia Hotshots vs Barangay Ginebra San Miguel"/>
    <s v="handicaps"/>
    <s v="Lost"/>
    <n v="0"/>
    <n v="100"/>
    <n v="0"/>
    <n v="-100"/>
  </r>
  <r>
    <s v="acc3"/>
    <s v="H47915"/>
    <x v="170"/>
    <s v="June"/>
    <s v="Monday"/>
    <d v="1899-12-30T21:06:26"/>
    <s v="Boston College Women +21.5"/>
    <n v="1.9"/>
    <s v="1.50 - 1.99"/>
    <s v="Virginia Tech Women @ Boston College Women"/>
    <s v="handicaps"/>
    <s v="Won"/>
    <n v="1"/>
    <n v="100"/>
    <n v="190.9"/>
    <n v="90.9"/>
  </r>
  <r>
    <s v="acc2"/>
    <s v="O92638"/>
    <x v="170"/>
    <s v="June"/>
    <s v="Monday"/>
    <d v="1899-12-30T10:08:14"/>
    <s v="(1-1) Over 2.5,3.0"/>
    <n v="2"/>
    <s v="2.00 - 2.99"/>
    <s v="Wellington Olympic v Whanganui Athletic"/>
    <s v="props"/>
    <s v="Won"/>
    <n v="1"/>
    <n v="99"/>
    <n v="148.5"/>
    <n v="49.5"/>
  </r>
  <r>
    <s v="acc6"/>
    <s v="N46436"/>
    <x v="170"/>
    <s v="June"/>
    <s v="Monday"/>
    <d v="1899-12-30T04:29:53"/>
    <s v="Leverkusen +4.5"/>
    <n v="1.8"/>
    <s v="1.50 - 1.99"/>
    <s v="Leverkusen vs Dresden"/>
    <s v="handicaps"/>
    <s v="Won"/>
    <n v="1"/>
    <n v="75"/>
    <n v="135"/>
    <n v="60"/>
  </r>
  <r>
    <s v="acc1"/>
    <s v="N41538"/>
    <x v="170"/>
    <s v="June"/>
    <s v="Monday"/>
    <d v="1899-12-30T02:07:42"/>
    <s v="BM Nava"/>
    <n v="1.25"/>
    <s v="1.01 -1.49"/>
    <s v="BM Base Oviedo vs BM Nava"/>
    <s v="money-line"/>
    <s v="Won"/>
    <n v="1"/>
    <n v="10"/>
    <n v="16.88"/>
    <n v="6.879999999999999"/>
  </r>
  <r>
    <s v="acc6"/>
    <s v="I55400"/>
    <x v="170"/>
    <s v="June"/>
    <s v="Monday"/>
    <d v="1899-12-30T15:32:30"/>
    <s v="BM Nava"/>
    <n v="2.1"/>
    <s v="2.00 - 2.99"/>
    <s v="Central District Lions vs Woodville Warriors"/>
    <s v="money-line"/>
    <s v="Won"/>
    <n v="1"/>
    <n v="90"/>
    <n v="189"/>
    <n v="99"/>
  </r>
  <r>
    <s v="acc7"/>
    <s v="Z99622"/>
    <x v="171"/>
    <s v="June"/>
    <s v="Tuesday"/>
    <d v="1899-12-30T01:02:11"/>
    <s v="Gyongyos -5.5"/>
    <n v="1.8"/>
    <s v="1.50 - 1.99"/>
    <s v="Gyongyos vs NEKA"/>
    <s v="handicaps"/>
    <s v="Lost"/>
    <n v="0"/>
    <n v="15"/>
    <n v="0"/>
    <n v="-15"/>
  </r>
  <r>
    <s v="acc2"/>
    <s v="O40198"/>
    <x v="171"/>
    <s v="June"/>
    <s v="Tuesday"/>
    <d v="1899-12-30T17:49:13"/>
    <s v="Under 3.5,4.0"/>
    <n v="1.95"/>
    <s v="1.50 - 1.99"/>
    <s v="SV Unter-Flockenbach v FSV Fernwald"/>
    <s v="under/ over"/>
    <s v="Won"/>
    <n v="1"/>
    <n v="25"/>
    <n v="48.75"/>
    <n v="23.75"/>
  </r>
  <r>
    <s v="acc5"/>
    <s v="V71510"/>
    <x v="171"/>
    <s v="June"/>
    <s v="Tuesday"/>
    <d v="1899-12-30T00:05:38"/>
    <s v="Unicaja Malaga -1.5"/>
    <n v="1.74"/>
    <s v="1.50 - 1.99"/>
    <s v="Tenerife vs Unicaja Malaga"/>
    <s v="handicaps"/>
    <s v="Won"/>
    <n v="1"/>
    <n v="91"/>
    <n v="0"/>
    <n v="0"/>
  </r>
  <r>
    <s v="acc1"/>
    <s v="A18652"/>
    <x v="171"/>
    <s v="June"/>
    <s v="Tuesday"/>
    <d v="1899-12-30T23:43:33"/>
    <s v="Tennessee State Women"/>
    <n v="1.86"/>
    <s v="1.50 - 1.99"/>
    <s v="SE Missouri State Women @ Tennessee State Women"/>
    <s v="props"/>
    <s v="Lost"/>
    <n v="0"/>
    <n v="50"/>
    <n v="0"/>
    <n v="-50"/>
  </r>
  <r>
    <s v="acc5"/>
    <s v="C76476"/>
    <x v="171"/>
    <s v="June"/>
    <s v="Tuesday"/>
    <d v="1899-12-30T04:29:08"/>
    <s v="Tennessee State Women"/>
    <n v="1.83"/>
    <s v="1.50 - 1.99"/>
    <s v="Makati Kings vs GenSan Warriors"/>
    <s v="handicaps"/>
    <s v="Won"/>
    <n v="1"/>
    <n v="90"/>
    <n v="92.85"/>
    <n v="2.8499999999999943"/>
  </r>
  <r>
    <s v="acc6"/>
    <s v="U17685"/>
    <x v="171"/>
    <s v="June"/>
    <s v="Tuesday"/>
    <d v="1899-12-30T11:47:00"/>
    <s v="Tennessee State Women"/>
    <n v="1.61"/>
    <s v="1.50 - 1.99"/>
    <s v="Zhejiang Hangzhou Women v Shanghai Shengli Women"/>
    <s v="money-line"/>
    <s v="Won"/>
    <n v="1"/>
    <n v="50"/>
    <n v="50.88"/>
    <n v="0.88000000000000256"/>
  </r>
  <r>
    <s v="acc3"/>
    <s v="B12123"/>
    <x v="172"/>
    <s v="June"/>
    <s v="Wednesday"/>
    <d v="1899-12-30T09:44:54"/>
    <s v="Under 167.5"/>
    <n v="1.9"/>
    <s v="1.50 - 1.99"/>
    <s v="Bourg vs Gravelines"/>
    <s v="under/ over"/>
    <s v="Lost"/>
    <n v="0"/>
    <n v="100"/>
    <n v="0"/>
    <n v="-100"/>
  </r>
  <r>
    <s v="acc4"/>
    <s v="P26858"/>
    <x v="172"/>
    <s v="June"/>
    <s v="Wednesday"/>
    <d v="1899-12-30T18:45:46"/>
    <s v="Under 5.5"/>
    <n v="1.72"/>
    <s v="1.50 - 1.99"/>
    <s v="Marquense Women v Gardenias de Coatepeque Women"/>
    <s v="under/ over"/>
    <s v="Lost"/>
    <n v="0"/>
    <n v="40"/>
    <n v="0"/>
    <n v="-40"/>
  </r>
  <r>
    <s v="acc9"/>
    <s v="W36755"/>
    <x v="172"/>
    <s v="June"/>
    <s v="Wednesday"/>
    <d v="1899-12-30T18:30:00"/>
    <s v="Hungary +1.5"/>
    <n v="1.86"/>
    <s v="1.50 - 1.99"/>
    <s v="Montenegro vs Hungary"/>
    <s v="handicaps"/>
    <s v="Won"/>
    <n v="1"/>
    <n v="25"/>
    <n v="46.7"/>
    <n v="21.700000000000003"/>
  </r>
  <r>
    <s v="acc3"/>
    <s v="M78652"/>
    <x v="172"/>
    <s v="June"/>
    <s v="Wednesday"/>
    <d v="1899-12-30T09:39:35"/>
    <s v="Etimesgut Belediyespor 0.0"/>
    <n v="1.95"/>
    <s v="1.50 - 1.99"/>
    <s v="Etimesgut Belediyespor v Fethiyespor"/>
    <s v="handicaps"/>
    <s v="Lost"/>
    <n v="0"/>
    <n v="25"/>
    <n v="0"/>
    <n v="-25"/>
  </r>
  <r>
    <s v="acc7"/>
    <s v="M17673"/>
    <x v="172"/>
    <s v="June"/>
    <s v="Wednesday"/>
    <d v="1899-12-30T09:54:54"/>
    <s v="RB Leipzig"/>
    <n v="2.6"/>
    <s v="2.00 - 2.99"/>
    <s v="RB Leipzig v Man City"/>
    <s v="props"/>
    <s v="Lost"/>
    <n v="0"/>
    <n v="90"/>
    <n v="0"/>
    <n v="-90"/>
  </r>
  <r>
    <s v="acc3"/>
    <s v="Z12565"/>
    <x v="172"/>
    <s v="June"/>
    <s v="Wednesday"/>
    <d v="1899-12-30T20:22:06"/>
    <s v="Ryukyu Golden Kings_x000a_"/>
    <n v="1.8"/>
    <s v="1.50 - 1.99"/>
    <s v="Ryukyu Golden Kings vs Tokyo Alvark"/>
    <s v="money-line"/>
    <s v="Won"/>
    <n v="1"/>
    <n v="50"/>
    <n v="90"/>
    <n v="40"/>
  </r>
  <r>
    <s v="acc9"/>
    <s v="L61636"/>
    <x v="172"/>
    <s v="June"/>
    <s v="Wednesday"/>
    <d v="1899-12-30T18:29:52"/>
    <s v="Μελίγια +6.5"/>
    <n v="1.83"/>
    <s v="1.50 - 1.99"/>
    <s v="Estela v Μελίγια"/>
    <s v="handicaps"/>
    <s v="Won"/>
    <n v="1"/>
    <n v="1"/>
    <n v="0"/>
    <n v="-1"/>
  </r>
  <r>
    <s v="acc8"/>
    <s v="R20967"/>
    <x v="172"/>
    <s v="June"/>
    <s v="Wednesday"/>
    <d v="1899-12-30T09:19:48"/>
    <s v="Μελίγια +6.5"/>
    <n v="2.2999999999999998"/>
    <s v="2.00 - 2.99"/>
    <s v="Real Tomayapo v Jorge Wilstermann"/>
    <s v="money-line"/>
    <s v="Void"/>
    <n v="0"/>
    <n v="99"/>
    <n v="99"/>
    <n v="0"/>
  </r>
  <r>
    <s v="acc1"/>
    <s v="T73959"/>
    <x v="172"/>
    <s v="June"/>
    <s v="Wednesday"/>
    <d v="1899-12-30T21:28:34"/>
    <s v="Μελίγια +6.5"/>
    <n v="2.37"/>
    <s v="2.00 - 2.99"/>
    <s v="Arvid Nordquist vs Tauheed Browning"/>
    <s v="props"/>
    <s v="Void"/>
    <n v="0"/>
    <n v="40"/>
    <n v="40"/>
    <n v="0"/>
  </r>
  <r>
    <s v="acc4"/>
    <s v="Y85434"/>
    <x v="173"/>
    <s v="June"/>
    <s v="Thursday"/>
    <d v="1899-12-30T11:06:58"/>
    <s v="South West Metro Pirates Women +6.5"/>
    <n v="1.86"/>
    <s v="1.50 - 1.99"/>
    <s v="South West Metro Pirates Women vs North Gold Coast Seahawks Women"/>
    <s v="handicaps"/>
    <s v="Won"/>
    <n v="1"/>
    <n v="99"/>
    <n v="185.09"/>
    <n v="86.09"/>
  </r>
  <r>
    <s v="acc7"/>
    <s v="X39999"/>
    <x v="173"/>
    <s v="June"/>
    <s v="Thursday"/>
    <d v="1899-12-30T10:22:24"/>
    <s v="Shanxi Loongs +5.0"/>
    <n v="1.9"/>
    <s v="1.50 - 1.99"/>
    <s v="Shanxi Loongs vs Zhejiang Lions"/>
    <s v="handicaps"/>
    <s v="Lost"/>
    <n v="0"/>
    <n v="98"/>
    <n v="0"/>
    <n v="-98"/>
  </r>
  <r>
    <s v="acc4"/>
    <s v="I19219"/>
    <x v="173"/>
    <s v="June"/>
    <s v="Thursday"/>
    <d v="1899-12-30T05:25:11"/>
    <s v="Under 6.0"/>
    <n v="1.83"/>
    <s v="1.50 - 1.99"/>
    <s v="CLB Blue Jackets @ MIN Wild"/>
    <s v="under/ over"/>
    <s v="Won"/>
    <n v="1"/>
    <n v="25"/>
    <n v="0"/>
    <n v="-25"/>
  </r>
  <r>
    <s v="acc2"/>
    <s v="X65900"/>
    <x v="173"/>
    <s v="June"/>
    <s v="Thursday"/>
    <d v="1899-12-30T14:20:31"/>
    <s v="Chris Jones (Valencia) - Under 15."/>
    <n v="1.6890000000000001"/>
    <s v="1.50 - 1.99"/>
    <s v="Valencia vs Partizan"/>
    <s v="props"/>
    <s v="Won"/>
    <n v="1"/>
    <n v="80"/>
    <n v="135.18"/>
    <n v="55.180000000000007"/>
  </r>
  <r>
    <s v="acc6"/>
    <s v="A12163"/>
    <x v="174"/>
    <s v="June"/>
    <s v="Friday"/>
    <d v="1899-12-30T02:35:39"/>
    <s v="(0-0) Pacos Ferreira_x000a_U19 +1.0,+1.5"/>
    <n v="1.7"/>
    <s v="1.50 - 1.99"/>
    <s v="Famalicao U19 v Pacos Ferreira U19"/>
    <s v="handicaps"/>
    <s v="Lost"/>
    <n v="0"/>
    <n v="100"/>
    <n v="0"/>
    <n v="-100"/>
  </r>
  <r>
    <s v="acc6"/>
    <s v="L90342"/>
    <x v="174"/>
    <s v="June"/>
    <s v="Friday"/>
    <d v="1899-12-30T21:59:07"/>
    <s v="Hapoel Bnei Fureidis - Over 2.5"/>
    <n v="3"/>
    <s v="3.00 - 4.99"/>
    <s v="Achva Reina v Hapoel Bnei Fureidis"/>
    <s v="under/ over"/>
    <s v="Lost"/>
    <n v="0"/>
    <n v="30"/>
    <n v="0"/>
    <n v="-30"/>
  </r>
  <r>
    <s v="acc7"/>
    <s v="J71476"/>
    <x v="174"/>
    <s v="June"/>
    <s v="Friday"/>
    <d v="1899-12-30T01:46:22"/>
    <s v="(0-1) Over 2.5"/>
    <n v="1.62"/>
    <s v="1.50 - 1.99"/>
    <s v="Boluspor U19 v Yeni Malatyaspor U19"/>
    <s v="under/ over"/>
    <s v="Won"/>
    <n v="1"/>
    <n v="33"/>
    <n v="53.6"/>
    <n v="20.6"/>
  </r>
  <r>
    <s v="acc6"/>
    <s v="L81988"/>
    <x v="174"/>
    <s v="June"/>
    <s v="Friday"/>
    <d v="1899-12-30T07:47:09"/>
    <s v="(3-3) Over 6.5"/>
    <n v="2"/>
    <s v="2.00 - 2.99"/>
    <s v="Al-Wakrah SC v Al Gharafa"/>
    <s v="under/ over"/>
    <s v="Won"/>
    <n v="1"/>
    <n v="40"/>
    <n v="80"/>
    <n v="40"/>
  </r>
  <r>
    <s v="acc8"/>
    <s v="H54167"/>
    <x v="174"/>
    <s v="June"/>
    <s v="Friday"/>
    <d v="1899-12-30T12:05:19"/>
    <s v="Belgium +5.5"/>
    <n v="1.83"/>
    <s v="1.50 - 1.99"/>
    <s v="Latvia vs Belgium"/>
    <s v="handicaps"/>
    <s v="Won"/>
    <n v="1"/>
    <n v="25"/>
    <n v="45.8"/>
    <n v="20.799999999999997"/>
  </r>
  <r>
    <s v="acc8"/>
    <s v="V11641"/>
    <x v="174"/>
    <s v="June"/>
    <s v="Friday"/>
    <d v="1899-12-30T02:40:22"/>
    <s v="Over 11.5 Free Kicks in the Match for Sevilla"/>
    <n v="1.8"/>
    <s v="1.50 - 1.99"/>
    <s v="Man Utd v Sevilla"/>
    <s v="under/ over"/>
    <s v="Won"/>
    <n v="1"/>
    <n v="90"/>
    <n v="162"/>
    <n v="72"/>
  </r>
  <r>
    <s v="acc7"/>
    <s v="W34820"/>
    <x v="174"/>
    <s v="June"/>
    <s v="Friday"/>
    <d v="1899-12-30T02:47:30"/>
    <s v="Over 11.5 Free Kicks in the Match for Sevilla"/>
    <n v="1.83"/>
    <s v="1.50 - 1.99"/>
    <s v="Paulistano vs Corinthians"/>
    <s v="props"/>
    <s v="Won"/>
    <n v="1"/>
    <n v="40"/>
    <n v="73.34"/>
    <n v="33.340000000000003"/>
  </r>
  <r>
    <s v="acc2"/>
    <s v="H31676"/>
    <x v="175"/>
    <s v="June"/>
    <s v="Saturday"/>
    <d v="1899-12-30T13:41:14"/>
    <s v="Abdessamad Ezzalzouli - Over 1.5"/>
    <n v="3.4"/>
    <s v="3.00 - 4.99"/>
    <s v="Rayo Vallecano v Osasuna"/>
    <s v="props"/>
    <s v="Lost"/>
    <n v="0"/>
    <n v="90"/>
    <n v="136"/>
    <n v="46"/>
  </r>
  <r>
    <s v="acc8"/>
    <s v="N71436"/>
    <x v="175"/>
    <s v="June"/>
    <s v="Saturday"/>
    <d v="1899-12-30T08:23:59"/>
    <s v="Under 5.5"/>
    <n v="1.66"/>
    <s v="1.50 - 1.99"/>
    <s v="Osasuna v Real Madrid"/>
    <s v="props"/>
    <s v="Won"/>
    <n v="1"/>
    <n v="80"/>
    <n v="133.34"/>
    <n v="53.34"/>
  </r>
  <r>
    <s v="acc1"/>
    <s v="U57507"/>
    <x v="175"/>
    <s v="June"/>
    <s v="Saturday"/>
    <d v="1899-12-30T03:33:25"/>
    <s v="Leeds - Over 11.5"/>
    <n v="1.9"/>
    <s v="1.50 - 1.99"/>
    <s v="Leeds v Man Utd"/>
    <s v="props"/>
    <s v="Won"/>
    <n v="1"/>
    <n v="70"/>
    <n v="133.63999999999999"/>
    <n v="63.639999999999986"/>
  </r>
  <r>
    <s v="acc9"/>
    <s v="F48410"/>
    <x v="175"/>
    <s v="June"/>
    <s v="Saturday"/>
    <d v="1899-12-30T20:58:07"/>
    <s v="Leeds - Over 11.5"/>
    <n v="1.9"/>
    <s v="1.50 - 1.99"/>
    <s v="Austria U20 Women vs Norway U20 Women"/>
    <s v="money-line"/>
    <s v="Won"/>
    <n v="1"/>
    <n v="6.88"/>
    <n v="13.14"/>
    <n v="6.2600000000000007"/>
  </r>
  <r>
    <s v="acc4"/>
    <s v="B72251"/>
    <x v="175"/>
    <s v="June"/>
    <s v="Saturday"/>
    <d v="1899-12-30T13:44:52"/>
    <s v="Leeds - Over 11.5"/>
    <n v="3.25"/>
    <s v="3.00 - 4.99"/>
    <s v="CS Dock Sud Reserves v Acassuso Reserves"/>
    <s v="under/ over"/>
    <s v="Lost"/>
    <n v="0"/>
    <n v="80"/>
    <n v="0"/>
    <n v="-80"/>
  </r>
  <r>
    <s v="acc6"/>
    <s v="J10225"/>
    <x v="176"/>
    <s v="June"/>
    <s v="Sunday"/>
    <d v="1899-12-30T06:14:08"/>
    <s v="JD Gaming +1.5"/>
    <n v="1.53"/>
    <s v="1.50 - 1.99"/>
    <s v="Royal Never Give Up vs JD Gaming"/>
    <s v="handicaps"/>
    <s v="Won"/>
    <n v="1"/>
    <n v="50"/>
    <n v="76.599999999999994"/>
    <n v="26.599999999999994"/>
  </r>
  <r>
    <s v="acc8"/>
    <s v="P38849"/>
    <x v="176"/>
    <s v="June"/>
    <s v="Sunday"/>
    <d v="1899-12-30T05:41:29"/>
    <s v="Zhejiang Golden Bulls_x000a_-15.5"/>
    <n v="1.83"/>
    <s v="1.50 - 1.99"/>
    <s v="Zhejiang Golden Bulls vs Guangzhou Long- Lions"/>
    <s v="handicaps"/>
    <s v="Lost"/>
    <n v="0"/>
    <n v="50"/>
    <n v="0"/>
    <n v="-50"/>
  </r>
  <r>
    <s v="acc1"/>
    <s v="W35174"/>
    <x v="176"/>
    <s v="June"/>
    <s v="Sunday"/>
    <d v="1899-12-30T05:33:31"/>
    <s v="Minas -3.5"/>
    <n v="1.83"/>
    <s v="1.50 - 1.99"/>
    <s v="Minas vs Quimsa"/>
    <s v="handicaps"/>
    <s v="Won"/>
    <n v="1"/>
    <n v="99"/>
    <n v="80.67"/>
    <n v="-18.329999999999998"/>
  </r>
  <r>
    <s v="acc8"/>
    <s v="D77734"/>
    <x v="176"/>
    <s v="June"/>
    <s v="Sunday"/>
    <d v="1899-12-30T08:15:46"/>
    <s v="Viktoria Kurtenko 3-0_x000a_"/>
    <n v="1.83"/>
    <s v="1.50 - 1.99"/>
    <s v="Viktoria Kurtenko vs Nadiia Harmash"/>
    <s v="props"/>
    <s v="Lost"/>
    <n v="0"/>
    <n v="90"/>
    <n v="0"/>
    <n v="-90"/>
  </r>
  <r>
    <s v="acc4"/>
    <s v="Y89771"/>
    <x v="176"/>
    <s v="June"/>
    <s v="Sunday"/>
    <d v="1899-12-30T10:22:58"/>
    <s v="Rayo Vallecano +0.5"/>
    <n v="2"/>
    <s v="2.00 - 2.99"/>
    <s v="Rayo Vallecano v Sevilla"/>
    <s v="props"/>
    <s v="Won"/>
    <n v="1"/>
    <n v="80"/>
    <n v="160"/>
    <n v="80"/>
  </r>
  <r>
    <s v="acc7"/>
    <s v="I24769"/>
    <x v="176"/>
    <s v="June"/>
    <s v="Sunday"/>
    <d v="1899-12-30T12:06:49"/>
    <s v="(0-0) Over 3.0"/>
    <n v="1.85"/>
    <s v="1.50 - 1.99"/>
    <s v="Lugazi Municipal FC v Calvary FC Midigo"/>
    <s v="under/ over"/>
    <s v="Lost"/>
    <n v="0"/>
    <n v="80"/>
    <n v="80"/>
    <n v="0"/>
  </r>
  <r>
    <s v="acc6"/>
    <s v="S74479"/>
    <x v="176"/>
    <s v="June"/>
    <s v="Sunday"/>
    <d v="1899-12-30T05:27:46"/>
    <s v="Shanghai Sharks +1.5_x000a_"/>
    <n v="1.68"/>
    <s v="1.50 - 1.99"/>
    <s v="Ningbo Rockets vs Shanghai Sharks"/>
    <s v="handicaps"/>
    <s v="Lost"/>
    <n v="0"/>
    <n v="80"/>
    <n v="0"/>
    <n v="-80"/>
  </r>
  <r>
    <s v="acc8"/>
    <s v="I44312"/>
    <x v="176"/>
    <s v="June"/>
    <s v="Sunday"/>
    <d v="1899-12-30T12:35:01"/>
    <s v="Shanghai Sharks +1.5_x000a_"/>
    <n v="1.8"/>
    <s v="1.50 - 1.99"/>
    <s v="Atletico Colegiales vs Sol de America"/>
    <s v="under/ over"/>
    <s v="Void"/>
    <n v="0"/>
    <n v="90"/>
    <n v="90"/>
    <n v="0"/>
  </r>
  <r>
    <s v="acc9"/>
    <s v="X11371"/>
    <x v="177"/>
    <s v="June"/>
    <s v="Monday"/>
    <d v="1899-12-30T07:49:09"/>
    <s v="BKN Nets +2.5"/>
    <n v="1.9"/>
    <s v="1.50 - 1.99"/>
    <s v="MIA Heat @ BKN Nets"/>
    <s v="handicaps"/>
    <s v="Lost"/>
    <n v="0"/>
    <n v="10"/>
    <n v="0"/>
    <n v="-10"/>
  </r>
  <r>
    <s v="acc2"/>
    <s v="N90672"/>
    <x v="177"/>
    <s v="June"/>
    <s v="Monday"/>
    <d v="1899-12-30T21:36:31"/>
    <s v="Lafayette Women -1.5_x000a_"/>
    <n v="1.86"/>
    <s v="1.50 - 1.99"/>
    <s v="American Women @ Lafayette Women"/>
    <s v="handicaps"/>
    <s v="Won"/>
    <n v="1"/>
    <n v="80"/>
    <n v="149.57"/>
    <n v="69.569999999999993"/>
  </r>
  <r>
    <s v="acc9"/>
    <s v="V89710"/>
    <x v="177"/>
    <s v="June"/>
    <s v="Monday"/>
    <d v="1899-12-30T21:07:00"/>
    <s v="Lafayette Women -1.5_x000a_"/>
    <n v="2.75"/>
    <s v="2.00 - 2.99"/>
    <s v="Peterborough v Sheff Wed"/>
    <s v="under/ over"/>
    <s v="Void"/>
    <n v="0"/>
    <n v="70"/>
    <n v="70"/>
    <n v="0"/>
  </r>
  <r>
    <s v="acc3"/>
    <s v="C72147"/>
    <x v="178"/>
    <s v="June"/>
    <s v="Tuesday"/>
    <d v="1899-12-30T11:45:02"/>
    <s v="APS Aias Evosmou_x000a_+1.5"/>
    <n v="1.83"/>
    <s v="1.50 - 1.99"/>
    <s v="APS Aias Evosmou vs AO Agriniou"/>
    <s v="handicaps"/>
    <s v="Won"/>
    <n v="1"/>
    <n v="40"/>
    <n v="73.3"/>
    <n v="33.299999999999997"/>
  </r>
  <r>
    <s v="acc5"/>
    <s v="J33214"/>
    <x v="178"/>
    <s v="June"/>
    <s v="Tuesday"/>
    <d v="1899-12-30T13:13:12"/>
    <s v="Glenville State Women +1.5"/>
    <n v="1.9"/>
    <s v="1.50 - 1.99"/>
    <s v="Glenville State Women vs Grand Valley State Women"/>
    <s v="handicaps"/>
    <s v="Won"/>
    <n v="1"/>
    <n v="40"/>
    <n v="76.3"/>
    <n v="36.299999999999997"/>
  </r>
  <r>
    <s v="acc9"/>
    <s v="L26917"/>
    <x v="178"/>
    <s v="June"/>
    <s v="Tuesday"/>
    <d v="1899-12-30T17:24:59"/>
    <s v="AngraBasket +10.5"/>
    <n v="1.83"/>
    <s v="1.50 - 1.99"/>
    <s v="AngraBasket vs ABC Santo Andre"/>
    <s v="handicaps"/>
    <s v="Won"/>
    <n v="1"/>
    <n v="25"/>
    <n v="45.8"/>
    <n v="20.799999999999997"/>
  </r>
  <r>
    <s v="acc9"/>
    <s v="D94842"/>
    <x v="178"/>
    <s v="June"/>
    <s v="Tuesday"/>
    <d v="1899-12-30T01:54:30"/>
    <s v="Ισοπαλία 1-1"/>
    <n v="6.5"/>
    <s v="&gt;= 5.00"/>
    <s v="Παναιτωλικός v Λαμία"/>
    <s v="under/ over"/>
    <s v="Lost"/>
    <n v="0"/>
    <n v="5"/>
    <n v="0"/>
    <n v="-5"/>
  </r>
  <r>
    <s v="acc6"/>
    <s v="Y87507"/>
    <x v="178"/>
    <s v="June"/>
    <s v="Tuesday"/>
    <d v="1899-12-30T19:52:06"/>
    <s v="Ισοπαλία 1-1"/>
    <n v="3.5"/>
    <s v="3.00 - 4.99"/>
    <s v="Giro d'Italia 2022 - Stage 4 - Alexander Vlasov vs Thibaut Pinot"/>
    <s v="handicaps"/>
    <s v="Lost"/>
    <n v="0"/>
    <n v="40"/>
    <n v="0"/>
    <n v="-40"/>
  </r>
  <r>
    <s v="acc3"/>
    <s v="X99816"/>
    <x v="178"/>
    <s v="June"/>
    <s v="Tuesday"/>
    <d v="1899-12-30T00:02:53"/>
    <s v="Ισοπαλία 1-1"/>
    <n v="1.8"/>
    <s v="1.50 - 1.99"/>
    <s v="Movistar Riders vs Complexity"/>
    <s v="props"/>
    <s v="Won"/>
    <n v="1"/>
    <n v="7"/>
    <n v="12.6"/>
    <n v="5.6"/>
  </r>
  <r>
    <s v="acc1"/>
    <s v="U48016"/>
    <x v="179"/>
    <s v="June"/>
    <s v="Wednesday"/>
    <d v="1899-12-30T16:37:56"/>
    <s v="Corinthians"/>
    <n v="1.37"/>
    <s v="1.01 -1.49"/>
    <s v="Corinthians vs Caxias Do Sul"/>
    <s v="props"/>
    <s v="Lost"/>
    <n v="0"/>
    <n v="90"/>
    <n v="0"/>
    <n v="-90"/>
  </r>
  <r>
    <s v="acc6"/>
    <s v="S92483"/>
    <x v="179"/>
    <s v="June"/>
    <s v="Wednesday"/>
    <d v="1899-12-30T12:42:41"/>
    <s v="(0-0) Liniers de Bahia Blanca 0.0"/>
    <n v="1.85"/>
    <s v="1.50 - 1.99"/>
    <s v="Liniers de Bahia Blanca v Santamarina Tandil"/>
    <s v="handicaps"/>
    <s v="Won"/>
    <n v="1"/>
    <n v="10"/>
    <n v="18.5"/>
    <n v="8.5"/>
  </r>
  <r>
    <s v="acc1"/>
    <s v="O56267"/>
    <x v="179"/>
    <s v="June"/>
    <s v="Wednesday"/>
    <d v="1899-12-30T02:40:26"/>
    <s v="(0-0) Liniers de Bahia Blanca 0.0"/>
    <n v="1.07"/>
    <s v="1.01 -1.49"/>
    <s v="MIN Lynx @ CON Sun"/>
    <s v="handicaps"/>
    <s v="Won"/>
    <n v="1"/>
    <n v="15.94"/>
    <n v="21.1"/>
    <n v="5.1600000000000019"/>
  </r>
  <r>
    <s v="acc2"/>
    <s v="B69531"/>
    <x v="179"/>
    <s v="June"/>
    <s v="Wednesday"/>
    <d v="1899-12-30T03:24:46"/>
    <s v="(0-0) Liniers de Bahia Blanca 0.0"/>
    <n v="2.0499999999999998"/>
    <s v="2.00 - 2.99"/>
    <s v="Portugal U20 Women vs Israel U20 Women"/>
    <s v="under/ over"/>
    <s v="Won"/>
    <n v="1"/>
    <n v="2.38"/>
    <n v="4.88"/>
    <n v="2.5"/>
  </r>
  <r>
    <s v="acc7"/>
    <s v="O51303"/>
    <x v="180"/>
    <s v="June"/>
    <s v="Thursday"/>
    <d v="1899-12-30T15:48:24"/>
    <s v="BA London Lions Women +6.5"/>
    <n v="1.9"/>
    <s v="1.50 - 1.99"/>
    <s v="Roche Vendee Women vs BA London Lions Women"/>
    <s v="handicaps"/>
    <s v="Void"/>
    <n v="0"/>
    <n v="100"/>
    <n v="100"/>
    <n v="0"/>
  </r>
  <r>
    <s v="acc4"/>
    <s v="Z37177"/>
    <x v="180"/>
    <s v="June"/>
    <s v="Thursday"/>
    <d v="1899-12-30T13:21:50"/>
    <s v="Maria Fernanda Navarro"/>
    <n v="2.2000000000000002"/>
    <s v="2.00 - 2.99"/>
    <s v="Maria Fernanda Navarro vs Darya Schwartzman"/>
    <s v="props"/>
    <s v="Lost"/>
    <n v="0"/>
    <n v="40"/>
    <n v="0"/>
    <n v="-40"/>
  </r>
  <r>
    <s v="acc1"/>
    <s v="Y57870"/>
    <x v="180"/>
    <s v="June"/>
    <s v="Thursday"/>
    <d v="1899-12-30T20:44:34"/>
    <s v="Sporting CP +14.5"/>
    <n v="1.76"/>
    <s v="1.50 - 1.99"/>
    <s v="Sporting CP vs Sport Lisboa Benfica"/>
    <s v="handicaps"/>
    <s v="Lost"/>
    <n v="0"/>
    <n v="60"/>
    <n v="0"/>
    <n v="-60"/>
  </r>
  <r>
    <s v="acc3"/>
    <s v="T25017"/>
    <x v="180"/>
    <s v="June"/>
    <s v="Thursday"/>
    <d v="1899-12-30T06:38:21"/>
    <s v="Over 162.5"/>
    <n v="1.9"/>
    <s v="1.50 - 1.99"/>
    <s v="Giessen 46ers vs Ludwigsburg"/>
    <s v="under/ over"/>
    <s v="Lost"/>
    <n v="0"/>
    <n v="10"/>
    <n v="0"/>
    <n v="-10"/>
  </r>
  <r>
    <s v="acc7"/>
    <s v="S82722"/>
    <x v="180"/>
    <s v="June"/>
    <s v="Thursday"/>
    <d v="1899-12-30T11:57:55"/>
    <s v="Under 2.5"/>
    <n v="3.1"/>
    <s v="3.00 - 4.99"/>
    <s v="Hapoel Petah Tikva Women v Kiryat Gat SC Women"/>
    <s v="under/ over"/>
    <s v="Lost"/>
    <n v="0"/>
    <n v="20"/>
    <n v="0"/>
    <n v="-20"/>
  </r>
  <r>
    <s v="acc8"/>
    <s v="V53043"/>
    <x v="180"/>
    <s v="June"/>
    <s v="Thursday"/>
    <d v="1899-12-30T22:32:45"/>
    <s v="(0-3) Under 10.0"/>
    <n v="1.9"/>
    <s v="1.50 - 1.99"/>
    <s v="Taroona Women v Devonport Strikers Women"/>
    <s v="under/ over"/>
    <s v="Won"/>
    <n v="1"/>
    <n v="99"/>
    <n v="188.1"/>
    <n v="89.1"/>
  </r>
  <r>
    <s v="acc9"/>
    <s v="G64909"/>
    <x v="180"/>
    <s v="June"/>
    <s v="Thursday"/>
    <d v="1899-12-30T23:46:14"/>
    <s v="Draw or Hong Linh Ha Tinh"/>
    <n v="1.83"/>
    <s v="1.50 - 1.99"/>
    <s v="Hoang Anh Gia Lai v Hong Linh Ha Tinh"/>
    <s v="handicaps"/>
    <s v="Won"/>
    <n v="1"/>
    <n v="35"/>
    <n v="64.17"/>
    <n v="29.17"/>
  </r>
  <r>
    <s v="acc8"/>
    <s v="P52022"/>
    <x v="180"/>
    <s v="June"/>
    <s v="Thursday"/>
    <d v="1899-12-30T18:40:46"/>
    <s v="Pelita Jaya Jakarta"/>
    <n v="1.66"/>
    <s v="1.50 - 1.99"/>
    <s v="Pacific Caesar Surabaya vs Pelita Jaya Jakarta"/>
    <s v="money-line"/>
    <s v="Won"/>
    <n v="1"/>
    <n v="80"/>
    <n v="133.34"/>
    <n v="53.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F66AEF-7066-423D-9521-22240BB9CA3C}" name="yield" cacheId="2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B13" firstHeaderRow="1" firstDataRow="1" firstDataCol="1"/>
  <pivotFields count="3">
    <pivotField axis="axisRow" allDrilled="1" subtotalTop="0" showAll="0" sortType="descending" defaultSubtotal="0" defaultAttributeDrillState="1">
      <items count="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fld="1" subtotal="count" baseField="0" baseItem="0" numFmtId="9"/>
  </dataFields>
  <formats count="1">
    <format dxfId="114">
      <pivotArea outline="0" collapsedLevelsAreSubtotals="1" fieldPosition="0">
        <references count="1">
          <reference field="4294967294" count="1" selected="0">
            <x v="0"/>
          </reference>
        </references>
      </pivotArea>
    </format>
  </formats>
  <chartFormats count="22">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0" count="1" selected="0">
            <x v="1048832"/>
          </reference>
        </references>
      </pivotArea>
    </chartFormat>
    <chartFormat chart="3" format="13">
      <pivotArea type="data" outline="0" fieldPosition="0">
        <references count="2">
          <reference field="4294967294" count="1" selected="0">
            <x v="0"/>
          </reference>
          <reference field="0" count="1" selected="0">
            <x v="1048832"/>
          </reference>
        </references>
      </pivotArea>
    </chartFormat>
    <chartFormat chart="3" format="14">
      <pivotArea type="data" outline="0" fieldPosition="0">
        <references count="2">
          <reference field="4294967294" count="1" selected="0">
            <x v="0"/>
          </reference>
          <reference field="0" count="1" selected="0">
            <x v="1048832"/>
          </reference>
        </references>
      </pivotArea>
    </chartFormat>
    <chartFormat chart="3" format="15">
      <pivotArea type="data" outline="0" fieldPosition="0">
        <references count="2">
          <reference field="4294967294" count="1" selected="0">
            <x v="0"/>
          </reference>
          <reference field="0" count="1" selected="0">
            <x v="1048832"/>
          </reference>
        </references>
      </pivotArea>
    </chartFormat>
    <chartFormat chart="3" format="16">
      <pivotArea type="data" outline="0" fieldPosition="0">
        <references count="2">
          <reference field="4294967294" count="1" selected="0">
            <x v="0"/>
          </reference>
          <reference field="0" count="1" selected="0">
            <x v="1048832"/>
          </reference>
        </references>
      </pivotArea>
    </chartFormat>
    <chartFormat chart="3" format="17">
      <pivotArea type="data" outline="0" fieldPosition="0">
        <references count="2">
          <reference field="4294967294" count="1" selected="0">
            <x v="0"/>
          </reference>
          <reference field="0" count="1" selected="0">
            <x v="1048832"/>
          </reference>
        </references>
      </pivotArea>
    </chartFormat>
    <chartFormat chart="3" format="18">
      <pivotArea type="data" outline="0" fieldPosition="0">
        <references count="2">
          <reference field="4294967294" count="1" selected="0">
            <x v="0"/>
          </reference>
          <reference field="0" count="1" selected="0">
            <x v="1048832"/>
          </reference>
        </references>
      </pivotArea>
    </chartFormat>
    <chartFormat chart="3" format="19">
      <pivotArea type="data" outline="0" fieldPosition="0">
        <references count="2">
          <reference field="4294967294" count="1" selected="0">
            <x v="0"/>
          </reference>
          <reference field="0" count="1" selected="0">
            <x v="1048832"/>
          </reference>
        </references>
      </pivotArea>
    </chartFormat>
    <chartFormat chart="3" format="20">
      <pivotArea type="data" outline="0" fieldPosition="0">
        <references count="2">
          <reference field="4294967294" count="1" selected="0">
            <x v="0"/>
          </reference>
          <reference field="0" count="1" selected="0">
            <x v="1048832"/>
          </reference>
        </references>
      </pivotArea>
    </chartFormat>
    <chartFormat chart="3" format="21">
      <pivotArea type="data" outline="0" fieldPosition="0">
        <references count="2">
          <reference field="4294967294" count="1" selected="0">
            <x v="0"/>
          </reference>
          <reference field="0" count="1" selected="0">
            <x v="1048832"/>
          </reference>
        </references>
      </pivotArea>
    </chartFormat>
    <chartFormat chart="3" format="22">
      <pivotArea type="data" outline="0" fieldPosition="0">
        <references count="2">
          <reference field="4294967294" count="1" selected="0">
            <x v="0"/>
          </reference>
          <reference field="0" count="1" selected="0">
            <x v="1048832"/>
          </reference>
        </references>
      </pivotArea>
    </chartFormat>
    <chartFormat chart="3" format="23">
      <pivotArea type="data" outline="0" fieldPosition="0">
        <references count="2">
          <reference field="4294967294" count="1" selected="0">
            <x v="0"/>
          </reference>
          <reference field="0" count="1" selected="0">
            <x v="1048832"/>
          </reference>
        </references>
      </pivotArea>
    </chartFormat>
    <chartFormat chart="3" format="24">
      <pivotArea type="data" outline="0" fieldPosition="0">
        <references count="2">
          <reference field="4294967294" count="1" selected="0">
            <x v="0"/>
          </reference>
          <reference field="0" count="1" selected="0">
            <x v="0"/>
          </reference>
        </references>
      </pivotArea>
    </chartFormat>
    <chartFormat chart="3" format="25">
      <pivotArea type="data" outline="0" fieldPosition="0">
        <references count="2">
          <reference field="4294967294" count="1" selected="0">
            <x v="0"/>
          </reference>
          <reference field="0" count="1" selected="0">
            <x v="1"/>
          </reference>
        </references>
      </pivotArea>
    </chartFormat>
    <chartFormat chart="3" format="26">
      <pivotArea type="data" outline="0" fieldPosition="0">
        <references count="2">
          <reference field="4294967294" count="1" selected="0">
            <x v="0"/>
          </reference>
          <reference field="0" count="1" selected="0">
            <x v="2"/>
          </reference>
        </references>
      </pivotArea>
    </chartFormat>
    <chartFormat chart="3" format="27">
      <pivotArea type="data" outline="0" fieldPosition="0">
        <references count="2">
          <reference field="4294967294" count="1" selected="0">
            <x v="0"/>
          </reference>
          <reference field="0" count="1" selected="0">
            <x v="3"/>
          </reference>
        </references>
      </pivotArea>
    </chartFormat>
    <chartFormat chart="3" format="28">
      <pivotArea type="data" outline="0" fieldPosition="0">
        <references count="2">
          <reference field="4294967294" count="1" selected="0">
            <x v="0"/>
          </reference>
          <reference field="0" count="1" selected="0">
            <x v="4"/>
          </reference>
        </references>
      </pivotArea>
    </chartFormat>
    <chartFormat chart="3" format="29">
      <pivotArea type="data" outline="0" fieldPosition="0">
        <references count="2">
          <reference field="4294967294" count="1" selected="0">
            <x v="0"/>
          </reference>
          <reference field="0" count="1" selected="0">
            <x v="5"/>
          </reference>
        </references>
      </pivotArea>
    </chartFormat>
    <chartFormat chart="3" format="30">
      <pivotArea type="data" outline="0" fieldPosition="0">
        <references count="2">
          <reference field="4294967294" count="1" selected="0">
            <x v="0"/>
          </reference>
          <reference field="0" count="1" selected="0">
            <x v="6"/>
          </reference>
        </references>
      </pivotArea>
    </chartFormat>
    <chartFormat chart="3" format="31">
      <pivotArea type="data" outline="0" fieldPosition="0">
        <references count="2">
          <reference field="4294967294" count="1" selected="0">
            <x v="0"/>
          </reference>
          <reference field="0" count="1" selected="0">
            <x v="7"/>
          </reference>
        </references>
      </pivotArea>
    </chartFormat>
    <chartFormat chart="3" format="32">
      <pivotArea type="data" outline="0" fieldPosition="0">
        <references count="2">
          <reference field="4294967294" count="1" selected="0">
            <x v="0"/>
          </reference>
          <reference field="0" count="1" selected="0">
            <x v="8"/>
          </reference>
        </references>
      </pivotArea>
    </chartFormat>
  </chartFormats>
  <pivotHierarchies count="29">
    <pivotHierarchy multipleItemSelectionAllowed="1" dragToData="1"/>
    <pivotHierarchy dragToData="1"/>
    <pivotHierarchy dragToData="1"/>
    <pivotHierarchy multipleItemSelectionAllowed="1" dragToData="1"/>
    <pivotHierarchy multipleItemSelectionAllowed="1" dragToData="1">
      <members count="1" level="1">
        <member name="[Range].[dayofweek].&amp;[Thursday]"/>
      </members>
    </pivotHierarchy>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ck_10_people!$A$1:$P$37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41717B-0645-421B-9EED-8A1410BB014A}" name="hit" cacheId="2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3:B13" firstHeaderRow="1" firstDataRow="1" firstDataCol="1"/>
  <pivotFields count="3">
    <pivotField axis="axisRow" allDrilled="1" subtotalTop="0" showAll="0" sortType="descending" defaultSubtotal="0" defaultAttributeDrillState="1">
      <items count="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fld="1" subtotal="count" baseField="0" baseItem="0"/>
  </dataFields>
  <formats count="1">
    <format dxfId="113">
      <pivotArea collapsedLevelsAreSubtotals="1" fieldPosition="0">
        <references count="1">
          <reference field="0" count="0"/>
        </references>
      </pivotArea>
    </format>
  </formats>
  <chartFormats count="20">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048832"/>
          </reference>
        </references>
      </pivotArea>
    </chartFormat>
    <chartFormat chart="3" format="4">
      <pivotArea type="data" outline="0" fieldPosition="0">
        <references count="2">
          <reference field="4294967294" count="1" selected="0">
            <x v="0"/>
          </reference>
          <reference field="0" count="1" selected="0">
            <x v="1048832"/>
          </reference>
        </references>
      </pivotArea>
    </chartFormat>
    <chartFormat chart="3" format="5">
      <pivotArea type="data" outline="0" fieldPosition="0">
        <references count="2">
          <reference field="4294967294" count="1" selected="0">
            <x v="0"/>
          </reference>
          <reference field="0" count="1" selected="0">
            <x v="1048832"/>
          </reference>
        </references>
      </pivotArea>
    </chartFormat>
    <chartFormat chart="3" format="6">
      <pivotArea type="data" outline="0" fieldPosition="0">
        <references count="2">
          <reference field="4294967294" count="1" selected="0">
            <x v="0"/>
          </reference>
          <reference field="0" count="1" selected="0">
            <x v="1048832"/>
          </reference>
        </references>
      </pivotArea>
    </chartFormat>
    <chartFormat chart="3" format="7">
      <pivotArea type="data" outline="0" fieldPosition="0">
        <references count="2">
          <reference field="4294967294" count="1" selected="0">
            <x v="0"/>
          </reference>
          <reference field="0" count="1" selected="0">
            <x v="1048832"/>
          </reference>
        </references>
      </pivotArea>
    </chartFormat>
    <chartFormat chart="3" format="8">
      <pivotArea type="data" outline="0" fieldPosition="0">
        <references count="2">
          <reference field="4294967294" count="1" selected="0">
            <x v="0"/>
          </reference>
          <reference field="0" count="1" selected="0">
            <x v="1048832"/>
          </reference>
        </references>
      </pivotArea>
    </chartFormat>
    <chartFormat chart="3" format="9">
      <pivotArea type="data" outline="0" fieldPosition="0">
        <references count="2">
          <reference field="4294967294" count="1" selected="0">
            <x v="0"/>
          </reference>
          <reference field="0" count="1" selected="0">
            <x v="1048832"/>
          </reference>
        </references>
      </pivotArea>
    </chartFormat>
    <chartFormat chart="3" format="10">
      <pivotArea type="data" outline="0" fieldPosition="0">
        <references count="2">
          <reference field="4294967294" count="1" selected="0">
            <x v="0"/>
          </reference>
          <reference field="0" count="1" selected="0">
            <x v="1048832"/>
          </reference>
        </references>
      </pivotArea>
    </chartFormat>
    <chartFormat chart="3" format="11">
      <pivotArea type="data" outline="0" fieldPosition="0">
        <references count="2">
          <reference field="4294967294" count="1" selected="0">
            <x v="0"/>
          </reference>
          <reference field="0" count="1" selected="0">
            <x v="1048832"/>
          </reference>
        </references>
      </pivotArea>
    </chartFormat>
    <chartFormat chart="3" format="12">
      <pivotArea type="data" outline="0" fieldPosition="0">
        <references count="2">
          <reference field="4294967294" count="1" selected="0">
            <x v="0"/>
          </reference>
          <reference field="0" count="1" selected="0">
            <x v="1048832"/>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3" format="18">
      <pivotArea type="data" outline="0" fieldPosition="0">
        <references count="2">
          <reference field="4294967294" count="1" selected="0">
            <x v="0"/>
          </reference>
          <reference field="0" count="1" selected="0">
            <x v="5"/>
          </reference>
        </references>
      </pivotArea>
    </chartFormat>
    <chartFormat chart="3" format="19">
      <pivotArea type="data" outline="0" fieldPosition="0">
        <references count="2">
          <reference field="4294967294" count="1" selected="0">
            <x v="0"/>
          </reference>
          <reference field="0" count="1" selected="0">
            <x v="6"/>
          </reference>
        </references>
      </pivotArea>
    </chartFormat>
    <chartFormat chart="3" format="20">
      <pivotArea type="data" outline="0" fieldPosition="0">
        <references count="2">
          <reference field="4294967294" count="1" selected="0">
            <x v="0"/>
          </reference>
          <reference field="0" count="1" selected="0">
            <x v="7"/>
          </reference>
        </references>
      </pivotArea>
    </chartFormat>
    <chartFormat chart="3" format="21">
      <pivotArea type="data" outline="0" fieldPosition="0">
        <references count="2">
          <reference field="4294967294" count="1" selected="0">
            <x v="0"/>
          </reference>
          <reference field="0" count="1" selected="0">
            <x v="8"/>
          </reference>
        </references>
      </pivotArea>
    </chartFormat>
  </chartFormats>
  <pivotHierarchies count="29">
    <pivotHierarchy multipleItemSelectionAllowed="1" dragToData="1"/>
    <pivotHierarchy dragToData="1"/>
    <pivotHierarchy dragToData="1"/>
    <pivotHierarchy multipleItemSelectionAllowed="1" dragToData="1"/>
    <pivotHierarchy multipleItemSelectionAllowed="1" dragToData="1">
      <members count="1" level="1">
        <member name="[Range].[dayofweek].&amp;[Thursday]"/>
      </members>
    </pivotHierarchy>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won2"/>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ck_10_people!$A$1:$P$37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32FBB1-79BE-403B-A63D-46FE68D1A845}" name="odds" cacheId="2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3:B13" firstHeaderRow="1" firstDataRow="1" firstDataCol="1"/>
  <pivotFields count="3">
    <pivotField axis="axisRow" allDrilled="1" subtotalTop="0" showAll="0" sortType="descending" defaultSubtotal="0" defaultAttributeDrillState="1">
      <items count="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avg_odds" fld="1" subtotal="average" baseField="0" baseItem="0" numFmtId="2"/>
  </dataFields>
  <formats count="1">
    <format dxfId="112">
      <pivotArea outline="0" collapsedLevelsAreSubtotals="1" fieldPosition="0">
        <references count="1">
          <reference field="4294967294" count="1" selected="0">
            <x v="0"/>
          </reference>
        </references>
      </pivotArea>
    </format>
  </formats>
  <chartFormats count="2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048832"/>
          </reference>
        </references>
      </pivotArea>
    </chartFormat>
    <chartFormat chart="2" format="4">
      <pivotArea type="data" outline="0" fieldPosition="0">
        <references count="2">
          <reference field="4294967294" count="1" selected="0">
            <x v="0"/>
          </reference>
          <reference field="0" count="1" selected="0">
            <x v="1048832"/>
          </reference>
        </references>
      </pivotArea>
    </chartFormat>
    <chartFormat chart="2" format="5">
      <pivotArea type="data" outline="0" fieldPosition="0">
        <references count="2">
          <reference field="4294967294" count="1" selected="0">
            <x v="0"/>
          </reference>
          <reference field="0" count="1" selected="0">
            <x v="1048832"/>
          </reference>
        </references>
      </pivotArea>
    </chartFormat>
    <chartFormat chart="2" format="6">
      <pivotArea type="data" outline="0" fieldPosition="0">
        <references count="2">
          <reference field="4294967294" count="1" selected="0">
            <x v="0"/>
          </reference>
          <reference field="0" count="1" selected="0">
            <x v="1048832"/>
          </reference>
        </references>
      </pivotArea>
    </chartFormat>
    <chartFormat chart="2" format="7">
      <pivotArea type="data" outline="0" fieldPosition="0">
        <references count="2">
          <reference field="4294967294" count="1" selected="0">
            <x v="0"/>
          </reference>
          <reference field="0" count="1" selected="0">
            <x v="1048832"/>
          </reference>
        </references>
      </pivotArea>
    </chartFormat>
    <chartFormat chart="2" format="8">
      <pivotArea type="data" outline="0" fieldPosition="0">
        <references count="2">
          <reference field="4294967294" count="1" selected="0">
            <x v="0"/>
          </reference>
          <reference field="0" count="1" selected="0">
            <x v="1048832"/>
          </reference>
        </references>
      </pivotArea>
    </chartFormat>
    <chartFormat chart="2" format="9">
      <pivotArea type="data" outline="0" fieldPosition="0">
        <references count="2">
          <reference field="4294967294" count="1" selected="0">
            <x v="0"/>
          </reference>
          <reference field="0" count="1" selected="0">
            <x v="1048832"/>
          </reference>
        </references>
      </pivotArea>
    </chartFormat>
    <chartFormat chart="2" format="10">
      <pivotArea type="data" outline="0" fieldPosition="0">
        <references count="2">
          <reference field="4294967294" count="1" selected="0">
            <x v="0"/>
          </reference>
          <reference field="0" count="1" selected="0">
            <x v="1048832"/>
          </reference>
        </references>
      </pivotArea>
    </chartFormat>
    <chartFormat chart="2" format="11">
      <pivotArea type="data" outline="0" fieldPosition="0">
        <references count="2">
          <reference field="4294967294" count="1" selected="0">
            <x v="0"/>
          </reference>
          <reference field="0" count="1" selected="0">
            <x v="1048832"/>
          </reference>
        </references>
      </pivotArea>
    </chartFormat>
    <chartFormat chart="2" format="12">
      <pivotArea type="data" outline="0" fieldPosition="0">
        <references count="2">
          <reference field="4294967294" count="1" selected="0">
            <x v="0"/>
          </reference>
          <reference field="0" count="1" selected="0">
            <x v="1048832"/>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1"/>
          </reference>
        </references>
      </pivotArea>
    </chartFormat>
    <chartFormat chart="2" format="15">
      <pivotArea type="data" outline="0" fieldPosition="0">
        <references count="2">
          <reference field="4294967294" count="1" selected="0">
            <x v="0"/>
          </reference>
          <reference field="0" count="1" selected="0">
            <x v="2"/>
          </reference>
        </references>
      </pivotArea>
    </chartFormat>
    <chartFormat chart="2" format="16">
      <pivotArea type="data" outline="0" fieldPosition="0">
        <references count="2">
          <reference field="4294967294" count="1" selected="0">
            <x v="0"/>
          </reference>
          <reference field="0" count="1" selected="0">
            <x v="3"/>
          </reference>
        </references>
      </pivotArea>
    </chartFormat>
    <chartFormat chart="2" format="17">
      <pivotArea type="data" outline="0" fieldPosition="0">
        <references count="2">
          <reference field="4294967294" count="1" selected="0">
            <x v="0"/>
          </reference>
          <reference field="0" count="1" selected="0">
            <x v="4"/>
          </reference>
        </references>
      </pivotArea>
    </chartFormat>
    <chartFormat chart="2" format="18">
      <pivotArea type="data" outline="0" fieldPosition="0">
        <references count="2">
          <reference field="4294967294" count="1" selected="0">
            <x v="0"/>
          </reference>
          <reference field="0" count="1" selected="0">
            <x v="5"/>
          </reference>
        </references>
      </pivotArea>
    </chartFormat>
    <chartFormat chart="2" format="19">
      <pivotArea type="data" outline="0" fieldPosition="0">
        <references count="2">
          <reference field="4294967294" count="1" selected="0">
            <x v="0"/>
          </reference>
          <reference field="0" count="1" selected="0">
            <x v="6"/>
          </reference>
        </references>
      </pivotArea>
    </chartFormat>
    <chartFormat chart="2" format="20">
      <pivotArea type="data" outline="0" fieldPosition="0">
        <references count="2">
          <reference field="4294967294" count="1" selected="0">
            <x v="0"/>
          </reference>
          <reference field="0" count="1" selected="0">
            <x v="7"/>
          </reference>
        </references>
      </pivotArea>
    </chartFormat>
    <chartFormat chart="2" format="21">
      <pivotArea type="data" outline="0" fieldPosition="0">
        <references count="2">
          <reference field="4294967294" count="1" selected="0">
            <x v="0"/>
          </reference>
          <reference field="0" count="1" selected="0">
            <x v="8"/>
          </reference>
        </references>
      </pivotArea>
    </chartFormat>
  </chartFormats>
  <pivotHierarchies count="29">
    <pivotHierarchy multipleItemSelectionAllowed="1" dragToData="1"/>
    <pivotHierarchy dragToData="1"/>
    <pivotHierarchy dragToData="1"/>
    <pivotHierarchy multipleItemSelectionAllowed="1" dragToData="1"/>
    <pivotHierarchy multipleItemSelectionAllowed="1" dragToData="1">
      <members count="1" level="1">
        <member name="[Range].[dayofweek].&amp;[Thursday]"/>
      </members>
    </pivotHierarchy>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vg_stakes"/>
    <pivotHierarchy dragToData="1"/>
    <pivotHierarchy dragToData="1"/>
    <pivotHierarchy dragToData="1"/>
    <pivotHierarchy dragToData="1" caption="avg_odds"/>
    <pivotHierarchy dragToData="1"/>
    <pivotHierarchy dragToData="1"/>
    <pivotHierarchy dragToData="1" caption="avg_odds"/>
    <pivotHierarchy dragToData="1" caption="avg_stakes"/>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ck_10_people!$A$1:$P$37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767E9F-090E-4556-9226-97286678BFF2}" name="PivotTable13" cacheId="2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3:B13" firstHeaderRow="1" firstDataRow="1" firstDataCol="1"/>
  <pivotFields count="3">
    <pivotField axis="axisRow" allDrilled="1" subtotalTop="0" showAll="0" sortType="descending" defaultSubtotal="0" defaultAttributeDrillState="1">
      <items count="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avg_stake" fld="1" subtotal="average" baseField="0" baseItem="0" numFmtId="169"/>
  </dataFields>
  <formats count="1">
    <format dxfId="111">
      <pivotArea outline="0" collapsedLevelsAreSubtotals="1" fieldPosition="0"/>
    </format>
  </formats>
  <chartFormats count="20">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1048832"/>
          </reference>
        </references>
      </pivotArea>
    </chartFormat>
    <chartFormat chart="5" format="4">
      <pivotArea type="data" outline="0" fieldPosition="0">
        <references count="2">
          <reference field="4294967294" count="1" selected="0">
            <x v="0"/>
          </reference>
          <reference field="0" count="1" selected="0">
            <x v="1048832"/>
          </reference>
        </references>
      </pivotArea>
    </chartFormat>
    <chartFormat chart="5" format="5">
      <pivotArea type="data" outline="0" fieldPosition="0">
        <references count="2">
          <reference field="4294967294" count="1" selected="0">
            <x v="0"/>
          </reference>
          <reference field="0" count="1" selected="0">
            <x v="1048832"/>
          </reference>
        </references>
      </pivotArea>
    </chartFormat>
    <chartFormat chart="5" format="6">
      <pivotArea type="data" outline="0" fieldPosition="0">
        <references count="2">
          <reference field="4294967294" count="1" selected="0">
            <x v="0"/>
          </reference>
          <reference field="0" count="1" selected="0">
            <x v="1048832"/>
          </reference>
        </references>
      </pivotArea>
    </chartFormat>
    <chartFormat chart="5" format="7">
      <pivotArea type="data" outline="0" fieldPosition="0">
        <references count="2">
          <reference field="4294967294" count="1" selected="0">
            <x v="0"/>
          </reference>
          <reference field="0" count="1" selected="0">
            <x v="1048832"/>
          </reference>
        </references>
      </pivotArea>
    </chartFormat>
    <chartFormat chart="5" format="8">
      <pivotArea type="data" outline="0" fieldPosition="0">
        <references count="2">
          <reference field="4294967294" count="1" selected="0">
            <x v="0"/>
          </reference>
          <reference field="0" count="1" selected="0">
            <x v="1048832"/>
          </reference>
        </references>
      </pivotArea>
    </chartFormat>
    <chartFormat chart="5" format="9">
      <pivotArea type="data" outline="0" fieldPosition="0">
        <references count="2">
          <reference field="4294967294" count="1" selected="0">
            <x v="0"/>
          </reference>
          <reference field="0" count="1" selected="0">
            <x v="1048832"/>
          </reference>
        </references>
      </pivotArea>
    </chartFormat>
    <chartFormat chart="5" format="10">
      <pivotArea type="data" outline="0" fieldPosition="0">
        <references count="2">
          <reference field="4294967294" count="1" selected="0">
            <x v="0"/>
          </reference>
          <reference field="0" count="1" selected="0">
            <x v="1048832"/>
          </reference>
        </references>
      </pivotArea>
    </chartFormat>
    <chartFormat chart="5" format="11">
      <pivotArea type="data" outline="0" fieldPosition="0">
        <references count="2">
          <reference field="4294967294" count="1" selected="0">
            <x v="0"/>
          </reference>
          <reference field="0" count="1" selected="0">
            <x v="1048832"/>
          </reference>
        </references>
      </pivotArea>
    </chartFormat>
    <chartFormat chart="5" format="12">
      <pivotArea type="data" outline="0" fieldPosition="0">
        <references count="2">
          <reference field="4294967294" count="1" selected="0">
            <x v="0"/>
          </reference>
          <reference field="0" count="1" selected="0">
            <x v="1048832"/>
          </reference>
        </references>
      </pivotArea>
    </chartFormat>
    <chartFormat chart="5" format="13">
      <pivotArea type="data" outline="0" fieldPosition="0">
        <references count="2">
          <reference field="4294967294" count="1" selected="0">
            <x v="0"/>
          </reference>
          <reference field="0" count="1" selected="0">
            <x v="0"/>
          </reference>
        </references>
      </pivotArea>
    </chartFormat>
    <chartFormat chart="5" format="14">
      <pivotArea type="data" outline="0" fieldPosition="0">
        <references count="2">
          <reference field="4294967294" count="1" selected="0">
            <x v="0"/>
          </reference>
          <reference field="0" count="1" selected="0">
            <x v="1"/>
          </reference>
        </references>
      </pivotArea>
    </chartFormat>
    <chartFormat chart="5" format="15">
      <pivotArea type="data" outline="0" fieldPosition="0">
        <references count="2">
          <reference field="4294967294" count="1" selected="0">
            <x v="0"/>
          </reference>
          <reference field="0" count="1" selected="0">
            <x v="2"/>
          </reference>
        </references>
      </pivotArea>
    </chartFormat>
    <chartFormat chart="5" format="16">
      <pivotArea type="data" outline="0" fieldPosition="0">
        <references count="2">
          <reference field="4294967294" count="1" selected="0">
            <x v="0"/>
          </reference>
          <reference field="0" count="1" selected="0">
            <x v="3"/>
          </reference>
        </references>
      </pivotArea>
    </chartFormat>
    <chartFormat chart="5" format="17">
      <pivotArea type="data" outline="0" fieldPosition="0">
        <references count="2">
          <reference field="4294967294" count="1" selected="0">
            <x v="0"/>
          </reference>
          <reference field="0" count="1" selected="0">
            <x v="4"/>
          </reference>
        </references>
      </pivotArea>
    </chartFormat>
    <chartFormat chart="5" format="18">
      <pivotArea type="data" outline="0" fieldPosition="0">
        <references count="2">
          <reference field="4294967294" count="1" selected="0">
            <x v="0"/>
          </reference>
          <reference field="0" count="1" selected="0">
            <x v="5"/>
          </reference>
        </references>
      </pivotArea>
    </chartFormat>
    <chartFormat chart="5" format="19">
      <pivotArea type="data" outline="0" fieldPosition="0">
        <references count="2">
          <reference field="4294967294" count="1" selected="0">
            <x v="0"/>
          </reference>
          <reference field="0" count="1" selected="0">
            <x v="6"/>
          </reference>
        </references>
      </pivotArea>
    </chartFormat>
    <chartFormat chart="5" format="20">
      <pivotArea type="data" outline="0" fieldPosition="0">
        <references count="2">
          <reference field="4294967294" count="1" selected="0">
            <x v="0"/>
          </reference>
          <reference field="0" count="1" selected="0">
            <x v="7"/>
          </reference>
        </references>
      </pivotArea>
    </chartFormat>
    <chartFormat chart="5" format="21">
      <pivotArea type="data" outline="0" fieldPosition="0">
        <references count="2">
          <reference field="4294967294" count="1" selected="0">
            <x v="0"/>
          </reference>
          <reference field="0" count="1" selected="0">
            <x v="8"/>
          </reference>
        </references>
      </pivotArea>
    </chartFormat>
  </chartFormats>
  <pivotHierarchies count="29">
    <pivotHierarchy multipleItemSelectionAllowed="1" dragToData="1"/>
    <pivotHierarchy dragToData="1"/>
    <pivotHierarchy dragToData="1"/>
    <pivotHierarchy multipleItemSelectionAllowed="1" dragToData="1"/>
    <pivotHierarchy multipleItemSelectionAllowed="1" dragToData="1">
      <members count="1" level="1">
        <member name="[Range].[dayofweek].&amp;[Thursday]"/>
      </members>
    </pivotHierarchy>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vg_stakes"/>
    <pivotHierarchy dragToData="1"/>
    <pivotHierarchy dragToData="1"/>
    <pivotHierarchy dragToData="1"/>
    <pivotHierarchy dragToData="1" caption="avg_odds"/>
    <pivotHierarchy dragToData="1"/>
    <pivotHierarchy dragToData="1"/>
    <pivotHierarchy dragToData="1" caption="avg_odds"/>
    <pivotHierarchy dragToData="1" caption="avg_stake"/>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ck_10_people!$A$1:$P$37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5138A1-7199-489E-96E0-E531D75DE626}" name="PivotTable12" cacheId="2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3:C13" firstHeaderRow="0" firstDataRow="1" firstDataCol="1"/>
  <pivotFields count="4">
    <pivotField axis="axisRow" allDrilled="1" subtotalTop="0" showAll="0" sortType="descending" defaultSubtotal="0" defaultAttributeDrillState="1">
      <items count="9">
        <item x="8"/>
        <item x="7"/>
        <item x="6"/>
        <item x="5"/>
        <item x="4"/>
        <item x="3"/>
        <item x="2"/>
        <item x="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name="Picks" fld="2" subtotal="count" baseField="0" baseItem="0"/>
    <dataField name="P/L per account" fld="1" baseField="0" baseItem="0" numFmtId="169"/>
  </dataFields>
  <formats count="2">
    <format dxfId="110">
      <pivotArea outline="0" collapsedLevelsAreSubtotals="1" fieldPosition="0">
        <references count="1">
          <reference field="4294967294" count="1" selected="0">
            <x v="1"/>
          </reference>
        </references>
      </pivotArea>
    </format>
    <format dxfId="109">
      <pivotArea outline="0" collapsedLevelsAreSubtotals="1" fieldPosition="0">
        <references count="1">
          <reference field="4294967294" count="1" selected="0">
            <x v="1"/>
          </reference>
        </references>
      </pivotArea>
    </format>
  </formats>
  <chartFormats count="12">
    <chartFormat chart="6" format="4" series="1">
      <pivotArea type="data" outline="0" fieldPosition="0">
        <references count="1">
          <reference field="4294967294" count="1" selected="0">
            <x v="1"/>
          </reference>
        </references>
      </pivotArea>
    </chartFormat>
    <chartFormat chart="6" format="16">
      <pivotArea type="data" outline="0" fieldPosition="0">
        <references count="2">
          <reference field="4294967294" count="1" selected="0">
            <x v="1"/>
          </reference>
          <reference field="0" count="1" selected="0">
            <x v="1048832"/>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0" count="1" selected="0">
            <x v="8"/>
          </reference>
        </references>
      </pivotArea>
    </chartFormat>
    <chartFormat chart="6" format="19">
      <pivotArea type="data" outline="0" fieldPosition="0">
        <references count="2">
          <reference field="4294967294" count="1" selected="0">
            <x v="0"/>
          </reference>
          <reference field="0" count="1" selected="0">
            <x v="6"/>
          </reference>
        </references>
      </pivotArea>
    </chartFormat>
    <chartFormat chart="6" format="20">
      <pivotArea type="data" outline="0" fieldPosition="0">
        <references count="2">
          <reference field="4294967294" count="1" selected="0">
            <x v="0"/>
          </reference>
          <reference field="0" count="1" selected="0">
            <x v="5"/>
          </reference>
        </references>
      </pivotArea>
    </chartFormat>
    <chartFormat chart="6" format="21">
      <pivotArea type="data" outline="0" fieldPosition="0">
        <references count="2">
          <reference field="4294967294" count="1" selected="0">
            <x v="0"/>
          </reference>
          <reference field="0" count="1" selected="0">
            <x v="4"/>
          </reference>
        </references>
      </pivotArea>
    </chartFormat>
    <chartFormat chart="6" format="22">
      <pivotArea type="data" outline="0" fieldPosition="0">
        <references count="2">
          <reference field="4294967294" count="1" selected="0">
            <x v="0"/>
          </reference>
          <reference field="0" count="1" selected="0">
            <x v="3"/>
          </reference>
        </references>
      </pivotArea>
    </chartFormat>
    <chartFormat chart="6" format="23">
      <pivotArea type="data" outline="0" fieldPosition="0">
        <references count="2">
          <reference field="4294967294" count="1" selected="0">
            <x v="0"/>
          </reference>
          <reference field="0" count="1" selected="0">
            <x v="2"/>
          </reference>
        </references>
      </pivotArea>
    </chartFormat>
    <chartFormat chart="6" format="24">
      <pivotArea type="data" outline="0" fieldPosition="0">
        <references count="2">
          <reference field="4294967294" count="1" selected="0">
            <x v="0"/>
          </reference>
          <reference field="0" count="1" selected="0">
            <x v="1"/>
          </reference>
        </references>
      </pivotArea>
    </chartFormat>
    <chartFormat chart="6" format="25">
      <pivotArea type="data" outline="0" fieldPosition="0">
        <references count="2">
          <reference field="4294967294" count="1" selected="0">
            <x v="0"/>
          </reference>
          <reference field="0" count="1" selected="0">
            <x v="0"/>
          </reference>
        </references>
      </pivotArea>
    </chartFormat>
    <chartFormat chart="6" format="26">
      <pivotArea type="data" outline="0" fieldPosition="0">
        <references count="2">
          <reference field="4294967294" count="1" selected="0">
            <x v="0"/>
          </reference>
          <reference field="0" count="1" selected="0">
            <x v="7"/>
          </reference>
        </references>
      </pivotArea>
    </chartFormat>
  </chartFormats>
  <pivotHierarchies count="29">
    <pivotHierarchy multipleItemSelectionAllowed="1" dragToData="1"/>
    <pivotHierarchy dragToData="1"/>
    <pivotHierarchy dragToData="1"/>
    <pivotHierarchy multipleItemSelectionAllowed="1" dragToData="1"/>
    <pivotHierarchy multipleItemSelectionAllowed="1" dragToData="1">
      <members count="1" level="1">
        <member name="[Range].[dayofweek].&amp;[Thursday]"/>
      </members>
    </pivotHierarchy>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vg_stakes"/>
    <pivotHierarchy dragToData="1" caption="P/L per account"/>
    <pivotHierarchy dragToData="1"/>
    <pivotHierarchy dragToData="1" caption="Picks"/>
    <pivotHierarchy dragToData="1" caption="avg_odds"/>
    <pivotHierarchy dragToData="1"/>
    <pivotHierarchy dragToData="1"/>
    <pivotHierarchy dragToData="1" caption="avg_odds"/>
    <pivotHierarchy dragToData="1" caption="avg_stakes"/>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ck_10_people!$A$1:$P$37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20A1BB-A8E3-4D99-899E-4C969F2E9AE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s" colHeaderCaption="Players">
  <location ref="A3:B11" firstHeaderRow="1" firstDataRow="1"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numFmtId="20" showAll="0"/>
    <pivotField showAll="0"/>
    <pivotField numFmtId="2" showAll="0"/>
    <pivotField showAll="0"/>
    <pivotField showAll="0"/>
    <pivotField showAll="0"/>
    <pivotField showAll="0"/>
    <pivotField showAll="0"/>
    <pivotField numFmtId="167" showAll="0"/>
    <pivotField numFmtId="167" showAll="0"/>
    <pivotField dataField="1" numFmtId="167" showAll="0"/>
    <pivotField showAll="0">
      <items count="7">
        <item sd="0" x="0"/>
        <item sd="0" x="1"/>
        <item sd="0" x="2"/>
        <item sd="0" x="3"/>
        <item sd="0" x="4"/>
        <item x="5"/>
        <item t="default"/>
      </items>
    </pivotField>
    <pivotField axis="axisRow" showAll="0">
      <items count="4">
        <item sd="0" x="0"/>
        <item x="1"/>
        <item x="2"/>
        <item t="default"/>
      </items>
    </pivotField>
  </pivotFields>
  <rowFields count="2">
    <field x="17"/>
    <field x="2"/>
  </rowFields>
  <rowItems count="8">
    <i>
      <x v="1"/>
    </i>
    <i r="1">
      <x v="1"/>
    </i>
    <i r="1">
      <x v="2"/>
    </i>
    <i r="1">
      <x v="3"/>
    </i>
    <i r="1">
      <x v="4"/>
    </i>
    <i r="1">
      <x v="5"/>
    </i>
    <i r="1">
      <x v="6"/>
    </i>
    <i t="grand">
      <x/>
    </i>
  </rowItems>
  <colItems count="1">
    <i/>
  </colItems>
  <dataFields count="1">
    <dataField name="Total progres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dds_bucket" xr10:uid="{AC797280-4308-4B05-A192-F8FE3E8C72AB}" sourceName="[Range].[odds-bucket]">
  <pivotTables>
    <pivotTable tabId="22" name="PivotTable12"/>
    <pivotTable tabId="28" name="odds"/>
    <pivotTable tabId="29" name="PivotTable13"/>
    <pivotTable tabId="24" name="hit"/>
    <pivotTable tabId="20" name="yield"/>
  </pivotTables>
  <data>
    <olap pivotCacheId="287877833">
      <levels count="2">
        <level uniqueName="[Range].[odds-bucket].[(All)]" sourceCaption="(All)" count="0"/>
        <level uniqueName="[Range].[odds-bucket].[odds-bucket]" sourceCaption="odds-bucket" count="5">
          <ranges>
            <range startItem="0">
              <i n="[Range].[odds-bucket].&amp;[&gt;= 5.00]" c="&gt;= 5.00"/>
              <i n="[Range].[odds-bucket].&amp;[1.01 -1.49]" c="1.01 -1.49"/>
              <i n="[Range].[odds-bucket].&amp;[1.50 - 1.99]" c="1.50 - 1.99"/>
              <i n="[Range].[odds-bucket].&amp;[2.00 - 2.99]" c="2.00 - 2.99"/>
              <i n="[Range].[odds-bucket].&amp;[3.00 - 4.99]" c="3.00 - 4.99"/>
            </range>
          </ranges>
        </level>
      </levels>
      <selections count="1">
        <selection n="[Range].[odds-bucke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A2C8CA8-757E-4679-8C71-B8A92826320A}" sourceName="[Range].[Month]">
  <pivotTables>
    <pivotTable tabId="22" name="PivotTable12"/>
    <pivotTable tabId="28" name="odds"/>
    <pivotTable tabId="29" name="PivotTable13"/>
    <pivotTable tabId="24" name="hit"/>
    <pivotTable tabId="20" name="yield"/>
  </pivotTables>
  <data>
    <olap pivotCacheId="287877833">
      <levels count="2">
        <level uniqueName="[Range].[Month].[(All)]" sourceCaption="(All)" count="0"/>
        <level uniqueName="[Range].[Month].[Month]" sourceCaption="Month" count="6">
          <ranges>
            <range startItem="0">
              <i n="[Range].[Month].&amp;[April]" c="April"/>
              <i n="[Range].[Month].&amp;[February]" c="February"/>
              <i n="[Range].[Month].&amp;[January]" c="January"/>
              <i n="[Range].[Month].&amp;[June]" c="June"/>
              <i n="[Range].[Month].&amp;[March]" c="March"/>
              <i n="[Range].[Month].&amp;[May]" c="May"/>
            </range>
          </ranges>
        </level>
      </levels>
      <selections count="1">
        <selection n="[Range].[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ofweek" xr10:uid="{15D0D4A6-FF75-48C7-ACE9-03F715575143}" sourceName="[Range].[dayofweek]">
  <pivotTables>
    <pivotTable tabId="22" name="PivotTable12"/>
    <pivotTable tabId="28" name="odds"/>
    <pivotTable tabId="29" name="PivotTable13"/>
    <pivotTable tabId="24" name="hit"/>
    <pivotTable tabId="20" name="yield"/>
  </pivotTables>
  <data>
    <olap pivotCacheId="287877833">
      <levels count="2">
        <level uniqueName="[Range].[dayofweek].[(All)]" sourceCaption="(All)" count="0"/>
        <level uniqueName="[Range].[dayofweek].[dayofweek]" sourceCaption="dayofweek" count="7">
          <ranges>
            <range startItem="0">
              <i n="[Range].[dayofweek].&amp;[Friday]" c="Friday"/>
              <i n="[Range].[dayofweek].&amp;[Monday]" c="Monday"/>
              <i n="[Range].[dayofweek].&amp;[Saturday]" c="Saturday"/>
              <i n="[Range].[dayofweek].&amp;[Sunday]" c="Sunday"/>
              <i n="[Range].[dayofweek].&amp;[Thursday]" c="Thursday"/>
              <i n="[Range].[dayofweek].&amp;[Tuesday]" c="Tuesday"/>
              <i n="[Range].[dayofweek].&amp;[Wednesday]" c="Wednesday"/>
            </range>
          </ranges>
        </level>
      </levels>
      <selections count="1">
        <selection n="[Range].[dayofweek].&amp;[Thursday]"/>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category" xr10:uid="{F23FB622-665B-44A7-8879-4661411C70EF}" sourceName="[Range].[market_category]">
  <pivotTables>
    <pivotTable tabId="22" name="PivotTable12"/>
    <pivotTable tabId="28" name="odds"/>
    <pivotTable tabId="29" name="PivotTable13"/>
    <pivotTable tabId="24" name="hit"/>
    <pivotTable tabId="20" name="yield"/>
  </pivotTables>
  <data>
    <olap pivotCacheId="287877833">
      <levels count="2">
        <level uniqueName="[Range].[market_category].[(All)]" sourceCaption="(All)" count="0"/>
        <level uniqueName="[Range].[market_category].[market_category]" sourceCaption="market_category" count="4">
          <ranges>
            <range startItem="0">
              <i n="[Range].[market_category].&amp;[handicaps]" c="handicaps"/>
              <i n="[Range].[market_category].&amp;[money-line]" c="money-line"/>
              <i n="[Range].[market_category].&amp;[props]" c="props"/>
              <i n="[Range].[market_category].&amp;[under/ over]" c="under/ over"/>
            </range>
          </ranges>
        </level>
      </levels>
      <selections count="1">
        <selection n="[Range].[market_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 xr10:uid="{8F973EAD-5C7E-4F0F-AE2C-C46FC3727A97}" sourceName="[Range].[account]">
  <pivotTables>
    <pivotTable tabId="22" name="PivotTable12"/>
    <pivotTable tabId="28" name="odds"/>
    <pivotTable tabId="29" name="PivotTable13"/>
    <pivotTable tabId="24" name="hit"/>
    <pivotTable tabId="20" name="yield"/>
  </pivotTables>
  <data>
    <olap pivotCacheId="287877833">
      <levels count="2">
        <level uniqueName="[Range].[account].[(All)]" sourceCaption="(All)" count="0"/>
        <level uniqueName="[Range].[account].[account]" sourceCaption="account" count="9">
          <ranges>
            <range startItem="0">
              <i n="[Range].[account].&amp;[acc1]" c="acc1"/>
              <i n="[Range].[account].&amp;[acc2]" c="acc2"/>
              <i n="[Range].[account].&amp;[acc3]" c="acc3"/>
              <i n="[Range].[account].&amp;[acc4]" c="acc4"/>
              <i n="[Range].[account].&amp;[acc5]" c="acc5"/>
              <i n="[Range].[account].&amp;[acc6]" c="acc6"/>
              <i n="[Range].[account].&amp;[acc7]" c="acc7"/>
              <i n="[Range].[account].&amp;[acc8]" c="acc8"/>
              <i n="[Range].[account].&amp;[acc9]" c="acc9"/>
            </range>
          </ranges>
        </level>
      </levels>
      <selections count="1">
        <selection n="[Range].[accou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dds bucket" xr10:uid="{20C3E21A-E890-4DCC-A046-B05EA072529D}" cache="Slicer_odds_bucket" caption="Odds bucket" columnCount="2" level="1" rowHeight="432000"/>
  <slicer name="Month" xr10:uid="{2E546307-2E00-45CD-9F3E-E4B21A4E24FA}" cache="Slicer_Month" caption="Month" columnCount="3" level="1" rowHeight="288000"/>
  <slicer name="Day of week" xr10:uid="{5BF8A090-A54D-42A5-ADCE-455058E837AE}" cache="Slicer_dayofweek" caption="Day of week" columnCount="2" level="1" rowHeight="324000"/>
  <slicer name="market_category" xr10:uid="{8364CAB8-CBAA-457C-BD0A-38E1DA336B68}" cache="Slicer_market_category" caption="Market" columnCount="2" level="1" rowHeight="396000"/>
  <slicer name="account" xr10:uid="{0D4C1120-F0E0-4499-963A-B4E2FA4AD3AC}" cache="Slicer_account" caption="Account" columnCount="3" level="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2D7491-F186-4E76-8986-6D65E2BF148A}" name="Table1" displayName="Table1" ref="A26:B33" totalsRowShown="0">
  <autoFilter ref="A26:B33" xr:uid="{852D7491-F186-4E76-8986-6D65E2BF148A}"/>
  <tableColumns count="2">
    <tableColumn id="1" xr3:uid="{4C73C5B0-AA61-406F-A54E-40B543ED9788}" name="Month"/>
    <tableColumn id="2" xr3:uid="{C272B570-1280-439B-AAD1-2FC9BA51AAFD}" name="Grand_total_growth" dataDxfId="108"/>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63151-2EC0-4A4F-8F44-C8563B854E36}">
  <dimension ref="A1:Y3702"/>
  <sheetViews>
    <sheetView zoomScale="130" zoomScaleNormal="130" workbookViewId="0">
      <selection activeCell="R23" sqref="R23"/>
    </sheetView>
  </sheetViews>
  <sheetFormatPr defaultRowHeight="15" x14ac:dyDescent="0.2"/>
  <cols>
    <col min="1" max="1" width="9.1640625" style="1" bestFit="1" customWidth="1"/>
    <col min="2" max="2" width="12.1640625" style="1" bestFit="1" customWidth="1"/>
    <col min="3" max="3" width="13.1640625" style="3" bestFit="1" customWidth="1"/>
    <col min="4" max="4" width="12.5" style="3" customWidth="1"/>
    <col min="5" max="5" width="13.5" style="1" bestFit="1" customWidth="1"/>
    <col min="6" max="6" width="7" style="6" bestFit="1" customWidth="1"/>
    <col min="7" max="7" width="34.6640625" style="4" customWidth="1"/>
    <col min="8" max="8" width="6.5" style="5" bestFit="1" customWidth="1"/>
    <col min="9" max="9" width="14.1640625" style="5" bestFit="1" customWidth="1"/>
    <col min="10" max="10" width="33.33203125" style="5" customWidth="1"/>
    <col min="11" max="11" width="18.83203125" style="5" bestFit="1" customWidth="1"/>
    <col min="12" max="12" width="7" style="1" customWidth="1"/>
    <col min="13" max="13" width="11" style="39" bestFit="1" customWidth="1"/>
    <col min="14" max="14" width="17.6640625" style="9" bestFit="1" customWidth="1"/>
    <col min="15" max="15" width="9.33203125" style="9" bestFit="1" customWidth="1"/>
    <col min="16" max="16" width="10.1640625" style="9" bestFit="1" customWidth="1"/>
    <col min="17" max="17" width="10.1640625" style="9" customWidth="1"/>
    <col min="18" max="19" width="11.33203125" style="1" bestFit="1" customWidth="1"/>
    <col min="20" max="20" width="6.6640625" style="1" bestFit="1" customWidth="1"/>
    <col min="21" max="21" width="6.83203125" style="1" bestFit="1" customWidth="1"/>
    <col min="22" max="23" width="10.5" style="1" bestFit="1" customWidth="1"/>
    <col min="24" max="24" width="12.5" style="1" bestFit="1" customWidth="1"/>
    <col min="25" max="25" width="12" style="1" bestFit="1" customWidth="1"/>
    <col min="26" max="16384" width="9.33203125" style="1"/>
  </cols>
  <sheetData>
    <row r="1" spans="1:21" s="30" customFormat="1" ht="14.25" customHeight="1" x14ac:dyDescent="0.2">
      <c r="A1" s="30" t="s">
        <v>4755</v>
      </c>
      <c r="B1" s="2" t="s">
        <v>791</v>
      </c>
      <c r="C1" s="2" t="s">
        <v>76</v>
      </c>
      <c r="D1" s="2" t="s">
        <v>8464</v>
      </c>
      <c r="E1" s="2" t="s">
        <v>773</v>
      </c>
      <c r="F1" s="29" t="s">
        <v>77</v>
      </c>
      <c r="G1" s="2" t="s">
        <v>81</v>
      </c>
      <c r="H1" s="31" t="s">
        <v>82</v>
      </c>
      <c r="I1" s="31" t="s">
        <v>4748</v>
      </c>
      <c r="J1" s="2" t="s">
        <v>83</v>
      </c>
      <c r="K1" s="2" t="s">
        <v>783</v>
      </c>
      <c r="L1" s="2" t="s">
        <v>78</v>
      </c>
      <c r="M1" s="37" t="s">
        <v>4754</v>
      </c>
      <c r="N1" s="32" t="s">
        <v>80</v>
      </c>
      <c r="O1" s="32" t="s">
        <v>79</v>
      </c>
      <c r="P1" s="32" t="s">
        <v>772</v>
      </c>
      <c r="Q1" s="32"/>
      <c r="R1" s="25" t="s">
        <v>802</v>
      </c>
      <c r="S1" s="5"/>
      <c r="T1" s="5"/>
    </row>
    <row r="2" spans="1:21" x14ac:dyDescent="0.2">
      <c r="A2" s="1" t="s">
        <v>816</v>
      </c>
      <c r="B2" s="21" t="s">
        <v>4764</v>
      </c>
      <c r="C2" s="33">
        <v>44562</v>
      </c>
      <c r="D2" s="33" t="str">
        <f>TEXT(C2, "mmmm")</f>
        <v>January</v>
      </c>
      <c r="E2" s="21" t="s">
        <v>775</v>
      </c>
      <c r="F2" s="34">
        <v>0.28952044791655451</v>
      </c>
      <c r="G2" s="21" t="s">
        <v>826</v>
      </c>
      <c r="H2" s="5">
        <v>2.1</v>
      </c>
      <c r="I2" s="5" t="s">
        <v>4751</v>
      </c>
      <c r="J2" s="5" t="s">
        <v>2761</v>
      </c>
      <c r="K2" s="21" t="s">
        <v>784</v>
      </c>
      <c r="L2" s="21" t="s">
        <v>94</v>
      </c>
      <c r="M2" s="38">
        <f>IF(L2="Won",1,0)</f>
        <v>1</v>
      </c>
      <c r="N2" s="9">
        <v>91</v>
      </c>
      <c r="O2" s="9">
        <v>0</v>
      </c>
      <c r="P2" s="7">
        <v>0</v>
      </c>
      <c r="Q2" s="7"/>
      <c r="R2" s="26">
        <f>SUM(P2:P3702)</f>
        <v>10839.650299999987</v>
      </c>
      <c r="T2" s="27"/>
      <c r="U2" s="27"/>
    </row>
    <row r="3" spans="1:21" x14ac:dyDescent="0.2">
      <c r="A3" s="1" t="s">
        <v>816</v>
      </c>
      <c r="B3" s="21" t="s">
        <v>4765</v>
      </c>
      <c r="C3" s="33">
        <v>44562</v>
      </c>
      <c r="D3" s="33" t="str">
        <f>TEXT(C3, "mmmm")</f>
        <v>January</v>
      </c>
      <c r="E3" s="21" t="s">
        <v>775</v>
      </c>
      <c r="F3" s="34">
        <v>0.71821655678094276</v>
      </c>
      <c r="G3" s="21" t="s">
        <v>2757</v>
      </c>
      <c r="H3" s="5">
        <v>1.9</v>
      </c>
      <c r="I3" s="1" t="s">
        <v>4753</v>
      </c>
      <c r="J3" s="5" t="s">
        <v>2762</v>
      </c>
      <c r="K3" s="21" t="s">
        <v>784</v>
      </c>
      <c r="L3" s="21" t="s">
        <v>94</v>
      </c>
      <c r="M3" s="38">
        <f>IF(L3="Won",1,0)</f>
        <v>1</v>
      </c>
      <c r="N3" s="7">
        <v>100</v>
      </c>
      <c r="O3" s="7">
        <v>190.9</v>
      </c>
      <c r="P3" s="7">
        <v>90.9</v>
      </c>
      <c r="Q3" s="7"/>
      <c r="T3" s="27"/>
      <c r="U3" s="27"/>
    </row>
    <row r="4" spans="1:21" x14ac:dyDescent="0.2">
      <c r="A4" s="1" t="s">
        <v>816</v>
      </c>
      <c r="B4" s="21" t="s">
        <v>4766</v>
      </c>
      <c r="C4" s="33">
        <v>44562</v>
      </c>
      <c r="D4" s="33" t="str">
        <f>TEXT(C4, "mmmm")</f>
        <v>January</v>
      </c>
      <c r="E4" s="21" t="s">
        <v>775</v>
      </c>
      <c r="F4" s="34">
        <v>0.90902507200608862</v>
      </c>
      <c r="G4" s="21" t="s">
        <v>827</v>
      </c>
      <c r="H4" s="5">
        <v>1.85</v>
      </c>
      <c r="I4" s="1" t="s">
        <v>4753</v>
      </c>
      <c r="J4" s="5" t="s">
        <v>2763</v>
      </c>
      <c r="K4" s="21" t="s">
        <v>784</v>
      </c>
      <c r="L4" s="21" t="s">
        <v>94</v>
      </c>
      <c r="M4" s="38">
        <f>IF(L4="Won",1,0)</f>
        <v>1</v>
      </c>
      <c r="N4" s="7">
        <v>60</v>
      </c>
      <c r="O4" s="7">
        <v>85.5</v>
      </c>
      <c r="P4" s="7">
        <v>25.5</v>
      </c>
      <c r="Q4" s="7"/>
      <c r="S4" s="27"/>
      <c r="T4" s="27"/>
      <c r="U4" s="27"/>
    </row>
    <row r="5" spans="1:21" ht="18.75" customHeight="1" x14ac:dyDescent="0.2">
      <c r="A5" s="1" t="s">
        <v>820</v>
      </c>
      <c r="B5" s="21" t="s">
        <v>4767</v>
      </c>
      <c r="C5" s="33">
        <v>44562</v>
      </c>
      <c r="D5" s="33" t="str">
        <f>TEXT(C5, "mmmm")</f>
        <v>January</v>
      </c>
      <c r="E5" s="21" t="s">
        <v>775</v>
      </c>
      <c r="F5" s="34">
        <v>0.54489660621784164</v>
      </c>
      <c r="G5" s="21" t="s">
        <v>2759</v>
      </c>
      <c r="H5" s="5">
        <v>1.75</v>
      </c>
      <c r="I5" s="1" t="s">
        <v>4753</v>
      </c>
      <c r="J5" s="5" t="s">
        <v>2758</v>
      </c>
      <c r="K5" s="21" t="s">
        <v>786</v>
      </c>
      <c r="L5" s="21" t="s">
        <v>94</v>
      </c>
      <c r="M5" s="38">
        <f>IF(L5="Won",1,0)</f>
        <v>1</v>
      </c>
      <c r="N5" s="8">
        <v>50</v>
      </c>
      <c r="O5" s="8">
        <v>87.5</v>
      </c>
      <c r="P5" s="7">
        <v>37.5</v>
      </c>
      <c r="Q5" s="7"/>
      <c r="S5" s="27"/>
      <c r="T5" s="27"/>
      <c r="U5" s="27"/>
    </row>
    <row r="6" spans="1:21" x14ac:dyDescent="0.2">
      <c r="A6" s="1" t="s">
        <v>821</v>
      </c>
      <c r="B6" s="21" t="s">
        <v>4768</v>
      </c>
      <c r="C6" s="33">
        <v>44562</v>
      </c>
      <c r="D6" s="33" t="str">
        <f>TEXT(C6, "mmmm")</f>
        <v>January</v>
      </c>
      <c r="E6" s="21" t="s">
        <v>775</v>
      </c>
      <c r="F6" s="34">
        <v>0.74783317712678909</v>
      </c>
      <c r="G6" s="21" t="s">
        <v>828</v>
      </c>
      <c r="H6" s="5">
        <v>1.95</v>
      </c>
      <c r="I6" s="1" t="s">
        <v>4753</v>
      </c>
      <c r="J6" s="5" t="s">
        <v>2764</v>
      </c>
      <c r="K6" s="21" t="s">
        <v>781</v>
      </c>
      <c r="L6" s="21" t="s">
        <v>94</v>
      </c>
      <c r="M6" s="38">
        <f>IF(L6="Won",1,0)</f>
        <v>1</v>
      </c>
      <c r="N6" s="8">
        <v>90</v>
      </c>
      <c r="O6" s="8">
        <v>175.5</v>
      </c>
      <c r="P6" s="7">
        <v>85.5</v>
      </c>
      <c r="Q6" s="7"/>
      <c r="S6" s="27"/>
      <c r="T6" s="27"/>
      <c r="U6" s="27"/>
    </row>
    <row r="7" spans="1:21" x14ac:dyDescent="0.2">
      <c r="A7" s="1" t="s">
        <v>815</v>
      </c>
      <c r="B7" s="21" t="s">
        <v>4769</v>
      </c>
      <c r="C7" s="33">
        <v>44562</v>
      </c>
      <c r="D7" s="33" t="str">
        <f>TEXT(C7, "mmmm")</f>
        <v>January</v>
      </c>
      <c r="E7" s="21" t="s">
        <v>775</v>
      </c>
      <c r="F7" s="34">
        <v>0.63623996464804178</v>
      </c>
      <c r="G7" s="21" t="s">
        <v>829</v>
      </c>
      <c r="H7" s="5">
        <v>1.85</v>
      </c>
      <c r="I7" s="1" t="s">
        <v>4753</v>
      </c>
      <c r="J7" s="5" t="s">
        <v>2765</v>
      </c>
      <c r="K7" s="21" t="s">
        <v>784</v>
      </c>
      <c r="L7" s="21" t="s">
        <v>94</v>
      </c>
      <c r="M7" s="38">
        <f>IF(L7="Won",1,0)</f>
        <v>1</v>
      </c>
      <c r="N7" s="8">
        <v>40</v>
      </c>
      <c r="O7" s="8">
        <v>74</v>
      </c>
      <c r="P7" s="7">
        <v>34</v>
      </c>
      <c r="Q7" s="7"/>
      <c r="S7" s="27"/>
      <c r="T7" s="27"/>
      <c r="U7" s="27"/>
    </row>
    <row r="8" spans="1:21" x14ac:dyDescent="0.2">
      <c r="A8" s="1" t="s">
        <v>819</v>
      </c>
      <c r="B8" s="21" t="s">
        <v>4770</v>
      </c>
      <c r="C8" s="33">
        <v>44562</v>
      </c>
      <c r="D8" s="33" t="str">
        <f>TEXT(C8, "mmmm")</f>
        <v>January</v>
      </c>
      <c r="E8" s="21" t="s">
        <v>775</v>
      </c>
      <c r="F8" s="34">
        <v>0.92840867763002022</v>
      </c>
      <c r="G8" s="21" t="s">
        <v>830</v>
      </c>
      <c r="H8" s="5">
        <v>3.5</v>
      </c>
      <c r="I8" s="5" t="s">
        <v>4752</v>
      </c>
      <c r="J8" s="5" t="s">
        <v>2766</v>
      </c>
      <c r="K8" s="21" t="s">
        <v>784</v>
      </c>
      <c r="L8" s="21" t="s">
        <v>93</v>
      </c>
      <c r="M8" s="38">
        <f>IF(L8="Won",1,0)</f>
        <v>0</v>
      </c>
      <c r="N8" s="8">
        <v>50</v>
      </c>
      <c r="O8" s="8">
        <v>50</v>
      </c>
      <c r="P8" s="7">
        <v>0</v>
      </c>
      <c r="Q8" s="7"/>
      <c r="S8" s="27"/>
      <c r="T8" s="27"/>
      <c r="U8" s="27"/>
    </row>
    <row r="9" spans="1:21" x14ac:dyDescent="0.2">
      <c r="A9" s="1" t="s">
        <v>815</v>
      </c>
      <c r="B9" s="21" t="s">
        <v>4771</v>
      </c>
      <c r="C9" s="33">
        <v>44562</v>
      </c>
      <c r="D9" s="33" t="str">
        <f>TEXT(C9, "mmmm")</f>
        <v>January</v>
      </c>
      <c r="E9" s="21" t="s">
        <v>775</v>
      </c>
      <c r="F9" s="34">
        <v>0.87674987955863914</v>
      </c>
      <c r="G9" s="21" t="s">
        <v>830</v>
      </c>
      <c r="H9" s="5">
        <v>2</v>
      </c>
      <c r="I9" s="5" t="s">
        <v>4751</v>
      </c>
      <c r="J9" s="5" t="s">
        <v>309</v>
      </c>
      <c r="K9" s="21" t="s">
        <v>784</v>
      </c>
      <c r="L9" s="21" t="s">
        <v>94</v>
      </c>
      <c r="M9" s="38">
        <f>IF(L9="Won",1,0)</f>
        <v>1</v>
      </c>
      <c r="N9" s="8">
        <v>6.25</v>
      </c>
      <c r="O9" s="8">
        <v>12.5</v>
      </c>
      <c r="P9" s="7">
        <v>6.25</v>
      </c>
      <c r="Q9" s="7"/>
      <c r="S9" s="27"/>
      <c r="T9" s="27"/>
      <c r="U9" s="27"/>
    </row>
    <row r="10" spans="1:21" x14ac:dyDescent="0.2">
      <c r="A10" s="1" t="s">
        <v>816</v>
      </c>
      <c r="B10" s="21" t="s">
        <v>4772</v>
      </c>
      <c r="C10" s="33">
        <v>44562</v>
      </c>
      <c r="D10" s="33" t="str">
        <f>TEXT(C10, "mmmm")</f>
        <v>January</v>
      </c>
      <c r="E10" s="21" t="s">
        <v>775</v>
      </c>
      <c r="F10" s="34">
        <v>0.19284837727374149</v>
      </c>
      <c r="G10" s="21" t="s">
        <v>830</v>
      </c>
      <c r="H10" s="5">
        <v>1.8</v>
      </c>
      <c r="I10" s="1" t="s">
        <v>4753</v>
      </c>
      <c r="J10" s="5" t="s">
        <v>480</v>
      </c>
      <c r="K10" s="21" t="s">
        <v>786</v>
      </c>
      <c r="L10" s="21" t="s">
        <v>94</v>
      </c>
      <c r="M10" s="38">
        <f>IF(L10="Won",1,0)</f>
        <v>1</v>
      </c>
      <c r="N10" s="8">
        <v>70</v>
      </c>
      <c r="O10" s="8">
        <v>126</v>
      </c>
      <c r="P10" s="7">
        <v>56</v>
      </c>
      <c r="Q10" s="7"/>
      <c r="S10" s="27"/>
      <c r="T10" s="27"/>
      <c r="U10" s="27"/>
    </row>
    <row r="11" spans="1:21" x14ac:dyDescent="0.2">
      <c r="A11" s="1" t="s">
        <v>814</v>
      </c>
      <c r="B11" s="21" t="s">
        <v>4773</v>
      </c>
      <c r="C11" s="33">
        <v>44562</v>
      </c>
      <c r="D11" s="33" t="str">
        <f>TEXT(C11, "mmmm")</f>
        <v>January</v>
      </c>
      <c r="E11" s="21" t="s">
        <v>774</v>
      </c>
      <c r="F11" s="34">
        <v>0.6370546956403792</v>
      </c>
      <c r="G11" s="21" t="s">
        <v>1677</v>
      </c>
      <c r="H11" s="5">
        <v>1.45</v>
      </c>
      <c r="I11" s="5" t="s">
        <v>4749</v>
      </c>
      <c r="J11" s="5" t="s">
        <v>4193</v>
      </c>
      <c r="K11" s="21" t="s">
        <v>785</v>
      </c>
      <c r="L11" s="21" t="s">
        <v>94</v>
      </c>
      <c r="M11" s="38">
        <f>IF(L11="Won",1,0)</f>
        <v>1</v>
      </c>
      <c r="N11" s="7">
        <v>100</v>
      </c>
      <c r="O11" s="7">
        <v>145.4</v>
      </c>
      <c r="P11" s="7">
        <v>45.400000000000006</v>
      </c>
      <c r="Q11" s="7"/>
      <c r="S11" s="27"/>
      <c r="T11" s="27"/>
      <c r="U11" s="27"/>
    </row>
    <row r="12" spans="1:21" x14ac:dyDescent="0.2">
      <c r="A12" s="1" t="s">
        <v>822</v>
      </c>
      <c r="B12" s="21" t="s">
        <v>4774</v>
      </c>
      <c r="C12" s="33">
        <v>44562</v>
      </c>
      <c r="D12" s="33" t="str">
        <f>TEXT(C12, "mmmm")</f>
        <v>January</v>
      </c>
      <c r="E12" s="21" t="s">
        <v>774</v>
      </c>
      <c r="F12" s="34">
        <v>3.944861494257601E-2</v>
      </c>
      <c r="G12" s="21" t="s">
        <v>2193</v>
      </c>
      <c r="H12" s="5">
        <v>1.86</v>
      </c>
      <c r="I12" s="1" t="s">
        <v>4753</v>
      </c>
      <c r="J12" s="5" t="s">
        <v>4194</v>
      </c>
      <c r="K12" s="21" t="s">
        <v>784</v>
      </c>
      <c r="L12" s="21" t="s">
        <v>94</v>
      </c>
      <c r="M12" s="38">
        <f>IF(L12="Won",1,0)</f>
        <v>1</v>
      </c>
      <c r="N12" s="7">
        <v>100</v>
      </c>
      <c r="O12" s="7">
        <v>186.9</v>
      </c>
      <c r="P12" s="7">
        <v>86.9</v>
      </c>
      <c r="Q12" s="7"/>
      <c r="S12" s="27"/>
      <c r="T12" s="27"/>
      <c r="U12" s="27"/>
    </row>
    <row r="13" spans="1:21" x14ac:dyDescent="0.2">
      <c r="A13" s="1" t="s">
        <v>822</v>
      </c>
      <c r="B13" s="21" t="s">
        <v>4775</v>
      </c>
      <c r="C13" s="33">
        <v>44562</v>
      </c>
      <c r="D13" s="33" t="str">
        <f>TEXT(C13, "mmmm")</f>
        <v>January</v>
      </c>
      <c r="E13" s="21" t="s">
        <v>774</v>
      </c>
      <c r="F13" s="34">
        <v>0.12144699381737623</v>
      </c>
      <c r="G13" s="21" t="s">
        <v>70</v>
      </c>
      <c r="H13" s="5">
        <v>2.65</v>
      </c>
      <c r="I13" s="5" t="s">
        <v>4751</v>
      </c>
      <c r="J13" s="5" t="s">
        <v>4158</v>
      </c>
      <c r="K13" s="21" t="s">
        <v>781</v>
      </c>
      <c r="L13" s="21" t="s">
        <v>93</v>
      </c>
      <c r="M13" s="38">
        <f>IF(L13="Won",1,0)</f>
        <v>0</v>
      </c>
      <c r="N13" s="7">
        <v>30</v>
      </c>
      <c r="O13" s="7">
        <v>0</v>
      </c>
      <c r="P13" s="7">
        <v>-30</v>
      </c>
      <c r="Q13" s="7"/>
      <c r="S13" s="27"/>
      <c r="T13" s="27"/>
      <c r="U13" s="27"/>
    </row>
    <row r="14" spans="1:21" x14ac:dyDescent="0.2">
      <c r="A14" s="1" t="s">
        <v>817</v>
      </c>
      <c r="B14" s="21" t="s">
        <v>4776</v>
      </c>
      <c r="C14" s="33">
        <v>44562</v>
      </c>
      <c r="D14" s="33" t="str">
        <f>TEXT(C14, "mmmm")</f>
        <v>January</v>
      </c>
      <c r="E14" s="21" t="s">
        <v>774</v>
      </c>
      <c r="F14" s="34">
        <v>0.11697303397151337</v>
      </c>
      <c r="G14" s="21" t="s">
        <v>2194</v>
      </c>
      <c r="H14" s="5">
        <v>2.15</v>
      </c>
      <c r="I14" s="5" t="s">
        <v>4751</v>
      </c>
      <c r="J14" s="5" t="s">
        <v>4195</v>
      </c>
      <c r="K14" s="21" t="s">
        <v>784</v>
      </c>
      <c r="L14" s="21" t="s">
        <v>93</v>
      </c>
      <c r="M14" s="38">
        <f>IF(L14="Won",1,0)</f>
        <v>0</v>
      </c>
      <c r="N14" s="8">
        <v>99</v>
      </c>
      <c r="O14" s="8">
        <v>49.5</v>
      </c>
      <c r="P14" s="7">
        <v>-49.5</v>
      </c>
      <c r="Q14" s="7"/>
      <c r="S14" s="27"/>
      <c r="T14" s="27"/>
      <c r="U14" s="27"/>
    </row>
    <row r="15" spans="1:21" x14ac:dyDescent="0.2">
      <c r="A15" s="1" t="s">
        <v>821</v>
      </c>
      <c r="B15" s="21" t="s">
        <v>4777</v>
      </c>
      <c r="C15" s="33">
        <v>44562</v>
      </c>
      <c r="D15" s="33" t="str">
        <f>TEXT(C15, "mmmm")</f>
        <v>January</v>
      </c>
      <c r="E15" s="21" t="s">
        <v>774</v>
      </c>
      <c r="F15" s="34">
        <v>0.52534945601296512</v>
      </c>
      <c r="G15" s="21" t="s">
        <v>882</v>
      </c>
      <c r="H15" s="5">
        <v>1.75</v>
      </c>
      <c r="I15" s="1" t="s">
        <v>4753</v>
      </c>
      <c r="J15" s="5" t="s">
        <v>4196</v>
      </c>
      <c r="K15" s="21" t="s">
        <v>781</v>
      </c>
      <c r="L15" s="21" t="s">
        <v>94</v>
      </c>
      <c r="M15" s="38">
        <f>IF(L15="Won",1,0)</f>
        <v>1</v>
      </c>
      <c r="N15" s="8">
        <v>90</v>
      </c>
      <c r="O15" s="8">
        <v>157.5</v>
      </c>
      <c r="P15" s="7">
        <v>67.5</v>
      </c>
      <c r="Q15" s="7"/>
      <c r="S15" s="27"/>
      <c r="T15" s="27"/>
      <c r="U15" s="27"/>
    </row>
    <row r="16" spans="1:21" x14ac:dyDescent="0.2">
      <c r="A16" s="1" t="s">
        <v>818</v>
      </c>
      <c r="B16" s="21" t="s">
        <v>4778</v>
      </c>
      <c r="C16" s="33">
        <v>44562</v>
      </c>
      <c r="D16" s="33" t="str">
        <f>TEXT(C16, "mmmm")</f>
        <v>January</v>
      </c>
      <c r="E16" s="21" t="s">
        <v>774</v>
      </c>
      <c r="F16" s="34">
        <v>0.93159949550350707</v>
      </c>
      <c r="G16" s="21" t="s">
        <v>1096</v>
      </c>
      <c r="H16" s="5">
        <v>1.97</v>
      </c>
      <c r="I16" s="1" t="s">
        <v>4753</v>
      </c>
      <c r="J16" s="5" t="s">
        <v>3677</v>
      </c>
      <c r="K16" s="21" t="s">
        <v>781</v>
      </c>
      <c r="L16" s="21" t="s">
        <v>93</v>
      </c>
      <c r="M16" s="38">
        <f>IF(L16="Won",1,0)</f>
        <v>0</v>
      </c>
      <c r="N16" s="8">
        <v>20</v>
      </c>
      <c r="O16" s="8">
        <v>0</v>
      </c>
      <c r="P16" s="7">
        <v>-20</v>
      </c>
      <c r="Q16" s="7"/>
      <c r="S16" s="27"/>
      <c r="T16" s="27"/>
      <c r="U16" s="27"/>
    </row>
    <row r="17" spans="1:21" x14ac:dyDescent="0.2">
      <c r="A17" s="1" t="s">
        <v>817</v>
      </c>
      <c r="B17" s="21" t="s">
        <v>4779</v>
      </c>
      <c r="C17" s="33">
        <v>44562</v>
      </c>
      <c r="D17" s="33" t="str">
        <f>TEXT(C17, "mmmm")</f>
        <v>January</v>
      </c>
      <c r="E17" s="21" t="s">
        <v>774</v>
      </c>
      <c r="F17" s="34">
        <v>0.86720168837184386</v>
      </c>
      <c r="G17" s="21" t="s">
        <v>856</v>
      </c>
      <c r="H17" s="5">
        <v>4.5</v>
      </c>
      <c r="I17" s="5" t="s">
        <v>4752</v>
      </c>
      <c r="J17" s="5" t="s">
        <v>603</v>
      </c>
      <c r="K17" s="21" t="s">
        <v>786</v>
      </c>
      <c r="L17" s="21" t="s">
        <v>94</v>
      </c>
      <c r="M17" s="38">
        <f>IF(L17="Won",1,0)</f>
        <v>1</v>
      </c>
      <c r="N17" s="8">
        <v>6</v>
      </c>
      <c r="O17" s="8">
        <v>27</v>
      </c>
      <c r="P17" s="7">
        <v>21</v>
      </c>
      <c r="Q17" s="7"/>
      <c r="S17" s="27"/>
      <c r="T17" s="27"/>
      <c r="U17" s="27"/>
    </row>
    <row r="18" spans="1:21" x14ac:dyDescent="0.2">
      <c r="A18" s="1" t="s">
        <v>822</v>
      </c>
      <c r="B18" s="21" t="s">
        <v>4780</v>
      </c>
      <c r="C18" s="33">
        <v>44562</v>
      </c>
      <c r="D18" s="33" t="str">
        <f>TEXT(C18, "mmmm")</f>
        <v>January</v>
      </c>
      <c r="E18" s="21" t="s">
        <v>774</v>
      </c>
      <c r="F18" s="34">
        <v>0.12382512415458347</v>
      </c>
      <c r="G18" s="21" t="s">
        <v>856</v>
      </c>
      <c r="H18" s="5">
        <v>1.86</v>
      </c>
      <c r="I18" s="1" t="s">
        <v>4753</v>
      </c>
      <c r="J18" s="5" t="s">
        <v>640</v>
      </c>
      <c r="K18" s="21" t="s">
        <v>784</v>
      </c>
      <c r="L18" s="21" t="s">
        <v>94</v>
      </c>
      <c r="M18" s="38">
        <f>IF(L18="Won",1,0)</f>
        <v>1</v>
      </c>
      <c r="N18" s="8">
        <v>10</v>
      </c>
      <c r="O18" s="8">
        <v>18.7</v>
      </c>
      <c r="P18" s="7">
        <v>8.6999999999999993</v>
      </c>
      <c r="Q18" s="7"/>
      <c r="S18" s="27"/>
      <c r="T18" s="27"/>
      <c r="U18" s="27"/>
    </row>
    <row r="19" spans="1:21" x14ac:dyDescent="0.2">
      <c r="A19" s="1" t="s">
        <v>821</v>
      </c>
      <c r="B19" s="21" t="s">
        <v>4781</v>
      </c>
      <c r="C19" s="33">
        <v>44562</v>
      </c>
      <c r="D19" s="33" t="str">
        <f>TEXT(C19, "mmmm")</f>
        <v>January</v>
      </c>
      <c r="E19" s="21" t="s">
        <v>774</v>
      </c>
      <c r="F19" s="34">
        <v>0.72282985397749189</v>
      </c>
      <c r="G19" s="21" t="s">
        <v>856</v>
      </c>
      <c r="H19" s="5">
        <v>1.9</v>
      </c>
      <c r="I19" s="1" t="s">
        <v>4753</v>
      </c>
      <c r="J19" s="5" t="s">
        <v>657</v>
      </c>
      <c r="K19" s="21" t="s">
        <v>784</v>
      </c>
      <c r="L19" s="21" t="s">
        <v>94</v>
      </c>
      <c r="M19" s="38">
        <f>IF(L19="Won",1,0)</f>
        <v>1</v>
      </c>
      <c r="N19" s="8">
        <v>30</v>
      </c>
      <c r="O19" s="8">
        <v>57.28</v>
      </c>
      <c r="P19" s="7">
        <v>27.28</v>
      </c>
      <c r="Q19" s="7"/>
      <c r="S19" s="27"/>
      <c r="T19" s="27"/>
      <c r="U19" s="27"/>
    </row>
    <row r="20" spans="1:21" ht="12.75" customHeight="1" x14ac:dyDescent="0.2">
      <c r="A20" s="1" t="s">
        <v>816</v>
      </c>
      <c r="B20" s="21" t="s">
        <v>4782</v>
      </c>
      <c r="C20" s="33">
        <v>44562</v>
      </c>
      <c r="D20" s="33" t="str">
        <f>TEXT(C20, "mmmm")</f>
        <v>January</v>
      </c>
      <c r="E20" s="21" t="s">
        <v>779</v>
      </c>
      <c r="F20" s="34">
        <v>0.1529804844283138</v>
      </c>
      <c r="G20" s="21" t="s">
        <v>2285</v>
      </c>
      <c r="H20" s="5">
        <v>1.92</v>
      </c>
      <c r="I20" s="1" t="s">
        <v>4753</v>
      </c>
      <c r="J20" s="5" t="s">
        <v>4279</v>
      </c>
      <c r="K20" s="21" t="s">
        <v>784</v>
      </c>
      <c r="L20" s="21" t="s">
        <v>93</v>
      </c>
      <c r="M20" s="38">
        <f>IF(L20="Won",1,0)</f>
        <v>0</v>
      </c>
      <c r="N20" s="7">
        <v>70</v>
      </c>
      <c r="O20" s="7">
        <v>70</v>
      </c>
      <c r="P20" s="7">
        <v>0</v>
      </c>
      <c r="Q20" s="7"/>
    </row>
    <row r="21" spans="1:21" x14ac:dyDescent="0.2">
      <c r="A21" s="1" t="s">
        <v>820</v>
      </c>
      <c r="B21" s="21" t="s">
        <v>4783</v>
      </c>
      <c r="C21" s="33">
        <v>44562</v>
      </c>
      <c r="D21" s="33" t="str">
        <f>TEXT(C21, "mmmm")</f>
        <v>January</v>
      </c>
      <c r="E21" s="21" t="s">
        <v>779</v>
      </c>
      <c r="F21" s="34">
        <v>0.98116750354924709</v>
      </c>
      <c r="G21" s="21" t="s">
        <v>54</v>
      </c>
      <c r="H21" s="5">
        <v>1.83</v>
      </c>
      <c r="I21" s="1" t="s">
        <v>4753</v>
      </c>
      <c r="J21" s="5" t="s">
        <v>4280</v>
      </c>
      <c r="K21" s="21" t="s">
        <v>784</v>
      </c>
      <c r="L21" s="21" t="s">
        <v>94</v>
      </c>
      <c r="M21" s="38">
        <f>IF(L21="Won",1,0)</f>
        <v>1</v>
      </c>
      <c r="N21" s="7">
        <v>35</v>
      </c>
      <c r="O21" s="7">
        <v>64.099999999999994</v>
      </c>
      <c r="P21" s="7">
        <v>29.099999999999994</v>
      </c>
      <c r="Q21" s="7"/>
    </row>
    <row r="22" spans="1:21" x14ac:dyDescent="0.2">
      <c r="A22" s="1" t="s">
        <v>818</v>
      </c>
      <c r="B22" s="21" t="s">
        <v>4784</v>
      </c>
      <c r="C22" s="33">
        <v>44562</v>
      </c>
      <c r="D22" s="33" t="str">
        <f>TEXT(C22, "mmmm")</f>
        <v>January</v>
      </c>
      <c r="E22" s="21" t="s">
        <v>779</v>
      </c>
      <c r="F22" s="34">
        <v>0.39580589856483639</v>
      </c>
      <c r="G22" s="21" t="s">
        <v>2085</v>
      </c>
      <c r="H22" s="5">
        <v>1.74</v>
      </c>
      <c r="I22" s="1" t="s">
        <v>4753</v>
      </c>
      <c r="J22" s="5" t="s">
        <v>4085</v>
      </c>
      <c r="K22" s="21" t="s">
        <v>781</v>
      </c>
      <c r="L22" s="21" t="s">
        <v>93</v>
      </c>
      <c r="M22" s="38">
        <f>IF(L22="Won",1,0)</f>
        <v>0</v>
      </c>
      <c r="N22" s="8">
        <v>90</v>
      </c>
      <c r="O22" s="8">
        <v>0</v>
      </c>
      <c r="P22" s="7">
        <v>-90</v>
      </c>
      <c r="Q22" s="7"/>
    </row>
    <row r="23" spans="1:21" x14ac:dyDescent="0.2">
      <c r="A23" s="1" t="s">
        <v>819</v>
      </c>
      <c r="B23" s="21" t="s">
        <v>4785</v>
      </c>
      <c r="C23" s="33">
        <v>44562</v>
      </c>
      <c r="D23" s="33" t="str">
        <f>TEXT(C23, "mmmm")</f>
        <v>January</v>
      </c>
      <c r="E23" s="21" t="s">
        <v>779</v>
      </c>
      <c r="F23" s="34">
        <v>0.89597680509476763</v>
      </c>
      <c r="G23" s="21" t="s">
        <v>153</v>
      </c>
      <c r="H23" s="5">
        <v>1.86</v>
      </c>
      <c r="I23" s="1" t="s">
        <v>4753</v>
      </c>
      <c r="J23" s="5" t="s">
        <v>4281</v>
      </c>
      <c r="K23" s="21" t="s">
        <v>784</v>
      </c>
      <c r="L23" s="21" t="s">
        <v>93</v>
      </c>
      <c r="M23" s="38">
        <f>IF(L23="Won",1,0)</f>
        <v>0</v>
      </c>
      <c r="N23" s="8">
        <v>40</v>
      </c>
      <c r="O23" s="8">
        <v>0</v>
      </c>
      <c r="P23" s="7">
        <v>-40</v>
      </c>
      <c r="Q23" s="7"/>
    </row>
    <row r="24" spans="1:21" x14ac:dyDescent="0.2">
      <c r="A24" s="1" t="s">
        <v>817</v>
      </c>
      <c r="B24" s="21" t="s">
        <v>4786</v>
      </c>
      <c r="C24" s="33">
        <v>44562</v>
      </c>
      <c r="D24" s="33" t="str">
        <f>TEXT(C24, "mmmm")</f>
        <v>January</v>
      </c>
      <c r="E24" s="21" t="s">
        <v>779</v>
      </c>
      <c r="F24" s="34">
        <v>0.27937682968895594</v>
      </c>
      <c r="G24" s="21" t="s">
        <v>2286</v>
      </c>
      <c r="H24" s="5">
        <v>1.9</v>
      </c>
      <c r="I24" s="1" t="s">
        <v>4753</v>
      </c>
      <c r="J24" s="5" t="s">
        <v>4282</v>
      </c>
      <c r="K24" s="21" t="s">
        <v>784</v>
      </c>
      <c r="L24" s="21" t="s">
        <v>94</v>
      </c>
      <c r="M24" s="38">
        <f>IF(L24="Won",1,0)</f>
        <v>1</v>
      </c>
      <c r="N24" s="8">
        <v>80</v>
      </c>
      <c r="O24" s="8">
        <v>152.72999999999999</v>
      </c>
      <c r="P24" s="7">
        <v>72.72999999999999</v>
      </c>
      <c r="Q24" s="7"/>
    </row>
    <row r="25" spans="1:21" x14ac:dyDescent="0.2">
      <c r="A25" s="1" t="s">
        <v>815</v>
      </c>
      <c r="B25" s="21" t="s">
        <v>4787</v>
      </c>
      <c r="C25" s="33">
        <v>44562</v>
      </c>
      <c r="D25" s="33" t="str">
        <f>TEXT(C25, "mmmm")</f>
        <v>January</v>
      </c>
      <c r="E25" s="21" t="s">
        <v>779</v>
      </c>
      <c r="F25" s="34">
        <v>0.67284313247152017</v>
      </c>
      <c r="G25" s="21" t="s">
        <v>2287</v>
      </c>
      <c r="H25" s="5">
        <v>1.97</v>
      </c>
      <c r="I25" s="1" t="s">
        <v>4753</v>
      </c>
      <c r="J25" s="5" t="s">
        <v>4283</v>
      </c>
      <c r="K25" s="21" t="s">
        <v>784</v>
      </c>
      <c r="L25" s="21" t="s">
        <v>94</v>
      </c>
      <c r="M25" s="38">
        <f>IF(L25="Won",1,0)</f>
        <v>1</v>
      </c>
      <c r="N25" s="8">
        <v>30</v>
      </c>
      <c r="O25" s="8">
        <v>59.25</v>
      </c>
      <c r="P25" s="7">
        <v>29.25</v>
      </c>
      <c r="Q25" s="7"/>
    </row>
    <row r="26" spans="1:21" x14ac:dyDescent="0.2">
      <c r="A26" s="1" t="s">
        <v>819</v>
      </c>
      <c r="B26" s="21" t="s">
        <v>4788</v>
      </c>
      <c r="C26" s="33">
        <v>44562</v>
      </c>
      <c r="D26" s="33" t="str">
        <f>TEXT(C26, "mmmm")</f>
        <v>January</v>
      </c>
      <c r="E26" s="21" t="s">
        <v>779</v>
      </c>
      <c r="F26" s="34">
        <v>0.24245044493046686</v>
      </c>
      <c r="G26" s="21" t="s">
        <v>2287</v>
      </c>
      <c r="H26" s="5">
        <v>1.9</v>
      </c>
      <c r="I26" s="1" t="s">
        <v>4753</v>
      </c>
      <c r="J26" s="5" t="s">
        <v>531</v>
      </c>
      <c r="K26" s="21" t="s">
        <v>785</v>
      </c>
      <c r="L26" s="21" t="s">
        <v>93</v>
      </c>
      <c r="M26" s="38">
        <f>IF(L26="Won",1,0)</f>
        <v>0</v>
      </c>
      <c r="N26" s="8">
        <v>40</v>
      </c>
      <c r="O26" s="8">
        <v>0</v>
      </c>
      <c r="P26" s="7">
        <v>-40</v>
      </c>
      <c r="Q26" s="7"/>
    </row>
    <row r="27" spans="1:21" x14ac:dyDescent="0.2">
      <c r="A27" s="1" t="s">
        <v>820</v>
      </c>
      <c r="B27" s="21" t="s">
        <v>4789</v>
      </c>
      <c r="C27" s="33">
        <v>44562</v>
      </c>
      <c r="D27" s="33" t="str">
        <f>TEXT(C27, "mmmm")</f>
        <v>January</v>
      </c>
      <c r="E27" s="21" t="s">
        <v>780</v>
      </c>
      <c r="F27" s="34">
        <v>0.24636187907360485</v>
      </c>
      <c r="G27" s="21" t="s">
        <v>1615</v>
      </c>
      <c r="H27" s="5">
        <v>1.86</v>
      </c>
      <c r="I27" s="1" t="s">
        <v>4753</v>
      </c>
      <c r="J27" s="5" t="s">
        <v>3599</v>
      </c>
      <c r="K27" s="21" t="s">
        <v>784</v>
      </c>
      <c r="L27" s="21" t="s">
        <v>93</v>
      </c>
      <c r="M27" s="38">
        <f>IF(L27="Won",1,0)</f>
        <v>0</v>
      </c>
      <c r="N27" s="7">
        <v>100</v>
      </c>
      <c r="O27" s="7">
        <v>0</v>
      </c>
      <c r="P27" s="7">
        <v>-100</v>
      </c>
      <c r="Q27" s="7"/>
    </row>
    <row r="28" spans="1:21" x14ac:dyDescent="0.2">
      <c r="A28" s="1" t="s">
        <v>820</v>
      </c>
      <c r="B28" s="21" t="s">
        <v>4790</v>
      </c>
      <c r="C28" s="33">
        <v>44562</v>
      </c>
      <c r="D28" s="33" t="str">
        <f>TEXT(C28, "mmmm")</f>
        <v>January</v>
      </c>
      <c r="E28" s="21" t="s">
        <v>780</v>
      </c>
      <c r="F28" s="34">
        <v>0.92799529551994797</v>
      </c>
      <c r="G28" s="21" t="s">
        <v>856</v>
      </c>
      <c r="H28" s="5">
        <v>3.4</v>
      </c>
      <c r="I28" s="5" t="s">
        <v>4752</v>
      </c>
      <c r="J28" s="5" t="s">
        <v>589</v>
      </c>
      <c r="K28" s="21" t="s">
        <v>786</v>
      </c>
      <c r="L28" s="21" t="s">
        <v>95</v>
      </c>
      <c r="M28" s="38">
        <f>IF(L28="Won",1,0)</f>
        <v>0</v>
      </c>
      <c r="N28" s="8">
        <v>10</v>
      </c>
      <c r="O28" s="8">
        <v>10</v>
      </c>
      <c r="P28" s="7">
        <v>0</v>
      </c>
      <c r="Q28" s="7"/>
    </row>
    <row r="29" spans="1:21" x14ac:dyDescent="0.2">
      <c r="A29" s="1" t="s">
        <v>817</v>
      </c>
      <c r="B29" s="21" t="s">
        <v>4791</v>
      </c>
      <c r="C29" s="33">
        <v>44562</v>
      </c>
      <c r="D29" s="33" t="str">
        <f>TEXT(C29, "mmmm")</f>
        <v>January</v>
      </c>
      <c r="E29" s="21" t="s">
        <v>780</v>
      </c>
      <c r="F29" s="34">
        <v>0.53233425468870221</v>
      </c>
      <c r="G29" s="21" t="s">
        <v>1616</v>
      </c>
      <c r="H29" s="5">
        <v>1.85</v>
      </c>
      <c r="I29" s="1" t="s">
        <v>4753</v>
      </c>
      <c r="J29" s="5" t="s">
        <v>3600</v>
      </c>
      <c r="K29" s="21" t="s">
        <v>784</v>
      </c>
      <c r="L29" s="21" t="s">
        <v>94</v>
      </c>
      <c r="M29" s="38">
        <f>IF(L29="Won",1,0)</f>
        <v>1</v>
      </c>
      <c r="N29" s="9">
        <v>61</v>
      </c>
      <c r="O29" s="35">
        <v>0</v>
      </c>
      <c r="P29" s="7">
        <v>0</v>
      </c>
      <c r="Q29" s="7"/>
    </row>
    <row r="30" spans="1:21" x14ac:dyDescent="0.2">
      <c r="A30" s="1" t="s">
        <v>821</v>
      </c>
      <c r="B30" s="21" t="s">
        <v>4792</v>
      </c>
      <c r="C30" s="33">
        <v>44562</v>
      </c>
      <c r="D30" s="33" t="str">
        <f>TEXT(C30, "mmmm")</f>
        <v>January</v>
      </c>
      <c r="E30" s="21" t="s">
        <v>780</v>
      </c>
      <c r="F30" s="34">
        <v>0.94632196244319766</v>
      </c>
      <c r="G30" s="21" t="s">
        <v>1617</v>
      </c>
      <c r="H30" s="5">
        <v>1.8</v>
      </c>
      <c r="I30" s="1" t="s">
        <v>4753</v>
      </c>
      <c r="J30" s="5" t="s">
        <v>3601</v>
      </c>
      <c r="K30" s="21" t="s">
        <v>784</v>
      </c>
      <c r="L30" s="21" t="s">
        <v>94</v>
      </c>
      <c r="M30" s="38">
        <f>IF(L30="Won",1,0)</f>
        <v>1</v>
      </c>
      <c r="N30" s="8">
        <v>50</v>
      </c>
      <c r="O30" s="8">
        <v>90</v>
      </c>
      <c r="P30" s="7">
        <v>40</v>
      </c>
      <c r="Q30" s="7"/>
    </row>
    <row r="31" spans="1:21" x14ac:dyDescent="0.2">
      <c r="A31" s="1" t="s">
        <v>815</v>
      </c>
      <c r="B31" s="21" t="s">
        <v>4793</v>
      </c>
      <c r="C31" s="33">
        <v>44562</v>
      </c>
      <c r="D31" s="33" t="str">
        <f>TEXT(C31, "mmmm")</f>
        <v>January</v>
      </c>
      <c r="E31" s="21" t="s">
        <v>780</v>
      </c>
      <c r="F31" s="34">
        <v>0.29907202297844715</v>
      </c>
      <c r="G31" s="21" t="s">
        <v>1618</v>
      </c>
      <c r="H31" s="5">
        <v>1.86</v>
      </c>
      <c r="I31" s="1" t="s">
        <v>4753</v>
      </c>
      <c r="J31" s="5" t="s">
        <v>3602</v>
      </c>
      <c r="K31" s="21" t="s">
        <v>784</v>
      </c>
      <c r="L31" s="21" t="s">
        <v>94</v>
      </c>
      <c r="M31" s="38">
        <f>IF(L31="Won",1,0)</f>
        <v>1</v>
      </c>
      <c r="N31" s="9">
        <v>71</v>
      </c>
      <c r="O31" s="35">
        <v>0</v>
      </c>
      <c r="P31" s="7">
        <v>0</v>
      </c>
      <c r="Q31" s="7"/>
    </row>
    <row r="32" spans="1:21" x14ac:dyDescent="0.2">
      <c r="A32" s="1" t="s">
        <v>816</v>
      </c>
      <c r="B32" s="21" t="s">
        <v>4794</v>
      </c>
      <c r="C32" s="33">
        <v>44562</v>
      </c>
      <c r="D32" s="33" t="str">
        <f>TEXT(C32, "mmmm")</f>
        <v>January</v>
      </c>
      <c r="E32" s="21" t="s">
        <v>780</v>
      </c>
      <c r="F32" s="34">
        <v>0.29177710480019481</v>
      </c>
      <c r="G32" s="21" t="s">
        <v>1619</v>
      </c>
      <c r="H32" s="5">
        <v>1.9</v>
      </c>
      <c r="I32" s="1" t="s">
        <v>4753</v>
      </c>
      <c r="J32" s="5" t="s">
        <v>3603</v>
      </c>
      <c r="K32" s="21" t="s">
        <v>784</v>
      </c>
      <c r="L32" s="21" t="s">
        <v>93</v>
      </c>
      <c r="M32" s="38">
        <f>IF(L32="Won",1,0)</f>
        <v>0</v>
      </c>
      <c r="N32" s="8">
        <v>50</v>
      </c>
      <c r="O32" s="8">
        <v>0</v>
      </c>
      <c r="P32" s="7">
        <v>-50</v>
      </c>
      <c r="Q32" s="7"/>
    </row>
    <row r="33" spans="1:17" x14ac:dyDescent="0.2">
      <c r="A33" s="1" t="s">
        <v>818</v>
      </c>
      <c r="B33" s="21" t="s">
        <v>4795</v>
      </c>
      <c r="C33" s="33">
        <v>44562</v>
      </c>
      <c r="D33" s="33" t="str">
        <f>TEXT(C33, "mmmm")</f>
        <v>January</v>
      </c>
      <c r="E33" s="21" t="s">
        <v>780</v>
      </c>
      <c r="F33" s="34">
        <v>0.55562750508973069</v>
      </c>
      <c r="G33" s="21" t="s">
        <v>1619</v>
      </c>
      <c r="H33" s="5">
        <v>2.75</v>
      </c>
      <c r="I33" s="5" t="s">
        <v>4751</v>
      </c>
      <c r="J33" s="5" t="s">
        <v>405</v>
      </c>
      <c r="K33" s="21" t="s">
        <v>785</v>
      </c>
      <c r="L33" s="21" t="s">
        <v>93</v>
      </c>
      <c r="M33" s="38">
        <f>IF(L33="Won",1,0)</f>
        <v>0</v>
      </c>
      <c r="N33" s="8">
        <v>90</v>
      </c>
      <c r="O33" s="8">
        <v>0</v>
      </c>
      <c r="P33" s="7">
        <v>-90</v>
      </c>
      <c r="Q33" s="7"/>
    </row>
    <row r="34" spans="1:17" x14ac:dyDescent="0.2">
      <c r="A34" s="1" t="s">
        <v>820</v>
      </c>
      <c r="B34" s="21" t="s">
        <v>4796</v>
      </c>
      <c r="C34" s="33">
        <v>44562</v>
      </c>
      <c r="D34" s="33" t="str">
        <f>TEXT(C34, "mmmm")</f>
        <v>January</v>
      </c>
      <c r="E34" s="21" t="s">
        <v>780</v>
      </c>
      <c r="F34" s="34">
        <v>0.47012579931393894</v>
      </c>
      <c r="G34" s="21" t="s">
        <v>1619</v>
      </c>
      <c r="H34" s="5">
        <v>1.77</v>
      </c>
      <c r="I34" s="1" t="s">
        <v>4753</v>
      </c>
      <c r="J34" s="5" t="s">
        <v>523</v>
      </c>
      <c r="K34" s="21" t="s">
        <v>785</v>
      </c>
      <c r="L34" s="21" t="s">
        <v>94</v>
      </c>
      <c r="M34" s="38">
        <f>IF(L34="Won",1,0)</f>
        <v>1</v>
      </c>
      <c r="N34" s="8">
        <v>10</v>
      </c>
      <c r="O34" s="8">
        <v>17.75</v>
      </c>
      <c r="P34" s="7">
        <v>7.75</v>
      </c>
      <c r="Q34" s="7"/>
    </row>
    <row r="35" spans="1:17" x14ac:dyDescent="0.2">
      <c r="A35" s="1" t="s">
        <v>815</v>
      </c>
      <c r="B35" s="21" t="s">
        <v>4797</v>
      </c>
      <c r="C35" s="33">
        <v>44563</v>
      </c>
      <c r="D35" s="33" t="str">
        <f>TEXT(C35, "mmmm")</f>
        <v>January</v>
      </c>
      <c r="E35" s="21" t="s">
        <v>779</v>
      </c>
      <c r="F35" s="34">
        <v>0.58161685120380724</v>
      </c>
      <c r="G35" s="21" t="s">
        <v>831</v>
      </c>
      <c r="H35" s="5">
        <v>2.2000000000000002</v>
      </c>
      <c r="I35" s="5" t="s">
        <v>4751</v>
      </c>
      <c r="J35" s="5" t="s">
        <v>2767</v>
      </c>
      <c r="K35" s="21" t="s">
        <v>784</v>
      </c>
      <c r="L35" s="21" t="s">
        <v>93</v>
      </c>
      <c r="M35" s="38">
        <f>IF(L35="Won",1,0)</f>
        <v>0</v>
      </c>
      <c r="N35" s="7">
        <v>100</v>
      </c>
      <c r="O35" s="7">
        <v>0</v>
      </c>
      <c r="P35" s="7">
        <v>-100</v>
      </c>
      <c r="Q35" s="7"/>
    </row>
    <row r="36" spans="1:17" x14ac:dyDescent="0.2">
      <c r="A36" s="1" t="s">
        <v>819</v>
      </c>
      <c r="B36" s="21" t="s">
        <v>4798</v>
      </c>
      <c r="C36" s="33">
        <v>44563</v>
      </c>
      <c r="D36" s="33" t="str">
        <f>TEXT(C36, "mmmm")</f>
        <v>January</v>
      </c>
      <c r="E36" s="21" t="s">
        <v>779</v>
      </c>
      <c r="F36" s="34">
        <v>1.3628875867025547E-3</v>
      </c>
      <c r="G36" s="21" t="s">
        <v>832</v>
      </c>
      <c r="H36" s="5">
        <v>1.83</v>
      </c>
      <c r="I36" s="1" t="s">
        <v>4753</v>
      </c>
      <c r="J36" s="5" t="s">
        <v>2768</v>
      </c>
      <c r="K36" s="21" t="s">
        <v>784</v>
      </c>
      <c r="L36" s="21" t="s">
        <v>94</v>
      </c>
      <c r="M36" s="38">
        <f>IF(L36="Won",1,0)</f>
        <v>1</v>
      </c>
      <c r="N36" s="9">
        <v>79</v>
      </c>
      <c r="O36" s="9">
        <v>0</v>
      </c>
      <c r="P36" s="7">
        <v>0</v>
      </c>
      <c r="Q36" s="7"/>
    </row>
    <row r="37" spans="1:17" x14ac:dyDescent="0.2">
      <c r="A37" s="1" t="s">
        <v>814</v>
      </c>
      <c r="B37" s="21" t="s">
        <v>4799</v>
      </c>
      <c r="C37" s="33">
        <v>44563</v>
      </c>
      <c r="D37" s="33" t="str">
        <f>TEXT(C37, "mmmm")</f>
        <v>January</v>
      </c>
      <c r="E37" s="21" t="s">
        <v>779</v>
      </c>
      <c r="F37" s="34">
        <v>0.99070232403934533</v>
      </c>
      <c r="G37" s="21" t="s">
        <v>2753</v>
      </c>
      <c r="H37" s="5">
        <v>1.8</v>
      </c>
      <c r="I37" s="1" t="s">
        <v>4753</v>
      </c>
      <c r="J37" s="5" t="s">
        <v>2769</v>
      </c>
      <c r="K37" s="21" t="s">
        <v>784</v>
      </c>
      <c r="L37" s="21" t="s">
        <v>93</v>
      </c>
      <c r="M37" s="38">
        <f>IF(L37="Won",1,0)</f>
        <v>0</v>
      </c>
      <c r="N37" s="7">
        <v>55</v>
      </c>
      <c r="O37" s="7">
        <v>0</v>
      </c>
      <c r="P37" s="7">
        <v>-55</v>
      </c>
      <c r="Q37" s="7"/>
    </row>
    <row r="38" spans="1:17" x14ac:dyDescent="0.2">
      <c r="A38" s="1" t="s">
        <v>820</v>
      </c>
      <c r="B38" s="21" t="s">
        <v>4800</v>
      </c>
      <c r="C38" s="33">
        <v>44563</v>
      </c>
      <c r="D38" s="33" t="str">
        <f>TEXT(C38, "mmmm")</f>
        <v>January</v>
      </c>
      <c r="E38" s="21" t="s">
        <v>779</v>
      </c>
      <c r="F38" s="34">
        <v>0.54654432320053603</v>
      </c>
      <c r="G38" s="21" t="s">
        <v>2754</v>
      </c>
      <c r="H38" s="5">
        <v>1.95</v>
      </c>
      <c r="I38" s="1" t="s">
        <v>4753</v>
      </c>
      <c r="J38" s="5" t="s">
        <v>2770</v>
      </c>
      <c r="K38" s="21" t="s">
        <v>781</v>
      </c>
      <c r="L38" s="21" t="s">
        <v>94</v>
      </c>
      <c r="M38" s="38">
        <f>IF(L38="Won",1,0)</f>
        <v>1</v>
      </c>
      <c r="N38" s="8">
        <v>30</v>
      </c>
      <c r="O38" s="8">
        <v>58.58</v>
      </c>
      <c r="P38" s="7">
        <v>28.58</v>
      </c>
      <c r="Q38" s="7"/>
    </row>
    <row r="39" spans="1:17" x14ac:dyDescent="0.2">
      <c r="A39" s="1" t="s">
        <v>816</v>
      </c>
      <c r="B39" s="21" t="s">
        <v>4801</v>
      </c>
      <c r="C39" s="33">
        <v>44563</v>
      </c>
      <c r="D39" s="33" t="str">
        <f>TEXT(C39, "mmmm")</f>
        <v>January</v>
      </c>
      <c r="E39" s="21" t="s">
        <v>779</v>
      </c>
      <c r="F39" s="34">
        <v>0.56527079341558306</v>
      </c>
      <c r="G39" s="21" t="s">
        <v>2755</v>
      </c>
      <c r="H39" s="5">
        <v>1.74</v>
      </c>
      <c r="I39" s="1" t="s">
        <v>4753</v>
      </c>
      <c r="J39" s="5" t="s">
        <v>2771</v>
      </c>
      <c r="K39" s="21" t="s">
        <v>784</v>
      </c>
      <c r="L39" s="21" t="s">
        <v>93</v>
      </c>
      <c r="M39" s="38">
        <f>IF(L39="Won",1,0)</f>
        <v>0</v>
      </c>
      <c r="N39" s="8">
        <v>99</v>
      </c>
      <c r="O39" s="8">
        <v>0</v>
      </c>
      <c r="P39" s="7">
        <v>-99</v>
      </c>
      <c r="Q39" s="7"/>
    </row>
    <row r="40" spans="1:17" x14ac:dyDescent="0.2">
      <c r="A40" s="1" t="s">
        <v>816</v>
      </c>
      <c r="B40" s="21" t="s">
        <v>4802</v>
      </c>
      <c r="C40" s="33">
        <v>44563</v>
      </c>
      <c r="D40" s="33" t="str">
        <f>TEXT(C40, "mmmm")</f>
        <v>January</v>
      </c>
      <c r="E40" s="21" t="s">
        <v>779</v>
      </c>
      <c r="F40" s="34">
        <v>0.16352601569901204</v>
      </c>
      <c r="G40" s="21" t="s">
        <v>834</v>
      </c>
      <c r="H40" s="5">
        <v>1.95</v>
      </c>
      <c r="I40" s="1" t="s">
        <v>4753</v>
      </c>
      <c r="J40" s="5" t="s">
        <v>2772</v>
      </c>
      <c r="K40" s="21" t="s">
        <v>784</v>
      </c>
      <c r="L40" s="21" t="s">
        <v>93</v>
      </c>
      <c r="M40" s="38">
        <f>IF(L40="Won",1,0)</f>
        <v>0</v>
      </c>
      <c r="N40" s="8">
        <v>20</v>
      </c>
      <c r="O40" s="8">
        <v>0</v>
      </c>
      <c r="P40" s="7">
        <v>-20</v>
      </c>
      <c r="Q40" s="7"/>
    </row>
    <row r="41" spans="1:17" x14ac:dyDescent="0.2">
      <c r="A41" s="1" t="s">
        <v>820</v>
      </c>
      <c r="B41" s="21" t="s">
        <v>4803</v>
      </c>
      <c r="C41" s="33">
        <v>44563</v>
      </c>
      <c r="D41" s="33" t="str">
        <f>TEXT(C41, "mmmm")</f>
        <v>January</v>
      </c>
      <c r="E41" s="21" t="s">
        <v>779</v>
      </c>
      <c r="F41" s="34">
        <v>5.4250106788635399E-2</v>
      </c>
      <c r="G41" s="21" t="s">
        <v>834</v>
      </c>
      <c r="H41" s="5">
        <v>1.05</v>
      </c>
      <c r="I41" s="5" t="s">
        <v>4749</v>
      </c>
      <c r="J41" s="5" t="s">
        <v>314</v>
      </c>
      <c r="K41" s="21" t="s">
        <v>786</v>
      </c>
      <c r="L41" s="21" t="s">
        <v>94</v>
      </c>
      <c r="M41" s="38">
        <f>IF(L41="Won",1,0)</f>
        <v>1</v>
      </c>
      <c r="N41" s="8">
        <v>83.93</v>
      </c>
      <c r="O41" s="8">
        <v>88.13</v>
      </c>
      <c r="P41" s="7">
        <v>4.1999999999999886</v>
      </c>
      <c r="Q41" s="7"/>
    </row>
    <row r="42" spans="1:17" x14ac:dyDescent="0.2">
      <c r="A42" s="1" t="s">
        <v>815</v>
      </c>
      <c r="B42" s="21" t="s">
        <v>4804</v>
      </c>
      <c r="C42" s="33">
        <v>44563</v>
      </c>
      <c r="D42" s="33" t="str">
        <f>TEXT(C42, "mmmm")</f>
        <v>January</v>
      </c>
      <c r="E42" s="21" t="s">
        <v>779</v>
      </c>
      <c r="F42" s="34">
        <v>0.9808122781967803</v>
      </c>
      <c r="G42" s="21" t="s">
        <v>834</v>
      </c>
      <c r="H42" s="5">
        <v>2.25</v>
      </c>
      <c r="I42" s="5" t="s">
        <v>4751</v>
      </c>
      <c r="J42" s="5" t="s">
        <v>398</v>
      </c>
      <c r="K42" s="21" t="s">
        <v>786</v>
      </c>
      <c r="L42" s="21" t="s">
        <v>95</v>
      </c>
      <c r="M42" s="38">
        <f>IF(L42="Won",1,0)</f>
        <v>0</v>
      </c>
      <c r="N42" s="8">
        <v>90</v>
      </c>
      <c r="O42" s="8">
        <v>90</v>
      </c>
      <c r="P42" s="7">
        <v>0</v>
      </c>
      <c r="Q42" s="7"/>
    </row>
    <row r="43" spans="1:17" x14ac:dyDescent="0.2">
      <c r="A43" s="1" t="s">
        <v>817</v>
      </c>
      <c r="B43" s="21" t="s">
        <v>4805</v>
      </c>
      <c r="C43" s="33">
        <v>44563</v>
      </c>
      <c r="D43" s="33" t="str">
        <f>TEXT(C43, "mmmm")</f>
        <v>January</v>
      </c>
      <c r="E43" s="21" t="s">
        <v>780</v>
      </c>
      <c r="F43" s="34">
        <v>0.72111773768817067</v>
      </c>
      <c r="G43" s="21" t="s">
        <v>1510</v>
      </c>
      <c r="H43" s="5">
        <v>1.7</v>
      </c>
      <c r="I43" s="1" t="s">
        <v>4753</v>
      </c>
      <c r="J43" s="5" t="s">
        <v>3715</v>
      </c>
      <c r="K43" s="21" t="s">
        <v>781</v>
      </c>
      <c r="L43" s="21" t="s">
        <v>93</v>
      </c>
      <c r="M43" s="38">
        <f>IF(L43="Won",1,0)</f>
        <v>0</v>
      </c>
      <c r="N43" s="8">
        <v>90</v>
      </c>
      <c r="O43" s="8">
        <v>0</v>
      </c>
      <c r="P43" s="7">
        <v>-90</v>
      </c>
      <c r="Q43" s="7"/>
    </row>
    <row r="44" spans="1:17" x14ac:dyDescent="0.2">
      <c r="A44" s="1" t="s">
        <v>814</v>
      </c>
      <c r="B44" s="21" t="s">
        <v>4806</v>
      </c>
      <c r="C44" s="33">
        <v>44563</v>
      </c>
      <c r="D44" s="33" t="str">
        <f>TEXT(C44, "mmmm")</f>
        <v>January</v>
      </c>
      <c r="E44" s="21" t="s">
        <v>780</v>
      </c>
      <c r="F44" s="34">
        <v>0.6019757637892662</v>
      </c>
      <c r="G44" s="21" t="s">
        <v>977</v>
      </c>
      <c r="H44" s="5">
        <v>1.97</v>
      </c>
      <c r="I44" s="1" t="s">
        <v>4753</v>
      </c>
      <c r="J44" s="5" t="s">
        <v>3286</v>
      </c>
      <c r="K44" s="21" t="s">
        <v>786</v>
      </c>
      <c r="L44" s="21" t="s">
        <v>93</v>
      </c>
      <c r="M44" s="38">
        <f>IF(L44="Won",1,0)</f>
        <v>0</v>
      </c>
      <c r="N44" s="8">
        <v>30</v>
      </c>
      <c r="O44" s="8">
        <v>0</v>
      </c>
      <c r="P44" s="7">
        <v>-30</v>
      </c>
      <c r="Q44" s="7"/>
    </row>
    <row r="45" spans="1:17" x14ac:dyDescent="0.2">
      <c r="A45" s="1" t="s">
        <v>815</v>
      </c>
      <c r="B45" s="21" t="s">
        <v>4807</v>
      </c>
      <c r="C45" s="33">
        <v>44563</v>
      </c>
      <c r="D45" s="33" t="str">
        <f>TEXT(C45, "mmmm")</f>
        <v>January</v>
      </c>
      <c r="E45" s="21" t="s">
        <v>780</v>
      </c>
      <c r="F45" s="34">
        <v>0.49053752161488984</v>
      </c>
      <c r="G45" s="21" t="s">
        <v>977</v>
      </c>
      <c r="H45" s="5">
        <v>1.57</v>
      </c>
      <c r="I45" s="1" t="s">
        <v>4753</v>
      </c>
      <c r="J45" s="5" t="s">
        <v>309</v>
      </c>
      <c r="K45" s="21" t="s">
        <v>785</v>
      </c>
      <c r="L45" s="21" t="s">
        <v>94</v>
      </c>
      <c r="M45" s="38">
        <f>IF(L45="Won",1,0)</f>
        <v>1</v>
      </c>
      <c r="N45" s="8">
        <v>6.57</v>
      </c>
      <c r="O45" s="8">
        <v>10.33</v>
      </c>
      <c r="P45" s="7">
        <v>3.76</v>
      </c>
      <c r="Q45" s="7"/>
    </row>
    <row r="46" spans="1:17" x14ac:dyDescent="0.2">
      <c r="A46" s="1" t="s">
        <v>817</v>
      </c>
      <c r="B46" s="21" t="s">
        <v>4808</v>
      </c>
      <c r="C46" s="33">
        <v>44563</v>
      </c>
      <c r="D46" s="33" t="str">
        <f>TEXT(C46, "mmmm")</f>
        <v>January</v>
      </c>
      <c r="E46" s="21" t="s">
        <v>780</v>
      </c>
      <c r="F46" s="34">
        <v>0.75383468667040676</v>
      </c>
      <c r="G46" s="21" t="s">
        <v>977</v>
      </c>
      <c r="H46" s="5">
        <v>1.66</v>
      </c>
      <c r="I46" s="1" t="s">
        <v>4753</v>
      </c>
      <c r="J46" s="5" t="s">
        <v>314</v>
      </c>
      <c r="K46" s="21" t="s">
        <v>781</v>
      </c>
      <c r="L46" s="21" t="s">
        <v>93</v>
      </c>
      <c r="M46" s="38">
        <f>IF(L46="Won",1,0)</f>
        <v>0</v>
      </c>
      <c r="N46" s="8">
        <v>5.68</v>
      </c>
      <c r="O46" s="8">
        <v>0</v>
      </c>
      <c r="P46" s="7">
        <v>-5.68</v>
      </c>
      <c r="Q46" s="7"/>
    </row>
    <row r="47" spans="1:17" x14ac:dyDescent="0.2">
      <c r="A47" s="1" t="s">
        <v>817</v>
      </c>
      <c r="B47" s="21" t="s">
        <v>4809</v>
      </c>
      <c r="C47" s="33">
        <v>44563</v>
      </c>
      <c r="D47" s="33" t="str">
        <f>TEXT(C47, "mmmm")</f>
        <v>January</v>
      </c>
      <c r="E47" s="21" t="s">
        <v>778</v>
      </c>
      <c r="F47" s="34">
        <v>4.1179946597115213E-2</v>
      </c>
      <c r="G47" s="21" t="s">
        <v>1449</v>
      </c>
      <c r="H47" s="5">
        <v>1.86</v>
      </c>
      <c r="I47" s="1" t="s">
        <v>4753</v>
      </c>
      <c r="J47" s="5" t="s">
        <v>3423</v>
      </c>
      <c r="K47" s="21" t="s">
        <v>784</v>
      </c>
      <c r="L47" s="21" t="s">
        <v>93</v>
      </c>
      <c r="M47" s="38">
        <f>IF(L47="Won",1,0)</f>
        <v>0</v>
      </c>
      <c r="N47" s="9">
        <v>83</v>
      </c>
      <c r="O47" s="9">
        <v>0</v>
      </c>
      <c r="P47" s="7">
        <v>0</v>
      </c>
      <c r="Q47" s="7"/>
    </row>
    <row r="48" spans="1:17" x14ac:dyDescent="0.2">
      <c r="A48" s="1" t="s">
        <v>817</v>
      </c>
      <c r="B48" s="21" t="s">
        <v>4810</v>
      </c>
      <c r="C48" s="33">
        <v>44563</v>
      </c>
      <c r="D48" s="33" t="str">
        <f>TEXT(C48, "mmmm")</f>
        <v>January</v>
      </c>
      <c r="E48" s="21" t="s">
        <v>778</v>
      </c>
      <c r="F48" s="34">
        <v>0.66494351602067836</v>
      </c>
      <c r="G48" s="21" t="s">
        <v>2288</v>
      </c>
      <c r="H48" s="5">
        <v>1.9</v>
      </c>
      <c r="I48" s="1" t="s">
        <v>4753</v>
      </c>
      <c r="J48" s="5" t="s">
        <v>2874</v>
      </c>
      <c r="K48" s="21" t="s">
        <v>784</v>
      </c>
      <c r="L48" s="21" t="s">
        <v>94</v>
      </c>
      <c r="M48" s="38">
        <f>IF(L48="Won",1,0)</f>
        <v>1</v>
      </c>
      <c r="N48" s="9">
        <v>67</v>
      </c>
      <c r="O48" s="9">
        <v>0</v>
      </c>
      <c r="P48" s="7">
        <v>0</v>
      </c>
      <c r="Q48" s="7"/>
    </row>
    <row r="49" spans="1:17" x14ac:dyDescent="0.2">
      <c r="A49" s="1" t="s">
        <v>817</v>
      </c>
      <c r="B49" s="21" t="s">
        <v>4811</v>
      </c>
      <c r="C49" s="33">
        <v>44563</v>
      </c>
      <c r="D49" s="33" t="str">
        <f>TEXT(C49, "mmmm")</f>
        <v>January</v>
      </c>
      <c r="E49" s="21" t="s">
        <v>778</v>
      </c>
      <c r="F49" s="34">
        <v>0.47277146157282945</v>
      </c>
      <c r="G49" s="21" t="s">
        <v>2289</v>
      </c>
      <c r="H49" s="5">
        <v>2.87</v>
      </c>
      <c r="I49" s="5" t="s">
        <v>4751</v>
      </c>
      <c r="J49" s="5" t="s">
        <v>4284</v>
      </c>
      <c r="K49" s="21" t="s">
        <v>785</v>
      </c>
      <c r="L49" s="21" t="s">
        <v>94</v>
      </c>
      <c r="M49" s="38">
        <f>IF(L49="Won",1,0)</f>
        <v>1</v>
      </c>
      <c r="N49" s="7">
        <v>100</v>
      </c>
      <c r="O49" s="7">
        <v>287.5</v>
      </c>
      <c r="P49" s="7">
        <v>187.5</v>
      </c>
      <c r="Q49" s="7"/>
    </row>
    <row r="50" spans="1:17" x14ac:dyDescent="0.2">
      <c r="A50" s="1" t="s">
        <v>814</v>
      </c>
      <c r="B50" s="21" t="s">
        <v>4812</v>
      </c>
      <c r="C50" s="33">
        <v>44563</v>
      </c>
      <c r="D50" s="33" t="str">
        <f>TEXT(C50, "mmmm")</f>
        <v>January</v>
      </c>
      <c r="E50" s="21" t="s">
        <v>778</v>
      </c>
      <c r="F50" s="34">
        <v>0.85058919546346656</v>
      </c>
      <c r="G50" s="21" t="s">
        <v>2290</v>
      </c>
      <c r="H50" s="5">
        <v>1.8</v>
      </c>
      <c r="I50" s="1" t="s">
        <v>4753</v>
      </c>
      <c r="J50" s="5" t="s">
        <v>4285</v>
      </c>
      <c r="K50" s="21" t="s">
        <v>786</v>
      </c>
      <c r="L50" s="21" t="s">
        <v>93</v>
      </c>
      <c r="M50" s="38">
        <f>IF(L50="Won",1,0)</f>
        <v>0</v>
      </c>
      <c r="N50" s="7">
        <v>30</v>
      </c>
      <c r="O50" s="7">
        <v>30</v>
      </c>
      <c r="P50" s="7">
        <v>0</v>
      </c>
      <c r="Q50" s="7"/>
    </row>
    <row r="51" spans="1:17" x14ac:dyDescent="0.2">
      <c r="A51" s="1" t="s">
        <v>820</v>
      </c>
      <c r="B51" s="21" t="s">
        <v>4813</v>
      </c>
      <c r="C51" s="33">
        <v>44563</v>
      </c>
      <c r="D51" s="33" t="str">
        <f>TEXT(C51, "mmmm")</f>
        <v>January</v>
      </c>
      <c r="E51" s="21" t="s">
        <v>778</v>
      </c>
      <c r="F51" s="34">
        <v>0.70654602485415496</v>
      </c>
      <c r="G51" s="21" t="s">
        <v>1465</v>
      </c>
      <c r="H51" s="5">
        <v>1.86</v>
      </c>
      <c r="I51" s="1" t="s">
        <v>4753</v>
      </c>
      <c r="J51" s="5" t="s">
        <v>4286</v>
      </c>
      <c r="K51" s="21" t="s">
        <v>784</v>
      </c>
      <c r="L51" s="21" t="s">
        <v>94</v>
      </c>
      <c r="M51" s="38">
        <f>IF(L51="Won",1,0)</f>
        <v>1</v>
      </c>
      <c r="N51" s="7">
        <v>10</v>
      </c>
      <c r="O51" s="7">
        <v>18.7</v>
      </c>
      <c r="P51" s="7">
        <v>8.6999999999999993</v>
      </c>
      <c r="Q51" s="7"/>
    </row>
    <row r="52" spans="1:17" x14ac:dyDescent="0.2">
      <c r="A52" s="1" t="s">
        <v>816</v>
      </c>
      <c r="B52" s="21" t="s">
        <v>4814</v>
      </c>
      <c r="C52" s="33">
        <v>44563</v>
      </c>
      <c r="D52" s="33" t="str">
        <f>TEXT(C52, "mmmm")</f>
        <v>January</v>
      </c>
      <c r="E52" s="21" t="s">
        <v>778</v>
      </c>
      <c r="F52" s="34">
        <v>0.18351071247657991</v>
      </c>
      <c r="G52" s="21" t="s">
        <v>2291</v>
      </c>
      <c r="H52" s="5">
        <v>2.5</v>
      </c>
      <c r="I52" s="5" t="s">
        <v>4751</v>
      </c>
      <c r="J52" s="5" t="s">
        <v>3655</v>
      </c>
      <c r="K52" s="21" t="s">
        <v>784</v>
      </c>
      <c r="L52" s="21" t="s">
        <v>93</v>
      </c>
      <c r="M52" s="38">
        <f>IF(L52="Won",1,0)</f>
        <v>0</v>
      </c>
      <c r="N52" s="8">
        <v>90</v>
      </c>
      <c r="O52" s="8">
        <v>0</v>
      </c>
      <c r="P52" s="7">
        <v>-90</v>
      </c>
      <c r="Q52" s="7"/>
    </row>
    <row r="53" spans="1:17" x14ac:dyDescent="0.2">
      <c r="A53" s="1" t="s">
        <v>814</v>
      </c>
      <c r="B53" s="21" t="s">
        <v>4815</v>
      </c>
      <c r="C53" s="33">
        <v>44563</v>
      </c>
      <c r="D53" s="33" t="str">
        <f>TEXT(C53, "mmmm")</f>
        <v>January</v>
      </c>
      <c r="E53" s="21" t="s">
        <v>778</v>
      </c>
      <c r="F53" s="34">
        <v>0.92949660739559281</v>
      </c>
      <c r="G53" s="21" t="s">
        <v>1091</v>
      </c>
      <c r="H53" s="5">
        <v>1.61</v>
      </c>
      <c r="I53" s="1" t="s">
        <v>4753</v>
      </c>
      <c r="J53" s="5" t="s">
        <v>4287</v>
      </c>
      <c r="K53" s="21" t="s">
        <v>786</v>
      </c>
      <c r="L53" s="21" t="s">
        <v>93</v>
      </c>
      <c r="M53" s="38">
        <f>IF(L53="Won",1,0)</f>
        <v>0</v>
      </c>
      <c r="N53" s="8">
        <v>90</v>
      </c>
      <c r="O53" s="8">
        <v>0</v>
      </c>
      <c r="P53" s="7">
        <v>-90</v>
      </c>
      <c r="Q53" s="7"/>
    </row>
    <row r="54" spans="1:17" x14ac:dyDescent="0.2">
      <c r="A54" s="1" t="s">
        <v>818</v>
      </c>
      <c r="B54" s="21" t="s">
        <v>4816</v>
      </c>
      <c r="C54" s="33">
        <v>44563</v>
      </c>
      <c r="D54" s="33" t="str">
        <f>TEXT(C54, "mmmm")</f>
        <v>January</v>
      </c>
      <c r="E54" s="21" t="s">
        <v>778</v>
      </c>
      <c r="F54" s="34">
        <v>0.46857404372608025</v>
      </c>
      <c r="G54" s="21" t="s">
        <v>953</v>
      </c>
      <c r="H54" s="5">
        <v>2.5</v>
      </c>
      <c r="I54" s="5" t="s">
        <v>4751</v>
      </c>
      <c r="J54" s="5" t="s">
        <v>2820</v>
      </c>
      <c r="K54" s="21" t="s">
        <v>781</v>
      </c>
      <c r="L54" s="21" t="s">
        <v>93</v>
      </c>
      <c r="M54" s="38">
        <f>IF(L54="Won",1,0)</f>
        <v>0</v>
      </c>
      <c r="N54" s="8">
        <v>80</v>
      </c>
      <c r="O54" s="8">
        <v>0</v>
      </c>
      <c r="P54" s="7">
        <v>-80</v>
      </c>
      <c r="Q54" s="7"/>
    </row>
    <row r="55" spans="1:17" x14ac:dyDescent="0.2">
      <c r="A55" s="1" t="s">
        <v>815</v>
      </c>
      <c r="B55" s="21" t="s">
        <v>4817</v>
      </c>
      <c r="C55" s="33">
        <v>44563</v>
      </c>
      <c r="D55" s="33" t="str">
        <f>TEXT(C55, "mmmm")</f>
        <v>January</v>
      </c>
      <c r="E55" s="21" t="s">
        <v>778</v>
      </c>
      <c r="F55" s="34">
        <v>0.59183427537867905</v>
      </c>
      <c r="G55" s="21" t="s">
        <v>2292</v>
      </c>
      <c r="H55" s="5">
        <v>2.85</v>
      </c>
      <c r="I55" s="5" t="s">
        <v>4751</v>
      </c>
      <c r="J55" s="5" t="s">
        <v>4288</v>
      </c>
      <c r="K55" s="21" t="s">
        <v>785</v>
      </c>
      <c r="L55" s="21" t="s">
        <v>93</v>
      </c>
      <c r="M55" s="38">
        <f>IF(L55="Won",1,0)</f>
        <v>0</v>
      </c>
      <c r="N55" s="8">
        <v>50</v>
      </c>
      <c r="O55" s="8">
        <v>0</v>
      </c>
      <c r="P55" s="7">
        <v>-50</v>
      </c>
      <c r="Q55" s="7"/>
    </row>
    <row r="56" spans="1:17" x14ac:dyDescent="0.2">
      <c r="A56" s="1" t="s">
        <v>817</v>
      </c>
      <c r="B56" s="21" t="s">
        <v>4818</v>
      </c>
      <c r="C56" s="33">
        <v>44563</v>
      </c>
      <c r="D56" s="33" t="str">
        <f>TEXT(C56, "mmmm")</f>
        <v>January</v>
      </c>
      <c r="E56" s="21" t="s">
        <v>778</v>
      </c>
      <c r="F56" s="34">
        <v>0.80604636846325706</v>
      </c>
      <c r="G56" s="21" t="s">
        <v>2292</v>
      </c>
      <c r="H56" s="5">
        <v>2.1</v>
      </c>
      <c r="I56" s="5" t="s">
        <v>4751</v>
      </c>
      <c r="J56" s="5" t="s">
        <v>494</v>
      </c>
      <c r="K56" s="21" t="s">
        <v>781</v>
      </c>
      <c r="L56" s="21" t="s">
        <v>93</v>
      </c>
      <c r="M56" s="38">
        <f>IF(L56="Won",1,0)</f>
        <v>0</v>
      </c>
      <c r="N56" s="8">
        <v>96</v>
      </c>
      <c r="O56" s="8">
        <v>0</v>
      </c>
      <c r="P56" s="7">
        <v>-96</v>
      </c>
      <c r="Q56" s="7"/>
    </row>
    <row r="57" spans="1:17" x14ac:dyDescent="0.2">
      <c r="A57" s="1" t="s">
        <v>816</v>
      </c>
      <c r="B57" s="21" t="s">
        <v>4819</v>
      </c>
      <c r="C57" s="33">
        <v>44563</v>
      </c>
      <c r="D57" s="33" t="str">
        <f>TEXT(C57, "mmmm")</f>
        <v>January</v>
      </c>
      <c r="E57" s="21" t="s">
        <v>775</v>
      </c>
      <c r="F57" s="34">
        <v>0.33112684322572861</v>
      </c>
      <c r="G57" s="21" t="s">
        <v>1620</v>
      </c>
      <c r="H57" s="5">
        <v>1.9</v>
      </c>
      <c r="I57" s="1" t="s">
        <v>4753</v>
      </c>
      <c r="J57" s="5" t="s">
        <v>3604</v>
      </c>
      <c r="K57" s="21" t="s">
        <v>784</v>
      </c>
      <c r="L57" s="21" t="s">
        <v>93</v>
      </c>
      <c r="M57" s="38">
        <f>IF(L57="Won",1,0)</f>
        <v>0</v>
      </c>
      <c r="N57" s="7">
        <v>100</v>
      </c>
      <c r="O57" s="7">
        <v>0</v>
      </c>
      <c r="P57" s="7">
        <v>-100</v>
      </c>
      <c r="Q57" s="7"/>
    </row>
    <row r="58" spans="1:17" x14ac:dyDescent="0.2">
      <c r="A58" s="1" t="s">
        <v>816</v>
      </c>
      <c r="B58" s="21" t="s">
        <v>4820</v>
      </c>
      <c r="C58" s="33">
        <v>44563</v>
      </c>
      <c r="D58" s="33" t="str">
        <f>TEXT(C58, "mmmm")</f>
        <v>January</v>
      </c>
      <c r="E58" s="21" t="s">
        <v>775</v>
      </c>
      <c r="F58" s="34">
        <v>0.23758029032911721</v>
      </c>
      <c r="G58" s="21" t="s">
        <v>1621</v>
      </c>
      <c r="H58" s="5">
        <v>1.9</v>
      </c>
      <c r="I58" s="1" t="s">
        <v>4753</v>
      </c>
      <c r="J58" s="5" t="s">
        <v>3605</v>
      </c>
      <c r="K58" s="21" t="s">
        <v>784</v>
      </c>
      <c r="L58" s="21" t="s">
        <v>93</v>
      </c>
      <c r="M58" s="38">
        <f>IF(L58="Won",1,0)</f>
        <v>0</v>
      </c>
      <c r="N58" s="7">
        <v>40</v>
      </c>
      <c r="O58" s="7">
        <v>0</v>
      </c>
      <c r="P58" s="7">
        <v>-40</v>
      </c>
      <c r="Q58" s="7"/>
    </row>
    <row r="59" spans="1:17" x14ac:dyDescent="0.2">
      <c r="A59" s="1" t="s">
        <v>816</v>
      </c>
      <c r="B59" s="21" t="s">
        <v>4821</v>
      </c>
      <c r="C59" s="33">
        <v>44563</v>
      </c>
      <c r="D59" s="33" t="str">
        <f>TEXT(C59, "mmmm")</f>
        <v>January</v>
      </c>
      <c r="E59" s="21" t="s">
        <v>775</v>
      </c>
      <c r="F59" s="34">
        <v>0.27626464279829388</v>
      </c>
      <c r="G59" s="21" t="s">
        <v>1622</v>
      </c>
      <c r="H59" s="5">
        <v>1.83</v>
      </c>
      <c r="I59" s="1" t="s">
        <v>4753</v>
      </c>
      <c r="J59" s="5" t="s">
        <v>3606</v>
      </c>
      <c r="K59" s="21" t="s">
        <v>784</v>
      </c>
      <c r="L59" s="21" t="s">
        <v>94</v>
      </c>
      <c r="M59" s="38">
        <f>IF(L59="Won",1,0)</f>
        <v>1</v>
      </c>
      <c r="N59" s="7">
        <v>25</v>
      </c>
      <c r="O59" s="7">
        <v>45.8</v>
      </c>
      <c r="P59" s="7">
        <v>20.799999999999997</v>
      </c>
      <c r="Q59" s="7"/>
    </row>
    <row r="60" spans="1:17" x14ac:dyDescent="0.2">
      <c r="A60" s="1" t="s">
        <v>818</v>
      </c>
      <c r="B60" s="21" t="s">
        <v>4822</v>
      </c>
      <c r="C60" s="33">
        <v>44563</v>
      </c>
      <c r="D60" s="33" t="str">
        <f>TEXT(C60, "mmmm")</f>
        <v>January</v>
      </c>
      <c r="E60" s="21" t="s">
        <v>775</v>
      </c>
      <c r="F60" s="34">
        <v>0.56281519924543788</v>
      </c>
      <c r="G60" s="21" t="s">
        <v>1623</v>
      </c>
      <c r="H60" s="5">
        <v>1.5</v>
      </c>
      <c r="I60" s="1" t="s">
        <v>4753</v>
      </c>
      <c r="J60" s="5" t="s">
        <v>3228</v>
      </c>
      <c r="K60" s="21" t="s">
        <v>784</v>
      </c>
      <c r="L60" s="21" t="s">
        <v>95</v>
      </c>
      <c r="M60" s="38">
        <f>IF(L60="Won",1,0)</f>
        <v>0</v>
      </c>
      <c r="N60" s="8">
        <v>15</v>
      </c>
      <c r="O60" s="8">
        <v>15</v>
      </c>
      <c r="P60" s="7">
        <v>0</v>
      </c>
      <c r="Q60" s="7"/>
    </row>
    <row r="61" spans="1:17" x14ac:dyDescent="0.2">
      <c r="A61" s="1" t="s">
        <v>814</v>
      </c>
      <c r="B61" s="21" t="s">
        <v>4823</v>
      </c>
      <c r="C61" s="33">
        <v>44563</v>
      </c>
      <c r="D61" s="33" t="str">
        <f>TEXT(C61, "mmmm")</f>
        <v>January</v>
      </c>
      <c r="E61" s="21" t="s">
        <v>775</v>
      </c>
      <c r="F61" s="34">
        <v>0.90000399772338624</v>
      </c>
      <c r="G61" s="21" t="s">
        <v>1624</v>
      </c>
      <c r="H61" s="5">
        <v>3.4</v>
      </c>
      <c r="I61" s="5" t="s">
        <v>4752</v>
      </c>
      <c r="J61" s="5" t="s">
        <v>3342</v>
      </c>
      <c r="K61" s="21" t="s">
        <v>781</v>
      </c>
      <c r="L61" s="21" t="s">
        <v>93</v>
      </c>
      <c r="M61" s="38">
        <f>IF(L61="Won",1,0)</f>
        <v>0</v>
      </c>
      <c r="N61" s="8">
        <v>90</v>
      </c>
      <c r="O61" s="8">
        <v>0</v>
      </c>
      <c r="P61" s="7">
        <v>-90</v>
      </c>
      <c r="Q61" s="7"/>
    </row>
    <row r="62" spans="1:17" x14ac:dyDescent="0.2">
      <c r="A62" s="1" t="s">
        <v>820</v>
      </c>
      <c r="B62" s="21" t="s">
        <v>4824</v>
      </c>
      <c r="C62" s="33">
        <v>44563</v>
      </c>
      <c r="D62" s="33" t="str">
        <f>TEXT(C62, "mmmm")</f>
        <v>January</v>
      </c>
      <c r="E62" s="21" t="s">
        <v>775</v>
      </c>
      <c r="F62" s="34">
        <v>0.51854610522683742</v>
      </c>
      <c r="G62" s="21" t="s">
        <v>163</v>
      </c>
      <c r="H62" s="5">
        <v>1</v>
      </c>
      <c r="I62" s="5" t="s">
        <v>4749</v>
      </c>
      <c r="J62" s="5" t="s">
        <v>3607</v>
      </c>
      <c r="K62" s="21" t="s">
        <v>781</v>
      </c>
      <c r="L62" s="21" t="s">
        <v>95</v>
      </c>
      <c r="M62" s="38">
        <f>IF(L62="Won",1,0)</f>
        <v>0</v>
      </c>
      <c r="N62" s="8">
        <v>10</v>
      </c>
      <c r="O62" s="8">
        <v>10</v>
      </c>
      <c r="P62" s="7">
        <v>0</v>
      </c>
      <c r="Q62" s="7"/>
    </row>
    <row r="63" spans="1:17" x14ac:dyDescent="0.2">
      <c r="A63" s="1" t="s">
        <v>816</v>
      </c>
      <c r="B63" s="21" t="s">
        <v>4825</v>
      </c>
      <c r="C63" s="33">
        <v>44563</v>
      </c>
      <c r="D63" s="33" t="str">
        <f>TEXT(C63, "mmmm")</f>
        <v>January</v>
      </c>
      <c r="E63" s="21" t="s">
        <v>775</v>
      </c>
      <c r="F63" s="34">
        <v>0.47878428405299944</v>
      </c>
      <c r="G63" s="21" t="s">
        <v>1625</v>
      </c>
      <c r="H63" s="5">
        <v>1.99</v>
      </c>
      <c r="I63" s="1" t="s">
        <v>4753</v>
      </c>
      <c r="J63" s="5" t="s">
        <v>3608</v>
      </c>
      <c r="K63" s="21" t="s">
        <v>784</v>
      </c>
      <c r="L63" s="21" t="s">
        <v>93</v>
      </c>
      <c r="M63" s="38">
        <f>IF(L63="Won",1,0)</f>
        <v>0</v>
      </c>
      <c r="N63" s="9">
        <v>72</v>
      </c>
      <c r="O63" s="35">
        <v>0</v>
      </c>
      <c r="P63" s="7">
        <v>0</v>
      </c>
      <c r="Q63" s="7"/>
    </row>
    <row r="64" spans="1:17" x14ac:dyDescent="0.2">
      <c r="A64" s="1" t="s">
        <v>820</v>
      </c>
      <c r="B64" s="21" t="s">
        <v>4826</v>
      </c>
      <c r="C64" s="33">
        <v>44563</v>
      </c>
      <c r="D64" s="33" t="str">
        <f>TEXT(C64, "mmmm")</f>
        <v>January</v>
      </c>
      <c r="E64" s="21" t="s">
        <v>775</v>
      </c>
      <c r="F64" s="34">
        <v>6.0455667769042654E-2</v>
      </c>
      <c r="G64" s="21" t="s">
        <v>1626</v>
      </c>
      <c r="H64" s="5">
        <v>3.25</v>
      </c>
      <c r="I64" s="5" t="s">
        <v>4752</v>
      </c>
      <c r="J64" s="5" t="s">
        <v>3609</v>
      </c>
      <c r="K64" s="21" t="s">
        <v>785</v>
      </c>
      <c r="L64" s="21" t="s">
        <v>93</v>
      </c>
      <c r="M64" s="38">
        <f>IF(L64="Won",1,0)</f>
        <v>0</v>
      </c>
      <c r="N64" s="8">
        <v>8.6</v>
      </c>
      <c r="O64" s="8">
        <v>0</v>
      </c>
      <c r="P64" s="7">
        <v>-8.6</v>
      </c>
      <c r="Q64" s="7"/>
    </row>
    <row r="65" spans="1:25" x14ac:dyDescent="0.2">
      <c r="A65" s="1" t="s">
        <v>814</v>
      </c>
      <c r="B65" s="21" t="s">
        <v>4827</v>
      </c>
      <c r="C65" s="33">
        <v>44563</v>
      </c>
      <c r="D65" s="33" t="str">
        <f>TEXT(C65, "mmmm")</f>
        <v>January</v>
      </c>
      <c r="E65" s="21" t="s">
        <v>775</v>
      </c>
      <c r="F65" s="34">
        <v>0.42211956685571539</v>
      </c>
      <c r="G65" s="21" t="s">
        <v>1626</v>
      </c>
      <c r="H65" s="5">
        <v>3.5</v>
      </c>
      <c r="I65" s="5" t="s">
        <v>4752</v>
      </c>
      <c r="J65" s="5" t="s">
        <v>443</v>
      </c>
      <c r="K65" s="21" t="s">
        <v>785</v>
      </c>
      <c r="L65" s="21" t="s">
        <v>93</v>
      </c>
      <c r="M65" s="38">
        <f>IF(L65="Won",1,0)</f>
        <v>0</v>
      </c>
      <c r="N65" s="8">
        <v>3</v>
      </c>
      <c r="O65" s="8">
        <v>0</v>
      </c>
      <c r="P65" s="7">
        <v>-3</v>
      </c>
      <c r="Q65" s="7"/>
      <c r="T65" s="22"/>
      <c r="V65" s="23"/>
      <c r="W65" s="24"/>
      <c r="X65" s="24"/>
      <c r="Y65" s="5"/>
    </row>
    <row r="66" spans="1:25" x14ac:dyDescent="0.2">
      <c r="A66" s="1" t="s">
        <v>820</v>
      </c>
      <c r="B66" s="21" t="s">
        <v>4828</v>
      </c>
      <c r="C66" s="33">
        <v>44564</v>
      </c>
      <c r="D66" s="33" t="str">
        <f>TEXT(C66, "mmmm")</f>
        <v>January</v>
      </c>
      <c r="E66" s="21" t="s">
        <v>778</v>
      </c>
      <c r="F66" s="34">
        <v>0.77677660951564076</v>
      </c>
      <c r="G66" s="21" t="s">
        <v>2756</v>
      </c>
      <c r="H66" s="5">
        <v>2.2000000000000002</v>
      </c>
      <c r="I66" s="5" t="s">
        <v>4751</v>
      </c>
      <c r="J66" s="5" t="s">
        <v>2773</v>
      </c>
      <c r="K66" s="21" t="s">
        <v>781</v>
      </c>
      <c r="L66" s="21" t="s">
        <v>94</v>
      </c>
      <c r="M66" s="38">
        <f>IF(L66="Won",1,0)</f>
        <v>1</v>
      </c>
      <c r="N66" s="7">
        <v>100</v>
      </c>
      <c r="O66" s="7">
        <v>220</v>
      </c>
      <c r="P66" s="7">
        <v>120</v>
      </c>
      <c r="Q66" s="7"/>
    </row>
    <row r="67" spans="1:25" x14ac:dyDescent="0.2">
      <c r="A67" s="1" t="s">
        <v>816</v>
      </c>
      <c r="B67" s="21" t="s">
        <v>4829</v>
      </c>
      <c r="C67" s="33">
        <v>44564</v>
      </c>
      <c r="D67" s="33" t="str">
        <f>TEXT(C67, "mmmm")</f>
        <v>January</v>
      </c>
      <c r="E67" s="21" t="s">
        <v>778</v>
      </c>
      <c r="F67" s="34">
        <v>0.89428330920903709</v>
      </c>
      <c r="G67" s="1" t="s">
        <v>825</v>
      </c>
      <c r="H67" s="5">
        <v>7</v>
      </c>
      <c r="I67" s="5" t="s">
        <v>4750</v>
      </c>
      <c r="J67" s="5" t="s">
        <v>824</v>
      </c>
      <c r="K67" s="21" t="s">
        <v>785</v>
      </c>
      <c r="L67" s="21" t="s">
        <v>93</v>
      </c>
      <c r="M67" s="38">
        <f>IF(L67="Won",1,0)</f>
        <v>0</v>
      </c>
      <c r="N67" s="7">
        <v>41</v>
      </c>
      <c r="O67" s="7">
        <v>0</v>
      </c>
      <c r="P67" s="7">
        <v>-41</v>
      </c>
      <c r="Q67" s="7"/>
    </row>
    <row r="68" spans="1:25" x14ac:dyDescent="0.2">
      <c r="A68" s="1" t="s">
        <v>817</v>
      </c>
      <c r="B68" s="21" t="s">
        <v>4830</v>
      </c>
      <c r="C68" s="33">
        <v>44564</v>
      </c>
      <c r="D68" s="33" t="str">
        <f>TEXT(C68, "mmmm")</f>
        <v>January</v>
      </c>
      <c r="E68" s="21" t="s">
        <v>778</v>
      </c>
      <c r="F68" s="34">
        <v>0.79092923126105352</v>
      </c>
      <c r="G68" s="21" t="s">
        <v>835</v>
      </c>
      <c r="H68" s="5">
        <v>1.75</v>
      </c>
      <c r="I68" s="1" t="s">
        <v>4753</v>
      </c>
      <c r="J68" s="5" t="s">
        <v>2774</v>
      </c>
      <c r="K68" s="21" t="s">
        <v>785</v>
      </c>
      <c r="L68" s="21" t="s">
        <v>94</v>
      </c>
      <c r="M68" s="38">
        <f>IF(L68="Won",1,0)</f>
        <v>1</v>
      </c>
      <c r="N68" s="7">
        <v>40</v>
      </c>
      <c r="O68" s="7">
        <v>70</v>
      </c>
      <c r="P68" s="7">
        <v>30</v>
      </c>
      <c r="Q68" s="7"/>
    </row>
    <row r="69" spans="1:25" x14ac:dyDescent="0.2">
      <c r="A69" s="1" t="s">
        <v>822</v>
      </c>
      <c r="B69" s="21" t="s">
        <v>4831</v>
      </c>
      <c r="C69" s="33">
        <v>44564</v>
      </c>
      <c r="D69" s="33" t="str">
        <f>TEXT(C69, "mmmm")</f>
        <v>January</v>
      </c>
      <c r="E69" s="21" t="s">
        <v>778</v>
      </c>
      <c r="F69" s="34">
        <v>0.38909171272949772</v>
      </c>
      <c r="G69" s="21" t="s">
        <v>836</v>
      </c>
      <c r="H69" s="5">
        <v>1.9</v>
      </c>
      <c r="I69" s="1" t="s">
        <v>4753</v>
      </c>
      <c r="J69" s="5" t="s">
        <v>2775</v>
      </c>
      <c r="K69" s="21" t="s">
        <v>784</v>
      </c>
      <c r="L69" s="21" t="s">
        <v>94</v>
      </c>
      <c r="M69" s="38">
        <f>IF(L69="Won",1,0)</f>
        <v>1</v>
      </c>
      <c r="N69" s="7">
        <v>20</v>
      </c>
      <c r="O69" s="7">
        <v>38.1</v>
      </c>
      <c r="P69" s="7">
        <v>18.100000000000001</v>
      </c>
      <c r="Q69" s="7"/>
    </row>
    <row r="70" spans="1:25" x14ac:dyDescent="0.2">
      <c r="A70" s="1" t="s">
        <v>815</v>
      </c>
      <c r="B70" s="21" t="s">
        <v>4832</v>
      </c>
      <c r="C70" s="33">
        <v>44564</v>
      </c>
      <c r="D70" s="33" t="str">
        <f>TEXT(C70, "mmmm")</f>
        <v>January</v>
      </c>
      <c r="E70" s="21" t="s">
        <v>778</v>
      </c>
      <c r="F70" s="34">
        <v>0.21815152381218472</v>
      </c>
      <c r="G70" s="21" t="s">
        <v>292</v>
      </c>
      <c r="H70" s="5">
        <v>2</v>
      </c>
      <c r="I70" s="5" t="s">
        <v>4751</v>
      </c>
      <c r="J70" s="5" t="s">
        <v>587</v>
      </c>
      <c r="K70" s="21" t="s">
        <v>781</v>
      </c>
      <c r="L70" s="21" t="s">
        <v>93</v>
      </c>
      <c r="M70" s="38">
        <f>IF(L70="Won",1,0)</f>
        <v>0</v>
      </c>
      <c r="N70" s="8">
        <v>40</v>
      </c>
      <c r="O70" s="8">
        <v>0</v>
      </c>
      <c r="P70" s="7">
        <v>-40</v>
      </c>
      <c r="Q70" s="7"/>
    </row>
    <row r="71" spans="1:25" x14ac:dyDescent="0.2">
      <c r="A71" s="1" t="s">
        <v>822</v>
      </c>
      <c r="B71" s="21" t="s">
        <v>4833</v>
      </c>
      <c r="C71" s="33">
        <v>44564</v>
      </c>
      <c r="D71" s="33" t="str">
        <f>TEXT(C71, "mmmm")</f>
        <v>January</v>
      </c>
      <c r="E71" s="21" t="s">
        <v>778</v>
      </c>
      <c r="F71" s="34">
        <v>0.30783545212092012</v>
      </c>
      <c r="G71" s="21" t="s">
        <v>837</v>
      </c>
      <c r="H71" s="5">
        <v>1.76</v>
      </c>
      <c r="I71" s="1" t="s">
        <v>4753</v>
      </c>
      <c r="J71" s="5" t="s">
        <v>2776</v>
      </c>
      <c r="K71" s="21" t="s">
        <v>784</v>
      </c>
      <c r="L71" s="21" t="s">
        <v>94</v>
      </c>
      <c r="M71" s="38">
        <f>IF(L71="Won",1,0)</f>
        <v>1</v>
      </c>
      <c r="N71" s="8">
        <v>99</v>
      </c>
      <c r="O71" s="8">
        <v>175.16</v>
      </c>
      <c r="P71" s="7">
        <v>76.16</v>
      </c>
      <c r="Q71" s="7"/>
    </row>
    <row r="72" spans="1:25" x14ac:dyDescent="0.2">
      <c r="A72" s="1" t="s">
        <v>822</v>
      </c>
      <c r="B72" s="21" t="s">
        <v>4834</v>
      </c>
      <c r="C72" s="33">
        <v>44564</v>
      </c>
      <c r="D72" s="33" t="str">
        <f>TEXT(C72, "mmmm")</f>
        <v>January</v>
      </c>
      <c r="E72" s="21" t="s">
        <v>778</v>
      </c>
      <c r="F72" s="34">
        <v>0.29721352504219678</v>
      </c>
      <c r="G72" s="21" t="s">
        <v>838</v>
      </c>
      <c r="H72" s="5">
        <v>3</v>
      </c>
      <c r="I72" s="5" t="s">
        <v>4752</v>
      </c>
      <c r="J72" s="5" t="s">
        <v>2777</v>
      </c>
      <c r="K72" s="21" t="s">
        <v>785</v>
      </c>
      <c r="L72" s="21" t="s">
        <v>94</v>
      </c>
      <c r="M72" s="38">
        <f>IF(L72="Won",1,0)</f>
        <v>1</v>
      </c>
      <c r="N72" s="8">
        <v>95</v>
      </c>
      <c r="O72" s="8">
        <v>285</v>
      </c>
      <c r="P72" s="7">
        <v>190</v>
      </c>
      <c r="Q72" s="7"/>
    </row>
    <row r="73" spans="1:25" x14ac:dyDescent="0.2">
      <c r="A73" s="1" t="s">
        <v>822</v>
      </c>
      <c r="B73" s="21" t="s">
        <v>4835</v>
      </c>
      <c r="C73" s="33">
        <v>44564</v>
      </c>
      <c r="D73" s="33" t="str">
        <f>TEXT(C73, "mmmm")</f>
        <v>January</v>
      </c>
      <c r="E73" s="21" t="s">
        <v>775</v>
      </c>
      <c r="F73" s="34">
        <v>5.6670028272907347E-2</v>
      </c>
      <c r="G73" s="21" t="s">
        <v>2195</v>
      </c>
      <c r="H73" s="5">
        <v>2</v>
      </c>
      <c r="I73" s="5" t="s">
        <v>4751</v>
      </c>
      <c r="J73" s="5" t="s">
        <v>824</v>
      </c>
      <c r="K73" s="21" t="s">
        <v>784</v>
      </c>
      <c r="L73" s="21" t="s">
        <v>94</v>
      </c>
      <c r="M73" s="38">
        <f>IF(L73="Won",1,0)</f>
        <v>1</v>
      </c>
      <c r="N73" s="7">
        <v>100</v>
      </c>
      <c r="O73" s="7">
        <v>200</v>
      </c>
      <c r="P73" s="7">
        <v>100</v>
      </c>
      <c r="Q73" s="7"/>
    </row>
    <row r="74" spans="1:25" x14ac:dyDescent="0.2">
      <c r="A74" s="1" t="s">
        <v>818</v>
      </c>
      <c r="B74" s="21" t="s">
        <v>4836</v>
      </c>
      <c r="C74" s="33">
        <v>44564</v>
      </c>
      <c r="D74" s="33" t="str">
        <f>TEXT(C74, "mmmm")</f>
        <v>January</v>
      </c>
      <c r="E74" s="21" t="s">
        <v>775</v>
      </c>
      <c r="F74" s="34">
        <v>0.71975799687642183</v>
      </c>
      <c r="G74" s="21" t="s">
        <v>2196</v>
      </c>
      <c r="H74" s="5">
        <v>1.72</v>
      </c>
      <c r="I74" s="1" t="s">
        <v>4753</v>
      </c>
      <c r="J74" s="5" t="s">
        <v>4197</v>
      </c>
      <c r="K74" s="21" t="s">
        <v>784</v>
      </c>
      <c r="L74" s="21" t="s">
        <v>94</v>
      </c>
      <c r="M74" s="38">
        <f>IF(L74="Won",1,0)</f>
        <v>1</v>
      </c>
      <c r="N74" s="8">
        <v>60</v>
      </c>
      <c r="O74" s="8">
        <v>61.49</v>
      </c>
      <c r="P74" s="7">
        <v>1.490000000000002</v>
      </c>
      <c r="Q74" s="7"/>
    </row>
    <row r="75" spans="1:25" x14ac:dyDescent="0.2">
      <c r="A75" s="1" t="s">
        <v>817</v>
      </c>
      <c r="B75" s="21" t="s">
        <v>4837</v>
      </c>
      <c r="C75" s="33">
        <v>44564</v>
      </c>
      <c r="D75" s="33" t="str">
        <f>TEXT(C75, "mmmm")</f>
        <v>January</v>
      </c>
      <c r="E75" s="21" t="s">
        <v>775</v>
      </c>
      <c r="F75" s="34">
        <v>0.94501645626193642</v>
      </c>
      <c r="G75" s="21" t="s">
        <v>2197</v>
      </c>
      <c r="H75" s="5">
        <v>1.9</v>
      </c>
      <c r="I75" s="1" t="s">
        <v>4753</v>
      </c>
      <c r="J75" s="5" t="s">
        <v>4198</v>
      </c>
      <c r="K75" s="21" t="s">
        <v>784</v>
      </c>
      <c r="L75" s="21" t="s">
        <v>94</v>
      </c>
      <c r="M75" s="38">
        <f>IF(L75="Won",1,0)</f>
        <v>1</v>
      </c>
      <c r="N75" s="8">
        <v>99</v>
      </c>
      <c r="O75" s="8">
        <v>143.55000000000001</v>
      </c>
      <c r="P75" s="7">
        <v>44.550000000000011</v>
      </c>
      <c r="Q75" s="7"/>
    </row>
    <row r="76" spans="1:25" x14ac:dyDescent="0.2">
      <c r="A76" s="1" t="s">
        <v>820</v>
      </c>
      <c r="B76" s="21" t="s">
        <v>4838</v>
      </c>
      <c r="C76" s="33">
        <v>44564</v>
      </c>
      <c r="D76" s="33" t="str">
        <f>TEXT(C76, "mmmm")</f>
        <v>January</v>
      </c>
      <c r="E76" s="21" t="s">
        <v>775</v>
      </c>
      <c r="F76" s="34">
        <v>0.30780768422850513</v>
      </c>
      <c r="G76" s="21" t="s">
        <v>2198</v>
      </c>
      <c r="H76" s="5">
        <v>1.86</v>
      </c>
      <c r="I76" s="1" t="s">
        <v>4753</v>
      </c>
      <c r="J76" s="5" t="s">
        <v>4199</v>
      </c>
      <c r="K76" s="21" t="s">
        <v>781</v>
      </c>
      <c r="L76" s="21" t="s">
        <v>94</v>
      </c>
      <c r="M76" s="38">
        <f>IF(L76="Won",1,0)</f>
        <v>1</v>
      </c>
      <c r="N76" s="8">
        <v>80</v>
      </c>
      <c r="O76" s="8">
        <v>84.35</v>
      </c>
      <c r="P76" s="7">
        <v>4.3499999999999943</v>
      </c>
      <c r="Q76" s="7"/>
    </row>
    <row r="77" spans="1:25" x14ac:dyDescent="0.2">
      <c r="A77" s="1" t="s">
        <v>817</v>
      </c>
      <c r="B77" s="21" t="s">
        <v>4839</v>
      </c>
      <c r="C77" s="33">
        <v>44564</v>
      </c>
      <c r="D77" s="33" t="str">
        <f>TEXT(C77, "mmmm")</f>
        <v>January</v>
      </c>
      <c r="E77" s="21" t="s">
        <v>775</v>
      </c>
      <c r="F77" s="34">
        <v>0.48995615612971088</v>
      </c>
      <c r="G77" s="21" t="s">
        <v>126</v>
      </c>
      <c r="H77" s="5">
        <v>1.8</v>
      </c>
      <c r="I77" s="1" t="s">
        <v>4753</v>
      </c>
      <c r="J77" s="5" t="s">
        <v>4200</v>
      </c>
      <c r="K77" s="21" t="s">
        <v>781</v>
      </c>
      <c r="L77" s="21" t="s">
        <v>93</v>
      </c>
      <c r="M77" s="38">
        <f>IF(L77="Won",1,0)</f>
        <v>0</v>
      </c>
      <c r="N77" s="8">
        <v>50</v>
      </c>
      <c r="O77" s="8">
        <v>0</v>
      </c>
      <c r="P77" s="7">
        <v>-50</v>
      </c>
      <c r="Q77" s="7"/>
    </row>
    <row r="78" spans="1:25" x14ac:dyDescent="0.2">
      <c r="A78" s="1" t="s">
        <v>820</v>
      </c>
      <c r="B78" s="21" t="s">
        <v>4840</v>
      </c>
      <c r="C78" s="33">
        <v>44564</v>
      </c>
      <c r="D78" s="33" t="str">
        <f>TEXT(C78, "mmmm")</f>
        <v>January</v>
      </c>
      <c r="E78" s="21" t="s">
        <v>775</v>
      </c>
      <c r="F78" s="34">
        <v>0.22227306505467115</v>
      </c>
      <c r="G78" s="21" t="s">
        <v>2199</v>
      </c>
      <c r="H78" s="5">
        <v>2.5</v>
      </c>
      <c r="I78" s="5" t="s">
        <v>4751</v>
      </c>
      <c r="J78" s="5" t="s">
        <v>4201</v>
      </c>
      <c r="K78" s="21" t="s">
        <v>781</v>
      </c>
      <c r="L78" s="21" t="s">
        <v>93</v>
      </c>
      <c r="M78" s="38">
        <f>IF(L78="Won",1,0)</f>
        <v>0</v>
      </c>
      <c r="N78" s="8">
        <v>50</v>
      </c>
      <c r="O78" s="8">
        <v>0</v>
      </c>
      <c r="P78" s="7">
        <v>-50</v>
      </c>
      <c r="Q78" s="7"/>
    </row>
    <row r="79" spans="1:25" x14ac:dyDescent="0.2">
      <c r="A79" s="1" t="s">
        <v>821</v>
      </c>
      <c r="B79" s="21" t="s">
        <v>4841</v>
      </c>
      <c r="C79" s="33">
        <v>44564</v>
      </c>
      <c r="D79" s="33" t="str">
        <f>TEXT(C79, "mmmm")</f>
        <v>January</v>
      </c>
      <c r="E79" s="21" t="s">
        <v>775</v>
      </c>
      <c r="F79" s="34">
        <v>4.5321177427559145E-2</v>
      </c>
      <c r="G79" s="21" t="s">
        <v>2199</v>
      </c>
      <c r="H79" s="5">
        <v>1.87</v>
      </c>
      <c r="I79" s="1" t="s">
        <v>4753</v>
      </c>
      <c r="J79" s="5" t="s">
        <v>333</v>
      </c>
      <c r="K79" s="21" t="s">
        <v>785</v>
      </c>
      <c r="L79" s="21" t="s">
        <v>93</v>
      </c>
      <c r="M79" s="38">
        <f>IF(L79="Won",1,0)</f>
        <v>0</v>
      </c>
      <c r="N79" s="8">
        <v>40</v>
      </c>
      <c r="O79" s="8">
        <v>0</v>
      </c>
      <c r="P79" s="7">
        <v>-40</v>
      </c>
      <c r="Q79" s="7"/>
    </row>
    <row r="80" spans="1:25" x14ac:dyDescent="0.2">
      <c r="A80" s="1" t="s">
        <v>814</v>
      </c>
      <c r="B80" s="21" t="s">
        <v>4842</v>
      </c>
      <c r="C80" s="33">
        <v>44564</v>
      </c>
      <c r="D80" s="33" t="str">
        <f>TEXT(C80, "mmmm")</f>
        <v>January</v>
      </c>
      <c r="E80" s="21" t="s">
        <v>775</v>
      </c>
      <c r="F80" s="34">
        <v>0.81149053184503328</v>
      </c>
      <c r="G80" s="21" t="s">
        <v>2199</v>
      </c>
      <c r="H80" s="5">
        <v>10</v>
      </c>
      <c r="I80" s="5" t="s">
        <v>4750</v>
      </c>
      <c r="J80" s="5" t="s">
        <v>418</v>
      </c>
      <c r="K80" s="21" t="s">
        <v>786</v>
      </c>
      <c r="L80" s="21" t="s">
        <v>93</v>
      </c>
      <c r="M80" s="38">
        <f>IF(L80="Won",1,0)</f>
        <v>0</v>
      </c>
      <c r="N80" s="8">
        <v>30</v>
      </c>
      <c r="O80" s="8">
        <v>0</v>
      </c>
      <c r="P80" s="7">
        <v>-30</v>
      </c>
      <c r="Q80" s="7"/>
    </row>
    <row r="81" spans="1:17" x14ac:dyDescent="0.2">
      <c r="A81" s="1" t="s">
        <v>819</v>
      </c>
      <c r="B81" s="21" t="s">
        <v>4843</v>
      </c>
      <c r="C81" s="33">
        <v>44564</v>
      </c>
      <c r="D81" s="33" t="str">
        <f>TEXT(C81, "mmmm")</f>
        <v>January</v>
      </c>
      <c r="E81" s="21" t="s">
        <v>777</v>
      </c>
      <c r="F81" s="34">
        <v>0.66035779393591199</v>
      </c>
      <c r="G81" s="21" t="s">
        <v>2293</v>
      </c>
      <c r="H81" s="5">
        <v>1.9</v>
      </c>
      <c r="I81" s="1" t="s">
        <v>4753</v>
      </c>
      <c r="J81" s="5" t="s">
        <v>4289</v>
      </c>
      <c r="K81" s="21" t="s">
        <v>784</v>
      </c>
      <c r="L81" s="21" t="s">
        <v>94</v>
      </c>
      <c r="M81" s="38">
        <f>IF(L81="Won",1,0)</f>
        <v>1</v>
      </c>
      <c r="N81" s="7">
        <v>100</v>
      </c>
      <c r="O81" s="7">
        <v>190.9</v>
      </c>
      <c r="P81" s="7">
        <v>90.9</v>
      </c>
      <c r="Q81" s="7"/>
    </row>
    <row r="82" spans="1:17" x14ac:dyDescent="0.2">
      <c r="A82" s="1" t="s">
        <v>817</v>
      </c>
      <c r="B82" s="21" t="s">
        <v>4844</v>
      </c>
      <c r="C82" s="33">
        <v>44564</v>
      </c>
      <c r="D82" s="33" t="str">
        <f>TEXT(C82, "mmmm")</f>
        <v>January</v>
      </c>
      <c r="E82" s="21" t="s">
        <v>777</v>
      </c>
      <c r="F82" s="34">
        <v>0.9194110353152275</v>
      </c>
      <c r="G82" s="21" t="s">
        <v>38</v>
      </c>
      <c r="H82" s="5">
        <v>1.9</v>
      </c>
      <c r="I82" s="1" t="s">
        <v>4753</v>
      </c>
      <c r="J82" s="5" t="s">
        <v>4290</v>
      </c>
      <c r="K82" s="21" t="s">
        <v>784</v>
      </c>
      <c r="L82" s="21" t="s">
        <v>94</v>
      </c>
      <c r="M82" s="38">
        <f>IF(L82="Won",1,0)</f>
        <v>1</v>
      </c>
      <c r="N82" s="7">
        <v>100</v>
      </c>
      <c r="O82" s="7">
        <v>190.9</v>
      </c>
      <c r="P82" s="7">
        <v>90.9</v>
      </c>
      <c r="Q82" s="7"/>
    </row>
    <row r="83" spans="1:17" x14ac:dyDescent="0.2">
      <c r="A83" s="1" t="s">
        <v>817</v>
      </c>
      <c r="B83" s="21" t="s">
        <v>4845</v>
      </c>
      <c r="C83" s="33">
        <v>44564</v>
      </c>
      <c r="D83" s="33" t="str">
        <f>TEXT(C83, "mmmm")</f>
        <v>January</v>
      </c>
      <c r="E83" s="21" t="s">
        <v>777</v>
      </c>
      <c r="F83" s="34">
        <v>0.73060391490158683</v>
      </c>
      <c r="G83" s="21" t="s">
        <v>2294</v>
      </c>
      <c r="H83" s="5">
        <v>1.86</v>
      </c>
      <c r="I83" s="1" t="s">
        <v>4753</v>
      </c>
      <c r="J83" s="5" t="s">
        <v>3419</v>
      </c>
      <c r="K83" s="21" t="s">
        <v>781</v>
      </c>
      <c r="L83" s="21" t="s">
        <v>93</v>
      </c>
      <c r="M83" s="38">
        <f>IF(L83="Won",1,0)</f>
        <v>0</v>
      </c>
      <c r="N83" s="7">
        <v>70</v>
      </c>
      <c r="O83" s="7">
        <v>0</v>
      </c>
      <c r="P83" s="7">
        <v>-70</v>
      </c>
      <c r="Q83" s="7"/>
    </row>
    <row r="84" spans="1:17" x14ac:dyDescent="0.2">
      <c r="A84" s="1" t="s">
        <v>816</v>
      </c>
      <c r="B84" s="21" t="s">
        <v>4846</v>
      </c>
      <c r="C84" s="33">
        <v>44564</v>
      </c>
      <c r="D84" s="33" t="str">
        <f>TEXT(C84, "mmmm")</f>
        <v>January</v>
      </c>
      <c r="E84" s="21" t="s">
        <v>777</v>
      </c>
      <c r="F84" s="34">
        <v>0.33372403911484128</v>
      </c>
      <c r="G84" s="21" t="s">
        <v>2295</v>
      </c>
      <c r="H84" s="5">
        <v>1.9</v>
      </c>
      <c r="I84" s="1" t="s">
        <v>4753</v>
      </c>
      <c r="J84" s="5" t="s">
        <v>4291</v>
      </c>
      <c r="K84" s="21" t="s">
        <v>784</v>
      </c>
      <c r="L84" s="21" t="s">
        <v>93</v>
      </c>
      <c r="M84" s="38">
        <f>IF(L84="Won",1,0)</f>
        <v>0</v>
      </c>
      <c r="N84" s="7">
        <v>30</v>
      </c>
      <c r="O84" s="7">
        <v>0</v>
      </c>
      <c r="P84" s="7">
        <v>-30</v>
      </c>
      <c r="Q84" s="7"/>
    </row>
    <row r="85" spans="1:17" x14ac:dyDescent="0.2">
      <c r="A85" s="1" t="s">
        <v>820</v>
      </c>
      <c r="B85" s="21" t="s">
        <v>4847</v>
      </c>
      <c r="C85" s="33">
        <v>44564</v>
      </c>
      <c r="D85" s="33" t="str">
        <f>TEXT(C85, "mmmm")</f>
        <v>January</v>
      </c>
      <c r="E85" s="21" t="s">
        <v>777</v>
      </c>
      <c r="F85" s="34">
        <v>0.93593234734383535</v>
      </c>
      <c r="G85" s="21" t="s">
        <v>2296</v>
      </c>
      <c r="H85" s="5">
        <v>1.83</v>
      </c>
      <c r="I85" s="1" t="s">
        <v>4753</v>
      </c>
      <c r="J85" s="5" t="s">
        <v>4292</v>
      </c>
      <c r="K85" s="21" t="s">
        <v>784</v>
      </c>
      <c r="L85" s="21" t="s">
        <v>95</v>
      </c>
      <c r="M85" s="38">
        <f>IF(L85="Won",1,0)</f>
        <v>0</v>
      </c>
      <c r="N85" s="8">
        <v>99</v>
      </c>
      <c r="O85" s="8">
        <v>99</v>
      </c>
      <c r="P85" s="7">
        <v>0</v>
      </c>
      <c r="Q85" s="7"/>
    </row>
    <row r="86" spans="1:17" x14ac:dyDescent="0.2">
      <c r="A86" s="1" t="s">
        <v>817</v>
      </c>
      <c r="B86" s="21" t="s">
        <v>4848</v>
      </c>
      <c r="C86" s="33">
        <v>44564</v>
      </c>
      <c r="D86" s="33" t="str">
        <f>TEXT(C86, "mmmm")</f>
        <v>January</v>
      </c>
      <c r="E86" s="21" t="s">
        <v>777</v>
      </c>
      <c r="F86" s="34">
        <v>0.23567089526575491</v>
      </c>
      <c r="G86" s="21" t="s">
        <v>2297</v>
      </c>
      <c r="H86" s="5">
        <v>1.83</v>
      </c>
      <c r="I86" s="1" t="s">
        <v>4753</v>
      </c>
      <c r="J86" s="5" t="s">
        <v>4293</v>
      </c>
      <c r="K86" s="21" t="s">
        <v>784</v>
      </c>
      <c r="L86" s="21" t="s">
        <v>93</v>
      </c>
      <c r="M86" s="38">
        <f>IF(L86="Won",1,0)</f>
        <v>0</v>
      </c>
      <c r="N86" s="8">
        <v>40</v>
      </c>
      <c r="O86" s="8">
        <v>0</v>
      </c>
      <c r="P86" s="7">
        <v>-40</v>
      </c>
      <c r="Q86" s="7"/>
    </row>
    <row r="87" spans="1:17" x14ac:dyDescent="0.2">
      <c r="A87" s="1" t="s">
        <v>822</v>
      </c>
      <c r="B87" s="21" t="s">
        <v>4849</v>
      </c>
      <c r="C87" s="33">
        <v>44564</v>
      </c>
      <c r="D87" s="33" t="str">
        <f>TEXT(C87, "mmmm")</f>
        <v>January</v>
      </c>
      <c r="E87" s="21" t="s">
        <v>777</v>
      </c>
      <c r="F87" s="34">
        <v>0.58784911134682238</v>
      </c>
      <c r="G87" s="21" t="s">
        <v>2297</v>
      </c>
      <c r="H87" s="5">
        <v>1.83</v>
      </c>
      <c r="I87" s="1" t="s">
        <v>4753</v>
      </c>
      <c r="J87" s="5" t="s">
        <v>315</v>
      </c>
      <c r="K87" s="21" t="s">
        <v>784</v>
      </c>
      <c r="L87" s="21" t="s">
        <v>93</v>
      </c>
      <c r="M87" s="38">
        <f>IF(L87="Won",1,0)</f>
        <v>0</v>
      </c>
      <c r="N87" s="8">
        <v>7.5</v>
      </c>
      <c r="O87" s="8">
        <v>0</v>
      </c>
      <c r="P87" s="7">
        <v>-7.5</v>
      </c>
      <c r="Q87" s="7"/>
    </row>
    <row r="88" spans="1:17" x14ac:dyDescent="0.2">
      <c r="A88" s="1" t="s">
        <v>816</v>
      </c>
      <c r="B88" s="21" t="s">
        <v>4850</v>
      </c>
      <c r="C88" s="33">
        <v>44564</v>
      </c>
      <c r="D88" s="33" t="str">
        <f>TEXT(C88, "mmmm")</f>
        <v>January</v>
      </c>
      <c r="E88" s="21" t="s">
        <v>777</v>
      </c>
      <c r="F88" s="34">
        <v>0.12427027228719978</v>
      </c>
      <c r="G88" s="21" t="s">
        <v>2297</v>
      </c>
      <c r="H88" s="5">
        <v>3</v>
      </c>
      <c r="I88" s="5" t="s">
        <v>4752</v>
      </c>
      <c r="J88" s="5" t="s">
        <v>434</v>
      </c>
      <c r="K88" s="21" t="s">
        <v>784</v>
      </c>
      <c r="L88" s="21" t="s">
        <v>95</v>
      </c>
      <c r="M88" s="38">
        <f>IF(L88="Won",1,0)</f>
        <v>0</v>
      </c>
      <c r="N88" s="8">
        <v>70</v>
      </c>
      <c r="O88" s="8">
        <v>70</v>
      </c>
      <c r="P88" s="7">
        <v>0</v>
      </c>
      <c r="Q88" s="7"/>
    </row>
    <row r="89" spans="1:17" x14ac:dyDescent="0.2">
      <c r="A89" s="1" t="s">
        <v>816</v>
      </c>
      <c r="B89" s="21" t="s">
        <v>4851</v>
      </c>
      <c r="C89" s="33">
        <v>44564</v>
      </c>
      <c r="D89" s="33" t="str">
        <f>TEXT(C89, "mmmm")</f>
        <v>January</v>
      </c>
      <c r="E89" s="21" t="s">
        <v>779</v>
      </c>
      <c r="F89" s="34">
        <v>0.2501029140116442</v>
      </c>
      <c r="G89" s="21" t="s">
        <v>40</v>
      </c>
      <c r="H89" s="5">
        <v>1.97</v>
      </c>
      <c r="I89" s="1" t="s">
        <v>4753</v>
      </c>
      <c r="J89" s="5" t="s">
        <v>3610</v>
      </c>
      <c r="K89" s="21" t="s">
        <v>784</v>
      </c>
      <c r="L89" s="21" t="s">
        <v>94</v>
      </c>
      <c r="M89" s="38">
        <f>IF(L89="Won",1,0)</f>
        <v>1</v>
      </c>
      <c r="N89" s="7">
        <v>70</v>
      </c>
      <c r="O89" s="7">
        <v>138.19999999999999</v>
      </c>
      <c r="P89" s="7">
        <v>68.199999999999989</v>
      </c>
      <c r="Q89" s="7"/>
    </row>
    <row r="90" spans="1:17" x14ac:dyDescent="0.2">
      <c r="A90" s="1" t="s">
        <v>815</v>
      </c>
      <c r="B90" s="21" t="s">
        <v>4852</v>
      </c>
      <c r="C90" s="33">
        <v>44564</v>
      </c>
      <c r="D90" s="33" t="str">
        <f>TEXT(C90, "mmmm")</f>
        <v>January</v>
      </c>
      <c r="E90" s="21" t="s">
        <v>779</v>
      </c>
      <c r="F90" s="34">
        <v>0.8521483723795612</v>
      </c>
      <c r="G90" s="21" t="s">
        <v>1627</v>
      </c>
      <c r="H90" s="5">
        <v>2.2000000000000002</v>
      </c>
      <c r="I90" s="5" t="s">
        <v>4751</v>
      </c>
      <c r="J90" s="5" t="s">
        <v>3611</v>
      </c>
      <c r="K90" s="21" t="s">
        <v>784</v>
      </c>
      <c r="L90" s="21" t="s">
        <v>95</v>
      </c>
      <c r="M90" s="38">
        <f>IF(L90="Won",1,0)</f>
        <v>0</v>
      </c>
      <c r="N90" s="8">
        <v>50</v>
      </c>
      <c r="O90" s="8">
        <v>50</v>
      </c>
      <c r="P90" s="7">
        <v>0</v>
      </c>
      <c r="Q90" s="7"/>
    </row>
    <row r="91" spans="1:17" x14ac:dyDescent="0.2">
      <c r="A91" s="1" t="s">
        <v>822</v>
      </c>
      <c r="B91" s="21" t="s">
        <v>4853</v>
      </c>
      <c r="C91" s="33">
        <v>44564</v>
      </c>
      <c r="D91" s="33" t="str">
        <f>TEXT(C91, "mmmm")</f>
        <v>January</v>
      </c>
      <c r="E91" s="21" t="s">
        <v>779</v>
      </c>
      <c r="F91" s="34">
        <v>0.99588093362421837</v>
      </c>
      <c r="G91" s="21" t="s">
        <v>1205</v>
      </c>
      <c r="H91" s="5">
        <v>1.95</v>
      </c>
      <c r="I91" s="1" t="s">
        <v>4753</v>
      </c>
      <c r="J91" s="5" t="s">
        <v>2855</v>
      </c>
      <c r="K91" s="21" t="s">
        <v>784</v>
      </c>
      <c r="L91" s="21" t="s">
        <v>93</v>
      </c>
      <c r="M91" s="38">
        <f>IF(L91="Won",1,0)</f>
        <v>0</v>
      </c>
      <c r="N91" s="8">
        <v>99</v>
      </c>
      <c r="O91" s="8">
        <v>0</v>
      </c>
      <c r="P91" s="7">
        <v>-99</v>
      </c>
      <c r="Q91" s="7"/>
    </row>
    <row r="92" spans="1:17" x14ac:dyDescent="0.2">
      <c r="A92" s="1" t="s">
        <v>822</v>
      </c>
      <c r="B92" s="21" t="s">
        <v>4854</v>
      </c>
      <c r="C92" s="33">
        <v>44564</v>
      </c>
      <c r="D92" s="33" t="str">
        <f>TEXT(C92, "mmmm")</f>
        <v>January</v>
      </c>
      <c r="E92" s="21" t="s">
        <v>779</v>
      </c>
      <c r="F92" s="34">
        <v>0.79898786276080525</v>
      </c>
      <c r="G92" s="21" t="s">
        <v>1092</v>
      </c>
      <c r="H92" s="5">
        <v>1.83</v>
      </c>
      <c r="I92" s="1" t="s">
        <v>4753</v>
      </c>
      <c r="J92" s="5" t="s">
        <v>3038</v>
      </c>
      <c r="K92" s="21" t="s">
        <v>784</v>
      </c>
      <c r="L92" s="21" t="s">
        <v>94</v>
      </c>
      <c r="M92" s="38">
        <f>IF(L92="Won",1,0)</f>
        <v>1</v>
      </c>
      <c r="N92" s="8">
        <v>99</v>
      </c>
      <c r="O92" s="8">
        <v>80.67</v>
      </c>
      <c r="P92" s="7">
        <v>-18.329999999999998</v>
      </c>
      <c r="Q92" s="7"/>
    </row>
    <row r="93" spans="1:17" x14ac:dyDescent="0.2">
      <c r="A93" s="1" t="s">
        <v>816</v>
      </c>
      <c r="B93" s="21" t="s">
        <v>4855</v>
      </c>
      <c r="C93" s="33">
        <v>44564</v>
      </c>
      <c r="D93" s="33" t="str">
        <f>TEXT(C93, "mmmm")</f>
        <v>January</v>
      </c>
      <c r="E93" s="21" t="s">
        <v>779</v>
      </c>
      <c r="F93" s="34">
        <v>9.4801200348733072E-2</v>
      </c>
      <c r="G93" s="21" t="s">
        <v>1628</v>
      </c>
      <c r="H93" s="5">
        <v>2</v>
      </c>
      <c r="I93" s="5" t="s">
        <v>4751</v>
      </c>
      <c r="J93" s="5" t="s">
        <v>3612</v>
      </c>
      <c r="K93" s="21" t="s">
        <v>786</v>
      </c>
      <c r="L93" s="21" t="s">
        <v>94</v>
      </c>
      <c r="M93" s="38">
        <f>IF(L93="Won",1,0)</f>
        <v>1</v>
      </c>
      <c r="N93" s="8">
        <v>40</v>
      </c>
      <c r="O93" s="8">
        <v>80</v>
      </c>
      <c r="P93" s="7">
        <v>40</v>
      </c>
      <c r="Q93" s="7"/>
    </row>
    <row r="94" spans="1:17" x14ac:dyDescent="0.2">
      <c r="A94" s="1" t="s">
        <v>817</v>
      </c>
      <c r="B94" s="21" t="s">
        <v>4856</v>
      </c>
      <c r="C94" s="33">
        <v>44564</v>
      </c>
      <c r="D94" s="33" t="str">
        <f>TEXT(C94, "mmmm")</f>
        <v>January</v>
      </c>
      <c r="E94" s="21" t="s">
        <v>779</v>
      </c>
      <c r="F94" s="34">
        <v>7.2823426161736649E-2</v>
      </c>
      <c r="G94" s="21" t="s">
        <v>1629</v>
      </c>
      <c r="H94" s="5">
        <v>1.8</v>
      </c>
      <c r="I94" s="1" t="s">
        <v>4753</v>
      </c>
      <c r="J94" s="5" t="s">
        <v>3613</v>
      </c>
      <c r="K94" s="21" t="s">
        <v>785</v>
      </c>
      <c r="L94" s="21" t="s">
        <v>94</v>
      </c>
      <c r="M94" s="38">
        <f>IF(L94="Won",1,0)</f>
        <v>1</v>
      </c>
      <c r="N94" s="8">
        <v>50</v>
      </c>
      <c r="O94" s="8">
        <v>90</v>
      </c>
      <c r="P94" s="7">
        <v>40</v>
      </c>
      <c r="Q94" s="7"/>
    </row>
    <row r="95" spans="1:17" x14ac:dyDescent="0.2">
      <c r="A95" s="1" t="s">
        <v>819</v>
      </c>
      <c r="B95" s="21" t="s">
        <v>4857</v>
      </c>
      <c r="C95" s="33">
        <v>44564</v>
      </c>
      <c r="D95" s="33" t="str">
        <f>TEXT(C95, "mmmm")</f>
        <v>January</v>
      </c>
      <c r="E95" s="21" t="s">
        <v>779</v>
      </c>
      <c r="F95" s="34">
        <v>0.63683875206069163</v>
      </c>
      <c r="G95" s="21" t="s">
        <v>1629</v>
      </c>
      <c r="H95" s="5">
        <v>1.76</v>
      </c>
      <c r="I95" s="1" t="s">
        <v>4753</v>
      </c>
      <c r="J95" s="5" t="s">
        <v>316</v>
      </c>
      <c r="K95" s="21" t="s">
        <v>784</v>
      </c>
      <c r="L95" s="21" t="s">
        <v>94</v>
      </c>
      <c r="M95" s="38">
        <f>IF(L95="Won",1,0)</f>
        <v>1</v>
      </c>
      <c r="N95" s="8">
        <v>7.5</v>
      </c>
      <c r="O95" s="8">
        <v>13.27</v>
      </c>
      <c r="P95" s="7">
        <v>5.77</v>
      </c>
      <c r="Q95" s="7"/>
    </row>
    <row r="96" spans="1:17" x14ac:dyDescent="0.2">
      <c r="A96" s="1" t="s">
        <v>816</v>
      </c>
      <c r="B96" s="21" t="s">
        <v>4858</v>
      </c>
      <c r="C96" s="33">
        <v>44564</v>
      </c>
      <c r="D96" s="33" t="str">
        <f>TEXT(C96, "mmmm")</f>
        <v>January</v>
      </c>
      <c r="E96" s="21" t="s">
        <v>779</v>
      </c>
      <c r="F96" s="34">
        <v>0.2430891912830484</v>
      </c>
      <c r="G96" s="21" t="s">
        <v>1629</v>
      </c>
      <c r="H96" s="5">
        <v>1.83</v>
      </c>
      <c r="I96" s="1" t="s">
        <v>4753</v>
      </c>
      <c r="J96" s="5" t="s">
        <v>367</v>
      </c>
      <c r="K96" s="21" t="s">
        <v>785</v>
      </c>
      <c r="L96" s="21" t="s">
        <v>95</v>
      </c>
      <c r="M96" s="38">
        <f>IF(L96="Won",1,0)</f>
        <v>0</v>
      </c>
      <c r="N96" s="8">
        <v>25</v>
      </c>
      <c r="O96" s="8">
        <v>25</v>
      </c>
      <c r="P96" s="7">
        <v>0</v>
      </c>
      <c r="Q96" s="7"/>
    </row>
    <row r="97" spans="1:17" x14ac:dyDescent="0.2">
      <c r="A97" s="1" t="s">
        <v>821</v>
      </c>
      <c r="B97" s="21" t="s">
        <v>4859</v>
      </c>
      <c r="C97" s="33">
        <v>44565</v>
      </c>
      <c r="D97" s="33" t="str">
        <f>TEXT(C97, "mmmm")</f>
        <v>January</v>
      </c>
      <c r="E97" s="21" t="s">
        <v>777</v>
      </c>
      <c r="F97" s="34">
        <v>1.8743160940515091E-2</v>
      </c>
      <c r="G97" s="21" t="s">
        <v>839</v>
      </c>
      <c r="H97" s="5">
        <v>1.9</v>
      </c>
      <c r="I97" s="1" t="s">
        <v>4753</v>
      </c>
      <c r="J97" s="5" t="s">
        <v>2778</v>
      </c>
      <c r="K97" s="21" t="s">
        <v>784</v>
      </c>
      <c r="L97" s="21" t="s">
        <v>93</v>
      </c>
      <c r="M97" s="38">
        <f>IF(L97="Won",1,0)</f>
        <v>0</v>
      </c>
      <c r="N97" s="7">
        <v>100</v>
      </c>
      <c r="O97" s="7">
        <v>0</v>
      </c>
      <c r="P97" s="7">
        <v>-100</v>
      </c>
      <c r="Q97" s="7"/>
    </row>
    <row r="98" spans="1:17" x14ac:dyDescent="0.2">
      <c r="A98" s="1" t="s">
        <v>820</v>
      </c>
      <c r="B98" s="21" t="s">
        <v>4860</v>
      </c>
      <c r="C98" s="33">
        <v>44565</v>
      </c>
      <c r="D98" s="33" t="str">
        <f>TEXT(C98, "mmmm")</f>
        <v>January</v>
      </c>
      <c r="E98" s="21" t="s">
        <v>777</v>
      </c>
      <c r="F98" s="34">
        <v>0.73674987225997379</v>
      </c>
      <c r="G98" s="21" t="s">
        <v>840</v>
      </c>
      <c r="H98" s="5">
        <v>2.0699999999999998</v>
      </c>
      <c r="I98" s="5" t="s">
        <v>4751</v>
      </c>
      <c r="J98" s="5" t="s">
        <v>2779</v>
      </c>
      <c r="K98" s="21" t="s">
        <v>786</v>
      </c>
      <c r="L98" s="21" t="s">
        <v>94</v>
      </c>
      <c r="M98" s="38">
        <f>IF(L98="Won",1,0)</f>
        <v>1</v>
      </c>
      <c r="N98" s="7">
        <v>25</v>
      </c>
      <c r="O98" s="7">
        <v>51.8</v>
      </c>
      <c r="P98" s="7">
        <v>26.799999999999997</v>
      </c>
      <c r="Q98" s="7"/>
    </row>
    <row r="99" spans="1:17" x14ac:dyDescent="0.2">
      <c r="A99" s="1" t="s">
        <v>815</v>
      </c>
      <c r="B99" s="21" t="s">
        <v>4861</v>
      </c>
      <c r="C99" s="33">
        <v>44565</v>
      </c>
      <c r="D99" s="33" t="str">
        <f>TEXT(C99, "mmmm")</f>
        <v>January</v>
      </c>
      <c r="E99" s="21" t="s">
        <v>777</v>
      </c>
      <c r="F99" s="34">
        <v>0.40639561513211875</v>
      </c>
      <c r="G99" s="21" t="s">
        <v>841</v>
      </c>
      <c r="H99" s="5">
        <v>2</v>
      </c>
      <c r="I99" s="5" t="s">
        <v>4751</v>
      </c>
      <c r="J99" s="5" t="s">
        <v>2780</v>
      </c>
      <c r="K99" s="21" t="s">
        <v>784</v>
      </c>
      <c r="L99" s="21" t="s">
        <v>94</v>
      </c>
      <c r="M99" s="38">
        <f>IF(L99="Won",1,0)</f>
        <v>1</v>
      </c>
      <c r="N99" s="8">
        <v>50</v>
      </c>
      <c r="O99" s="8">
        <v>100</v>
      </c>
      <c r="P99" s="7">
        <v>50</v>
      </c>
      <c r="Q99" s="7"/>
    </row>
    <row r="100" spans="1:17" x14ac:dyDescent="0.2">
      <c r="A100" s="1" t="s">
        <v>815</v>
      </c>
      <c r="B100" s="21" t="s">
        <v>4862</v>
      </c>
      <c r="C100" s="33">
        <v>44565</v>
      </c>
      <c r="D100" s="33" t="str">
        <f>TEXT(C100, "mmmm")</f>
        <v>January</v>
      </c>
      <c r="E100" s="21" t="s">
        <v>777</v>
      </c>
      <c r="F100" s="34">
        <v>0.58186076300971301</v>
      </c>
      <c r="G100" s="21" t="s">
        <v>842</v>
      </c>
      <c r="H100" s="5">
        <v>1.86</v>
      </c>
      <c r="I100" s="1" t="s">
        <v>4753</v>
      </c>
      <c r="J100" s="5" t="s">
        <v>2781</v>
      </c>
      <c r="K100" s="21" t="s">
        <v>784</v>
      </c>
      <c r="L100" s="21" t="s">
        <v>94</v>
      </c>
      <c r="M100" s="38">
        <f>IF(L100="Won",1,0)</f>
        <v>1</v>
      </c>
      <c r="N100" s="8">
        <v>99</v>
      </c>
      <c r="O100" s="8">
        <v>185.09</v>
      </c>
      <c r="P100" s="7">
        <v>86.09</v>
      </c>
      <c r="Q100" s="7"/>
    </row>
    <row r="101" spans="1:17" x14ac:dyDescent="0.2">
      <c r="A101" s="1" t="s">
        <v>815</v>
      </c>
      <c r="B101" s="21" t="s">
        <v>4863</v>
      </c>
      <c r="C101" s="33">
        <v>44565</v>
      </c>
      <c r="D101" s="33" t="str">
        <f>TEXT(C101, "mmmm")</f>
        <v>January</v>
      </c>
      <c r="E101" s="21" t="s">
        <v>777</v>
      </c>
      <c r="F101" s="34">
        <v>0.10072403715371503</v>
      </c>
      <c r="G101" s="21" t="s">
        <v>113</v>
      </c>
      <c r="H101" s="5">
        <v>1.8333999999999999</v>
      </c>
      <c r="I101" s="1" t="s">
        <v>4753</v>
      </c>
      <c r="J101" s="5" t="s">
        <v>2782</v>
      </c>
      <c r="K101" s="21" t="s">
        <v>781</v>
      </c>
      <c r="L101" s="21" t="s">
        <v>94</v>
      </c>
      <c r="M101" s="38">
        <f>IF(L101="Won",1,0)</f>
        <v>1</v>
      </c>
      <c r="N101" s="8">
        <v>50</v>
      </c>
      <c r="O101" s="8">
        <v>91.67</v>
      </c>
      <c r="P101" s="7">
        <v>41.67</v>
      </c>
      <c r="Q101" s="7"/>
    </row>
    <row r="102" spans="1:17" x14ac:dyDescent="0.2">
      <c r="A102" s="1" t="s">
        <v>814</v>
      </c>
      <c r="B102" s="21" t="s">
        <v>4864</v>
      </c>
      <c r="C102" s="33">
        <v>44565</v>
      </c>
      <c r="D102" s="33" t="str">
        <f>TEXT(C102, "mmmm")</f>
        <v>January</v>
      </c>
      <c r="E102" s="21" t="s">
        <v>777</v>
      </c>
      <c r="F102" s="34">
        <v>2.4099437880930719E-2</v>
      </c>
      <c r="G102" s="21" t="s">
        <v>843</v>
      </c>
      <c r="H102" s="5">
        <v>1.9</v>
      </c>
      <c r="I102" s="1" t="s">
        <v>4753</v>
      </c>
      <c r="J102" s="5" t="s">
        <v>2783</v>
      </c>
      <c r="K102" s="21" t="s">
        <v>785</v>
      </c>
      <c r="L102" s="21" t="s">
        <v>94</v>
      </c>
      <c r="M102" s="38">
        <f>IF(L102="Won",1,0)</f>
        <v>1</v>
      </c>
      <c r="N102" s="8">
        <v>50</v>
      </c>
      <c r="O102" s="8">
        <v>95.46</v>
      </c>
      <c r="P102" s="7">
        <v>45.459999999999994</v>
      </c>
      <c r="Q102" s="7"/>
    </row>
    <row r="103" spans="1:17" x14ac:dyDescent="0.2">
      <c r="A103" s="1" t="s">
        <v>814</v>
      </c>
      <c r="B103" s="21" t="s">
        <v>4865</v>
      </c>
      <c r="C103" s="33">
        <v>44565</v>
      </c>
      <c r="D103" s="33" t="str">
        <f>TEXT(C103, "mmmm")</f>
        <v>January</v>
      </c>
      <c r="E103" s="21" t="s">
        <v>777</v>
      </c>
      <c r="F103" s="34">
        <v>0.28177242301109384</v>
      </c>
      <c r="G103" s="21" t="s">
        <v>843</v>
      </c>
      <c r="H103" s="5">
        <v>1.86</v>
      </c>
      <c r="I103" s="1" t="s">
        <v>4753</v>
      </c>
      <c r="J103" s="5" t="s">
        <v>453</v>
      </c>
      <c r="K103" s="21" t="s">
        <v>784</v>
      </c>
      <c r="L103" s="21" t="s">
        <v>94</v>
      </c>
      <c r="M103" s="38">
        <f>IF(L103="Won",1,0)</f>
        <v>1</v>
      </c>
      <c r="N103" s="8">
        <v>50</v>
      </c>
      <c r="O103" s="8">
        <v>93.48</v>
      </c>
      <c r="P103" s="7">
        <v>43.480000000000004</v>
      </c>
      <c r="Q103" s="7"/>
    </row>
    <row r="104" spans="1:17" x14ac:dyDescent="0.2">
      <c r="A104" s="1" t="s">
        <v>815</v>
      </c>
      <c r="B104" s="21" t="s">
        <v>4866</v>
      </c>
      <c r="C104" s="33">
        <v>44565</v>
      </c>
      <c r="D104" s="33" t="str">
        <f>TEXT(C104, "mmmm")</f>
        <v>January</v>
      </c>
      <c r="E104" s="21" t="s">
        <v>779</v>
      </c>
      <c r="F104" s="34">
        <v>2.5082376445144661E-3</v>
      </c>
      <c r="G104" s="21" t="s">
        <v>2200</v>
      </c>
      <c r="H104" s="5">
        <v>2.67</v>
      </c>
      <c r="I104" s="5" t="s">
        <v>4751</v>
      </c>
      <c r="J104" s="5" t="s">
        <v>4202</v>
      </c>
      <c r="K104" s="21" t="s">
        <v>784</v>
      </c>
      <c r="L104" s="21" t="s">
        <v>93</v>
      </c>
      <c r="M104" s="38">
        <f>IF(L104="Won",1,0)</f>
        <v>0</v>
      </c>
      <c r="N104" s="7">
        <v>33</v>
      </c>
      <c r="O104" s="7">
        <v>0</v>
      </c>
      <c r="P104" s="7">
        <v>-33</v>
      </c>
      <c r="Q104" s="7"/>
    </row>
    <row r="105" spans="1:17" x14ac:dyDescent="0.2">
      <c r="A105" s="1" t="s">
        <v>814</v>
      </c>
      <c r="B105" s="21" t="s">
        <v>4867</v>
      </c>
      <c r="C105" s="33">
        <v>44565</v>
      </c>
      <c r="D105" s="33" t="str">
        <f>TEXT(C105, "mmmm")</f>
        <v>January</v>
      </c>
      <c r="E105" s="21" t="s">
        <v>779</v>
      </c>
      <c r="F105" s="34">
        <v>0.75814257243547345</v>
      </c>
      <c r="G105" s="21" t="s">
        <v>2201</v>
      </c>
      <c r="H105" s="5">
        <v>1.9</v>
      </c>
      <c r="I105" s="1" t="s">
        <v>4753</v>
      </c>
      <c r="J105" s="5" t="s">
        <v>4203</v>
      </c>
      <c r="K105" s="21" t="s">
        <v>785</v>
      </c>
      <c r="L105" s="21" t="s">
        <v>93</v>
      </c>
      <c r="M105" s="38">
        <f>IF(L105="Won",1,0)</f>
        <v>0</v>
      </c>
      <c r="N105" s="8">
        <v>99</v>
      </c>
      <c r="O105" s="8">
        <v>0</v>
      </c>
      <c r="P105" s="7">
        <v>-99</v>
      </c>
      <c r="Q105" s="7"/>
    </row>
    <row r="106" spans="1:17" x14ac:dyDescent="0.2">
      <c r="A106" s="1" t="s">
        <v>816</v>
      </c>
      <c r="B106" s="21" t="s">
        <v>4868</v>
      </c>
      <c r="C106" s="33">
        <v>44565</v>
      </c>
      <c r="D106" s="33" t="str">
        <f>TEXT(C106, "mmmm")</f>
        <v>January</v>
      </c>
      <c r="E106" s="21" t="s">
        <v>779</v>
      </c>
      <c r="F106" s="34">
        <v>4.8874464886090929E-2</v>
      </c>
      <c r="G106" s="21" t="s">
        <v>2202</v>
      </c>
      <c r="H106" s="5">
        <v>1.8</v>
      </c>
      <c r="I106" s="1" t="s">
        <v>4753</v>
      </c>
      <c r="J106" s="5" t="s">
        <v>4204</v>
      </c>
      <c r="K106" s="21" t="s">
        <v>781</v>
      </c>
      <c r="L106" s="21" t="s">
        <v>93</v>
      </c>
      <c r="M106" s="38">
        <f>IF(L106="Won",1,0)</f>
        <v>0</v>
      </c>
      <c r="N106" s="8">
        <v>90</v>
      </c>
      <c r="O106" s="8">
        <v>0</v>
      </c>
      <c r="P106" s="7">
        <v>-90</v>
      </c>
      <c r="Q106" s="7"/>
    </row>
    <row r="107" spans="1:17" x14ac:dyDescent="0.2">
      <c r="A107" s="1" t="s">
        <v>814</v>
      </c>
      <c r="B107" s="21" t="s">
        <v>4869</v>
      </c>
      <c r="C107" s="33">
        <v>44565</v>
      </c>
      <c r="D107" s="33" t="str">
        <f>TEXT(C107, "mmmm")</f>
        <v>January</v>
      </c>
      <c r="E107" s="21" t="s">
        <v>779</v>
      </c>
      <c r="F107" s="34">
        <v>0.26432368285435526</v>
      </c>
      <c r="G107" s="21" t="s">
        <v>1510</v>
      </c>
      <c r="H107" s="5">
        <v>1.77</v>
      </c>
      <c r="I107" s="1" t="s">
        <v>4753</v>
      </c>
      <c r="J107" s="5" t="s">
        <v>4205</v>
      </c>
      <c r="K107" s="21" t="s">
        <v>781</v>
      </c>
      <c r="L107" s="21" t="s">
        <v>94</v>
      </c>
      <c r="M107" s="38">
        <f>IF(L107="Won",1,0)</f>
        <v>1</v>
      </c>
      <c r="N107" s="8">
        <v>40</v>
      </c>
      <c r="O107" s="8">
        <v>71</v>
      </c>
      <c r="P107" s="7">
        <v>31</v>
      </c>
      <c r="Q107" s="7"/>
    </row>
    <row r="108" spans="1:17" x14ac:dyDescent="0.2">
      <c r="A108" s="1" t="s">
        <v>817</v>
      </c>
      <c r="B108" s="21" t="s">
        <v>4870</v>
      </c>
      <c r="C108" s="33">
        <v>44565</v>
      </c>
      <c r="D108" s="33" t="str">
        <f>TEXT(C108, "mmmm")</f>
        <v>January</v>
      </c>
      <c r="E108" s="21" t="s">
        <v>779</v>
      </c>
      <c r="F108" s="34">
        <v>0.85024281896205001</v>
      </c>
      <c r="G108" s="21" t="s">
        <v>856</v>
      </c>
      <c r="H108" s="5">
        <v>3.4</v>
      </c>
      <c r="I108" s="5" t="s">
        <v>4752</v>
      </c>
      <c r="J108" s="5" t="s">
        <v>3820</v>
      </c>
      <c r="K108" s="21" t="s">
        <v>786</v>
      </c>
      <c r="L108" s="21" t="s">
        <v>93</v>
      </c>
      <c r="M108" s="38">
        <f>IF(L108="Won",1,0)</f>
        <v>0</v>
      </c>
      <c r="N108" s="8">
        <v>9</v>
      </c>
      <c r="O108" s="8">
        <v>0</v>
      </c>
      <c r="P108" s="7">
        <v>-9</v>
      </c>
      <c r="Q108" s="7"/>
    </row>
    <row r="109" spans="1:17" x14ac:dyDescent="0.2">
      <c r="A109" s="1" t="s">
        <v>814</v>
      </c>
      <c r="B109" s="21" t="s">
        <v>4871</v>
      </c>
      <c r="C109" s="33">
        <v>44565</v>
      </c>
      <c r="D109" s="33" t="str">
        <f>TEXT(C109, "mmmm")</f>
        <v>January</v>
      </c>
      <c r="E109" s="21" t="s">
        <v>779</v>
      </c>
      <c r="F109" s="34">
        <v>0.85204837352237861</v>
      </c>
      <c r="G109" s="21" t="s">
        <v>856</v>
      </c>
      <c r="H109" s="5">
        <v>10</v>
      </c>
      <c r="I109" s="5" t="s">
        <v>4750</v>
      </c>
      <c r="J109" s="5" t="s">
        <v>315</v>
      </c>
      <c r="K109" s="21" t="s">
        <v>785</v>
      </c>
      <c r="L109" s="21" t="s">
        <v>93</v>
      </c>
      <c r="M109" s="38">
        <f>IF(L109="Won",1,0)</f>
        <v>0</v>
      </c>
      <c r="N109" s="8">
        <v>0.54</v>
      </c>
      <c r="O109" s="8">
        <v>0</v>
      </c>
      <c r="P109" s="7">
        <v>-0.54</v>
      </c>
      <c r="Q109" s="7"/>
    </row>
    <row r="110" spans="1:17" x14ac:dyDescent="0.2">
      <c r="A110" s="1" t="s">
        <v>814</v>
      </c>
      <c r="B110" s="21" t="s">
        <v>4872</v>
      </c>
      <c r="C110" s="33">
        <v>44565</v>
      </c>
      <c r="D110" s="33" t="str">
        <f>TEXT(C110, "mmmm")</f>
        <v>January</v>
      </c>
      <c r="E110" s="21" t="s">
        <v>779</v>
      </c>
      <c r="F110" s="34">
        <v>0.52978409500815771</v>
      </c>
      <c r="G110" s="21" t="s">
        <v>856</v>
      </c>
      <c r="H110" s="5">
        <v>1.8</v>
      </c>
      <c r="I110" s="1" t="s">
        <v>4753</v>
      </c>
      <c r="J110" s="5" t="s">
        <v>442</v>
      </c>
      <c r="K110" s="21" t="s">
        <v>786</v>
      </c>
      <c r="L110" s="21" t="s">
        <v>94</v>
      </c>
      <c r="M110" s="38">
        <f>IF(L110="Won",1,0)</f>
        <v>1</v>
      </c>
      <c r="N110" s="8">
        <v>70</v>
      </c>
      <c r="O110" s="8">
        <v>97.11</v>
      </c>
      <c r="P110" s="7">
        <v>27.11</v>
      </c>
      <c r="Q110" s="7"/>
    </row>
    <row r="111" spans="1:17" x14ac:dyDescent="0.2">
      <c r="A111" s="1" t="s">
        <v>820</v>
      </c>
      <c r="B111" s="21" t="s">
        <v>4873</v>
      </c>
      <c r="C111" s="33">
        <v>44565</v>
      </c>
      <c r="D111" s="33" t="str">
        <f>TEXT(C111, "mmmm")</f>
        <v>January</v>
      </c>
      <c r="E111" s="21" t="s">
        <v>776</v>
      </c>
      <c r="F111" s="34">
        <v>0.34455010397203101</v>
      </c>
      <c r="G111" s="21" t="s">
        <v>34</v>
      </c>
      <c r="H111" s="5">
        <v>2.2000000000000002</v>
      </c>
      <c r="I111" s="5" t="s">
        <v>4751</v>
      </c>
      <c r="J111" s="5" t="s">
        <v>4294</v>
      </c>
      <c r="K111" s="21" t="s">
        <v>785</v>
      </c>
      <c r="L111" s="21" t="s">
        <v>94</v>
      </c>
      <c r="M111" s="38">
        <f>IF(L111="Won",1,0)</f>
        <v>1</v>
      </c>
      <c r="N111" s="7">
        <v>100</v>
      </c>
      <c r="O111" s="7">
        <v>220</v>
      </c>
      <c r="P111" s="7">
        <v>120</v>
      </c>
      <c r="Q111" s="7"/>
    </row>
    <row r="112" spans="1:17" x14ac:dyDescent="0.2">
      <c r="A112" s="1" t="s">
        <v>816</v>
      </c>
      <c r="B112" s="21" t="s">
        <v>4874</v>
      </c>
      <c r="C112" s="33">
        <v>44565</v>
      </c>
      <c r="D112" s="33" t="str">
        <f>TEXT(C112, "mmmm")</f>
        <v>January</v>
      </c>
      <c r="E112" s="21" t="s">
        <v>776</v>
      </c>
      <c r="F112" s="34">
        <v>0.69773807283025113</v>
      </c>
      <c r="G112" s="21" t="s">
        <v>38</v>
      </c>
      <c r="H112" s="5">
        <v>1.9</v>
      </c>
      <c r="I112" s="1" t="s">
        <v>4753</v>
      </c>
      <c r="J112" s="5" t="s">
        <v>4290</v>
      </c>
      <c r="K112" s="21" t="s">
        <v>784</v>
      </c>
      <c r="L112" s="21" t="s">
        <v>94</v>
      </c>
      <c r="M112" s="38">
        <f>IF(L112="Won",1,0)</f>
        <v>1</v>
      </c>
      <c r="N112" s="7">
        <v>100</v>
      </c>
      <c r="O112" s="7">
        <v>190.9</v>
      </c>
      <c r="P112" s="7">
        <v>90.9</v>
      </c>
      <c r="Q112" s="7"/>
    </row>
    <row r="113" spans="1:17" x14ac:dyDescent="0.2">
      <c r="A113" s="1" t="s">
        <v>817</v>
      </c>
      <c r="B113" s="21" t="s">
        <v>4875</v>
      </c>
      <c r="C113" s="33">
        <v>44565</v>
      </c>
      <c r="D113" s="33" t="str">
        <f>TEXT(C113, "mmmm")</f>
        <v>January</v>
      </c>
      <c r="E113" s="21" t="s">
        <v>776</v>
      </c>
      <c r="F113" s="34">
        <v>1.4828128042109312E-2</v>
      </c>
      <c r="G113" s="21" t="s">
        <v>1404</v>
      </c>
      <c r="H113" s="5">
        <v>1.76</v>
      </c>
      <c r="I113" s="1" t="s">
        <v>4753</v>
      </c>
      <c r="J113" s="5" t="s">
        <v>3378</v>
      </c>
      <c r="K113" s="21" t="s">
        <v>784</v>
      </c>
      <c r="L113" s="21" t="s">
        <v>95</v>
      </c>
      <c r="M113" s="38">
        <f>IF(L113="Won",1,0)</f>
        <v>0</v>
      </c>
      <c r="N113" s="8">
        <v>99</v>
      </c>
      <c r="O113" s="8">
        <v>99</v>
      </c>
      <c r="P113" s="7">
        <v>0</v>
      </c>
      <c r="Q113" s="7"/>
    </row>
    <row r="114" spans="1:17" x14ac:dyDescent="0.2">
      <c r="A114" s="1" t="s">
        <v>816</v>
      </c>
      <c r="B114" s="21" t="s">
        <v>4876</v>
      </c>
      <c r="C114" s="33">
        <v>44565</v>
      </c>
      <c r="D114" s="33" t="str">
        <f>TEXT(C114, "mmmm")</f>
        <v>January</v>
      </c>
      <c r="E114" s="21" t="s">
        <v>776</v>
      </c>
      <c r="F114" s="34">
        <v>5.519719417328961E-2</v>
      </c>
      <c r="G114" s="21" t="s">
        <v>2298</v>
      </c>
      <c r="H114" s="5">
        <v>2</v>
      </c>
      <c r="I114" s="5" t="s">
        <v>4751</v>
      </c>
      <c r="J114" s="5" t="s">
        <v>4295</v>
      </c>
      <c r="K114" s="21" t="s">
        <v>784</v>
      </c>
      <c r="L114" s="21" t="s">
        <v>94</v>
      </c>
      <c r="M114" s="38">
        <f>IF(L114="Won",1,0)</f>
        <v>1</v>
      </c>
      <c r="N114" s="8">
        <v>98</v>
      </c>
      <c r="O114" s="8">
        <v>196</v>
      </c>
      <c r="P114" s="7">
        <v>98</v>
      </c>
      <c r="Q114" s="7"/>
    </row>
    <row r="115" spans="1:17" x14ac:dyDescent="0.2">
      <c r="A115" s="1" t="s">
        <v>822</v>
      </c>
      <c r="B115" s="21" t="s">
        <v>4877</v>
      </c>
      <c r="C115" s="33">
        <v>44565</v>
      </c>
      <c r="D115" s="33" t="str">
        <f>TEXT(C115, "mmmm")</f>
        <v>January</v>
      </c>
      <c r="E115" s="21" t="s">
        <v>778</v>
      </c>
      <c r="F115" s="34">
        <v>0.12721838965213184</v>
      </c>
      <c r="G115" s="21" t="s">
        <v>1630</v>
      </c>
      <c r="H115" s="5">
        <v>1.43</v>
      </c>
      <c r="I115" s="5" t="s">
        <v>4749</v>
      </c>
      <c r="J115" s="5" t="s">
        <v>3218</v>
      </c>
      <c r="K115" s="21" t="s">
        <v>785</v>
      </c>
      <c r="L115" s="21" t="s">
        <v>94</v>
      </c>
      <c r="M115" s="38">
        <f>IF(L115="Won",1,0)</f>
        <v>1</v>
      </c>
      <c r="N115" s="7">
        <v>100</v>
      </c>
      <c r="O115" s="7">
        <v>0</v>
      </c>
      <c r="P115" s="7">
        <v>-100</v>
      </c>
      <c r="Q115" s="7"/>
    </row>
    <row r="116" spans="1:17" x14ac:dyDescent="0.2">
      <c r="A116" s="1" t="s">
        <v>818</v>
      </c>
      <c r="B116" s="21" t="s">
        <v>4878</v>
      </c>
      <c r="C116" s="33">
        <v>44565</v>
      </c>
      <c r="D116" s="33" t="str">
        <f>TEXT(C116, "mmmm")</f>
        <v>January</v>
      </c>
      <c r="E116" s="21" t="s">
        <v>778</v>
      </c>
      <c r="F116" s="34">
        <v>0.58505436509946607</v>
      </c>
      <c r="G116" s="21" t="s">
        <v>1631</v>
      </c>
      <c r="H116" s="5">
        <v>1.72</v>
      </c>
      <c r="I116" s="1" t="s">
        <v>4753</v>
      </c>
      <c r="J116" s="5" t="s">
        <v>3614</v>
      </c>
      <c r="K116" s="21" t="s">
        <v>784</v>
      </c>
      <c r="L116" s="21" t="s">
        <v>94</v>
      </c>
      <c r="M116" s="38">
        <f>IF(L116="Won",1,0)</f>
        <v>1</v>
      </c>
      <c r="N116" s="7">
        <v>40</v>
      </c>
      <c r="O116" s="7">
        <v>68.8</v>
      </c>
      <c r="P116" s="7">
        <v>28.799999999999997</v>
      </c>
      <c r="Q116" s="7"/>
    </row>
    <row r="117" spans="1:17" x14ac:dyDescent="0.2">
      <c r="A117" s="1" t="s">
        <v>814</v>
      </c>
      <c r="B117" s="21" t="s">
        <v>4879</v>
      </c>
      <c r="C117" s="33">
        <v>44565</v>
      </c>
      <c r="D117" s="33" t="str">
        <f>TEXT(C117, "mmmm")</f>
        <v>January</v>
      </c>
      <c r="E117" s="21" t="s">
        <v>778</v>
      </c>
      <c r="F117" s="34">
        <v>0.47204128018092484</v>
      </c>
      <c r="G117" s="21" t="s">
        <v>1632</v>
      </c>
      <c r="H117" s="5">
        <v>1.8</v>
      </c>
      <c r="I117" s="1" t="s">
        <v>4753</v>
      </c>
      <c r="J117" s="5" t="s">
        <v>3615</v>
      </c>
      <c r="K117" s="21" t="s">
        <v>784</v>
      </c>
      <c r="L117" s="21" t="s">
        <v>93</v>
      </c>
      <c r="M117" s="38">
        <f>IF(L117="Won",1,0)</f>
        <v>0</v>
      </c>
      <c r="N117" s="7">
        <v>36</v>
      </c>
      <c r="O117" s="7">
        <v>0</v>
      </c>
      <c r="P117" s="7">
        <v>-36</v>
      </c>
      <c r="Q117" s="7"/>
    </row>
    <row r="118" spans="1:17" x14ac:dyDescent="0.2">
      <c r="A118" s="1" t="s">
        <v>814</v>
      </c>
      <c r="B118" s="21" t="s">
        <v>4880</v>
      </c>
      <c r="C118" s="33">
        <v>44565</v>
      </c>
      <c r="D118" s="33" t="str">
        <f>TEXT(C118, "mmmm")</f>
        <v>January</v>
      </c>
      <c r="E118" s="21" t="s">
        <v>778</v>
      </c>
      <c r="F118" s="34">
        <v>0.10636900038974861</v>
      </c>
      <c r="G118" s="21" t="s">
        <v>1633</v>
      </c>
      <c r="H118" s="5">
        <v>2.37</v>
      </c>
      <c r="I118" s="5" t="s">
        <v>4751</v>
      </c>
      <c r="J118" s="5" t="s">
        <v>3616</v>
      </c>
      <c r="K118" s="21" t="s">
        <v>785</v>
      </c>
      <c r="L118" s="21" t="s">
        <v>93</v>
      </c>
      <c r="M118" s="38">
        <f>IF(L118="Won",1,0)</f>
        <v>0</v>
      </c>
      <c r="N118" s="7">
        <v>25</v>
      </c>
      <c r="O118" s="7">
        <v>0</v>
      </c>
      <c r="P118" s="7">
        <v>-25</v>
      </c>
      <c r="Q118" s="7"/>
    </row>
    <row r="119" spans="1:17" x14ac:dyDescent="0.2">
      <c r="A119" s="1" t="s">
        <v>821</v>
      </c>
      <c r="B119" s="21" t="s">
        <v>4881</v>
      </c>
      <c r="C119" s="33">
        <v>44565</v>
      </c>
      <c r="D119" s="33" t="str">
        <f>TEXT(C119, "mmmm")</f>
        <v>January</v>
      </c>
      <c r="E119" s="21" t="s">
        <v>778</v>
      </c>
      <c r="F119" s="34">
        <v>0.74249253669593207</v>
      </c>
      <c r="G119" s="21" t="s">
        <v>1634</v>
      </c>
      <c r="H119" s="5">
        <v>1.8</v>
      </c>
      <c r="I119" s="1" t="s">
        <v>4753</v>
      </c>
      <c r="J119" s="5" t="s">
        <v>3617</v>
      </c>
      <c r="K119" s="21" t="s">
        <v>784</v>
      </c>
      <c r="L119" s="21" t="s">
        <v>94</v>
      </c>
      <c r="M119" s="38">
        <f>IF(L119="Won",1,0)</f>
        <v>1</v>
      </c>
      <c r="N119" s="8">
        <v>90</v>
      </c>
      <c r="O119" s="8">
        <v>126</v>
      </c>
      <c r="P119" s="7">
        <v>36</v>
      </c>
      <c r="Q119" s="7"/>
    </row>
    <row r="120" spans="1:17" x14ac:dyDescent="0.2">
      <c r="A120" s="1" t="s">
        <v>821</v>
      </c>
      <c r="B120" s="21" t="s">
        <v>4882</v>
      </c>
      <c r="C120" s="33">
        <v>44565</v>
      </c>
      <c r="D120" s="33" t="str">
        <f>TEXT(C120, "mmmm")</f>
        <v>January</v>
      </c>
      <c r="E120" s="21" t="s">
        <v>778</v>
      </c>
      <c r="F120" s="34">
        <v>0.52808245063205617</v>
      </c>
      <c r="G120" s="21" t="s">
        <v>1635</v>
      </c>
      <c r="H120" s="5">
        <v>1.8</v>
      </c>
      <c r="I120" s="1" t="s">
        <v>4753</v>
      </c>
      <c r="J120" s="5" t="s">
        <v>3618</v>
      </c>
      <c r="K120" s="21" t="s">
        <v>784</v>
      </c>
      <c r="L120" s="21" t="s">
        <v>93</v>
      </c>
      <c r="M120" s="38">
        <f>IF(L120="Won",1,0)</f>
        <v>0</v>
      </c>
      <c r="N120" s="8">
        <v>80</v>
      </c>
      <c r="O120" s="8">
        <v>0</v>
      </c>
      <c r="P120" s="7">
        <v>-80</v>
      </c>
      <c r="Q120" s="7"/>
    </row>
    <row r="121" spans="1:17" x14ac:dyDescent="0.2">
      <c r="A121" s="1" t="s">
        <v>821</v>
      </c>
      <c r="B121" s="21" t="s">
        <v>4883</v>
      </c>
      <c r="C121" s="33">
        <v>44565</v>
      </c>
      <c r="D121" s="33" t="str">
        <f>TEXT(C121, "mmmm")</f>
        <v>January</v>
      </c>
      <c r="E121" s="21" t="s">
        <v>778</v>
      </c>
      <c r="F121" s="34">
        <v>0.35340662120935007</v>
      </c>
      <c r="G121" s="21" t="s">
        <v>1636</v>
      </c>
      <c r="H121" s="5">
        <v>1.9</v>
      </c>
      <c r="I121" s="1" t="s">
        <v>4753</v>
      </c>
      <c r="J121" s="5" t="s">
        <v>3619</v>
      </c>
      <c r="K121" s="21" t="s">
        <v>784</v>
      </c>
      <c r="L121" s="21" t="s">
        <v>94</v>
      </c>
      <c r="M121" s="38">
        <f>IF(L121="Won",1,0)</f>
        <v>1</v>
      </c>
      <c r="N121" s="8">
        <v>60</v>
      </c>
      <c r="O121" s="8">
        <v>114.55</v>
      </c>
      <c r="P121" s="7">
        <v>54.55</v>
      </c>
      <c r="Q121" s="7"/>
    </row>
    <row r="122" spans="1:17" x14ac:dyDescent="0.2">
      <c r="A122" s="1" t="s">
        <v>821</v>
      </c>
      <c r="B122" s="21" t="s">
        <v>4884</v>
      </c>
      <c r="C122" s="33">
        <v>44565</v>
      </c>
      <c r="D122" s="33" t="str">
        <f>TEXT(C122, "mmmm")</f>
        <v>January</v>
      </c>
      <c r="E122" s="21" t="s">
        <v>778</v>
      </c>
      <c r="F122" s="34">
        <v>0.90183782240111354</v>
      </c>
      <c r="G122" s="21" t="s">
        <v>1637</v>
      </c>
      <c r="H122" s="5">
        <v>1.8</v>
      </c>
      <c r="I122" s="1" t="s">
        <v>4753</v>
      </c>
      <c r="J122" s="5" t="s">
        <v>3620</v>
      </c>
      <c r="K122" s="21" t="s">
        <v>784</v>
      </c>
      <c r="L122" s="21" t="s">
        <v>94</v>
      </c>
      <c r="M122" s="38">
        <f>IF(L122="Won",1,0)</f>
        <v>1</v>
      </c>
      <c r="N122" s="8">
        <v>30</v>
      </c>
      <c r="O122" s="8">
        <v>54</v>
      </c>
      <c r="P122" s="7">
        <v>24</v>
      </c>
      <c r="Q122" s="7"/>
    </row>
    <row r="123" spans="1:17" x14ac:dyDescent="0.2">
      <c r="A123" s="1" t="s">
        <v>817</v>
      </c>
      <c r="B123" s="21" t="s">
        <v>4885</v>
      </c>
      <c r="C123" s="33">
        <v>44566</v>
      </c>
      <c r="D123" s="33" t="str">
        <f>TEXT(C123, "mmmm")</f>
        <v>January</v>
      </c>
      <c r="E123" s="21" t="s">
        <v>776</v>
      </c>
      <c r="F123" s="34">
        <v>0.85103578202061747</v>
      </c>
      <c r="G123" s="21" t="s">
        <v>2760</v>
      </c>
      <c r="H123" s="5">
        <v>1.83</v>
      </c>
      <c r="I123" s="1" t="s">
        <v>4753</v>
      </c>
      <c r="J123" s="5" t="s">
        <v>2784</v>
      </c>
      <c r="K123" s="21" t="s">
        <v>781</v>
      </c>
      <c r="L123" s="21" t="s">
        <v>95</v>
      </c>
      <c r="M123" s="38">
        <f>IF(L123="Won",1,0)</f>
        <v>0</v>
      </c>
      <c r="N123" s="8">
        <v>99</v>
      </c>
      <c r="O123" s="8">
        <v>99</v>
      </c>
      <c r="P123" s="7">
        <v>0</v>
      </c>
      <c r="Q123" s="7"/>
    </row>
    <row r="124" spans="1:17" x14ac:dyDescent="0.2">
      <c r="A124" s="1" t="s">
        <v>819</v>
      </c>
      <c r="B124" s="21" t="s">
        <v>4886</v>
      </c>
      <c r="C124" s="33">
        <v>44566</v>
      </c>
      <c r="D124" s="33" t="str">
        <f>TEXT(C124, "mmmm")</f>
        <v>January</v>
      </c>
      <c r="E124" s="21" t="s">
        <v>776</v>
      </c>
      <c r="F124" s="34">
        <v>0.3032553071244769</v>
      </c>
      <c r="G124" s="21" t="s">
        <v>845</v>
      </c>
      <c r="H124" s="5">
        <v>1.9</v>
      </c>
      <c r="I124" s="1" t="s">
        <v>4753</v>
      </c>
      <c r="J124" s="5" t="s">
        <v>2785</v>
      </c>
      <c r="K124" s="21" t="s">
        <v>784</v>
      </c>
      <c r="L124" s="21" t="s">
        <v>94</v>
      </c>
      <c r="M124" s="38">
        <f>IF(L124="Won",1,0)</f>
        <v>1</v>
      </c>
      <c r="N124" s="8">
        <v>87.56</v>
      </c>
      <c r="O124" s="8">
        <v>96.78</v>
      </c>
      <c r="P124" s="7">
        <v>9.2199999999999989</v>
      </c>
      <c r="Q124" s="7"/>
    </row>
    <row r="125" spans="1:17" x14ac:dyDescent="0.2">
      <c r="A125" s="1" t="s">
        <v>816</v>
      </c>
      <c r="B125" s="21" t="s">
        <v>4887</v>
      </c>
      <c r="C125" s="33">
        <v>44566</v>
      </c>
      <c r="D125" s="33" t="str">
        <f>TEXT(C125, "mmmm")</f>
        <v>January</v>
      </c>
      <c r="E125" s="21" t="s">
        <v>776</v>
      </c>
      <c r="F125" s="34">
        <v>0.23530082196490931</v>
      </c>
      <c r="G125" s="21" t="s">
        <v>846</v>
      </c>
      <c r="H125" s="5">
        <v>2.2000000000000002</v>
      </c>
      <c r="I125" s="5" t="s">
        <v>4751</v>
      </c>
      <c r="J125" s="5" t="s">
        <v>2786</v>
      </c>
      <c r="K125" s="21" t="s">
        <v>785</v>
      </c>
      <c r="L125" s="21" t="s">
        <v>94</v>
      </c>
      <c r="M125" s="38">
        <f>IF(L125="Won",1,0)</f>
        <v>1</v>
      </c>
      <c r="N125" s="8">
        <v>30</v>
      </c>
      <c r="O125" s="8">
        <v>31.16</v>
      </c>
      <c r="P125" s="7">
        <v>1.1600000000000001</v>
      </c>
      <c r="Q125" s="7"/>
    </row>
    <row r="126" spans="1:17" x14ac:dyDescent="0.2">
      <c r="A126" s="1" t="s">
        <v>819</v>
      </c>
      <c r="B126" s="21" t="s">
        <v>4888</v>
      </c>
      <c r="C126" s="33">
        <v>44566</v>
      </c>
      <c r="D126" s="33" t="str">
        <f>TEXT(C126, "mmmm")</f>
        <v>January</v>
      </c>
      <c r="E126" s="21" t="s">
        <v>776</v>
      </c>
      <c r="F126" s="34">
        <v>0.7564789234975654</v>
      </c>
      <c r="G126" s="21" t="s">
        <v>847</v>
      </c>
      <c r="H126" s="5">
        <v>1.86</v>
      </c>
      <c r="I126" s="1" t="s">
        <v>4753</v>
      </c>
      <c r="J126" s="5" t="s">
        <v>2787</v>
      </c>
      <c r="K126" s="21" t="s">
        <v>784</v>
      </c>
      <c r="L126" s="21" t="s">
        <v>94</v>
      </c>
      <c r="M126" s="38">
        <f>IF(L126="Won",1,0)</f>
        <v>1</v>
      </c>
      <c r="N126" s="8">
        <v>40</v>
      </c>
      <c r="O126" s="8">
        <v>74.790000000000006</v>
      </c>
      <c r="P126" s="7">
        <v>34.790000000000006</v>
      </c>
      <c r="Q126" s="7"/>
    </row>
    <row r="127" spans="1:17" x14ac:dyDescent="0.2">
      <c r="A127" s="1" t="s">
        <v>820</v>
      </c>
      <c r="B127" s="21" t="s">
        <v>4889</v>
      </c>
      <c r="C127" s="33">
        <v>44566</v>
      </c>
      <c r="D127" s="33" t="str">
        <f>TEXT(C127, "mmmm")</f>
        <v>January</v>
      </c>
      <c r="E127" s="21" t="s">
        <v>776</v>
      </c>
      <c r="F127" s="34">
        <v>0.23301427074019299</v>
      </c>
      <c r="G127" s="21" t="s">
        <v>848</v>
      </c>
      <c r="H127" s="5">
        <v>1.76</v>
      </c>
      <c r="I127" s="1" t="s">
        <v>4753</v>
      </c>
      <c r="J127" s="5" t="s">
        <v>2788</v>
      </c>
      <c r="K127" s="21" t="s">
        <v>784</v>
      </c>
      <c r="L127" s="21" t="s">
        <v>94</v>
      </c>
      <c r="M127" s="38">
        <f>IF(L127="Won",1,0)</f>
        <v>1</v>
      </c>
      <c r="N127" s="8">
        <v>90</v>
      </c>
      <c r="O127" s="8">
        <v>159.24</v>
      </c>
      <c r="P127" s="7">
        <v>69.240000000000009</v>
      </c>
      <c r="Q127" s="7"/>
    </row>
    <row r="128" spans="1:17" x14ac:dyDescent="0.2">
      <c r="A128" s="1" t="s">
        <v>816</v>
      </c>
      <c r="B128" s="21" t="s">
        <v>4890</v>
      </c>
      <c r="C128" s="33">
        <v>44566</v>
      </c>
      <c r="D128" s="33" t="str">
        <f>TEXT(C128, "mmmm")</f>
        <v>January</v>
      </c>
      <c r="E128" s="21" t="s">
        <v>776</v>
      </c>
      <c r="F128" s="34">
        <v>1.0504742858861382E-2</v>
      </c>
      <c r="G128" s="21" t="s">
        <v>849</v>
      </c>
      <c r="H128" s="5">
        <v>1.74</v>
      </c>
      <c r="I128" s="1" t="s">
        <v>4753</v>
      </c>
      <c r="J128" s="5" t="s">
        <v>2789</v>
      </c>
      <c r="K128" s="21" t="s">
        <v>784</v>
      </c>
      <c r="L128" s="21" t="s">
        <v>94</v>
      </c>
      <c r="M128" s="38">
        <f>IF(L128="Won",1,0)</f>
        <v>1</v>
      </c>
      <c r="N128" s="8">
        <v>70</v>
      </c>
      <c r="O128" s="8">
        <v>121.86</v>
      </c>
      <c r="P128" s="7">
        <v>51.86</v>
      </c>
      <c r="Q128" s="7"/>
    </row>
    <row r="129" spans="1:17" x14ac:dyDescent="0.2">
      <c r="A129" s="1" t="s">
        <v>821</v>
      </c>
      <c r="B129" s="21" t="s">
        <v>4891</v>
      </c>
      <c r="C129" s="33">
        <v>44566</v>
      </c>
      <c r="D129" s="33" t="str">
        <f>TEXT(C129, "mmmm")</f>
        <v>January</v>
      </c>
      <c r="E129" s="21" t="s">
        <v>776</v>
      </c>
      <c r="F129" s="34">
        <v>0.70861891020977341</v>
      </c>
      <c r="G129" s="21" t="s">
        <v>850</v>
      </c>
      <c r="H129" s="5">
        <v>1.41</v>
      </c>
      <c r="I129" s="5" t="s">
        <v>4749</v>
      </c>
      <c r="J129" s="5" t="s">
        <v>2790</v>
      </c>
      <c r="K129" s="21" t="s">
        <v>785</v>
      </c>
      <c r="L129" s="21" t="s">
        <v>93</v>
      </c>
      <c r="M129" s="38">
        <f>IF(L129="Won",1,0)</f>
        <v>0</v>
      </c>
      <c r="N129" s="8">
        <v>30</v>
      </c>
      <c r="O129" s="8">
        <v>0</v>
      </c>
      <c r="P129" s="7">
        <v>-30</v>
      </c>
      <c r="Q129" s="7"/>
    </row>
    <row r="130" spans="1:17" x14ac:dyDescent="0.2">
      <c r="A130" s="1" t="s">
        <v>815</v>
      </c>
      <c r="B130" s="21" t="s">
        <v>4892</v>
      </c>
      <c r="C130" s="33">
        <v>44566</v>
      </c>
      <c r="D130" s="33" t="str">
        <f>TEXT(C130, "mmmm")</f>
        <v>January</v>
      </c>
      <c r="E130" s="21" t="s">
        <v>776</v>
      </c>
      <c r="F130" s="34">
        <v>0.29082851080561123</v>
      </c>
      <c r="G130" s="21" t="s">
        <v>851</v>
      </c>
      <c r="H130" s="5">
        <v>1.66</v>
      </c>
      <c r="I130" s="1" t="s">
        <v>4753</v>
      </c>
      <c r="J130" s="5" t="s">
        <v>213</v>
      </c>
      <c r="K130" s="21" t="s">
        <v>784</v>
      </c>
      <c r="L130" s="21" t="s">
        <v>93</v>
      </c>
      <c r="M130" s="38">
        <f>IF(L130="Won",1,0)</f>
        <v>0</v>
      </c>
      <c r="N130" s="9">
        <v>87</v>
      </c>
      <c r="O130" s="35">
        <v>0</v>
      </c>
      <c r="P130" s="7">
        <v>0</v>
      </c>
      <c r="Q130" s="7"/>
    </row>
    <row r="131" spans="1:17" x14ac:dyDescent="0.2">
      <c r="A131" s="1" t="s">
        <v>814</v>
      </c>
      <c r="B131" s="21" t="s">
        <v>4893</v>
      </c>
      <c r="C131" s="33">
        <v>44566</v>
      </c>
      <c r="D131" s="33" t="str">
        <f>TEXT(C131, "mmmm")</f>
        <v>January</v>
      </c>
      <c r="E131" s="21" t="s">
        <v>776</v>
      </c>
      <c r="F131" s="34">
        <v>9.5299037229439443E-2</v>
      </c>
      <c r="G131" s="21" t="s">
        <v>851</v>
      </c>
      <c r="H131" s="5">
        <v>1.8</v>
      </c>
      <c r="I131" s="1" t="s">
        <v>4753</v>
      </c>
      <c r="J131" s="5" t="s">
        <v>643</v>
      </c>
      <c r="K131" s="21" t="s">
        <v>784</v>
      </c>
      <c r="L131" s="21" t="s">
        <v>93</v>
      </c>
      <c r="M131" s="38">
        <f>IF(L131="Won",1,0)</f>
        <v>0</v>
      </c>
      <c r="N131" s="8">
        <v>15</v>
      </c>
      <c r="O131" s="8">
        <v>0</v>
      </c>
      <c r="P131" s="7">
        <v>-15</v>
      </c>
      <c r="Q131" s="7"/>
    </row>
    <row r="132" spans="1:17" x14ac:dyDescent="0.2">
      <c r="A132" s="1" t="s">
        <v>815</v>
      </c>
      <c r="B132" s="21" t="s">
        <v>4894</v>
      </c>
      <c r="C132" s="33">
        <v>44566</v>
      </c>
      <c r="D132" s="33" t="str">
        <f>TEXT(C132, "mmmm")</f>
        <v>January</v>
      </c>
      <c r="E132" s="21" t="s">
        <v>778</v>
      </c>
      <c r="F132" s="34">
        <v>0.74425893958228051</v>
      </c>
      <c r="G132" s="21" t="s">
        <v>1626</v>
      </c>
      <c r="H132" s="5">
        <v>1.47</v>
      </c>
      <c r="I132" s="5" t="s">
        <v>4749</v>
      </c>
      <c r="J132" s="5" t="s">
        <v>4206</v>
      </c>
      <c r="K132" s="21" t="s">
        <v>785</v>
      </c>
      <c r="L132" s="21" t="s">
        <v>93</v>
      </c>
      <c r="M132" s="38">
        <f>IF(L132="Won",1,0)</f>
        <v>0</v>
      </c>
      <c r="N132" s="7">
        <v>25</v>
      </c>
      <c r="O132" s="7">
        <v>0</v>
      </c>
      <c r="P132" s="7">
        <v>-25</v>
      </c>
      <c r="Q132" s="7"/>
    </row>
    <row r="133" spans="1:17" x14ac:dyDescent="0.2">
      <c r="A133" s="1" t="s">
        <v>818</v>
      </c>
      <c r="B133" s="21" t="s">
        <v>4895</v>
      </c>
      <c r="C133" s="33">
        <v>44566</v>
      </c>
      <c r="D133" s="33" t="str">
        <f>TEXT(C133, "mmmm")</f>
        <v>January</v>
      </c>
      <c r="E133" s="21" t="s">
        <v>778</v>
      </c>
      <c r="F133" s="34">
        <v>0.40151613242367323</v>
      </c>
      <c r="G133" s="21" t="s">
        <v>1196</v>
      </c>
      <c r="H133" s="5">
        <v>2.0499999999999998</v>
      </c>
      <c r="I133" s="5" t="s">
        <v>4751</v>
      </c>
      <c r="J133" s="5" t="s">
        <v>3028</v>
      </c>
      <c r="K133" s="21" t="s">
        <v>781</v>
      </c>
      <c r="L133" s="21" t="s">
        <v>93</v>
      </c>
      <c r="M133" s="38">
        <f>IF(L133="Won",1,0)</f>
        <v>0</v>
      </c>
      <c r="N133" s="8">
        <v>90</v>
      </c>
      <c r="O133" s="8">
        <v>0</v>
      </c>
      <c r="P133" s="7">
        <v>-90</v>
      </c>
      <c r="Q133" s="7"/>
    </row>
    <row r="134" spans="1:17" x14ac:dyDescent="0.2">
      <c r="A134" s="1" t="s">
        <v>814</v>
      </c>
      <c r="B134" s="21" t="s">
        <v>4896</v>
      </c>
      <c r="C134" s="33">
        <v>44566</v>
      </c>
      <c r="D134" s="33" t="str">
        <f>TEXT(C134, "mmmm")</f>
        <v>January</v>
      </c>
      <c r="E134" s="21" t="s">
        <v>778</v>
      </c>
      <c r="F134" s="34">
        <v>0.21699450193209646</v>
      </c>
      <c r="G134" s="21" t="s">
        <v>2203</v>
      </c>
      <c r="H134" s="5">
        <v>1.8</v>
      </c>
      <c r="I134" s="1" t="s">
        <v>4753</v>
      </c>
      <c r="J134" s="5" t="s">
        <v>3734</v>
      </c>
      <c r="K134" s="21" t="s">
        <v>786</v>
      </c>
      <c r="L134" s="21" t="s">
        <v>93</v>
      </c>
      <c r="M134" s="38">
        <f>IF(L134="Won",1,0)</f>
        <v>0</v>
      </c>
      <c r="N134" s="9">
        <v>93</v>
      </c>
      <c r="O134" s="35">
        <v>0</v>
      </c>
      <c r="P134" s="7">
        <v>0</v>
      </c>
      <c r="Q134" s="7"/>
    </row>
    <row r="135" spans="1:17" x14ac:dyDescent="0.2">
      <c r="A135" s="1" t="s">
        <v>819</v>
      </c>
      <c r="B135" s="21" t="s">
        <v>4897</v>
      </c>
      <c r="C135" s="33">
        <v>44566</v>
      </c>
      <c r="D135" s="33" t="str">
        <f>TEXT(C135, "mmmm")</f>
        <v>January</v>
      </c>
      <c r="E135" s="21" t="s">
        <v>778</v>
      </c>
      <c r="F135" s="34">
        <v>7.5175444389556922E-3</v>
      </c>
      <c r="G135" s="21" t="s">
        <v>2078</v>
      </c>
      <c r="H135" s="5">
        <v>1.83</v>
      </c>
      <c r="I135" s="1" t="s">
        <v>4753</v>
      </c>
      <c r="J135" s="5" t="s">
        <v>4078</v>
      </c>
      <c r="K135" s="21" t="s">
        <v>784</v>
      </c>
      <c r="L135" s="21" t="s">
        <v>94</v>
      </c>
      <c r="M135" s="38">
        <f>IF(L135="Won",1,0)</f>
        <v>1</v>
      </c>
      <c r="N135" s="8">
        <v>90</v>
      </c>
      <c r="O135" s="8">
        <v>165</v>
      </c>
      <c r="P135" s="7">
        <v>75</v>
      </c>
      <c r="Q135" s="7"/>
    </row>
    <row r="136" spans="1:17" x14ac:dyDescent="0.2">
      <c r="A136" s="1" t="s">
        <v>822</v>
      </c>
      <c r="B136" s="21" t="s">
        <v>4898</v>
      </c>
      <c r="C136" s="33">
        <v>44566</v>
      </c>
      <c r="D136" s="33" t="str">
        <f>TEXT(C136, "mmmm")</f>
        <v>January</v>
      </c>
      <c r="E136" s="21" t="s">
        <v>778</v>
      </c>
      <c r="F136" s="34">
        <v>0.23055104969979145</v>
      </c>
      <c r="G136" s="21" t="s">
        <v>2204</v>
      </c>
      <c r="H136" s="5">
        <v>1.72</v>
      </c>
      <c r="I136" s="1" t="s">
        <v>4753</v>
      </c>
      <c r="J136" s="5" t="s">
        <v>4207</v>
      </c>
      <c r="K136" s="21" t="s">
        <v>784</v>
      </c>
      <c r="L136" s="21" t="s">
        <v>94</v>
      </c>
      <c r="M136" s="38">
        <f>IF(L136="Won",1,0)</f>
        <v>1</v>
      </c>
      <c r="N136" s="8">
        <v>25</v>
      </c>
      <c r="O136" s="8">
        <v>43.19</v>
      </c>
      <c r="P136" s="7">
        <v>18.189999999999998</v>
      </c>
      <c r="Q136" s="7"/>
    </row>
    <row r="137" spans="1:17" x14ac:dyDescent="0.2">
      <c r="A137" s="1" t="s">
        <v>822</v>
      </c>
      <c r="B137" s="21" t="s">
        <v>4899</v>
      </c>
      <c r="C137" s="33">
        <v>44566</v>
      </c>
      <c r="D137" s="33" t="str">
        <f>TEXT(C137, "mmmm")</f>
        <v>January</v>
      </c>
      <c r="E137" s="21" t="s">
        <v>778</v>
      </c>
      <c r="F137" s="34">
        <v>0.31161625165852824</v>
      </c>
      <c r="G137" s="21" t="s">
        <v>1128</v>
      </c>
      <c r="H137" s="5">
        <v>1.9</v>
      </c>
      <c r="I137" s="1" t="s">
        <v>4753</v>
      </c>
      <c r="J137" s="5" t="s">
        <v>3077</v>
      </c>
      <c r="K137" s="21" t="s">
        <v>784</v>
      </c>
      <c r="L137" s="21" t="s">
        <v>93</v>
      </c>
      <c r="M137" s="38">
        <f>IF(L137="Won",1,0)</f>
        <v>0</v>
      </c>
      <c r="N137" s="9">
        <v>73</v>
      </c>
      <c r="O137" s="35">
        <v>0</v>
      </c>
      <c r="P137" s="7">
        <v>0</v>
      </c>
      <c r="Q137" s="7"/>
    </row>
    <row r="138" spans="1:17" x14ac:dyDescent="0.2">
      <c r="A138" s="1" t="s">
        <v>822</v>
      </c>
      <c r="B138" s="21" t="s">
        <v>4900</v>
      </c>
      <c r="C138" s="33">
        <v>44566</v>
      </c>
      <c r="D138" s="33" t="str">
        <f>TEXT(C138, "mmmm")</f>
        <v>January</v>
      </c>
      <c r="E138" s="21" t="s">
        <v>778</v>
      </c>
      <c r="F138" s="34">
        <v>0.76472192674170714</v>
      </c>
      <c r="G138" s="21" t="s">
        <v>2205</v>
      </c>
      <c r="H138" s="5">
        <v>1.83</v>
      </c>
      <c r="I138" s="1" t="s">
        <v>4753</v>
      </c>
      <c r="J138" s="5" t="s">
        <v>4164</v>
      </c>
      <c r="K138" s="21" t="s">
        <v>784</v>
      </c>
      <c r="L138" s="21" t="s">
        <v>94</v>
      </c>
      <c r="M138" s="38">
        <f>IF(L138="Won",1,0)</f>
        <v>1</v>
      </c>
      <c r="N138" s="8">
        <v>100</v>
      </c>
      <c r="O138" s="8">
        <v>183.34</v>
      </c>
      <c r="P138" s="7">
        <v>83.34</v>
      </c>
      <c r="Q138" s="7"/>
    </row>
    <row r="139" spans="1:17" x14ac:dyDescent="0.2">
      <c r="A139" s="1" t="s">
        <v>817</v>
      </c>
      <c r="B139" s="21" t="s">
        <v>4901</v>
      </c>
      <c r="C139" s="33">
        <v>44566</v>
      </c>
      <c r="D139" s="33" t="str">
        <f>TEXT(C139, "mmmm")</f>
        <v>January</v>
      </c>
      <c r="E139" s="21" t="s">
        <v>774</v>
      </c>
      <c r="F139" s="34">
        <v>0.65659992986732452</v>
      </c>
      <c r="G139" s="21" t="s">
        <v>1418</v>
      </c>
      <c r="H139" s="5">
        <v>1.71</v>
      </c>
      <c r="I139" s="1" t="s">
        <v>4753</v>
      </c>
      <c r="J139" s="5" t="s">
        <v>2964</v>
      </c>
      <c r="K139" s="21" t="s">
        <v>784</v>
      </c>
      <c r="L139" s="21" t="s">
        <v>94</v>
      </c>
      <c r="M139" s="38">
        <f>IF(L139="Won",1,0)</f>
        <v>1</v>
      </c>
      <c r="N139" s="7">
        <v>100</v>
      </c>
      <c r="O139" s="7">
        <v>171.4</v>
      </c>
      <c r="P139" s="7">
        <v>71.400000000000006</v>
      </c>
      <c r="Q139" s="7"/>
    </row>
    <row r="140" spans="1:17" x14ac:dyDescent="0.2">
      <c r="A140" s="1" t="s">
        <v>816</v>
      </c>
      <c r="B140" s="21" t="s">
        <v>4902</v>
      </c>
      <c r="C140" s="33">
        <v>44566</v>
      </c>
      <c r="D140" s="33" t="str">
        <f>TEXT(C140, "mmmm")</f>
        <v>January</v>
      </c>
      <c r="E140" s="21" t="s">
        <v>774</v>
      </c>
      <c r="F140" s="34">
        <v>0.22390919485015115</v>
      </c>
      <c r="G140" s="21" t="s">
        <v>2299</v>
      </c>
      <c r="H140" s="5">
        <v>1.9</v>
      </c>
      <c r="I140" s="1" t="s">
        <v>4753</v>
      </c>
      <c r="J140" s="5" t="s">
        <v>4296</v>
      </c>
      <c r="K140" s="21" t="s">
        <v>784</v>
      </c>
      <c r="L140" s="21" t="s">
        <v>94</v>
      </c>
      <c r="M140" s="38">
        <f>IF(L140="Won",1,0)</f>
        <v>1</v>
      </c>
      <c r="N140" s="7">
        <v>70</v>
      </c>
      <c r="O140" s="7">
        <v>133.6</v>
      </c>
      <c r="P140" s="7">
        <v>63.599999999999994</v>
      </c>
      <c r="Q140" s="7"/>
    </row>
    <row r="141" spans="1:17" x14ac:dyDescent="0.2">
      <c r="A141" s="1" t="s">
        <v>818</v>
      </c>
      <c r="B141" s="21" t="s">
        <v>4903</v>
      </c>
      <c r="C141" s="33">
        <v>44566</v>
      </c>
      <c r="D141" s="33" t="str">
        <f>TEXT(C141, "mmmm")</f>
        <v>January</v>
      </c>
      <c r="E141" s="21" t="s">
        <v>774</v>
      </c>
      <c r="F141" s="34">
        <v>0.11367008648951493</v>
      </c>
      <c r="G141" s="21" t="s">
        <v>2300</v>
      </c>
      <c r="H141" s="5">
        <v>1.66</v>
      </c>
      <c r="I141" s="1" t="s">
        <v>4753</v>
      </c>
      <c r="J141" s="5" t="s">
        <v>4297</v>
      </c>
      <c r="K141" s="21" t="s">
        <v>784</v>
      </c>
      <c r="L141" s="21" t="s">
        <v>94</v>
      </c>
      <c r="M141" s="38">
        <f>IF(L141="Won",1,0)</f>
        <v>1</v>
      </c>
      <c r="N141" s="8">
        <v>99</v>
      </c>
      <c r="O141" s="8">
        <v>165</v>
      </c>
      <c r="P141" s="7">
        <v>66</v>
      </c>
      <c r="Q141" s="7"/>
    </row>
    <row r="142" spans="1:17" x14ac:dyDescent="0.2">
      <c r="A142" s="1" t="s">
        <v>815</v>
      </c>
      <c r="B142" s="21" t="s">
        <v>4904</v>
      </c>
      <c r="C142" s="33">
        <v>44566</v>
      </c>
      <c r="D142" s="33" t="str">
        <f>TEXT(C142, "mmmm")</f>
        <v>January</v>
      </c>
      <c r="E142" s="21" t="s">
        <v>774</v>
      </c>
      <c r="F142" s="34">
        <v>0.88320050518259607</v>
      </c>
      <c r="G142" s="21" t="s">
        <v>2301</v>
      </c>
      <c r="H142" s="5">
        <v>3.6</v>
      </c>
      <c r="I142" s="5" t="s">
        <v>4752</v>
      </c>
      <c r="J142" s="5" t="s">
        <v>4298</v>
      </c>
      <c r="K142" s="21" t="s">
        <v>785</v>
      </c>
      <c r="L142" s="21" t="s">
        <v>94</v>
      </c>
      <c r="M142" s="38">
        <f>IF(L142="Won",1,0)</f>
        <v>1</v>
      </c>
      <c r="N142" s="8">
        <v>90</v>
      </c>
      <c r="O142" s="8">
        <v>291.60000000000002</v>
      </c>
      <c r="P142" s="7">
        <v>201.60000000000002</v>
      </c>
      <c r="Q142" s="7"/>
    </row>
    <row r="143" spans="1:17" x14ac:dyDescent="0.2">
      <c r="A143" s="1" t="s">
        <v>816</v>
      </c>
      <c r="B143" s="21" t="s">
        <v>4905</v>
      </c>
      <c r="C143" s="33">
        <v>44566</v>
      </c>
      <c r="D143" s="33" t="str">
        <f>TEXT(C143, "mmmm")</f>
        <v>January</v>
      </c>
      <c r="E143" s="21" t="s">
        <v>774</v>
      </c>
      <c r="F143" s="34">
        <v>0.8304406694719475</v>
      </c>
      <c r="G143" s="21" t="s">
        <v>1217</v>
      </c>
      <c r="H143" s="5">
        <v>1.75</v>
      </c>
      <c r="I143" s="1" t="s">
        <v>4753</v>
      </c>
      <c r="J143" s="5" t="s">
        <v>4299</v>
      </c>
      <c r="K143" s="21" t="s">
        <v>786</v>
      </c>
      <c r="L143" s="21" t="s">
        <v>93</v>
      </c>
      <c r="M143" s="38">
        <f>IF(L143="Won",1,0)</f>
        <v>0</v>
      </c>
      <c r="N143" s="8">
        <v>97</v>
      </c>
      <c r="O143" s="8">
        <v>97</v>
      </c>
      <c r="P143" s="7">
        <v>0</v>
      </c>
      <c r="Q143" s="7"/>
    </row>
    <row r="144" spans="1:17" x14ac:dyDescent="0.2">
      <c r="A144" s="1" t="s">
        <v>815</v>
      </c>
      <c r="B144" s="21" t="s">
        <v>4906</v>
      </c>
      <c r="C144" s="33">
        <v>44566</v>
      </c>
      <c r="D144" s="33" t="str">
        <f>TEXT(C144, "mmmm")</f>
        <v>January</v>
      </c>
      <c r="E144" s="21" t="s">
        <v>774</v>
      </c>
      <c r="F144" s="34">
        <v>0.97515629358190525</v>
      </c>
      <c r="G144" s="21" t="s">
        <v>1091</v>
      </c>
      <c r="H144" s="5">
        <v>1.85</v>
      </c>
      <c r="I144" s="1" t="s">
        <v>4753</v>
      </c>
      <c r="J144" s="5" t="s">
        <v>4300</v>
      </c>
      <c r="K144" s="21" t="s">
        <v>786</v>
      </c>
      <c r="L144" s="21" t="s">
        <v>93</v>
      </c>
      <c r="M144" s="38">
        <f>IF(L144="Won",1,0)</f>
        <v>0</v>
      </c>
      <c r="N144" s="8">
        <v>30</v>
      </c>
      <c r="O144" s="8">
        <v>0</v>
      </c>
      <c r="P144" s="7">
        <v>-30</v>
      </c>
      <c r="Q144" s="7"/>
    </row>
    <row r="145" spans="1:17" x14ac:dyDescent="0.2">
      <c r="A145" s="1" t="s">
        <v>816</v>
      </c>
      <c r="B145" s="21" t="s">
        <v>4907</v>
      </c>
      <c r="C145" s="33">
        <v>44566</v>
      </c>
      <c r="D145" s="33" t="str">
        <f>TEXT(C145, "mmmm")</f>
        <v>January</v>
      </c>
      <c r="E145" s="21" t="s">
        <v>774</v>
      </c>
      <c r="F145" s="34">
        <v>0.66416120048738991</v>
      </c>
      <c r="G145" s="21" t="s">
        <v>1091</v>
      </c>
      <c r="H145" s="5">
        <v>1.9</v>
      </c>
      <c r="I145" s="1" t="s">
        <v>4753</v>
      </c>
      <c r="J145" s="5" t="s">
        <v>401</v>
      </c>
      <c r="K145" s="21" t="s">
        <v>781</v>
      </c>
      <c r="L145" s="21" t="s">
        <v>93</v>
      </c>
      <c r="M145" s="38">
        <f>IF(L145="Won",1,0)</f>
        <v>0</v>
      </c>
      <c r="N145" s="8">
        <v>90</v>
      </c>
      <c r="O145" s="8">
        <v>0</v>
      </c>
      <c r="P145" s="7">
        <v>-90</v>
      </c>
      <c r="Q145" s="7"/>
    </row>
    <row r="146" spans="1:17" x14ac:dyDescent="0.2">
      <c r="A146" s="1" t="s">
        <v>821</v>
      </c>
      <c r="B146" s="21" t="s">
        <v>4908</v>
      </c>
      <c r="C146" s="33">
        <v>44566</v>
      </c>
      <c r="D146" s="33" t="str">
        <f>TEXT(C146, "mmmm")</f>
        <v>January</v>
      </c>
      <c r="E146" s="21" t="s">
        <v>777</v>
      </c>
      <c r="F146" s="34">
        <v>0.95334943994573107</v>
      </c>
      <c r="G146" s="21" t="s">
        <v>1638</v>
      </c>
      <c r="H146" s="5">
        <v>1.83</v>
      </c>
      <c r="I146" s="1" t="s">
        <v>4753</v>
      </c>
      <c r="J146" s="5" t="s">
        <v>3621</v>
      </c>
      <c r="K146" s="21" t="s">
        <v>784</v>
      </c>
      <c r="L146" s="21" t="s">
        <v>93</v>
      </c>
      <c r="M146" s="38">
        <f>IF(L146="Won",1,0)</f>
        <v>0</v>
      </c>
      <c r="N146" s="7">
        <v>100</v>
      </c>
      <c r="O146" s="7">
        <v>0</v>
      </c>
      <c r="P146" s="7">
        <v>-100</v>
      </c>
      <c r="Q146" s="7"/>
    </row>
    <row r="147" spans="1:17" x14ac:dyDescent="0.2">
      <c r="A147" s="1" t="s">
        <v>815</v>
      </c>
      <c r="B147" s="21" t="s">
        <v>4909</v>
      </c>
      <c r="C147" s="33">
        <v>44566</v>
      </c>
      <c r="D147" s="33" t="str">
        <f>TEXT(C147, "mmmm")</f>
        <v>January</v>
      </c>
      <c r="E147" s="21" t="s">
        <v>777</v>
      </c>
      <c r="F147" s="34">
        <v>0.71052564751233072</v>
      </c>
      <c r="G147" s="21" t="s">
        <v>1639</v>
      </c>
      <c r="H147" s="5">
        <v>1.86</v>
      </c>
      <c r="I147" s="1" t="s">
        <v>4753</v>
      </c>
      <c r="J147" s="5" t="s">
        <v>3622</v>
      </c>
      <c r="K147" s="21" t="s">
        <v>784</v>
      </c>
      <c r="L147" s="21" t="s">
        <v>94</v>
      </c>
      <c r="M147" s="38">
        <f>IF(L147="Won",1,0)</f>
        <v>1</v>
      </c>
      <c r="N147" s="7">
        <v>25</v>
      </c>
      <c r="O147" s="7">
        <v>46.7</v>
      </c>
      <c r="P147" s="7">
        <v>21.700000000000003</v>
      </c>
      <c r="Q147" s="7"/>
    </row>
    <row r="148" spans="1:17" x14ac:dyDescent="0.2">
      <c r="A148" s="1" t="s">
        <v>819</v>
      </c>
      <c r="B148" s="21" t="s">
        <v>4910</v>
      </c>
      <c r="C148" s="33">
        <v>44566</v>
      </c>
      <c r="D148" s="33" t="str">
        <f>TEXT(C148, "mmmm")</f>
        <v>January</v>
      </c>
      <c r="E148" s="21" t="s">
        <v>777</v>
      </c>
      <c r="F148" s="34">
        <v>0.2681709070429501</v>
      </c>
      <c r="G148" s="21" t="s">
        <v>907</v>
      </c>
      <c r="H148" s="5">
        <v>1.72</v>
      </c>
      <c r="I148" s="1" t="s">
        <v>4753</v>
      </c>
      <c r="J148" s="5" t="s">
        <v>583</v>
      </c>
      <c r="K148" s="21" t="s">
        <v>784</v>
      </c>
      <c r="L148" s="21" t="s">
        <v>94</v>
      </c>
      <c r="M148" s="38">
        <f>IF(L148="Won",1,0)</f>
        <v>1</v>
      </c>
      <c r="N148" s="8">
        <v>80</v>
      </c>
      <c r="O148" s="8">
        <v>138.19</v>
      </c>
      <c r="P148" s="7">
        <v>58.19</v>
      </c>
      <c r="Q148" s="7"/>
    </row>
    <row r="149" spans="1:17" x14ac:dyDescent="0.2">
      <c r="A149" s="1" t="s">
        <v>822</v>
      </c>
      <c r="B149" s="21" t="s">
        <v>4911</v>
      </c>
      <c r="C149" s="33">
        <v>44566</v>
      </c>
      <c r="D149" s="33" t="str">
        <f>TEXT(C149, "mmmm")</f>
        <v>January</v>
      </c>
      <c r="E149" s="21" t="s">
        <v>777</v>
      </c>
      <c r="F149" s="34">
        <v>0.18629611262669377</v>
      </c>
      <c r="G149" s="21" t="s">
        <v>1640</v>
      </c>
      <c r="H149" s="5">
        <v>1.83</v>
      </c>
      <c r="I149" s="1" t="s">
        <v>4753</v>
      </c>
      <c r="J149" s="5" t="s">
        <v>3623</v>
      </c>
      <c r="K149" s="21" t="s">
        <v>785</v>
      </c>
      <c r="L149" s="21" t="s">
        <v>93</v>
      </c>
      <c r="M149" s="38">
        <f>IF(L149="Won",1,0)</f>
        <v>0</v>
      </c>
      <c r="N149" s="8">
        <v>90</v>
      </c>
      <c r="O149" s="8">
        <v>102.15</v>
      </c>
      <c r="P149" s="7">
        <v>12.150000000000006</v>
      </c>
      <c r="Q149" s="7"/>
    </row>
    <row r="150" spans="1:17" x14ac:dyDescent="0.2">
      <c r="A150" s="1" t="s">
        <v>821</v>
      </c>
      <c r="B150" s="21" t="s">
        <v>4912</v>
      </c>
      <c r="C150" s="33">
        <v>44566</v>
      </c>
      <c r="D150" s="33" t="str">
        <f>TEXT(C150, "mmmm")</f>
        <v>January</v>
      </c>
      <c r="E150" s="21" t="s">
        <v>777</v>
      </c>
      <c r="F150" s="34">
        <v>0.60862902426145182</v>
      </c>
      <c r="G150" s="21" t="s">
        <v>1641</v>
      </c>
      <c r="H150" s="5">
        <v>1.8</v>
      </c>
      <c r="I150" s="1" t="s">
        <v>4753</v>
      </c>
      <c r="J150" s="5" t="s">
        <v>3624</v>
      </c>
      <c r="K150" s="21" t="s">
        <v>784</v>
      </c>
      <c r="L150" s="21" t="s">
        <v>93</v>
      </c>
      <c r="M150" s="38">
        <f>IF(L150="Won",1,0)</f>
        <v>0</v>
      </c>
      <c r="N150" s="8">
        <v>90</v>
      </c>
      <c r="O150" s="8">
        <v>0</v>
      </c>
      <c r="P150" s="7">
        <v>-90</v>
      </c>
      <c r="Q150" s="7"/>
    </row>
    <row r="151" spans="1:17" x14ac:dyDescent="0.2">
      <c r="A151" s="1" t="s">
        <v>822</v>
      </c>
      <c r="B151" s="21" t="s">
        <v>4913</v>
      </c>
      <c r="C151" s="33">
        <v>44566</v>
      </c>
      <c r="D151" s="33" t="str">
        <f>TEXT(C151, "mmmm")</f>
        <v>January</v>
      </c>
      <c r="E151" s="21" t="s">
        <v>777</v>
      </c>
      <c r="F151" s="34">
        <v>0.77604521088036127</v>
      </c>
      <c r="G151" s="21" t="s">
        <v>1642</v>
      </c>
      <c r="H151" s="5">
        <v>2</v>
      </c>
      <c r="I151" s="5" t="s">
        <v>4751</v>
      </c>
      <c r="J151" s="5" t="s">
        <v>639</v>
      </c>
      <c r="K151" s="21" t="s">
        <v>784</v>
      </c>
      <c r="L151" s="21" t="s">
        <v>93</v>
      </c>
      <c r="M151" s="38">
        <f>IF(L151="Won",1,0)</f>
        <v>0</v>
      </c>
      <c r="N151" s="8">
        <v>80</v>
      </c>
      <c r="O151" s="8">
        <v>0</v>
      </c>
      <c r="P151" s="7">
        <v>-80</v>
      </c>
      <c r="Q151" s="7"/>
    </row>
    <row r="152" spans="1:17" x14ac:dyDescent="0.2">
      <c r="A152" s="1" t="s">
        <v>814</v>
      </c>
      <c r="B152" s="21" t="s">
        <v>4914</v>
      </c>
      <c r="C152" s="33">
        <v>44566</v>
      </c>
      <c r="D152" s="33" t="str">
        <f>TEXT(C152, "mmmm")</f>
        <v>January</v>
      </c>
      <c r="E152" s="21" t="s">
        <v>777</v>
      </c>
      <c r="F152" s="34">
        <v>0.69335696737894126</v>
      </c>
      <c r="G152" s="21" t="s">
        <v>1642</v>
      </c>
      <c r="H152" s="5">
        <v>1.86</v>
      </c>
      <c r="I152" s="1" t="s">
        <v>4753</v>
      </c>
      <c r="J152" s="5" t="s">
        <v>580</v>
      </c>
      <c r="K152" s="21" t="s">
        <v>785</v>
      </c>
      <c r="L152" s="21" t="s">
        <v>94</v>
      </c>
      <c r="M152" s="38">
        <f>IF(L152="Won",1,0)</f>
        <v>1</v>
      </c>
      <c r="N152" s="8">
        <v>2.5</v>
      </c>
      <c r="O152" s="8">
        <v>4.68</v>
      </c>
      <c r="P152" s="7">
        <v>2.1799999999999997</v>
      </c>
      <c r="Q152" s="7"/>
    </row>
    <row r="153" spans="1:17" x14ac:dyDescent="0.2">
      <c r="A153" s="1" t="s">
        <v>819</v>
      </c>
      <c r="B153" s="21" t="s">
        <v>4915</v>
      </c>
      <c r="C153" s="33">
        <v>44566</v>
      </c>
      <c r="D153" s="33" t="str">
        <f>TEXT(C153, "mmmm")</f>
        <v>January</v>
      </c>
      <c r="E153" s="21" t="s">
        <v>777</v>
      </c>
      <c r="F153" s="34">
        <v>0.43335501124092846</v>
      </c>
      <c r="G153" s="21" t="s">
        <v>1642</v>
      </c>
      <c r="H153" s="5">
        <v>1.5</v>
      </c>
      <c r="I153" s="1" t="s">
        <v>4753</v>
      </c>
      <c r="J153" s="5" t="s">
        <v>627</v>
      </c>
      <c r="K153" s="21" t="s">
        <v>785</v>
      </c>
      <c r="L153" s="21" t="s">
        <v>95</v>
      </c>
      <c r="M153" s="38">
        <f>IF(L153="Won",1,0)</f>
        <v>0</v>
      </c>
      <c r="N153" s="8">
        <v>10</v>
      </c>
      <c r="O153" s="8">
        <v>10</v>
      </c>
      <c r="P153" s="7">
        <v>0</v>
      </c>
      <c r="Q153" s="7"/>
    </row>
    <row r="154" spans="1:17" x14ac:dyDescent="0.2">
      <c r="A154" s="1" t="s">
        <v>820</v>
      </c>
      <c r="B154" s="21" t="s">
        <v>4916</v>
      </c>
      <c r="C154" s="33">
        <v>44567</v>
      </c>
      <c r="D154" s="33" t="str">
        <f>TEXT(C154, "mmmm")</f>
        <v>January</v>
      </c>
      <c r="E154" s="21" t="s">
        <v>774</v>
      </c>
      <c r="F154" s="34">
        <v>0.94036055931714402</v>
      </c>
      <c r="G154" s="21" t="s">
        <v>852</v>
      </c>
      <c r="H154" s="5">
        <v>2.5</v>
      </c>
      <c r="I154" s="5" t="s">
        <v>4751</v>
      </c>
      <c r="J154" s="5" t="s">
        <v>2791</v>
      </c>
      <c r="K154" s="21" t="s">
        <v>785</v>
      </c>
      <c r="L154" s="21" t="s">
        <v>93</v>
      </c>
      <c r="M154" s="38">
        <f>IF(L154="Won",1,0)</f>
        <v>0</v>
      </c>
      <c r="N154" s="7">
        <v>100</v>
      </c>
      <c r="O154" s="7">
        <v>0</v>
      </c>
      <c r="P154" s="7">
        <v>-100</v>
      </c>
      <c r="Q154" s="7"/>
    </row>
    <row r="155" spans="1:17" x14ac:dyDescent="0.2">
      <c r="A155" s="1" t="s">
        <v>821</v>
      </c>
      <c r="B155" s="21" t="s">
        <v>4917</v>
      </c>
      <c r="C155" s="33">
        <v>44567</v>
      </c>
      <c r="D155" s="33" t="str">
        <f>TEXT(C155, "mmmm")</f>
        <v>January</v>
      </c>
      <c r="E155" s="21" t="s">
        <v>774</v>
      </c>
      <c r="F155" s="34">
        <v>0.23235970413919793</v>
      </c>
      <c r="G155" s="21" t="s">
        <v>853</v>
      </c>
      <c r="H155" s="5">
        <v>1.72</v>
      </c>
      <c r="I155" s="1" t="s">
        <v>4753</v>
      </c>
      <c r="J155" s="5" t="s">
        <v>2792</v>
      </c>
      <c r="K155" s="21" t="s">
        <v>784</v>
      </c>
      <c r="L155" s="21" t="s">
        <v>94</v>
      </c>
      <c r="M155" s="38">
        <f>IF(L155="Won",1,0)</f>
        <v>1</v>
      </c>
      <c r="N155" s="7">
        <v>100</v>
      </c>
      <c r="O155" s="7">
        <v>172.5</v>
      </c>
      <c r="P155" s="7">
        <v>72.5</v>
      </c>
      <c r="Q155" s="7"/>
    </row>
    <row r="156" spans="1:17" x14ac:dyDescent="0.2">
      <c r="A156" s="1" t="s">
        <v>821</v>
      </c>
      <c r="B156" s="21" t="s">
        <v>4918</v>
      </c>
      <c r="C156" s="33">
        <v>44567</v>
      </c>
      <c r="D156" s="33" t="str">
        <f>TEXT(C156, "mmmm")</f>
        <v>January</v>
      </c>
      <c r="E156" s="21" t="s">
        <v>774</v>
      </c>
      <c r="F156" s="34">
        <v>0.14645157277372722</v>
      </c>
      <c r="G156" s="21" t="s">
        <v>854</v>
      </c>
      <c r="H156" s="5">
        <v>1.9</v>
      </c>
      <c r="I156" s="1" t="s">
        <v>4753</v>
      </c>
      <c r="J156" s="5" t="s">
        <v>2793</v>
      </c>
      <c r="K156" s="21" t="s">
        <v>784</v>
      </c>
      <c r="L156" s="21" t="s">
        <v>94</v>
      </c>
      <c r="M156" s="38">
        <f>IF(L156="Won",1,0)</f>
        <v>1</v>
      </c>
      <c r="N156" s="7">
        <v>100</v>
      </c>
      <c r="O156" s="7">
        <v>190.9</v>
      </c>
      <c r="P156" s="7">
        <v>90.9</v>
      </c>
      <c r="Q156" s="7"/>
    </row>
    <row r="157" spans="1:17" x14ac:dyDescent="0.2">
      <c r="A157" s="1" t="s">
        <v>818</v>
      </c>
      <c r="B157" s="21" t="s">
        <v>4919</v>
      </c>
      <c r="C157" s="33">
        <v>44567</v>
      </c>
      <c r="D157" s="33" t="str">
        <f>TEXT(C157, "mmmm")</f>
        <v>January</v>
      </c>
      <c r="E157" s="21" t="s">
        <v>774</v>
      </c>
      <c r="F157" s="34">
        <v>0.52021618076265763</v>
      </c>
      <c r="G157" s="21" t="s">
        <v>64</v>
      </c>
      <c r="H157" s="5">
        <v>1.85</v>
      </c>
      <c r="I157" s="1" t="s">
        <v>4753</v>
      </c>
      <c r="J157" s="5" t="s">
        <v>2794</v>
      </c>
      <c r="K157" s="21" t="s">
        <v>784</v>
      </c>
      <c r="L157" s="21" t="s">
        <v>93</v>
      </c>
      <c r="M157" s="38">
        <f>IF(L157="Won",1,0)</f>
        <v>0</v>
      </c>
      <c r="N157" s="7">
        <v>60</v>
      </c>
      <c r="O157" s="7">
        <v>60</v>
      </c>
      <c r="P157" s="7">
        <v>0</v>
      </c>
      <c r="Q157" s="7"/>
    </row>
    <row r="158" spans="1:17" x14ac:dyDescent="0.2">
      <c r="A158" s="1" t="s">
        <v>819</v>
      </c>
      <c r="B158" s="21" t="s">
        <v>4920</v>
      </c>
      <c r="C158" s="33">
        <v>44567</v>
      </c>
      <c r="D158" s="33" t="str">
        <f>TEXT(C158, "mmmm")</f>
        <v>January</v>
      </c>
      <c r="E158" s="21" t="s">
        <v>774</v>
      </c>
      <c r="F158" s="34">
        <v>0.63007938085926052</v>
      </c>
      <c r="G158" s="21" t="s">
        <v>855</v>
      </c>
      <c r="H158" s="5">
        <v>1.66</v>
      </c>
      <c r="I158" s="1" t="s">
        <v>4753</v>
      </c>
      <c r="J158" s="5" t="s">
        <v>2795</v>
      </c>
      <c r="K158" s="21" t="s">
        <v>781</v>
      </c>
      <c r="L158" s="21" t="s">
        <v>93</v>
      </c>
      <c r="M158" s="38">
        <f>IF(L158="Won",1,0)</f>
        <v>0</v>
      </c>
      <c r="N158" s="8">
        <v>30</v>
      </c>
      <c r="O158" s="8">
        <v>0</v>
      </c>
      <c r="P158" s="7">
        <v>-30</v>
      </c>
      <c r="Q158" s="7"/>
    </row>
    <row r="159" spans="1:17" x14ac:dyDescent="0.2">
      <c r="A159" s="1" t="s">
        <v>815</v>
      </c>
      <c r="B159" s="21" t="s">
        <v>4921</v>
      </c>
      <c r="C159" s="33">
        <v>44567</v>
      </c>
      <c r="D159" s="33" t="str">
        <f>TEXT(C159, "mmmm")</f>
        <v>January</v>
      </c>
      <c r="E159" s="21" t="s">
        <v>774</v>
      </c>
      <c r="F159" s="34">
        <v>0.56411412277934569</v>
      </c>
      <c r="G159" s="21" t="s">
        <v>856</v>
      </c>
      <c r="H159" s="5">
        <v>3.5</v>
      </c>
      <c r="I159" s="5" t="s">
        <v>4752</v>
      </c>
      <c r="J159" s="5" t="s">
        <v>2796</v>
      </c>
      <c r="K159" s="21" t="s">
        <v>786</v>
      </c>
      <c r="L159" s="21" t="s">
        <v>95</v>
      </c>
      <c r="M159" s="38">
        <f>IF(L159="Won",1,0)</f>
        <v>0</v>
      </c>
      <c r="N159" s="8">
        <v>10</v>
      </c>
      <c r="O159" s="8">
        <v>10</v>
      </c>
      <c r="P159" s="7">
        <v>0</v>
      </c>
      <c r="Q159" s="7"/>
    </row>
    <row r="160" spans="1:17" x14ac:dyDescent="0.2">
      <c r="A160" s="1" t="s">
        <v>814</v>
      </c>
      <c r="B160" s="21" t="s">
        <v>4922</v>
      </c>
      <c r="C160" s="33">
        <v>44567</v>
      </c>
      <c r="D160" s="33" t="str">
        <f>TEXT(C160, "mmmm")</f>
        <v>January</v>
      </c>
      <c r="E160" s="21" t="s">
        <v>774</v>
      </c>
      <c r="F160" s="34">
        <v>0.32979561979131178</v>
      </c>
      <c r="G160" s="21" t="s">
        <v>857</v>
      </c>
      <c r="H160" s="5">
        <v>2.2000000000000002</v>
      </c>
      <c r="I160" s="5" t="s">
        <v>4751</v>
      </c>
      <c r="J160" s="5" t="s">
        <v>2797</v>
      </c>
      <c r="K160" s="21" t="s">
        <v>784</v>
      </c>
      <c r="L160" s="21" t="s">
        <v>95</v>
      </c>
      <c r="M160" s="38">
        <f>IF(L160="Won",1,0)</f>
        <v>0</v>
      </c>
      <c r="N160" s="8">
        <v>75</v>
      </c>
      <c r="O160" s="8">
        <v>75</v>
      </c>
      <c r="P160" s="7">
        <v>0</v>
      </c>
      <c r="Q160" s="7"/>
    </row>
    <row r="161" spans="1:17" x14ac:dyDescent="0.2">
      <c r="A161" s="1" t="s">
        <v>820</v>
      </c>
      <c r="B161" s="21" t="s">
        <v>4923</v>
      </c>
      <c r="C161" s="33">
        <v>44567</v>
      </c>
      <c r="D161" s="33" t="str">
        <f>TEXT(C161, "mmmm")</f>
        <v>January</v>
      </c>
      <c r="E161" s="21" t="s">
        <v>774</v>
      </c>
      <c r="F161" s="34">
        <v>0.67404330144288327</v>
      </c>
      <c r="G161" s="21" t="s">
        <v>858</v>
      </c>
      <c r="H161" s="5">
        <v>1.9</v>
      </c>
      <c r="I161" s="1" t="s">
        <v>4753</v>
      </c>
      <c r="J161" s="5" t="s">
        <v>2798</v>
      </c>
      <c r="K161" s="21" t="s">
        <v>784</v>
      </c>
      <c r="L161" s="21" t="s">
        <v>94</v>
      </c>
      <c r="M161" s="38">
        <f>IF(L161="Won",1,0)</f>
        <v>1</v>
      </c>
      <c r="N161" s="8">
        <v>50</v>
      </c>
      <c r="O161" s="8">
        <v>95.46</v>
      </c>
      <c r="P161" s="7">
        <v>45.459999999999994</v>
      </c>
      <c r="Q161" s="7"/>
    </row>
    <row r="162" spans="1:17" x14ac:dyDescent="0.2">
      <c r="A162" s="1" t="s">
        <v>817</v>
      </c>
      <c r="B162" s="21" t="s">
        <v>4924</v>
      </c>
      <c r="C162" s="33">
        <v>44567</v>
      </c>
      <c r="D162" s="33" t="str">
        <f>TEXT(C162, "mmmm")</f>
        <v>January</v>
      </c>
      <c r="E162" s="21" t="s">
        <v>774</v>
      </c>
      <c r="F162" s="34">
        <v>0.53388833804368085</v>
      </c>
      <c r="G162" s="21" t="s">
        <v>859</v>
      </c>
      <c r="H162" s="5">
        <v>2.25</v>
      </c>
      <c r="I162" s="5" t="s">
        <v>4751</v>
      </c>
      <c r="J162" s="5" t="s">
        <v>2799</v>
      </c>
      <c r="K162" s="21" t="s">
        <v>785</v>
      </c>
      <c r="L162" s="21" t="s">
        <v>93</v>
      </c>
      <c r="M162" s="38">
        <f>IF(L162="Won",1,0)</f>
        <v>0</v>
      </c>
      <c r="N162" s="8">
        <v>80</v>
      </c>
      <c r="O162" s="8">
        <v>0</v>
      </c>
      <c r="P162" s="7">
        <v>-80</v>
      </c>
      <c r="Q162" s="7"/>
    </row>
    <row r="163" spans="1:17" x14ac:dyDescent="0.2">
      <c r="A163" s="1" t="s">
        <v>819</v>
      </c>
      <c r="B163" s="21" t="s">
        <v>4925</v>
      </c>
      <c r="C163" s="33">
        <v>44567</v>
      </c>
      <c r="D163" s="33" t="str">
        <f>TEXT(C163, "mmmm")</f>
        <v>January</v>
      </c>
      <c r="E163" s="21" t="s">
        <v>774</v>
      </c>
      <c r="F163" s="34">
        <v>0.74476798567766189</v>
      </c>
      <c r="G163" s="21" t="s">
        <v>4747</v>
      </c>
      <c r="H163" s="5">
        <v>1.86</v>
      </c>
      <c r="I163" s="1" t="s">
        <v>4753</v>
      </c>
      <c r="J163" s="5" t="s">
        <v>2800</v>
      </c>
      <c r="K163" s="21" t="s">
        <v>784</v>
      </c>
      <c r="L163" s="21" t="s">
        <v>93</v>
      </c>
      <c r="M163" s="38">
        <f>IF(L163="Won",1,0)</f>
        <v>0</v>
      </c>
      <c r="N163" s="9">
        <v>97</v>
      </c>
      <c r="O163" s="35">
        <v>0</v>
      </c>
      <c r="P163" s="7">
        <v>0</v>
      </c>
      <c r="Q163" s="7"/>
    </row>
    <row r="164" spans="1:17" x14ac:dyDescent="0.2">
      <c r="A164" s="1" t="s">
        <v>818</v>
      </c>
      <c r="B164" s="21" t="s">
        <v>4926</v>
      </c>
      <c r="C164" s="33">
        <v>44567</v>
      </c>
      <c r="D164" s="33" t="str">
        <f>TEXT(C164, "mmmm")</f>
        <v>January</v>
      </c>
      <c r="E164" s="21" t="s">
        <v>774</v>
      </c>
      <c r="F164" s="34">
        <v>0.50610495590717319</v>
      </c>
      <c r="G164" s="21" t="s">
        <v>860</v>
      </c>
      <c r="H164" s="5">
        <v>2</v>
      </c>
      <c r="I164" s="5" t="s">
        <v>4751</v>
      </c>
      <c r="J164" s="5" t="s">
        <v>4756</v>
      </c>
      <c r="K164" s="21" t="s">
        <v>785</v>
      </c>
      <c r="L164" s="21" t="s">
        <v>93</v>
      </c>
      <c r="M164" s="38">
        <f>IF(L164="Won",1,0)</f>
        <v>0</v>
      </c>
      <c r="N164" s="8">
        <v>5</v>
      </c>
      <c r="O164" s="8">
        <v>0</v>
      </c>
      <c r="P164" s="7">
        <v>-5</v>
      </c>
      <c r="Q164" s="7"/>
    </row>
    <row r="165" spans="1:17" x14ac:dyDescent="0.2">
      <c r="A165" s="1" t="s">
        <v>814</v>
      </c>
      <c r="B165" s="21" t="s">
        <v>4927</v>
      </c>
      <c r="C165" s="33">
        <v>44567</v>
      </c>
      <c r="D165" s="33" t="str">
        <f>TEXT(C165, "mmmm")</f>
        <v>January</v>
      </c>
      <c r="E165" s="21" t="s">
        <v>777</v>
      </c>
      <c r="F165" s="34">
        <v>0.94695758166762634</v>
      </c>
      <c r="G165" s="21" t="s">
        <v>1312</v>
      </c>
      <c r="H165" s="5">
        <v>1.62</v>
      </c>
      <c r="I165" s="1" t="s">
        <v>4753</v>
      </c>
      <c r="J165" s="5" t="s">
        <v>3268</v>
      </c>
      <c r="K165" s="21" t="s">
        <v>785</v>
      </c>
      <c r="L165" s="21" t="s">
        <v>93</v>
      </c>
      <c r="M165" s="38">
        <f>IF(L165="Won",1,0)</f>
        <v>0</v>
      </c>
      <c r="N165" s="7">
        <v>100</v>
      </c>
      <c r="O165" s="7">
        <v>0</v>
      </c>
      <c r="P165" s="7">
        <v>-100</v>
      </c>
      <c r="Q165" s="7"/>
    </row>
    <row r="166" spans="1:17" x14ac:dyDescent="0.2">
      <c r="A166" s="1" t="s">
        <v>815</v>
      </c>
      <c r="B166" s="21" t="s">
        <v>4928</v>
      </c>
      <c r="C166" s="33">
        <v>44567</v>
      </c>
      <c r="D166" s="33" t="str">
        <f>TEXT(C166, "mmmm")</f>
        <v>January</v>
      </c>
      <c r="E166" s="21" t="s">
        <v>777</v>
      </c>
      <c r="F166" s="34">
        <v>5.0427702814453634E-2</v>
      </c>
      <c r="G166" s="21" t="s">
        <v>1994</v>
      </c>
      <c r="H166" s="5">
        <v>1.76</v>
      </c>
      <c r="I166" s="1" t="s">
        <v>4753</v>
      </c>
      <c r="J166" s="5" t="s">
        <v>3989</v>
      </c>
      <c r="K166" s="21" t="s">
        <v>786</v>
      </c>
      <c r="L166" s="21" t="s">
        <v>94</v>
      </c>
      <c r="M166" s="38">
        <f>IF(L166="Won",1,0)</f>
        <v>1</v>
      </c>
      <c r="N166" s="8">
        <v>90</v>
      </c>
      <c r="O166" s="8">
        <v>159.24</v>
      </c>
      <c r="P166" s="7">
        <v>69.240000000000009</v>
      </c>
      <c r="Q166" s="7"/>
    </row>
    <row r="167" spans="1:17" x14ac:dyDescent="0.2">
      <c r="A167" s="1" t="s">
        <v>819</v>
      </c>
      <c r="B167" s="21" t="s">
        <v>4929</v>
      </c>
      <c r="C167" s="33">
        <v>44567</v>
      </c>
      <c r="D167" s="33" t="str">
        <f>TEXT(C167, "mmmm")</f>
        <v>January</v>
      </c>
      <c r="E167" s="21" t="s">
        <v>777</v>
      </c>
      <c r="F167" s="34">
        <v>0.67524497344590573</v>
      </c>
      <c r="G167" s="21" t="s">
        <v>1096</v>
      </c>
      <c r="H167" s="5">
        <v>1.97</v>
      </c>
      <c r="I167" s="1" t="s">
        <v>4753</v>
      </c>
      <c r="J167" s="5" t="s">
        <v>3677</v>
      </c>
      <c r="K167" s="21" t="s">
        <v>781</v>
      </c>
      <c r="L167" s="21" t="s">
        <v>93</v>
      </c>
      <c r="M167" s="38">
        <f>IF(L167="Won",1,0)</f>
        <v>0</v>
      </c>
      <c r="N167" s="8">
        <v>25</v>
      </c>
      <c r="O167" s="8">
        <v>0</v>
      </c>
      <c r="P167" s="7">
        <v>-25</v>
      </c>
      <c r="Q167" s="7"/>
    </row>
    <row r="168" spans="1:17" x14ac:dyDescent="0.2">
      <c r="A168" s="1" t="s">
        <v>814</v>
      </c>
      <c r="B168" s="21" t="s">
        <v>4930</v>
      </c>
      <c r="C168" s="33">
        <v>44567</v>
      </c>
      <c r="D168" s="33" t="str">
        <f>TEXT(C168, "mmmm")</f>
        <v>January</v>
      </c>
      <c r="E168" s="21" t="s">
        <v>777</v>
      </c>
      <c r="F168" s="34">
        <v>0.87352892986355957</v>
      </c>
      <c r="G168" s="21" t="s">
        <v>2206</v>
      </c>
      <c r="H168" s="5">
        <v>1.83</v>
      </c>
      <c r="I168" s="1" t="s">
        <v>4753</v>
      </c>
      <c r="J168" s="5" t="s">
        <v>2771</v>
      </c>
      <c r="K168" s="21" t="s">
        <v>784</v>
      </c>
      <c r="L168" s="21" t="s">
        <v>93</v>
      </c>
      <c r="M168" s="38">
        <f>IF(L168="Won",1,0)</f>
        <v>0</v>
      </c>
      <c r="N168" s="8">
        <v>99</v>
      </c>
      <c r="O168" s="8">
        <v>0</v>
      </c>
      <c r="P168" s="7">
        <v>-99</v>
      </c>
      <c r="Q168" s="7"/>
    </row>
    <row r="169" spans="1:17" x14ac:dyDescent="0.2">
      <c r="A169" s="1" t="s">
        <v>820</v>
      </c>
      <c r="B169" s="21" t="s">
        <v>4931</v>
      </c>
      <c r="C169" s="33">
        <v>44567</v>
      </c>
      <c r="D169" s="33" t="str">
        <f>TEXT(C169, "mmmm")</f>
        <v>January</v>
      </c>
      <c r="E169" s="21" t="s">
        <v>777</v>
      </c>
      <c r="F169" s="34">
        <v>0.70167002963251313</v>
      </c>
      <c r="G169" s="21" t="s">
        <v>1246</v>
      </c>
      <c r="H169" s="5">
        <v>1.83</v>
      </c>
      <c r="I169" s="1" t="s">
        <v>4753</v>
      </c>
      <c r="J169" s="5" t="s">
        <v>3201</v>
      </c>
      <c r="K169" s="21" t="s">
        <v>784</v>
      </c>
      <c r="L169" s="21" t="s">
        <v>94</v>
      </c>
      <c r="M169" s="38">
        <f>IF(L169="Won",1,0)</f>
        <v>1</v>
      </c>
      <c r="N169" s="8">
        <v>40</v>
      </c>
      <c r="O169" s="8">
        <v>73.34</v>
      </c>
      <c r="P169" s="7">
        <v>33.340000000000003</v>
      </c>
      <c r="Q169" s="7"/>
    </row>
    <row r="170" spans="1:17" x14ac:dyDescent="0.2">
      <c r="A170" s="1" t="s">
        <v>821</v>
      </c>
      <c r="B170" s="21" t="s">
        <v>4932</v>
      </c>
      <c r="C170" s="33">
        <v>44567</v>
      </c>
      <c r="D170" s="33" t="str">
        <f>TEXT(C170, "mmmm")</f>
        <v>January</v>
      </c>
      <c r="E170" s="21" t="s">
        <v>777</v>
      </c>
      <c r="F170" s="34">
        <v>0.73654191688036341</v>
      </c>
      <c r="G170" s="21" t="s">
        <v>2207</v>
      </c>
      <c r="H170" s="5">
        <v>1.74</v>
      </c>
      <c r="I170" s="1" t="s">
        <v>4753</v>
      </c>
      <c r="J170" s="5" t="s">
        <v>4208</v>
      </c>
      <c r="K170" s="21" t="s">
        <v>784</v>
      </c>
      <c r="L170" s="21" t="s">
        <v>93</v>
      </c>
      <c r="M170" s="38">
        <f>IF(L170="Won",1,0)</f>
        <v>0</v>
      </c>
      <c r="N170" s="8">
        <v>30</v>
      </c>
      <c r="O170" s="8">
        <v>0</v>
      </c>
      <c r="P170" s="7">
        <v>-30</v>
      </c>
      <c r="Q170" s="7"/>
    </row>
    <row r="171" spans="1:17" x14ac:dyDescent="0.2">
      <c r="A171" s="1" t="s">
        <v>821</v>
      </c>
      <c r="B171" s="21" t="s">
        <v>4933</v>
      </c>
      <c r="C171" s="33">
        <v>44567</v>
      </c>
      <c r="D171" s="33" t="str">
        <f>TEXT(C171, "mmmm")</f>
        <v>January</v>
      </c>
      <c r="E171" s="21" t="s">
        <v>777</v>
      </c>
      <c r="F171" s="34">
        <v>0.52937067214432176</v>
      </c>
      <c r="G171" s="21" t="s">
        <v>2207</v>
      </c>
      <c r="H171" s="5">
        <v>1.72</v>
      </c>
      <c r="I171" s="1" t="s">
        <v>4753</v>
      </c>
      <c r="J171" s="5" t="s">
        <v>530</v>
      </c>
      <c r="K171" s="21" t="s">
        <v>781</v>
      </c>
      <c r="L171" s="21" t="s">
        <v>94</v>
      </c>
      <c r="M171" s="38">
        <f>IF(L171="Won",1,0)</f>
        <v>1</v>
      </c>
      <c r="N171" s="8">
        <v>40</v>
      </c>
      <c r="O171" s="8">
        <v>69.099999999999994</v>
      </c>
      <c r="P171" s="7">
        <v>29.099999999999994</v>
      </c>
      <c r="Q171" s="7"/>
    </row>
    <row r="172" spans="1:17" x14ac:dyDescent="0.2">
      <c r="A172" s="1" t="s">
        <v>816</v>
      </c>
      <c r="B172" s="21" t="s">
        <v>4934</v>
      </c>
      <c r="C172" s="33">
        <v>44567</v>
      </c>
      <c r="D172" s="33" t="str">
        <f>TEXT(C172, "mmmm")</f>
        <v>January</v>
      </c>
      <c r="E172" s="21" t="s">
        <v>777</v>
      </c>
      <c r="F172" s="34">
        <v>4.2419366928803659E-2</v>
      </c>
      <c r="G172" s="21" t="s">
        <v>2207</v>
      </c>
      <c r="H172" s="5">
        <v>1.83</v>
      </c>
      <c r="I172" s="1" t="s">
        <v>4753</v>
      </c>
      <c r="J172" s="5" t="s">
        <v>594</v>
      </c>
      <c r="K172" s="21" t="s">
        <v>784</v>
      </c>
      <c r="L172" s="21" t="s">
        <v>93</v>
      </c>
      <c r="M172" s="38">
        <f>IF(L172="Won",1,0)</f>
        <v>0</v>
      </c>
      <c r="N172" s="8">
        <v>20</v>
      </c>
      <c r="O172" s="8">
        <v>0</v>
      </c>
      <c r="P172" s="7">
        <v>-20</v>
      </c>
      <c r="Q172" s="7"/>
    </row>
    <row r="173" spans="1:17" x14ac:dyDescent="0.2">
      <c r="A173" s="1" t="s">
        <v>818</v>
      </c>
      <c r="B173" s="21" t="s">
        <v>4935</v>
      </c>
      <c r="C173" s="33">
        <v>44567</v>
      </c>
      <c r="D173" s="33" t="str">
        <f>TEXT(C173, "mmmm")</f>
        <v>January</v>
      </c>
      <c r="E173" s="21" t="s">
        <v>780</v>
      </c>
      <c r="F173" s="34">
        <v>0.27930881322307222</v>
      </c>
      <c r="G173" s="21" t="s">
        <v>2302</v>
      </c>
      <c r="H173" s="5">
        <v>1.71</v>
      </c>
      <c r="I173" s="1" t="s">
        <v>4753</v>
      </c>
      <c r="J173" s="5" t="s">
        <v>4146</v>
      </c>
      <c r="K173" s="21" t="s">
        <v>784</v>
      </c>
      <c r="L173" s="21" t="s">
        <v>94</v>
      </c>
      <c r="M173" s="38">
        <f>IF(L173="Won",1,0)</f>
        <v>1</v>
      </c>
      <c r="N173" s="7">
        <v>100</v>
      </c>
      <c r="O173" s="7">
        <v>171.4</v>
      </c>
      <c r="P173" s="7">
        <v>71.400000000000006</v>
      </c>
      <c r="Q173" s="7"/>
    </row>
    <row r="174" spans="1:17" x14ac:dyDescent="0.2">
      <c r="A174" s="1" t="s">
        <v>822</v>
      </c>
      <c r="B174" s="21" t="s">
        <v>4936</v>
      </c>
      <c r="C174" s="33">
        <v>44567</v>
      </c>
      <c r="D174" s="33" t="str">
        <f>TEXT(C174, "mmmm")</f>
        <v>January</v>
      </c>
      <c r="E174" s="21" t="s">
        <v>780</v>
      </c>
      <c r="F174" s="34">
        <v>6.2330307295787257E-2</v>
      </c>
      <c r="G174" s="21" t="s">
        <v>2303</v>
      </c>
      <c r="H174" s="5">
        <v>2</v>
      </c>
      <c r="I174" s="5" t="s">
        <v>4751</v>
      </c>
      <c r="J174" s="5" t="s">
        <v>4301</v>
      </c>
      <c r="K174" s="21" t="s">
        <v>786</v>
      </c>
      <c r="L174" s="21" t="s">
        <v>93</v>
      </c>
      <c r="M174" s="38">
        <f>IF(L174="Won",1,0)</f>
        <v>0</v>
      </c>
      <c r="N174" s="7">
        <v>40</v>
      </c>
      <c r="O174" s="7">
        <v>0</v>
      </c>
      <c r="P174" s="7">
        <v>-40</v>
      </c>
      <c r="Q174" s="7"/>
    </row>
    <row r="175" spans="1:17" x14ac:dyDescent="0.2">
      <c r="A175" s="1" t="s">
        <v>817</v>
      </c>
      <c r="B175" s="21" t="s">
        <v>4937</v>
      </c>
      <c r="C175" s="33">
        <v>44567</v>
      </c>
      <c r="D175" s="33" t="str">
        <f>TEXT(C175, "mmmm")</f>
        <v>January</v>
      </c>
      <c r="E175" s="21" t="s">
        <v>780</v>
      </c>
      <c r="F175" s="34">
        <v>0.97657392608863813</v>
      </c>
      <c r="G175" s="21" t="s">
        <v>2303</v>
      </c>
      <c r="H175" s="5">
        <v>2.5</v>
      </c>
      <c r="I175" s="5" t="s">
        <v>4751</v>
      </c>
      <c r="J175" s="5" t="s">
        <v>360</v>
      </c>
      <c r="K175" s="21" t="s">
        <v>784</v>
      </c>
      <c r="L175" s="21" t="s">
        <v>93</v>
      </c>
      <c r="M175" s="38">
        <f>IF(L175="Won",1,0)</f>
        <v>0</v>
      </c>
      <c r="N175" s="8">
        <v>90</v>
      </c>
      <c r="O175" s="8">
        <v>100</v>
      </c>
      <c r="P175" s="7">
        <v>10</v>
      </c>
      <c r="Q175" s="7"/>
    </row>
    <row r="176" spans="1:17" x14ac:dyDescent="0.2">
      <c r="A176" s="1" t="s">
        <v>820</v>
      </c>
      <c r="B176" s="21" t="s">
        <v>4938</v>
      </c>
      <c r="C176" s="33">
        <v>44567</v>
      </c>
      <c r="D176" s="33" t="str">
        <f>TEXT(C176, "mmmm")</f>
        <v>January</v>
      </c>
      <c r="E176" s="21" t="s">
        <v>780</v>
      </c>
      <c r="F176" s="34">
        <v>4.506809220597674E-2</v>
      </c>
      <c r="G176" s="21" t="s">
        <v>2303</v>
      </c>
      <c r="H176" s="5">
        <v>1.77</v>
      </c>
      <c r="I176" s="1" t="s">
        <v>4753</v>
      </c>
      <c r="J176" s="5" t="s">
        <v>409</v>
      </c>
      <c r="K176" s="21" t="s">
        <v>784</v>
      </c>
      <c r="L176" s="21" t="s">
        <v>94</v>
      </c>
      <c r="M176" s="38">
        <f>IF(L176="Won",1,0)</f>
        <v>1</v>
      </c>
      <c r="N176" s="8">
        <v>90</v>
      </c>
      <c r="O176" s="8">
        <v>159.75</v>
      </c>
      <c r="P176" s="7">
        <v>69.75</v>
      </c>
      <c r="Q176" s="7"/>
    </row>
    <row r="177" spans="1:17" x14ac:dyDescent="0.2">
      <c r="A177" s="1" t="s">
        <v>816</v>
      </c>
      <c r="B177" s="21" t="s">
        <v>4939</v>
      </c>
      <c r="C177" s="33">
        <v>44567</v>
      </c>
      <c r="D177" s="33" t="str">
        <f>TEXT(C177, "mmmm")</f>
        <v>January</v>
      </c>
      <c r="E177" s="21" t="s">
        <v>776</v>
      </c>
      <c r="F177" s="34">
        <v>0.41204113812016041</v>
      </c>
      <c r="G177" s="21" t="s">
        <v>1000</v>
      </c>
      <c r="H177" s="5">
        <v>1.82</v>
      </c>
      <c r="I177" s="1" t="s">
        <v>4753</v>
      </c>
      <c r="J177" s="5" t="s">
        <v>3625</v>
      </c>
      <c r="K177" s="21" t="s">
        <v>781</v>
      </c>
      <c r="L177" s="21" t="s">
        <v>93</v>
      </c>
      <c r="M177" s="38">
        <f>IF(L177="Won",1,0)</f>
        <v>0</v>
      </c>
      <c r="N177" s="7">
        <v>10</v>
      </c>
      <c r="O177" s="7">
        <v>0</v>
      </c>
      <c r="P177" s="7">
        <v>-10</v>
      </c>
      <c r="Q177" s="7"/>
    </row>
    <row r="178" spans="1:17" x14ac:dyDescent="0.2">
      <c r="A178" s="1" t="s">
        <v>821</v>
      </c>
      <c r="B178" s="21" t="s">
        <v>4940</v>
      </c>
      <c r="C178" s="33">
        <v>44567</v>
      </c>
      <c r="D178" s="33" t="str">
        <f>TEXT(C178, "mmmm")</f>
        <v>January</v>
      </c>
      <c r="E178" s="21" t="s">
        <v>776</v>
      </c>
      <c r="F178" s="34">
        <v>0.78772416208258567</v>
      </c>
      <c r="G178" s="21" t="s">
        <v>1643</v>
      </c>
      <c r="H178" s="5">
        <v>1.83</v>
      </c>
      <c r="I178" s="1" t="s">
        <v>4753</v>
      </c>
      <c r="J178" s="5" t="s">
        <v>3626</v>
      </c>
      <c r="K178" s="21" t="s">
        <v>784</v>
      </c>
      <c r="L178" s="21" t="s">
        <v>94</v>
      </c>
      <c r="M178" s="38">
        <f>IF(L178="Won",1,0)</f>
        <v>1</v>
      </c>
      <c r="N178" s="7">
        <v>25</v>
      </c>
      <c r="O178" s="7">
        <v>45.8</v>
      </c>
      <c r="P178" s="7">
        <v>20.799999999999997</v>
      </c>
      <c r="Q178" s="7"/>
    </row>
    <row r="179" spans="1:17" x14ac:dyDescent="0.2">
      <c r="A179" s="1" t="s">
        <v>818</v>
      </c>
      <c r="B179" s="21" t="s">
        <v>4941</v>
      </c>
      <c r="C179" s="33">
        <v>44567</v>
      </c>
      <c r="D179" s="33" t="str">
        <f>TEXT(C179, "mmmm")</f>
        <v>January</v>
      </c>
      <c r="E179" s="21" t="s">
        <v>776</v>
      </c>
      <c r="F179" s="34">
        <v>0.89656544324574217</v>
      </c>
      <c r="G179" s="21" t="s">
        <v>1644</v>
      </c>
      <c r="H179" s="5">
        <v>2.1</v>
      </c>
      <c r="I179" s="5" t="s">
        <v>4751</v>
      </c>
      <c r="J179" s="5" t="s">
        <v>3627</v>
      </c>
      <c r="K179" s="21" t="s">
        <v>781</v>
      </c>
      <c r="L179" s="21" t="s">
        <v>93</v>
      </c>
      <c r="M179" s="38">
        <f>IF(L179="Won",1,0)</f>
        <v>0</v>
      </c>
      <c r="N179" s="8">
        <v>80</v>
      </c>
      <c r="O179" s="8">
        <v>0</v>
      </c>
      <c r="P179" s="7">
        <v>-80</v>
      </c>
      <c r="Q179" s="7"/>
    </row>
    <row r="180" spans="1:17" x14ac:dyDescent="0.2">
      <c r="A180" s="1" t="s">
        <v>821</v>
      </c>
      <c r="B180" s="21" t="s">
        <v>4942</v>
      </c>
      <c r="C180" s="33">
        <v>44567</v>
      </c>
      <c r="D180" s="33" t="str">
        <f>TEXT(C180, "mmmm")</f>
        <v>January</v>
      </c>
      <c r="E180" s="21" t="s">
        <v>776</v>
      </c>
      <c r="F180" s="34">
        <v>0.92181849617501743</v>
      </c>
      <c r="G180" s="21" t="s">
        <v>1355</v>
      </c>
      <c r="H180" s="5">
        <v>2.25</v>
      </c>
      <c r="I180" s="5" t="s">
        <v>4751</v>
      </c>
      <c r="J180" s="5" t="s">
        <v>3628</v>
      </c>
      <c r="K180" s="21" t="s">
        <v>786</v>
      </c>
      <c r="L180" s="21" t="s">
        <v>94</v>
      </c>
      <c r="M180" s="38">
        <f>IF(L180="Won",1,0)</f>
        <v>1</v>
      </c>
      <c r="N180" s="8">
        <v>10</v>
      </c>
      <c r="O180" s="8">
        <v>22.5</v>
      </c>
      <c r="P180" s="7">
        <v>12.5</v>
      </c>
      <c r="Q180" s="7"/>
    </row>
    <row r="181" spans="1:17" x14ac:dyDescent="0.2">
      <c r="A181" s="1" t="s">
        <v>816</v>
      </c>
      <c r="B181" s="21" t="s">
        <v>4943</v>
      </c>
      <c r="C181" s="33">
        <v>44567</v>
      </c>
      <c r="D181" s="33" t="str">
        <f>TEXT(C181, "mmmm")</f>
        <v>January</v>
      </c>
      <c r="E181" s="21" t="s">
        <v>776</v>
      </c>
      <c r="F181" s="34">
        <v>0.87062584880432847</v>
      </c>
      <c r="G181" s="21" t="s">
        <v>1645</v>
      </c>
      <c r="H181" s="5">
        <v>1.87</v>
      </c>
      <c r="I181" s="1" t="s">
        <v>4753</v>
      </c>
      <c r="J181" s="5" t="s">
        <v>3629</v>
      </c>
      <c r="K181" s="21" t="s">
        <v>784</v>
      </c>
      <c r="L181" s="21" t="s">
        <v>93</v>
      </c>
      <c r="M181" s="38">
        <f>IF(L181="Won",1,0)</f>
        <v>0</v>
      </c>
      <c r="N181" s="8">
        <v>90</v>
      </c>
      <c r="O181" s="8">
        <v>90</v>
      </c>
      <c r="P181" s="7">
        <v>0</v>
      </c>
      <c r="Q181" s="7"/>
    </row>
    <row r="182" spans="1:17" x14ac:dyDescent="0.2">
      <c r="A182" s="1" t="s">
        <v>821</v>
      </c>
      <c r="B182" s="21" t="s">
        <v>4944</v>
      </c>
      <c r="C182" s="33">
        <v>44567</v>
      </c>
      <c r="D182" s="33" t="str">
        <f>TEXT(C182, "mmmm")</f>
        <v>January</v>
      </c>
      <c r="E182" s="21" t="s">
        <v>776</v>
      </c>
      <c r="F182" s="34">
        <v>0.60750747547271555</v>
      </c>
      <c r="G182" s="21" t="s">
        <v>1646</v>
      </c>
      <c r="H182" s="5">
        <v>1.9</v>
      </c>
      <c r="I182" s="1" t="s">
        <v>4753</v>
      </c>
      <c r="J182" s="5" t="s">
        <v>3630</v>
      </c>
      <c r="K182" s="21" t="s">
        <v>784</v>
      </c>
      <c r="L182" s="21" t="s">
        <v>93</v>
      </c>
      <c r="M182" s="38">
        <f>IF(L182="Won",1,0)</f>
        <v>0</v>
      </c>
      <c r="N182" s="8">
        <v>15</v>
      </c>
      <c r="O182" s="8">
        <v>0</v>
      </c>
      <c r="P182" s="7">
        <v>-15</v>
      </c>
      <c r="Q182" s="7"/>
    </row>
    <row r="183" spans="1:17" x14ac:dyDescent="0.2">
      <c r="A183" s="1" t="s">
        <v>819</v>
      </c>
      <c r="B183" s="21" t="s">
        <v>4945</v>
      </c>
      <c r="C183" s="33">
        <v>44568</v>
      </c>
      <c r="D183" s="33" t="str">
        <f>TEXT(C183, "mmmm")</f>
        <v>January</v>
      </c>
      <c r="E183" s="21" t="s">
        <v>780</v>
      </c>
      <c r="F183" s="34">
        <v>8.1848687000902198E-2</v>
      </c>
      <c r="G183" s="21" t="s">
        <v>861</v>
      </c>
      <c r="H183" s="5">
        <v>1.8</v>
      </c>
      <c r="I183" s="1" t="s">
        <v>4753</v>
      </c>
      <c r="J183" s="5" t="s">
        <v>2801</v>
      </c>
      <c r="K183" s="21" t="s">
        <v>784</v>
      </c>
      <c r="L183" s="21" t="s">
        <v>93</v>
      </c>
      <c r="M183" s="38">
        <f>IF(L183="Won",1,0)</f>
        <v>0</v>
      </c>
      <c r="N183" s="9">
        <v>91</v>
      </c>
      <c r="O183" s="9">
        <v>0</v>
      </c>
      <c r="P183" s="7">
        <v>0</v>
      </c>
      <c r="Q183" s="7"/>
    </row>
    <row r="184" spans="1:17" x14ac:dyDescent="0.2">
      <c r="A184" s="1" t="s">
        <v>820</v>
      </c>
      <c r="B184" s="21" t="s">
        <v>4946</v>
      </c>
      <c r="C184" s="33">
        <v>44568</v>
      </c>
      <c r="D184" s="33" t="str">
        <f>TEXT(C184, "mmmm")</f>
        <v>January</v>
      </c>
      <c r="E184" s="21" t="s">
        <v>780</v>
      </c>
      <c r="F184" s="34">
        <v>0.19608332723982247</v>
      </c>
      <c r="G184" s="21" t="s">
        <v>862</v>
      </c>
      <c r="H184" s="5">
        <v>1.8</v>
      </c>
      <c r="I184" s="1" t="s">
        <v>4753</v>
      </c>
      <c r="J184" s="5" t="s">
        <v>2802</v>
      </c>
      <c r="K184" s="21" t="s">
        <v>786</v>
      </c>
      <c r="L184" s="21" t="s">
        <v>94</v>
      </c>
      <c r="M184" s="38">
        <f>IF(L184="Won",1,0)</f>
        <v>1</v>
      </c>
      <c r="N184" s="7">
        <v>70</v>
      </c>
      <c r="O184" s="7">
        <v>126</v>
      </c>
      <c r="P184" s="7">
        <v>56</v>
      </c>
      <c r="Q184" s="7"/>
    </row>
    <row r="185" spans="1:17" x14ac:dyDescent="0.2">
      <c r="A185" s="1" t="s">
        <v>821</v>
      </c>
      <c r="B185" s="21" t="s">
        <v>4947</v>
      </c>
      <c r="C185" s="33">
        <v>44568</v>
      </c>
      <c r="D185" s="33" t="str">
        <f>TEXT(C185, "mmmm")</f>
        <v>January</v>
      </c>
      <c r="E185" s="21" t="s">
        <v>780</v>
      </c>
      <c r="F185" s="34">
        <v>0.49576296048319568</v>
      </c>
      <c r="G185" s="21" t="s">
        <v>863</v>
      </c>
      <c r="H185" s="5">
        <v>1.9</v>
      </c>
      <c r="I185" s="1" t="s">
        <v>4753</v>
      </c>
      <c r="J185" s="5" t="s">
        <v>2803</v>
      </c>
      <c r="K185" s="21" t="s">
        <v>784</v>
      </c>
      <c r="L185" s="21" t="s">
        <v>93</v>
      </c>
      <c r="M185" s="38">
        <f>IF(L185="Won",1,0)</f>
        <v>0</v>
      </c>
      <c r="N185" s="7">
        <v>44</v>
      </c>
      <c r="O185" s="7">
        <v>0</v>
      </c>
      <c r="P185" s="7">
        <v>-44</v>
      </c>
      <c r="Q185" s="7"/>
    </row>
    <row r="186" spans="1:17" x14ac:dyDescent="0.2">
      <c r="A186" s="1" t="s">
        <v>819</v>
      </c>
      <c r="B186" s="21" t="s">
        <v>4948</v>
      </c>
      <c r="C186" s="33">
        <v>44568</v>
      </c>
      <c r="D186" s="33" t="str">
        <f>TEXT(C186, "mmmm")</f>
        <v>January</v>
      </c>
      <c r="E186" s="21" t="s">
        <v>780</v>
      </c>
      <c r="F186" s="34">
        <v>0.90614060314079492</v>
      </c>
      <c r="G186" s="21" t="s">
        <v>128</v>
      </c>
      <c r="H186" s="5">
        <v>1.83</v>
      </c>
      <c r="I186" s="1" t="s">
        <v>4753</v>
      </c>
      <c r="J186" s="5" t="s">
        <v>2804</v>
      </c>
      <c r="K186" s="21" t="s">
        <v>784</v>
      </c>
      <c r="L186" s="21" t="s">
        <v>93</v>
      </c>
      <c r="M186" s="38">
        <f>IF(L186="Won",1,0)</f>
        <v>0</v>
      </c>
      <c r="N186" s="8">
        <v>90</v>
      </c>
      <c r="O186" s="8">
        <v>0</v>
      </c>
      <c r="P186" s="7">
        <v>-90</v>
      </c>
      <c r="Q186" s="7"/>
    </row>
    <row r="187" spans="1:17" x14ac:dyDescent="0.2">
      <c r="A187" s="1" t="s">
        <v>820</v>
      </c>
      <c r="B187" s="21" t="s">
        <v>4949</v>
      </c>
      <c r="C187" s="33">
        <v>44568</v>
      </c>
      <c r="D187" s="33" t="str">
        <f>TEXT(C187, "mmmm")</f>
        <v>January</v>
      </c>
      <c r="E187" s="21" t="s">
        <v>780</v>
      </c>
      <c r="F187" s="34">
        <v>0.62376474445315488</v>
      </c>
      <c r="G187" s="21" t="s">
        <v>864</v>
      </c>
      <c r="H187" s="5">
        <v>1.76</v>
      </c>
      <c r="I187" s="1" t="s">
        <v>4753</v>
      </c>
      <c r="J187" s="5" t="s">
        <v>575</v>
      </c>
      <c r="K187" s="21" t="s">
        <v>781</v>
      </c>
      <c r="L187" s="21" t="s">
        <v>94</v>
      </c>
      <c r="M187" s="38">
        <f>IF(L187="Won",1,0)</f>
        <v>1</v>
      </c>
      <c r="N187" s="8">
        <v>46</v>
      </c>
      <c r="O187" s="8">
        <v>81.39</v>
      </c>
      <c r="P187" s="7">
        <v>35.39</v>
      </c>
      <c r="Q187" s="7"/>
    </row>
    <row r="188" spans="1:17" x14ac:dyDescent="0.2">
      <c r="A188" s="1" t="s">
        <v>818</v>
      </c>
      <c r="B188" s="21" t="s">
        <v>4950</v>
      </c>
      <c r="C188" s="33">
        <v>44568</v>
      </c>
      <c r="D188" s="33" t="str">
        <f>TEXT(C188, "mmmm")</f>
        <v>January</v>
      </c>
      <c r="E188" s="21" t="s">
        <v>780</v>
      </c>
      <c r="F188" s="34">
        <v>0.44499416178390372</v>
      </c>
      <c r="G188" s="21" t="s">
        <v>865</v>
      </c>
      <c r="H188" s="5">
        <v>1.83</v>
      </c>
      <c r="I188" s="1" t="s">
        <v>4753</v>
      </c>
      <c r="J188" s="5" t="s">
        <v>2805</v>
      </c>
      <c r="K188" s="21" t="s">
        <v>784</v>
      </c>
      <c r="L188" s="21" t="s">
        <v>94</v>
      </c>
      <c r="M188" s="38">
        <f>IF(L188="Won",1,0)</f>
        <v>1</v>
      </c>
      <c r="N188" s="8">
        <v>90</v>
      </c>
      <c r="O188" s="8">
        <v>165</v>
      </c>
      <c r="P188" s="7">
        <v>75</v>
      </c>
      <c r="Q188" s="7"/>
    </row>
    <row r="189" spans="1:17" x14ac:dyDescent="0.2">
      <c r="A189" s="1" t="s">
        <v>820</v>
      </c>
      <c r="B189" s="21" t="s">
        <v>4951</v>
      </c>
      <c r="C189" s="33">
        <v>44568</v>
      </c>
      <c r="D189" s="33" t="str">
        <f>TEXT(C189, "mmmm")</f>
        <v>January</v>
      </c>
      <c r="E189" s="21" t="s">
        <v>780</v>
      </c>
      <c r="F189" s="34">
        <v>0.65720791882222851</v>
      </c>
      <c r="G189" s="21" t="s">
        <v>866</v>
      </c>
      <c r="H189" s="5">
        <v>2.4500000000000002</v>
      </c>
      <c r="I189" s="5" t="s">
        <v>4751</v>
      </c>
      <c r="J189" s="5" t="s">
        <v>2806</v>
      </c>
      <c r="K189" s="21" t="s">
        <v>786</v>
      </c>
      <c r="L189" s="21" t="s">
        <v>93</v>
      </c>
      <c r="M189" s="38">
        <f>IF(L189="Won",1,0)</f>
        <v>0</v>
      </c>
      <c r="N189" s="8">
        <v>50</v>
      </c>
      <c r="O189" s="8">
        <v>0</v>
      </c>
      <c r="P189" s="7">
        <v>-50</v>
      </c>
      <c r="Q189" s="7"/>
    </row>
    <row r="190" spans="1:17" x14ac:dyDescent="0.2">
      <c r="A190" s="1" t="s">
        <v>820</v>
      </c>
      <c r="B190" s="21" t="s">
        <v>4952</v>
      </c>
      <c r="C190" s="33">
        <v>44568</v>
      </c>
      <c r="D190" s="33" t="str">
        <f>TEXT(C190, "mmmm")</f>
        <v>January</v>
      </c>
      <c r="E190" s="21" t="s">
        <v>780</v>
      </c>
      <c r="F190" s="34">
        <v>0.39381201116097475</v>
      </c>
      <c r="G190" s="21" t="s">
        <v>867</v>
      </c>
      <c r="H190" s="5">
        <v>1.9</v>
      </c>
      <c r="I190" s="1" t="s">
        <v>4753</v>
      </c>
      <c r="J190" s="5" t="s">
        <v>609</v>
      </c>
      <c r="K190" s="21" t="s">
        <v>784</v>
      </c>
      <c r="L190" s="21" t="s">
        <v>95</v>
      </c>
      <c r="M190" s="38">
        <f>IF(L190="Won",1,0)</f>
        <v>0</v>
      </c>
      <c r="N190" s="8">
        <v>49</v>
      </c>
      <c r="O190" s="8">
        <v>49</v>
      </c>
      <c r="P190" s="7">
        <v>0</v>
      </c>
      <c r="Q190" s="7"/>
    </row>
    <row r="191" spans="1:17" x14ac:dyDescent="0.2">
      <c r="A191" s="1" t="s">
        <v>820</v>
      </c>
      <c r="B191" s="21" t="s">
        <v>4953</v>
      </c>
      <c r="C191" s="33">
        <v>44568</v>
      </c>
      <c r="D191" s="33" t="str">
        <f>TEXT(C191, "mmmm")</f>
        <v>January</v>
      </c>
      <c r="E191" s="21" t="s">
        <v>780</v>
      </c>
      <c r="F191" s="34">
        <v>0.58098377264020329</v>
      </c>
      <c r="G191" s="21" t="s">
        <v>868</v>
      </c>
      <c r="H191" s="5">
        <v>2.2999999999999998</v>
      </c>
      <c r="I191" s="5" t="s">
        <v>4751</v>
      </c>
      <c r="J191" s="5" t="s">
        <v>2807</v>
      </c>
      <c r="K191" s="21" t="s">
        <v>781</v>
      </c>
      <c r="L191" s="21" t="s">
        <v>94</v>
      </c>
      <c r="M191" s="38">
        <f>IF(L191="Won",1,0)</f>
        <v>1</v>
      </c>
      <c r="N191" s="8">
        <v>10</v>
      </c>
      <c r="O191" s="8">
        <v>73.72</v>
      </c>
      <c r="P191" s="7">
        <v>63.72</v>
      </c>
      <c r="Q191" s="7"/>
    </row>
    <row r="192" spans="1:17" x14ac:dyDescent="0.2">
      <c r="A192" s="1" t="s">
        <v>816</v>
      </c>
      <c r="B192" s="21" t="s">
        <v>4954</v>
      </c>
      <c r="C192" s="33">
        <v>44568</v>
      </c>
      <c r="D192" s="33" t="str">
        <f>TEXT(C192, "mmmm")</f>
        <v>January</v>
      </c>
      <c r="E192" s="21" t="s">
        <v>780</v>
      </c>
      <c r="F192" s="34">
        <v>2.075671975139437E-2</v>
      </c>
      <c r="G192" s="21" t="s">
        <v>869</v>
      </c>
      <c r="H192" s="5">
        <v>1.52</v>
      </c>
      <c r="I192" s="1" t="s">
        <v>4753</v>
      </c>
      <c r="J192" s="5" t="s">
        <v>2808</v>
      </c>
      <c r="K192" s="21" t="s">
        <v>784</v>
      </c>
      <c r="L192" s="21" t="s">
        <v>93</v>
      </c>
      <c r="M192" s="38">
        <f>IF(L192="Won",1,0)</f>
        <v>0</v>
      </c>
      <c r="N192" s="8">
        <v>85</v>
      </c>
      <c r="O192" s="8">
        <v>0</v>
      </c>
      <c r="P192" s="7">
        <v>-85</v>
      </c>
      <c r="Q192" s="7"/>
    </row>
    <row r="193" spans="1:17" x14ac:dyDescent="0.2">
      <c r="A193" s="1" t="s">
        <v>822</v>
      </c>
      <c r="B193" s="21" t="s">
        <v>4955</v>
      </c>
      <c r="C193" s="33">
        <v>44568</v>
      </c>
      <c r="D193" s="33" t="str">
        <f>TEXT(C193, "mmmm")</f>
        <v>January</v>
      </c>
      <c r="E193" s="21" t="s">
        <v>780</v>
      </c>
      <c r="F193" s="34">
        <v>9.9520584026613346E-3</v>
      </c>
      <c r="G193" s="21" t="s">
        <v>869</v>
      </c>
      <c r="H193" s="5">
        <v>2.2000000000000002</v>
      </c>
      <c r="I193" s="5" t="s">
        <v>4751</v>
      </c>
      <c r="J193" s="5" t="s">
        <v>495</v>
      </c>
      <c r="K193" s="21" t="s">
        <v>784</v>
      </c>
      <c r="L193" s="21" t="s">
        <v>94</v>
      </c>
      <c r="M193" s="38">
        <f>IF(L193="Won",1,0)</f>
        <v>1</v>
      </c>
      <c r="N193" s="8">
        <v>99</v>
      </c>
      <c r="O193" s="8">
        <v>217.8</v>
      </c>
      <c r="P193" s="7">
        <v>118.80000000000001</v>
      </c>
      <c r="Q193" s="7"/>
    </row>
    <row r="194" spans="1:17" x14ac:dyDescent="0.2">
      <c r="A194" s="1" t="s">
        <v>816</v>
      </c>
      <c r="B194" s="21" t="s">
        <v>4956</v>
      </c>
      <c r="C194" s="33">
        <v>44568</v>
      </c>
      <c r="D194" s="33" t="str">
        <f>TEXT(C194, "mmmm")</f>
        <v>January</v>
      </c>
      <c r="E194" s="21" t="s">
        <v>780</v>
      </c>
      <c r="F194" s="34">
        <v>0.41647568525206868</v>
      </c>
      <c r="G194" s="21" t="s">
        <v>263</v>
      </c>
      <c r="H194" s="5">
        <v>1.7</v>
      </c>
      <c r="I194" s="1" t="s">
        <v>4753</v>
      </c>
      <c r="J194" s="5" t="s">
        <v>730</v>
      </c>
      <c r="K194" s="21" t="s">
        <v>781</v>
      </c>
      <c r="L194" s="21" t="s">
        <v>94</v>
      </c>
      <c r="M194" s="38">
        <f>IF(L194="Won",1,0)</f>
        <v>1</v>
      </c>
      <c r="N194" s="28">
        <v>50</v>
      </c>
      <c r="O194" s="28">
        <v>85</v>
      </c>
      <c r="P194" s="7">
        <v>35</v>
      </c>
      <c r="Q194" s="7"/>
    </row>
    <row r="195" spans="1:17" x14ac:dyDescent="0.2">
      <c r="A195" s="1" t="s">
        <v>814</v>
      </c>
      <c r="B195" s="21" t="s">
        <v>4957</v>
      </c>
      <c r="C195" s="33">
        <v>44568</v>
      </c>
      <c r="D195" s="33" t="str">
        <f>TEXT(C195, "mmmm")</f>
        <v>January</v>
      </c>
      <c r="E195" s="21" t="s">
        <v>776</v>
      </c>
      <c r="F195" s="34">
        <v>0.4925723919992413</v>
      </c>
      <c r="G195" s="21" t="s">
        <v>2208</v>
      </c>
      <c r="H195" s="5">
        <v>1.86</v>
      </c>
      <c r="I195" s="1" t="s">
        <v>4753</v>
      </c>
      <c r="J195" s="5" t="s">
        <v>4209</v>
      </c>
      <c r="K195" s="21" t="s">
        <v>784</v>
      </c>
      <c r="L195" s="21" t="s">
        <v>94</v>
      </c>
      <c r="M195" s="38">
        <f>IF(L195="Won",1,0)</f>
        <v>1</v>
      </c>
      <c r="N195" s="7">
        <v>100</v>
      </c>
      <c r="O195" s="7">
        <v>171.9</v>
      </c>
      <c r="P195" s="7">
        <v>71.900000000000006</v>
      </c>
      <c r="Q195" s="7"/>
    </row>
    <row r="196" spans="1:17" x14ac:dyDescent="0.2">
      <c r="A196" s="1" t="s">
        <v>821</v>
      </c>
      <c r="B196" s="21" t="s">
        <v>4958</v>
      </c>
      <c r="C196" s="33">
        <v>44568</v>
      </c>
      <c r="D196" s="33" t="str">
        <f>TEXT(C196, "mmmm")</f>
        <v>January</v>
      </c>
      <c r="E196" s="21" t="s">
        <v>776</v>
      </c>
      <c r="F196" s="34">
        <v>0.15703824970966263</v>
      </c>
      <c r="G196" s="21" t="s">
        <v>1444</v>
      </c>
      <c r="H196" s="5">
        <v>1.86</v>
      </c>
      <c r="I196" s="1" t="s">
        <v>4753</v>
      </c>
      <c r="J196" s="5" t="s">
        <v>3417</v>
      </c>
      <c r="K196" s="21" t="s">
        <v>784</v>
      </c>
      <c r="L196" s="21" t="s">
        <v>94</v>
      </c>
      <c r="M196" s="38">
        <f>IF(L196="Won",1,0)</f>
        <v>1</v>
      </c>
      <c r="N196" s="7">
        <v>30</v>
      </c>
      <c r="O196" s="7">
        <v>56</v>
      </c>
      <c r="P196" s="7">
        <v>26</v>
      </c>
      <c r="Q196" s="7"/>
    </row>
    <row r="197" spans="1:17" x14ac:dyDescent="0.2">
      <c r="A197" s="1" t="s">
        <v>822</v>
      </c>
      <c r="B197" s="21" t="s">
        <v>4959</v>
      </c>
      <c r="C197" s="33">
        <v>44568</v>
      </c>
      <c r="D197" s="33" t="str">
        <f>TEXT(C197, "mmmm")</f>
        <v>January</v>
      </c>
      <c r="E197" s="21" t="s">
        <v>776</v>
      </c>
      <c r="F197" s="34">
        <v>0.55721157072573368</v>
      </c>
      <c r="G197" s="21" t="s">
        <v>1044</v>
      </c>
      <c r="H197" s="5">
        <v>1.71</v>
      </c>
      <c r="I197" s="1" t="s">
        <v>4753</v>
      </c>
      <c r="J197" s="5" t="s">
        <v>2987</v>
      </c>
      <c r="K197" s="21" t="s">
        <v>785</v>
      </c>
      <c r="L197" s="21" t="s">
        <v>93</v>
      </c>
      <c r="M197" s="38">
        <f>IF(L197="Won",1,0)</f>
        <v>0</v>
      </c>
      <c r="N197" s="8">
        <v>90</v>
      </c>
      <c r="O197" s="8">
        <v>0</v>
      </c>
      <c r="P197" s="7">
        <v>-90</v>
      </c>
      <c r="Q197" s="7"/>
    </row>
    <row r="198" spans="1:17" x14ac:dyDescent="0.2">
      <c r="A198" s="1" t="s">
        <v>819</v>
      </c>
      <c r="B198" s="21" t="s">
        <v>4960</v>
      </c>
      <c r="C198" s="33">
        <v>44568</v>
      </c>
      <c r="D198" s="33" t="str">
        <f>TEXT(C198, "mmmm")</f>
        <v>January</v>
      </c>
      <c r="E198" s="21" t="s">
        <v>776</v>
      </c>
      <c r="F198" s="34">
        <v>0.69442315755832817</v>
      </c>
      <c r="G198" s="21" t="s">
        <v>2209</v>
      </c>
      <c r="H198" s="5">
        <v>1.8</v>
      </c>
      <c r="I198" s="1" t="s">
        <v>4753</v>
      </c>
      <c r="J198" s="5" t="s">
        <v>4210</v>
      </c>
      <c r="K198" s="21" t="s">
        <v>784</v>
      </c>
      <c r="L198" s="21" t="s">
        <v>94</v>
      </c>
      <c r="M198" s="38">
        <f>IF(L198="Won",1,0)</f>
        <v>1</v>
      </c>
      <c r="N198" s="8">
        <v>16</v>
      </c>
      <c r="O198" s="8">
        <v>28.8</v>
      </c>
      <c r="P198" s="7">
        <v>12.8</v>
      </c>
      <c r="Q198" s="7"/>
    </row>
    <row r="199" spans="1:17" x14ac:dyDescent="0.2">
      <c r="A199" s="1" t="s">
        <v>814</v>
      </c>
      <c r="B199" s="21" t="s">
        <v>4961</v>
      </c>
      <c r="C199" s="33">
        <v>44568</v>
      </c>
      <c r="D199" s="33" t="str">
        <f>TEXT(C199, "mmmm")</f>
        <v>January</v>
      </c>
      <c r="E199" s="21" t="s">
        <v>776</v>
      </c>
      <c r="F199" s="34">
        <v>0.55211015755016934</v>
      </c>
      <c r="G199" s="21" t="s">
        <v>946</v>
      </c>
      <c r="H199" s="5">
        <v>1.71</v>
      </c>
      <c r="I199" s="1" t="s">
        <v>4753</v>
      </c>
      <c r="J199" s="5" t="s">
        <v>2888</v>
      </c>
      <c r="K199" s="21" t="s">
        <v>786</v>
      </c>
      <c r="L199" s="21" t="s">
        <v>94</v>
      </c>
      <c r="M199" s="38">
        <f>IF(L199="Won",1,0)</f>
        <v>1</v>
      </c>
      <c r="N199" s="9">
        <v>90</v>
      </c>
      <c r="O199" s="35">
        <v>0</v>
      </c>
      <c r="P199" s="7">
        <v>0</v>
      </c>
      <c r="Q199" s="7"/>
    </row>
    <row r="200" spans="1:17" x14ac:dyDescent="0.2">
      <c r="A200" s="1" t="s">
        <v>816</v>
      </c>
      <c r="B200" s="21" t="s">
        <v>4962</v>
      </c>
      <c r="C200" s="33">
        <v>44568</v>
      </c>
      <c r="D200" s="33" t="str">
        <f>TEXT(C200, "mmmm")</f>
        <v>January</v>
      </c>
      <c r="E200" s="21" t="s">
        <v>776</v>
      </c>
      <c r="F200" s="34">
        <v>0.56049832792257515</v>
      </c>
      <c r="G200" s="21" t="s">
        <v>946</v>
      </c>
      <c r="H200" s="5">
        <v>1.97</v>
      </c>
      <c r="I200" s="1" t="s">
        <v>4753</v>
      </c>
      <c r="J200" s="5" t="s">
        <v>415</v>
      </c>
      <c r="K200" s="21" t="s">
        <v>784</v>
      </c>
      <c r="L200" s="21" t="s">
        <v>93</v>
      </c>
      <c r="M200" s="38">
        <f>IF(L200="Won",1,0)</f>
        <v>0</v>
      </c>
      <c r="N200" s="8">
        <v>90</v>
      </c>
      <c r="O200" s="8">
        <v>0</v>
      </c>
      <c r="P200" s="7">
        <v>-90</v>
      </c>
      <c r="Q200" s="7"/>
    </row>
    <row r="201" spans="1:17" x14ac:dyDescent="0.2">
      <c r="A201" s="1" t="s">
        <v>822</v>
      </c>
      <c r="B201" s="21" t="s">
        <v>4963</v>
      </c>
      <c r="C201" s="33">
        <v>44568</v>
      </c>
      <c r="D201" s="33" t="str">
        <f>TEXT(C201, "mmmm")</f>
        <v>January</v>
      </c>
      <c r="E201" s="21" t="s">
        <v>776</v>
      </c>
      <c r="F201" s="34">
        <v>0.77573179020817895</v>
      </c>
      <c r="G201" s="21" t="s">
        <v>946</v>
      </c>
      <c r="H201" s="5">
        <v>1.8</v>
      </c>
      <c r="I201" s="1" t="s">
        <v>4753</v>
      </c>
      <c r="J201" s="5" t="s">
        <v>607</v>
      </c>
      <c r="K201" s="21" t="s">
        <v>785</v>
      </c>
      <c r="L201" s="21" t="s">
        <v>93</v>
      </c>
      <c r="M201" s="38">
        <f>IF(L201="Won",1,0)</f>
        <v>0</v>
      </c>
      <c r="N201" s="8">
        <v>15</v>
      </c>
      <c r="O201" s="8">
        <v>0</v>
      </c>
      <c r="P201" s="7">
        <v>-15</v>
      </c>
      <c r="Q201" s="7"/>
    </row>
    <row r="202" spans="1:17" x14ac:dyDescent="0.2">
      <c r="A202" s="1" t="s">
        <v>817</v>
      </c>
      <c r="B202" s="21" t="s">
        <v>4964</v>
      </c>
      <c r="C202" s="33">
        <v>44568</v>
      </c>
      <c r="D202" s="33" t="str">
        <f>TEXT(C202, "mmmm")</f>
        <v>January</v>
      </c>
      <c r="E202" s="21" t="s">
        <v>775</v>
      </c>
      <c r="F202" s="34">
        <v>1.7444581552637728E-2</v>
      </c>
      <c r="G202" s="21" t="s">
        <v>17</v>
      </c>
      <c r="H202" s="5">
        <v>1.77</v>
      </c>
      <c r="I202" s="1" t="s">
        <v>4753</v>
      </c>
      <c r="J202" s="5" t="s">
        <v>4302</v>
      </c>
      <c r="K202" s="21" t="s">
        <v>784</v>
      </c>
      <c r="L202" s="21" t="s">
        <v>93</v>
      </c>
      <c r="M202" s="38">
        <f>IF(L202="Won",1,0)</f>
        <v>0</v>
      </c>
      <c r="N202" s="7">
        <v>100</v>
      </c>
      <c r="O202" s="7">
        <v>0</v>
      </c>
      <c r="P202" s="7">
        <v>-100</v>
      </c>
      <c r="Q202" s="7"/>
    </row>
    <row r="203" spans="1:17" x14ac:dyDescent="0.2">
      <c r="A203" s="1" t="s">
        <v>816</v>
      </c>
      <c r="B203" s="21" t="s">
        <v>4965</v>
      </c>
      <c r="C203" s="33">
        <v>44568</v>
      </c>
      <c r="D203" s="33" t="str">
        <f>TEXT(C203, "mmmm")</f>
        <v>January</v>
      </c>
      <c r="E203" s="21" t="s">
        <v>775</v>
      </c>
      <c r="F203" s="34">
        <v>0.70946808716223086</v>
      </c>
      <c r="G203" s="21" t="s">
        <v>2304</v>
      </c>
      <c r="H203" s="5">
        <v>1.9</v>
      </c>
      <c r="I203" s="1" t="s">
        <v>4753</v>
      </c>
      <c r="J203" s="5" t="s">
        <v>4303</v>
      </c>
      <c r="K203" s="21" t="s">
        <v>784</v>
      </c>
      <c r="L203" s="21" t="s">
        <v>93</v>
      </c>
      <c r="M203" s="38">
        <f>IF(L203="Won",1,0)</f>
        <v>0</v>
      </c>
      <c r="N203" s="7">
        <v>100</v>
      </c>
      <c r="O203" s="7">
        <v>0</v>
      </c>
      <c r="P203" s="7">
        <v>-100</v>
      </c>
      <c r="Q203" s="7"/>
    </row>
    <row r="204" spans="1:17" x14ac:dyDescent="0.2">
      <c r="A204" s="1" t="s">
        <v>818</v>
      </c>
      <c r="B204" s="21" t="s">
        <v>4966</v>
      </c>
      <c r="C204" s="33">
        <v>44568</v>
      </c>
      <c r="D204" s="33" t="str">
        <f>TEXT(C204, "mmmm")</f>
        <v>January</v>
      </c>
      <c r="E204" s="21" t="s">
        <v>775</v>
      </c>
      <c r="F204" s="34">
        <v>0.26706292591744929</v>
      </c>
      <c r="G204" s="21" t="s">
        <v>2305</v>
      </c>
      <c r="H204" s="5">
        <v>2.2000000000000002</v>
      </c>
      <c r="I204" s="5" t="s">
        <v>4751</v>
      </c>
      <c r="J204" s="5" t="s">
        <v>4304</v>
      </c>
      <c r="K204" s="21" t="s">
        <v>781</v>
      </c>
      <c r="L204" s="21" t="s">
        <v>93</v>
      </c>
      <c r="M204" s="38">
        <f>IF(L204="Won",1,0)</f>
        <v>0</v>
      </c>
      <c r="N204" s="7">
        <v>50</v>
      </c>
      <c r="O204" s="7">
        <v>0</v>
      </c>
      <c r="P204" s="7">
        <v>-50</v>
      </c>
      <c r="Q204" s="7"/>
    </row>
    <row r="205" spans="1:17" x14ac:dyDescent="0.2">
      <c r="A205" s="1" t="s">
        <v>816</v>
      </c>
      <c r="B205" s="21" t="s">
        <v>4967</v>
      </c>
      <c r="C205" s="33">
        <v>44568</v>
      </c>
      <c r="D205" s="33" t="str">
        <f>TEXT(C205, "mmmm")</f>
        <v>January</v>
      </c>
      <c r="E205" s="21" t="s">
        <v>775</v>
      </c>
      <c r="F205" s="34">
        <v>0.67501298516229336</v>
      </c>
      <c r="G205" s="21" t="s">
        <v>2297</v>
      </c>
      <c r="H205" s="5">
        <v>1.83</v>
      </c>
      <c r="I205" s="1" t="s">
        <v>4753</v>
      </c>
      <c r="J205" s="5" t="s">
        <v>4293</v>
      </c>
      <c r="K205" s="21" t="s">
        <v>784</v>
      </c>
      <c r="L205" s="21" t="s">
        <v>93</v>
      </c>
      <c r="M205" s="38">
        <f>IF(L205="Won",1,0)</f>
        <v>0</v>
      </c>
      <c r="N205" s="8">
        <v>90</v>
      </c>
      <c r="O205" s="8">
        <v>0</v>
      </c>
      <c r="P205" s="7">
        <v>-90</v>
      </c>
      <c r="Q205" s="7"/>
    </row>
    <row r="206" spans="1:17" x14ac:dyDescent="0.2">
      <c r="A206" s="1" t="s">
        <v>817</v>
      </c>
      <c r="B206" s="21" t="s">
        <v>4968</v>
      </c>
      <c r="C206" s="33">
        <v>44568</v>
      </c>
      <c r="D206" s="33" t="str">
        <f>TEXT(C206, "mmmm")</f>
        <v>January</v>
      </c>
      <c r="E206" s="21" t="s">
        <v>775</v>
      </c>
      <c r="F206" s="34">
        <v>0.35106092800185418</v>
      </c>
      <c r="G206" s="21" t="s">
        <v>2306</v>
      </c>
      <c r="H206" s="5">
        <v>1.83</v>
      </c>
      <c r="I206" s="1" t="s">
        <v>4753</v>
      </c>
      <c r="J206" s="5" t="s">
        <v>3039</v>
      </c>
      <c r="K206" s="21" t="s">
        <v>785</v>
      </c>
      <c r="L206" s="21" t="s">
        <v>95</v>
      </c>
      <c r="M206" s="38">
        <f>IF(L206="Won",1,0)</f>
        <v>0</v>
      </c>
      <c r="N206" s="8">
        <v>90</v>
      </c>
      <c r="O206" s="8">
        <v>90</v>
      </c>
      <c r="P206" s="7">
        <v>0</v>
      </c>
      <c r="Q206" s="7"/>
    </row>
    <row r="207" spans="1:17" x14ac:dyDescent="0.2">
      <c r="A207" s="1" t="s">
        <v>819</v>
      </c>
      <c r="B207" s="21" t="s">
        <v>4969</v>
      </c>
      <c r="C207" s="33">
        <v>44568</v>
      </c>
      <c r="D207" s="33" t="str">
        <f>TEXT(C207, "mmmm")</f>
        <v>January</v>
      </c>
      <c r="E207" s="21" t="s">
        <v>775</v>
      </c>
      <c r="F207" s="34">
        <v>6.2962027843410207E-2</v>
      </c>
      <c r="G207" s="21" t="s">
        <v>2307</v>
      </c>
      <c r="H207" s="5">
        <v>1.7</v>
      </c>
      <c r="I207" s="1" t="s">
        <v>4753</v>
      </c>
      <c r="J207" s="5" t="s">
        <v>4305</v>
      </c>
      <c r="K207" s="21" t="s">
        <v>784</v>
      </c>
      <c r="L207" s="21" t="s">
        <v>94</v>
      </c>
      <c r="M207" s="38">
        <f>IF(L207="Won",1,0)</f>
        <v>1</v>
      </c>
      <c r="N207" s="8">
        <v>30</v>
      </c>
      <c r="O207" s="8">
        <v>0</v>
      </c>
      <c r="P207" s="7">
        <v>-30</v>
      </c>
      <c r="Q207" s="7"/>
    </row>
    <row r="208" spans="1:17" x14ac:dyDescent="0.2">
      <c r="A208" s="1" t="s">
        <v>820</v>
      </c>
      <c r="B208" s="21" t="s">
        <v>4970</v>
      </c>
      <c r="C208" s="33">
        <v>44568</v>
      </c>
      <c r="D208" s="33" t="str">
        <f>TEXT(C208, "mmmm")</f>
        <v>January</v>
      </c>
      <c r="E208" s="21" t="s">
        <v>775</v>
      </c>
      <c r="F208" s="34">
        <v>0.77357882970689817</v>
      </c>
      <c r="G208" s="21" t="s">
        <v>239</v>
      </c>
      <c r="H208" s="5">
        <v>2</v>
      </c>
      <c r="I208" s="5" t="s">
        <v>4751</v>
      </c>
      <c r="J208" s="5" t="s">
        <v>3964</v>
      </c>
      <c r="K208" s="21" t="s">
        <v>785</v>
      </c>
      <c r="L208" s="21" t="s">
        <v>94</v>
      </c>
      <c r="M208" s="38">
        <f>IF(L208="Won",1,0)</f>
        <v>1</v>
      </c>
      <c r="N208" s="28">
        <v>100</v>
      </c>
      <c r="O208" s="28">
        <v>200</v>
      </c>
      <c r="P208" s="7">
        <v>100</v>
      </c>
      <c r="Q208" s="7"/>
    </row>
    <row r="209" spans="1:17" x14ac:dyDescent="0.2">
      <c r="A209" s="1" t="s">
        <v>816</v>
      </c>
      <c r="B209" s="21" t="s">
        <v>4971</v>
      </c>
      <c r="C209" s="33">
        <v>44568</v>
      </c>
      <c r="D209" s="33" t="str">
        <f>TEXT(C209, "mmmm")</f>
        <v>January</v>
      </c>
      <c r="E209" s="21" t="s">
        <v>774</v>
      </c>
      <c r="F209" s="34">
        <v>6.9964617795183481E-2</v>
      </c>
      <c r="G209" s="21" t="s">
        <v>11</v>
      </c>
      <c r="H209" s="5">
        <v>1.83</v>
      </c>
      <c r="I209" s="1" t="s">
        <v>4753</v>
      </c>
      <c r="J209" s="5" t="s">
        <v>3118</v>
      </c>
      <c r="K209" s="21" t="s">
        <v>784</v>
      </c>
      <c r="L209" s="21" t="s">
        <v>94</v>
      </c>
      <c r="M209" s="38">
        <f>IF(L209="Won",1,0)</f>
        <v>1</v>
      </c>
      <c r="N209" s="7">
        <v>100</v>
      </c>
      <c r="O209" s="7">
        <v>183.3</v>
      </c>
      <c r="P209" s="7">
        <v>83.300000000000011</v>
      </c>
      <c r="Q209" s="7"/>
    </row>
    <row r="210" spans="1:17" x14ac:dyDescent="0.2">
      <c r="A210" s="1" t="s">
        <v>814</v>
      </c>
      <c r="B210" s="21" t="s">
        <v>4972</v>
      </c>
      <c r="C210" s="33">
        <v>44568</v>
      </c>
      <c r="D210" s="33" t="str">
        <f>TEXT(C210, "mmmm")</f>
        <v>January</v>
      </c>
      <c r="E210" s="21" t="s">
        <v>774</v>
      </c>
      <c r="F210" s="34">
        <v>0.82562958622093074</v>
      </c>
      <c r="G210" s="21" t="s">
        <v>1647</v>
      </c>
      <c r="H210" s="5">
        <v>1.9</v>
      </c>
      <c r="I210" s="1" t="s">
        <v>4753</v>
      </c>
      <c r="J210" s="5" t="s">
        <v>3631</v>
      </c>
      <c r="K210" s="21" t="s">
        <v>784</v>
      </c>
      <c r="L210" s="21" t="s">
        <v>94</v>
      </c>
      <c r="M210" s="38">
        <f>IF(L210="Won",1,0)</f>
        <v>1</v>
      </c>
      <c r="N210" s="7">
        <v>100</v>
      </c>
      <c r="O210" s="7">
        <v>190.9</v>
      </c>
      <c r="P210" s="7">
        <v>90.9</v>
      </c>
      <c r="Q210" s="7"/>
    </row>
    <row r="211" spans="1:17" x14ac:dyDescent="0.2">
      <c r="A211" s="1" t="s">
        <v>821</v>
      </c>
      <c r="B211" s="21" t="s">
        <v>4973</v>
      </c>
      <c r="C211" s="33">
        <v>44568</v>
      </c>
      <c r="D211" s="33" t="str">
        <f>TEXT(C211, "mmmm")</f>
        <v>January</v>
      </c>
      <c r="E211" s="21" t="s">
        <v>774</v>
      </c>
      <c r="F211" s="34">
        <v>0.90916633492370003</v>
      </c>
      <c r="G211" s="21" t="s">
        <v>1648</v>
      </c>
      <c r="H211" s="5">
        <v>1.75</v>
      </c>
      <c r="I211" s="1" t="s">
        <v>4753</v>
      </c>
      <c r="J211" s="5" t="s">
        <v>3632</v>
      </c>
      <c r="K211" s="21" t="s">
        <v>781</v>
      </c>
      <c r="L211" s="21" t="s">
        <v>94</v>
      </c>
      <c r="M211" s="38">
        <f>IF(L211="Won",1,0)</f>
        <v>1</v>
      </c>
      <c r="N211" s="7">
        <v>40</v>
      </c>
      <c r="O211" s="7">
        <v>70</v>
      </c>
      <c r="P211" s="7">
        <v>30</v>
      </c>
      <c r="Q211" s="7"/>
    </row>
    <row r="212" spans="1:17" x14ac:dyDescent="0.2">
      <c r="A212" s="1" t="s">
        <v>815</v>
      </c>
      <c r="B212" s="21" t="s">
        <v>4974</v>
      </c>
      <c r="C212" s="33">
        <v>44568</v>
      </c>
      <c r="D212" s="33" t="str">
        <f>TEXT(C212, "mmmm")</f>
        <v>January</v>
      </c>
      <c r="E212" s="21" t="s">
        <v>774</v>
      </c>
      <c r="F212" s="34">
        <v>0.65466588698246952</v>
      </c>
      <c r="G212" s="21" t="s">
        <v>1649</v>
      </c>
      <c r="H212" s="5">
        <v>1.72</v>
      </c>
      <c r="I212" s="1" t="s">
        <v>4753</v>
      </c>
      <c r="J212" s="5" t="s">
        <v>3633</v>
      </c>
      <c r="K212" s="21" t="s">
        <v>781</v>
      </c>
      <c r="L212" s="21" t="s">
        <v>94</v>
      </c>
      <c r="M212" s="38">
        <f>IF(L212="Won",1,0)</f>
        <v>1</v>
      </c>
      <c r="N212" s="8">
        <v>39</v>
      </c>
      <c r="O212" s="8">
        <v>67.28</v>
      </c>
      <c r="P212" s="7">
        <v>28.28</v>
      </c>
      <c r="Q212" s="7"/>
    </row>
    <row r="213" spans="1:17" x14ac:dyDescent="0.2">
      <c r="A213" s="1" t="s">
        <v>820</v>
      </c>
      <c r="B213" s="21" t="s">
        <v>4975</v>
      </c>
      <c r="C213" s="33">
        <v>44568</v>
      </c>
      <c r="D213" s="33" t="str">
        <f>TEXT(C213, "mmmm")</f>
        <v>January</v>
      </c>
      <c r="E213" s="21" t="s">
        <v>774</v>
      </c>
      <c r="F213" s="34">
        <v>0.556552682083298</v>
      </c>
      <c r="G213" s="21" t="s">
        <v>1650</v>
      </c>
      <c r="H213" s="5">
        <v>1.95</v>
      </c>
      <c r="I213" s="1" t="s">
        <v>4753</v>
      </c>
      <c r="J213" s="5" t="s">
        <v>3634</v>
      </c>
      <c r="K213" s="21" t="s">
        <v>784</v>
      </c>
      <c r="L213" s="21" t="s">
        <v>93</v>
      </c>
      <c r="M213" s="38">
        <f>IF(L213="Won",1,0)</f>
        <v>0</v>
      </c>
      <c r="N213" s="8">
        <v>99</v>
      </c>
      <c r="O213" s="8">
        <v>0</v>
      </c>
      <c r="P213" s="7">
        <v>-99</v>
      </c>
      <c r="Q213" s="7"/>
    </row>
    <row r="214" spans="1:17" x14ac:dyDescent="0.2">
      <c r="A214" s="1" t="s">
        <v>817</v>
      </c>
      <c r="B214" s="21" t="s">
        <v>4976</v>
      </c>
      <c r="C214" s="33">
        <v>44568</v>
      </c>
      <c r="D214" s="33" t="str">
        <f>TEXT(C214, "mmmm")</f>
        <v>January</v>
      </c>
      <c r="E214" s="21" t="s">
        <v>774</v>
      </c>
      <c r="F214" s="34">
        <v>0.92826142204988538</v>
      </c>
      <c r="G214" s="21" t="s">
        <v>876</v>
      </c>
      <c r="H214" s="5">
        <v>2.5</v>
      </c>
      <c r="I214" s="5" t="s">
        <v>4751</v>
      </c>
      <c r="J214" s="5" t="s">
        <v>2814</v>
      </c>
      <c r="K214" s="21" t="s">
        <v>785</v>
      </c>
      <c r="L214" s="21" t="s">
        <v>94</v>
      </c>
      <c r="M214" s="38">
        <f>IF(L214="Won",1,0)</f>
        <v>1</v>
      </c>
      <c r="N214" s="8">
        <v>50</v>
      </c>
      <c r="O214" s="8">
        <v>125</v>
      </c>
      <c r="P214" s="7">
        <v>75</v>
      </c>
      <c r="Q214" s="7"/>
    </row>
    <row r="215" spans="1:17" x14ac:dyDescent="0.2">
      <c r="A215" s="1" t="s">
        <v>817</v>
      </c>
      <c r="B215" s="21" t="s">
        <v>4977</v>
      </c>
      <c r="C215" s="33">
        <v>44568</v>
      </c>
      <c r="D215" s="33" t="str">
        <f>TEXT(C215, "mmmm")</f>
        <v>January</v>
      </c>
      <c r="E215" s="21" t="s">
        <v>774</v>
      </c>
      <c r="F215" s="34">
        <v>5.0552373244650672E-2</v>
      </c>
      <c r="G215" s="21" t="s">
        <v>1651</v>
      </c>
      <c r="H215" s="5">
        <v>1.8</v>
      </c>
      <c r="I215" s="1" t="s">
        <v>4753</v>
      </c>
      <c r="J215" s="5" t="s">
        <v>2821</v>
      </c>
      <c r="K215" s="21" t="s">
        <v>786</v>
      </c>
      <c r="L215" s="21" t="s">
        <v>94</v>
      </c>
      <c r="M215" s="38">
        <f>IF(L215="Won",1,0)</f>
        <v>1</v>
      </c>
      <c r="N215" s="8">
        <v>40</v>
      </c>
      <c r="O215" s="8">
        <v>72</v>
      </c>
      <c r="P215" s="7">
        <v>32</v>
      </c>
      <c r="Q215" s="7"/>
    </row>
    <row r="216" spans="1:17" x14ac:dyDescent="0.2">
      <c r="A216" s="1" t="s">
        <v>821</v>
      </c>
      <c r="B216" s="21" t="s">
        <v>4978</v>
      </c>
      <c r="C216" s="33">
        <v>44568</v>
      </c>
      <c r="D216" s="33" t="str">
        <f>TEXT(C216, "mmmm")</f>
        <v>January</v>
      </c>
      <c r="E216" s="21" t="s">
        <v>774</v>
      </c>
      <c r="F216" s="34">
        <v>0.8589461157761088</v>
      </c>
      <c r="G216" s="21" t="s">
        <v>1517</v>
      </c>
      <c r="H216" s="5">
        <v>1.95</v>
      </c>
      <c r="I216" s="1" t="s">
        <v>4753</v>
      </c>
      <c r="J216" s="5" t="s">
        <v>3635</v>
      </c>
      <c r="K216" s="21" t="s">
        <v>786</v>
      </c>
      <c r="L216" s="21" t="s">
        <v>93</v>
      </c>
      <c r="M216" s="38">
        <f>IF(L216="Won",1,0)</f>
        <v>0</v>
      </c>
      <c r="N216" s="8">
        <v>70</v>
      </c>
      <c r="O216" s="8">
        <v>0</v>
      </c>
      <c r="P216" s="7">
        <v>-70</v>
      </c>
      <c r="Q216" s="7"/>
    </row>
    <row r="217" spans="1:17" x14ac:dyDescent="0.2">
      <c r="A217" s="1" t="s">
        <v>817</v>
      </c>
      <c r="B217" s="21" t="s">
        <v>4979</v>
      </c>
      <c r="C217" s="33">
        <v>44568</v>
      </c>
      <c r="D217" s="33" t="str">
        <f>TEXT(C217, "mmmm")</f>
        <v>January</v>
      </c>
      <c r="E217" s="21" t="s">
        <v>774</v>
      </c>
      <c r="F217" s="34">
        <v>0.25056209380702987</v>
      </c>
      <c r="G217" s="21" t="s">
        <v>856</v>
      </c>
      <c r="H217" s="5">
        <v>3.5</v>
      </c>
      <c r="I217" s="5" t="s">
        <v>4752</v>
      </c>
      <c r="J217" s="5" t="s">
        <v>3636</v>
      </c>
      <c r="K217" s="21" t="s">
        <v>786</v>
      </c>
      <c r="L217" s="21" t="s">
        <v>93</v>
      </c>
      <c r="M217" s="38">
        <f>IF(L217="Won",1,0)</f>
        <v>0</v>
      </c>
      <c r="N217" s="8">
        <v>10</v>
      </c>
      <c r="O217" s="8">
        <v>0</v>
      </c>
      <c r="P217" s="7">
        <v>-10</v>
      </c>
      <c r="Q217" s="7"/>
    </row>
    <row r="218" spans="1:17" x14ac:dyDescent="0.2">
      <c r="A218" s="1" t="s">
        <v>822</v>
      </c>
      <c r="B218" s="21" t="s">
        <v>4980</v>
      </c>
      <c r="C218" s="33">
        <v>44568</v>
      </c>
      <c r="D218" s="33" t="str">
        <f>TEXT(C218, "mmmm")</f>
        <v>January</v>
      </c>
      <c r="E218" s="21" t="s">
        <v>774</v>
      </c>
      <c r="F218" s="34">
        <v>0.96165680468861148</v>
      </c>
      <c r="G218" s="21" t="s">
        <v>856</v>
      </c>
      <c r="H218" s="5">
        <v>2</v>
      </c>
      <c r="I218" s="5" t="s">
        <v>4751</v>
      </c>
      <c r="J218" s="5" t="s">
        <v>313</v>
      </c>
      <c r="K218" s="21" t="s">
        <v>785</v>
      </c>
      <c r="L218" s="21" t="s">
        <v>94</v>
      </c>
      <c r="M218" s="38">
        <f>IF(L218="Won",1,0)</f>
        <v>1</v>
      </c>
      <c r="N218" s="8">
        <v>6.25</v>
      </c>
      <c r="O218" s="8">
        <v>12.5</v>
      </c>
      <c r="P218" s="7">
        <v>6.25</v>
      </c>
      <c r="Q218" s="7"/>
    </row>
    <row r="219" spans="1:17" x14ac:dyDescent="0.2">
      <c r="A219" s="1" t="s">
        <v>814</v>
      </c>
      <c r="B219" s="21" t="s">
        <v>4981</v>
      </c>
      <c r="C219" s="33">
        <v>44568</v>
      </c>
      <c r="D219" s="33" t="str">
        <f>TEXT(C219, "mmmm")</f>
        <v>January</v>
      </c>
      <c r="E219" s="21" t="s">
        <v>774</v>
      </c>
      <c r="F219" s="34">
        <v>0.51648433496912882</v>
      </c>
      <c r="G219" s="21" t="s">
        <v>856</v>
      </c>
      <c r="H219" s="5">
        <v>1.86</v>
      </c>
      <c r="I219" s="1" t="s">
        <v>4753</v>
      </c>
      <c r="J219" s="5" t="s">
        <v>316</v>
      </c>
      <c r="K219" s="21" t="s">
        <v>784</v>
      </c>
      <c r="L219" s="21" t="s">
        <v>94</v>
      </c>
      <c r="M219" s="38">
        <f>IF(L219="Won",1,0)</f>
        <v>1</v>
      </c>
      <c r="N219" s="8">
        <v>3.59</v>
      </c>
      <c r="O219" s="8">
        <v>6.72</v>
      </c>
      <c r="P219" s="7">
        <v>3.13</v>
      </c>
      <c r="Q219" s="7"/>
    </row>
    <row r="220" spans="1:17" x14ac:dyDescent="0.2">
      <c r="A220" s="1" t="s">
        <v>818</v>
      </c>
      <c r="B220" s="21" t="s">
        <v>4982</v>
      </c>
      <c r="C220" s="33">
        <v>44569</v>
      </c>
      <c r="D220" s="33" t="str">
        <f>TEXT(C220, "mmmm")</f>
        <v>January</v>
      </c>
      <c r="E220" s="21" t="s">
        <v>775</v>
      </c>
      <c r="F220" s="34">
        <v>0.62466453484156148</v>
      </c>
      <c r="G220" s="21" t="s">
        <v>870</v>
      </c>
      <c r="H220" s="5">
        <v>2</v>
      </c>
      <c r="I220" s="5" t="s">
        <v>4751</v>
      </c>
      <c r="J220" s="5" t="s">
        <v>2809</v>
      </c>
      <c r="K220" s="21" t="s">
        <v>784</v>
      </c>
      <c r="L220" s="21" t="s">
        <v>93</v>
      </c>
      <c r="M220" s="38">
        <f>IF(L220="Won",1,0)</f>
        <v>0</v>
      </c>
      <c r="N220" s="7">
        <v>100</v>
      </c>
      <c r="O220" s="7">
        <v>0</v>
      </c>
      <c r="P220" s="7">
        <v>-100</v>
      </c>
      <c r="Q220" s="7"/>
    </row>
    <row r="221" spans="1:17" x14ac:dyDescent="0.2">
      <c r="A221" s="1" t="s">
        <v>816</v>
      </c>
      <c r="B221" s="21" t="s">
        <v>4983</v>
      </c>
      <c r="C221" s="33">
        <v>44569</v>
      </c>
      <c r="D221" s="33" t="str">
        <f>TEXT(C221, "mmmm")</f>
        <v>January</v>
      </c>
      <c r="E221" s="21" t="s">
        <v>775</v>
      </c>
      <c r="F221" s="34">
        <v>0.86643294735927079</v>
      </c>
      <c r="G221" s="21" t="s">
        <v>871</v>
      </c>
      <c r="H221" s="5">
        <v>1.83</v>
      </c>
      <c r="I221" s="1" t="s">
        <v>4753</v>
      </c>
      <c r="J221" s="5" t="s">
        <v>2810</v>
      </c>
      <c r="K221" s="21" t="s">
        <v>784</v>
      </c>
      <c r="L221" s="21" t="s">
        <v>94</v>
      </c>
      <c r="M221" s="38">
        <f>IF(L221="Won",1,0)</f>
        <v>1</v>
      </c>
      <c r="N221" s="7">
        <v>100</v>
      </c>
      <c r="O221" s="7">
        <v>375.8</v>
      </c>
      <c r="P221" s="7">
        <v>275.8</v>
      </c>
      <c r="Q221" s="7"/>
    </row>
    <row r="222" spans="1:17" x14ac:dyDescent="0.2">
      <c r="A222" s="1" t="s">
        <v>817</v>
      </c>
      <c r="B222" s="21" t="s">
        <v>4984</v>
      </c>
      <c r="C222" s="33">
        <v>44569</v>
      </c>
      <c r="D222" s="33" t="str">
        <f>TEXT(C222, "mmmm")</f>
        <v>January</v>
      </c>
      <c r="E222" s="21" t="s">
        <v>775</v>
      </c>
      <c r="F222" s="34">
        <v>0.38557578593315966</v>
      </c>
      <c r="G222" s="21" t="s">
        <v>872</v>
      </c>
      <c r="H222" s="5">
        <v>1.76</v>
      </c>
      <c r="I222" s="1" t="s">
        <v>4753</v>
      </c>
      <c r="J222" s="5" t="s">
        <v>2811</v>
      </c>
      <c r="K222" s="21" t="s">
        <v>784</v>
      </c>
      <c r="L222" s="21" t="s">
        <v>94</v>
      </c>
      <c r="M222" s="38">
        <f>IF(L222="Won",1,0)</f>
        <v>1</v>
      </c>
      <c r="N222" s="7">
        <v>100</v>
      </c>
      <c r="O222" s="7">
        <v>176.9</v>
      </c>
      <c r="P222" s="7">
        <v>76.900000000000006</v>
      </c>
      <c r="Q222" s="7"/>
    </row>
    <row r="223" spans="1:17" x14ac:dyDescent="0.2">
      <c r="A223" s="1" t="s">
        <v>814</v>
      </c>
      <c r="B223" s="21" t="s">
        <v>4985</v>
      </c>
      <c r="C223" s="33">
        <v>44569</v>
      </c>
      <c r="D223" s="33" t="str">
        <f>TEXT(C223, "mmmm")</f>
        <v>January</v>
      </c>
      <c r="E223" s="21" t="s">
        <v>775</v>
      </c>
      <c r="F223" s="34">
        <v>0.89770798684623965</v>
      </c>
      <c r="G223" s="21" t="s">
        <v>873</v>
      </c>
      <c r="H223" s="5">
        <v>1.83</v>
      </c>
      <c r="I223" s="1" t="s">
        <v>4753</v>
      </c>
      <c r="J223" s="5" t="s">
        <v>2812</v>
      </c>
      <c r="K223" s="21" t="s">
        <v>784</v>
      </c>
      <c r="L223" s="21" t="s">
        <v>93</v>
      </c>
      <c r="M223" s="38">
        <f>IF(L223="Won",1,0)</f>
        <v>0</v>
      </c>
      <c r="N223" s="7">
        <v>40</v>
      </c>
      <c r="O223" s="7">
        <v>0</v>
      </c>
      <c r="P223" s="7">
        <v>-40</v>
      </c>
      <c r="Q223" s="7"/>
    </row>
    <row r="224" spans="1:17" x14ac:dyDescent="0.2">
      <c r="A224" s="1" t="s">
        <v>814</v>
      </c>
      <c r="B224" s="21" t="s">
        <v>4986</v>
      </c>
      <c r="C224" s="33">
        <v>44569</v>
      </c>
      <c r="D224" s="33" t="str">
        <f>TEXT(C224, "mmmm")</f>
        <v>January</v>
      </c>
      <c r="E224" s="21" t="s">
        <v>775</v>
      </c>
      <c r="F224" s="34">
        <v>0.17936064959591158</v>
      </c>
      <c r="G224" s="21" t="s">
        <v>874</v>
      </c>
      <c r="H224" s="5">
        <v>1.76</v>
      </c>
      <c r="I224" s="1" t="s">
        <v>4753</v>
      </c>
      <c r="J224" s="5" t="s">
        <v>573</v>
      </c>
      <c r="K224" s="21" t="s">
        <v>781</v>
      </c>
      <c r="L224" s="21" t="s">
        <v>94</v>
      </c>
      <c r="M224" s="38">
        <f>IF(L224="Won",1,0)</f>
        <v>1</v>
      </c>
      <c r="N224" s="8">
        <v>40</v>
      </c>
      <c r="O224" s="8">
        <v>70.77</v>
      </c>
      <c r="P224" s="7">
        <v>30.769999999999996</v>
      </c>
      <c r="Q224" s="7"/>
    </row>
    <row r="225" spans="1:17" x14ac:dyDescent="0.2">
      <c r="A225" s="1" t="s">
        <v>821</v>
      </c>
      <c r="B225" s="21" t="s">
        <v>4987</v>
      </c>
      <c r="C225" s="33">
        <v>44569</v>
      </c>
      <c r="D225" s="33" t="str">
        <f>TEXT(C225, "mmmm")</f>
        <v>January</v>
      </c>
      <c r="E225" s="21" t="s">
        <v>775</v>
      </c>
      <c r="F225" s="34">
        <v>0.78124848564930138</v>
      </c>
      <c r="G225" s="21" t="s">
        <v>875</v>
      </c>
      <c r="H225" s="5">
        <v>1.83</v>
      </c>
      <c r="I225" s="1" t="s">
        <v>4753</v>
      </c>
      <c r="J225" s="5" t="s">
        <v>2813</v>
      </c>
      <c r="K225" s="21" t="s">
        <v>784</v>
      </c>
      <c r="L225" s="21" t="s">
        <v>94</v>
      </c>
      <c r="M225" s="38">
        <f>IF(L225="Won",1,0)</f>
        <v>1</v>
      </c>
      <c r="N225" s="8">
        <v>30</v>
      </c>
      <c r="O225" s="8">
        <v>55</v>
      </c>
      <c r="P225" s="7">
        <v>25</v>
      </c>
      <c r="Q225" s="7"/>
    </row>
    <row r="226" spans="1:17" x14ac:dyDescent="0.2">
      <c r="A226" s="1" t="s">
        <v>820</v>
      </c>
      <c r="B226" s="21" t="s">
        <v>4988</v>
      </c>
      <c r="C226" s="33">
        <v>44569</v>
      </c>
      <c r="D226" s="33" t="str">
        <f>TEXT(C226, "mmmm")</f>
        <v>January</v>
      </c>
      <c r="E226" s="21" t="s">
        <v>775</v>
      </c>
      <c r="F226" s="34">
        <v>0.4422033477117</v>
      </c>
      <c r="G226" s="21" t="s">
        <v>876</v>
      </c>
      <c r="H226" s="5">
        <v>2.25</v>
      </c>
      <c r="I226" s="5" t="s">
        <v>4751</v>
      </c>
      <c r="J226" s="5" t="s">
        <v>2814</v>
      </c>
      <c r="K226" s="21" t="s">
        <v>781</v>
      </c>
      <c r="L226" s="21" t="s">
        <v>93</v>
      </c>
      <c r="M226" s="38">
        <f>IF(L226="Won",1,0)</f>
        <v>0</v>
      </c>
      <c r="N226" s="8">
        <v>50</v>
      </c>
      <c r="O226" s="8">
        <v>0</v>
      </c>
      <c r="P226" s="7">
        <v>-50</v>
      </c>
      <c r="Q226" s="7"/>
    </row>
    <row r="227" spans="1:17" x14ac:dyDescent="0.2">
      <c r="A227" s="1" t="s">
        <v>815</v>
      </c>
      <c r="B227" s="21" t="s">
        <v>4989</v>
      </c>
      <c r="C227" s="33">
        <v>44569</v>
      </c>
      <c r="D227" s="33" t="str">
        <f>TEXT(C227, "mmmm")</f>
        <v>January</v>
      </c>
      <c r="E227" s="21" t="s">
        <v>775</v>
      </c>
      <c r="F227" s="34">
        <v>0.95134284123621726</v>
      </c>
      <c r="G227" s="21" t="s">
        <v>877</v>
      </c>
      <c r="H227" s="5">
        <v>1.9</v>
      </c>
      <c r="I227" s="1" t="s">
        <v>4753</v>
      </c>
      <c r="J227" s="5" t="s">
        <v>2815</v>
      </c>
      <c r="K227" s="21" t="s">
        <v>781</v>
      </c>
      <c r="L227" s="21" t="s">
        <v>93</v>
      </c>
      <c r="M227" s="38">
        <f>IF(L227="Won",1,0)</f>
        <v>0</v>
      </c>
      <c r="N227" s="8">
        <v>90</v>
      </c>
      <c r="O227" s="8">
        <v>0</v>
      </c>
      <c r="P227" s="7">
        <v>-90</v>
      </c>
      <c r="Q227" s="7"/>
    </row>
    <row r="228" spans="1:17" x14ac:dyDescent="0.2">
      <c r="A228" s="1" t="s">
        <v>815</v>
      </c>
      <c r="B228" s="21" t="s">
        <v>4990</v>
      </c>
      <c r="C228" s="33">
        <v>44569</v>
      </c>
      <c r="D228" s="33" t="str">
        <f>TEXT(C228, "mmmm")</f>
        <v>January</v>
      </c>
      <c r="E228" s="21" t="s">
        <v>775</v>
      </c>
      <c r="F228" s="34">
        <v>0.73936038490006506</v>
      </c>
      <c r="G228" s="21" t="s">
        <v>877</v>
      </c>
      <c r="H228" s="5">
        <v>1.6</v>
      </c>
      <c r="I228" s="1" t="s">
        <v>4753</v>
      </c>
      <c r="J228" s="5" t="s">
        <v>576</v>
      </c>
      <c r="K228" s="21" t="s">
        <v>785</v>
      </c>
      <c r="L228" s="21" t="s">
        <v>94</v>
      </c>
      <c r="M228" s="38">
        <f>IF(L228="Won",1,0)</f>
        <v>1</v>
      </c>
      <c r="N228" s="8">
        <v>1</v>
      </c>
      <c r="O228" s="8">
        <v>1.61</v>
      </c>
      <c r="P228" s="7">
        <v>0.6100000000000001</v>
      </c>
      <c r="Q228" s="7"/>
    </row>
    <row r="229" spans="1:17" x14ac:dyDescent="0.2">
      <c r="A229" s="1" t="s">
        <v>820</v>
      </c>
      <c r="B229" s="21" t="s">
        <v>4991</v>
      </c>
      <c r="C229" s="33">
        <v>44569</v>
      </c>
      <c r="D229" s="33" t="str">
        <f>TEXT(C229, "mmmm")</f>
        <v>January</v>
      </c>
      <c r="E229" s="21" t="s">
        <v>775</v>
      </c>
      <c r="F229" s="34">
        <v>0.62118516020284686</v>
      </c>
      <c r="G229" s="21" t="s">
        <v>877</v>
      </c>
      <c r="H229" s="5">
        <v>1.95</v>
      </c>
      <c r="I229" s="1" t="s">
        <v>4753</v>
      </c>
      <c r="J229" s="5" t="s">
        <v>619</v>
      </c>
      <c r="K229" s="21" t="s">
        <v>786</v>
      </c>
      <c r="L229" s="21" t="s">
        <v>94</v>
      </c>
      <c r="M229" s="38">
        <f>IF(L229="Won",1,0)</f>
        <v>1</v>
      </c>
      <c r="N229" s="8">
        <v>40</v>
      </c>
      <c r="O229" s="8">
        <v>78.099999999999994</v>
      </c>
      <c r="P229" s="7">
        <v>38.099999999999994</v>
      </c>
      <c r="Q229" s="7"/>
    </row>
    <row r="230" spans="1:17" x14ac:dyDescent="0.2">
      <c r="A230" s="1" t="s">
        <v>817</v>
      </c>
      <c r="B230" s="21" t="s">
        <v>4992</v>
      </c>
      <c r="C230" s="33">
        <v>44569</v>
      </c>
      <c r="D230" s="33" t="str">
        <f>TEXT(C230, "mmmm")</f>
        <v>January</v>
      </c>
      <c r="E230" s="21" t="s">
        <v>774</v>
      </c>
      <c r="F230" s="34">
        <v>6.5931665680814877E-2</v>
      </c>
      <c r="G230" s="21" t="s">
        <v>2210</v>
      </c>
      <c r="H230" s="5">
        <v>1.97</v>
      </c>
      <c r="I230" s="1" t="s">
        <v>4753</v>
      </c>
      <c r="J230" s="5" t="s">
        <v>4211</v>
      </c>
      <c r="K230" s="21" t="s">
        <v>784</v>
      </c>
      <c r="L230" s="21" t="s">
        <v>93</v>
      </c>
      <c r="M230" s="38">
        <f>IF(L230="Won",1,0)</f>
        <v>0</v>
      </c>
      <c r="N230" s="7">
        <v>40</v>
      </c>
      <c r="O230" s="7">
        <v>0</v>
      </c>
      <c r="P230" s="7">
        <v>-40</v>
      </c>
      <c r="Q230" s="7"/>
    </row>
    <row r="231" spans="1:17" x14ac:dyDescent="0.2">
      <c r="A231" s="1" t="s">
        <v>822</v>
      </c>
      <c r="B231" s="21" t="s">
        <v>4993</v>
      </c>
      <c r="C231" s="33">
        <v>44569</v>
      </c>
      <c r="D231" s="33" t="str">
        <f>TEXT(C231, "mmmm")</f>
        <v>January</v>
      </c>
      <c r="E231" s="21" t="s">
        <v>774</v>
      </c>
      <c r="F231" s="34">
        <v>0.46972517505505562</v>
      </c>
      <c r="G231" s="21" t="s">
        <v>2211</v>
      </c>
      <c r="H231" s="5">
        <v>1.95</v>
      </c>
      <c r="I231" s="1" t="s">
        <v>4753</v>
      </c>
      <c r="J231" s="5" t="s">
        <v>4212</v>
      </c>
      <c r="K231" s="21" t="s">
        <v>784</v>
      </c>
      <c r="L231" s="21" t="s">
        <v>93</v>
      </c>
      <c r="M231" s="38">
        <f>IF(L231="Won",1,0)</f>
        <v>0</v>
      </c>
      <c r="N231" s="8">
        <v>90</v>
      </c>
      <c r="O231" s="8">
        <v>0</v>
      </c>
      <c r="P231" s="7">
        <v>-90</v>
      </c>
      <c r="Q231" s="7"/>
    </row>
    <row r="232" spans="1:17" x14ac:dyDescent="0.2">
      <c r="A232" s="1" t="s">
        <v>821</v>
      </c>
      <c r="B232" s="21" t="s">
        <v>4994</v>
      </c>
      <c r="C232" s="33">
        <v>44569</v>
      </c>
      <c r="D232" s="33" t="str">
        <f>TEXT(C232, "mmmm")</f>
        <v>January</v>
      </c>
      <c r="E232" s="21" t="s">
        <v>774</v>
      </c>
      <c r="F232" s="34">
        <v>0.71448179157554903</v>
      </c>
      <c r="G232" s="21" t="s">
        <v>1102</v>
      </c>
      <c r="H232" s="5">
        <v>1.83</v>
      </c>
      <c r="I232" s="1" t="s">
        <v>4753</v>
      </c>
      <c r="J232" s="5" t="s">
        <v>3050</v>
      </c>
      <c r="K232" s="21" t="s">
        <v>784</v>
      </c>
      <c r="L232" s="21" t="s">
        <v>94</v>
      </c>
      <c r="M232" s="38">
        <f>IF(L232="Won",1,0)</f>
        <v>1</v>
      </c>
      <c r="N232" s="8">
        <v>50</v>
      </c>
      <c r="O232" s="8">
        <v>91.67</v>
      </c>
      <c r="P232" s="7">
        <v>41.67</v>
      </c>
      <c r="Q232" s="7"/>
    </row>
    <row r="233" spans="1:17" x14ac:dyDescent="0.2">
      <c r="A233" s="1" t="s">
        <v>821</v>
      </c>
      <c r="B233" s="21" t="s">
        <v>4995</v>
      </c>
      <c r="C233" s="33">
        <v>44569</v>
      </c>
      <c r="D233" s="33" t="str">
        <f>TEXT(C233, "mmmm")</f>
        <v>January</v>
      </c>
      <c r="E233" s="21" t="s">
        <v>774</v>
      </c>
      <c r="F233" s="34">
        <v>9.8848174110045983E-2</v>
      </c>
      <c r="G233" s="21" t="s">
        <v>2212</v>
      </c>
      <c r="H233" s="5">
        <v>1.82</v>
      </c>
      <c r="I233" s="1" t="s">
        <v>4753</v>
      </c>
      <c r="J233" s="5" t="s">
        <v>4213</v>
      </c>
      <c r="K233" s="21" t="s">
        <v>786</v>
      </c>
      <c r="L233" s="21" t="s">
        <v>94</v>
      </c>
      <c r="M233" s="38">
        <f>IF(L233="Won",1,0)</f>
        <v>1</v>
      </c>
      <c r="N233" s="8">
        <v>70</v>
      </c>
      <c r="O233" s="8">
        <v>127.75</v>
      </c>
      <c r="P233" s="7">
        <v>57.75</v>
      </c>
      <c r="Q233" s="7"/>
    </row>
    <row r="234" spans="1:17" x14ac:dyDescent="0.2">
      <c r="A234" s="1" t="s">
        <v>820</v>
      </c>
      <c r="B234" s="21" t="s">
        <v>4996</v>
      </c>
      <c r="C234" s="33">
        <v>44569</v>
      </c>
      <c r="D234" s="33" t="str">
        <f>TEXT(C234, "mmmm")</f>
        <v>January</v>
      </c>
      <c r="E234" s="21" t="s">
        <v>774</v>
      </c>
      <c r="F234" s="34">
        <v>0.39436766812972657</v>
      </c>
      <c r="G234" s="21" t="s">
        <v>2213</v>
      </c>
      <c r="H234" s="5">
        <v>1.67</v>
      </c>
      <c r="I234" s="1" t="s">
        <v>4753</v>
      </c>
      <c r="J234" s="5" t="s">
        <v>4214</v>
      </c>
      <c r="K234" s="21" t="s">
        <v>784</v>
      </c>
      <c r="L234" s="21" t="s">
        <v>93</v>
      </c>
      <c r="M234" s="38">
        <f>IF(L234="Won",1,0)</f>
        <v>0</v>
      </c>
      <c r="N234" s="8">
        <v>70</v>
      </c>
      <c r="O234" s="8">
        <v>0</v>
      </c>
      <c r="P234" s="7">
        <v>-70</v>
      </c>
      <c r="Q234" s="7"/>
    </row>
    <row r="235" spans="1:17" x14ac:dyDescent="0.2">
      <c r="A235" s="1" t="s">
        <v>820</v>
      </c>
      <c r="B235" s="21" t="s">
        <v>4997</v>
      </c>
      <c r="C235" s="33">
        <v>44569</v>
      </c>
      <c r="D235" s="33" t="str">
        <f>TEXT(C235, "mmmm")</f>
        <v>January</v>
      </c>
      <c r="E235" s="21" t="s">
        <v>774</v>
      </c>
      <c r="F235" s="34">
        <v>0.4694820671838148</v>
      </c>
      <c r="G235" s="21" t="s">
        <v>2213</v>
      </c>
      <c r="H235" s="5">
        <v>1.85</v>
      </c>
      <c r="I235" s="1" t="s">
        <v>4753</v>
      </c>
      <c r="J235" s="5" t="s">
        <v>421</v>
      </c>
      <c r="K235" s="21" t="s">
        <v>785</v>
      </c>
      <c r="L235" s="21" t="s">
        <v>363</v>
      </c>
      <c r="M235" s="38">
        <f>IF(L235="Won",1,0)</f>
        <v>0</v>
      </c>
      <c r="N235" s="8">
        <v>90</v>
      </c>
      <c r="O235" s="8">
        <v>75</v>
      </c>
      <c r="P235" s="7">
        <v>-15</v>
      </c>
      <c r="Q235" s="7"/>
    </row>
    <row r="236" spans="1:17" x14ac:dyDescent="0.2">
      <c r="A236" s="1" t="s">
        <v>815</v>
      </c>
      <c r="B236" s="21" t="s">
        <v>4998</v>
      </c>
      <c r="C236" s="33">
        <v>44569</v>
      </c>
      <c r="D236" s="33" t="str">
        <f>TEXT(C236, "mmmm")</f>
        <v>January</v>
      </c>
      <c r="E236" s="21" t="s">
        <v>774</v>
      </c>
      <c r="F236" s="34">
        <v>0.37934134950109666</v>
      </c>
      <c r="G236" s="21" t="s">
        <v>257</v>
      </c>
      <c r="H236" s="5">
        <v>2</v>
      </c>
      <c r="I236" s="5" t="s">
        <v>4751</v>
      </c>
      <c r="J236" s="5" t="s">
        <v>719</v>
      </c>
      <c r="K236" s="21" t="s">
        <v>786</v>
      </c>
      <c r="L236" s="21" t="s">
        <v>94</v>
      </c>
      <c r="M236" s="38">
        <f>IF(L236="Won",1,0)</f>
        <v>1</v>
      </c>
      <c r="N236" s="28">
        <v>99</v>
      </c>
      <c r="O236" s="28">
        <v>198</v>
      </c>
      <c r="P236" s="7">
        <v>99</v>
      </c>
      <c r="Q236" s="7"/>
    </row>
    <row r="237" spans="1:17" x14ac:dyDescent="0.2">
      <c r="A237" s="1" t="s">
        <v>816</v>
      </c>
      <c r="B237" s="21" t="s">
        <v>4999</v>
      </c>
      <c r="C237" s="33">
        <v>44569</v>
      </c>
      <c r="D237" s="33" t="str">
        <f>TEXT(C237, "mmmm")</f>
        <v>January</v>
      </c>
      <c r="E237" s="21" t="s">
        <v>779</v>
      </c>
      <c r="F237" s="34">
        <v>0.31095879709658081</v>
      </c>
      <c r="G237" s="21" t="s">
        <v>2308</v>
      </c>
      <c r="H237" s="5">
        <v>2</v>
      </c>
      <c r="I237" s="5" t="s">
        <v>4751</v>
      </c>
      <c r="J237" s="5" t="s">
        <v>4306</v>
      </c>
      <c r="K237" s="21" t="s">
        <v>784</v>
      </c>
      <c r="L237" s="21" t="s">
        <v>94</v>
      </c>
      <c r="M237" s="38">
        <f>IF(L237="Won",1,0)</f>
        <v>1</v>
      </c>
      <c r="N237" s="7">
        <v>100</v>
      </c>
      <c r="O237" s="7">
        <v>200</v>
      </c>
      <c r="P237" s="7">
        <v>100</v>
      </c>
      <c r="Q237" s="7"/>
    </row>
    <row r="238" spans="1:17" x14ac:dyDescent="0.2">
      <c r="A238" s="1" t="s">
        <v>814</v>
      </c>
      <c r="B238" s="21" t="s">
        <v>5000</v>
      </c>
      <c r="C238" s="33">
        <v>44569</v>
      </c>
      <c r="D238" s="33" t="str">
        <f>TEXT(C238, "mmmm")</f>
        <v>January</v>
      </c>
      <c r="E238" s="21" t="s">
        <v>779</v>
      </c>
      <c r="F238" s="34">
        <v>0.2320396217945917</v>
      </c>
      <c r="G238" s="21" t="s">
        <v>1799</v>
      </c>
      <c r="H238" s="5">
        <v>1.9</v>
      </c>
      <c r="I238" s="1" t="s">
        <v>4753</v>
      </c>
      <c r="J238" s="5" t="s">
        <v>4307</v>
      </c>
      <c r="K238" s="21" t="s">
        <v>786</v>
      </c>
      <c r="L238" s="21" t="s">
        <v>94</v>
      </c>
      <c r="M238" s="38">
        <f>IF(L238="Won",1,0)</f>
        <v>1</v>
      </c>
      <c r="N238" s="7">
        <v>100</v>
      </c>
      <c r="O238" s="7">
        <v>190.9</v>
      </c>
      <c r="P238" s="7">
        <v>90.9</v>
      </c>
      <c r="Q238" s="7"/>
    </row>
    <row r="239" spans="1:17" x14ac:dyDescent="0.2">
      <c r="A239" s="1" t="s">
        <v>816</v>
      </c>
      <c r="B239" s="21" t="s">
        <v>5001</v>
      </c>
      <c r="C239" s="33">
        <v>44569</v>
      </c>
      <c r="D239" s="33" t="str">
        <f>TEXT(C239, "mmmm")</f>
        <v>January</v>
      </c>
      <c r="E239" s="21" t="s">
        <v>779</v>
      </c>
      <c r="F239" s="34">
        <v>0.76045411220226666</v>
      </c>
      <c r="G239" s="21" t="s">
        <v>2309</v>
      </c>
      <c r="H239" s="5">
        <v>4.25</v>
      </c>
      <c r="I239" s="5" t="s">
        <v>4752</v>
      </c>
      <c r="J239" s="5" t="s">
        <v>4308</v>
      </c>
      <c r="K239" s="21" t="s">
        <v>785</v>
      </c>
      <c r="L239" s="21" t="s">
        <v>94</v>
      </c>
      <c r="M239" s="38">
        <f>IF(L239="Won",1,0)</f>
        <v>1</v>
      </c>
      <c r="N239" s="7">
        <v>70</v>
      </c>
      <c r="O239" s="7">
        <v>297.5</v>
      </c>
      <c r="P239" s="7">
        <v>227.5</v>
      </c>
      <c r="Q239" s="7"/>
    </row>
    <row r="240" spans="1:17" x14ac:dyDescent="0.2">
      <c r="A240" s="1" t="s">
        <v>818</v>
      </c>
      <c r="B240" s="21" t="s">
        <v>5002</v>
      </c>
      <c r="C240" s="33">
        <v>44569</v>
      </c>
      <c r="D240" s="33" t="str">
        <f>TEXT(C240, "mmmm")</f>
        <v>January</v>
      </c>
      <c r="E240" s="21" t="s">
        <v>779</v>
      </c>
      <c r="F240" s="34">
        <v>0.20598004837196682</v>
      </c>
      <c r="G240" s="21" t="s">
        <v>2310</v>
      </c>
      <c r="H240" s="5">
        <v>1.9</v>
      </c>
      <c r="I240" s="1" t="s">
        <v>4753</v>
      </c>
      <c r="J240" s="5" t="s">
        <v>4309</v>
      </c>
      <c r="K240" s="21" t="s">
        <v>784</v>
      </c>
      <c r="L240" s="21" t="s">
        <v>93</v>
      </c>
      <c r="M240" s="38">
        <f>IF(L240="Won",1,0)</f>
        <v>0</v>
      </c>
      <c r="N240" s="8">
        <v>40</v>
      </c>
      <c r="O240" s="8">
        <v>40</v>
      </c>
      <c r="P240" s="7">
        <v>0</v>
      </c>
      <c r="Q240" s="7"/>
    </row>
    <row r="241" spans="1:17" x14ac:dyDescent="0.2">
      <c r="A241" s="1" t="s">
        <v>815</v>
      </c>
      <c r="B241" s="21" t="s">
        <v>5003</v>
      </c>
      <c r="C241" s="33">
        <v>44569</v>
      </c>
      <c r="D241" s="33" t="str">
        <f>TEXT(C241, "mmmm")</f>
        <v>January</v>
      </c>
      <c r="E241" s="21" t="s">
        <v>779</v>
      </c>
      <c r="F241" s="34">
        <v>0.51262889533063538</v>
      </c>
      <c r="G241" s="21" t="s">
        <v>2311</v>
      </c>
      <c r="H241" s="5">
        <v>1.72</v>
      </c>
      <c r="I241" s="1" t="s">
        <v>4753</v>
      </c>
      <c r="J241" s="5" t="s">
        <v>4310</v>
      </c>
      <c r="K241" s="21" t="s">
        <v>785</v>
      </c>
      <c r="L241" s="21" t="s">
        <v>94</v>
      </c>
      <c r="M241" s="38">
        <f>IF(L241="Won",1,0)</f>
        <v>1</v>
      </c>
      <c r="N241" s="8">
        <v>70</v>
      </c>
      <c r="O241" s="8">
        <v>120.91</v>
      </c>
      <c r="P241" s="7">
        <v>50.91</v>
      </c>
      <c r="Q241" s="7"/>
    </row>
    <row r="242" spans="1:17" x14ac:dyDescent="0.2">
      <c r="A242" s="1" t="s">
        <v>818</v>
      </c>
      <c r="B242" s="21" t="s">
        <v>5004</v>
      </c>
      <c r="C242" s="33">
        <v>44569</v>
      </c>
      <c r="D242" s="33" t="str">
        <f>TEXT(C242, "mmmm")</f>
        <v>January</v>
      </c>
      <c r="E242" s="21" t="s">
        <v>779</v>
      </c>
      <c r="F242" s="34">
        <v>0.43209443877803899</v>
      </c>
      <c r="G242" s="21" t="s">
        <v>868</v>
      </c>
      <c r="H242" s="5">
        <v>2.2999999999999998</v>
      </c>
      <c r="I242" s="5" t="s">
        <v>4751</v>
      </c>
      <c r="J242" s="5" t="s">
        <v>2999</v>
      </c>
      <c r="K242" s="21" t="s">
        <v>781</v>
      </c>
      <c r="L242" s="21" t="s">
        <v>93</v>
      </c>
      <c r="M242" s="38">
        <f>IF(L242="Won",1,0)</f>
        <v>0</v>
      </c>
      <c r="N242" s="9">
        <v>60</v>
      </c>
      <c r="O242" s="35">
        <v>0</v>
      </c>
      <c r="P242" s="7">
        <v>0</v>
      </c>
      <c r="Q242" s="7"/>
    </row>
    <row r="243" spans="1:17" x14ac:dyDescent="0.2">
      <c r="A243" s="1" t="s">
        <v>817</v>
      </c>
      <c r="B243" s="21" t="s">
        <v>5005</v>
      </c>
      <c r="C243" s="33">
        <v>44569</v>
      </c>
      <c r="D243" s="33" t="str">
        <f>TEXT(C243, "mmmm")</f>
        <v>January</v>
      </c>
      <c r="E243" s="21" t="s">
        <v>779</v>
      </c>
      <c r="F243" s="34">
        <v>0.9137652993413129</v>
      </c>
      <c r="G243" s="21" t="s">
        <v>2312</v>
      </c>
      <c r="H243" s="5">
        <v>1.83</v>
      </c>
      <c r="I243" s="1" t="s">
        <v>4753</v>
      </c>
      <c r="J243" s="5" t="s">
        <v>633</v>
      </c>
      <c r="K243" s="21" t="s">
        <v>784</v>
      </c>
      <c r="L243" s="21" t="s">
        <v>94</v>
      </c>
      <c r="M243" s="38">
        <f>IF(L243="Won",1,0)</f>
        <v>1</v>
      </c>
      <c r="N243" s="8">
        <v>50</v>
      </c>
      <c r="O243" s="8">
        <v>91.67</v>
      </c>
      <c r="P243" s="7">
        <v>41.67</v>
      </c>
      <c r="Q243" s="7"/>
    </row>
    <row r="244" spans="1:17" x14ac:dyDescent="0.2">
      <c r="A244" s="1" t="s">
        <v>814</v>
      </c>
      <c r="B244" s="21" t="s">
        <v>5006</v>
      </c>
      <c r="C244" s="33">
        <v>44569</v>
      </c>
      <c r="D244" s="33" t="str">
        <f>TEXT(C244, "mmmm")</f>
        <v>January</v>
      </c>
      <c r="E244" s="21" t="s">
        <v>779</v>
      </c>
      <c r="F244" s="34">
        <v>0.24679215507019847</v>
      </c>
      <c r="G244" s="21" t="s">
        <v>2312</v>
      </c>
      <c r="H244" s="5">
        <v>1.8</v>
      </c>
      <c r="I244" s="1" t="s">
        <v>4753</v>
      </c>
      <c r="J244" s="5" t="s">
        <v>557</v>
      </c>
      <c r="K244" s="21" t="s">
        <v>781</v>
      </c>
      <c r="L244" s="21" t="s">
        <v>93</v>
      </c>
      <c r="M244" s="38">
        <f>IF(L244="Won",1,0)</f>
        <v>0</v>
      </c>
      <c r="N244" s="8">
        <v>50</v>
      </c>
      <c r="O244" s="8">
        <v>48.3</v>
      </c>
      <c r="P244" s="7">
        <v>-1.7000000000000028</v>
      </c>
      <c r="Q244" s="7"/>
    </row>
    <row r="245" spans="1:17" x14ac:dyDescent="0.2">
      <c r="A245" s="1" t="s">
        <v>820</v>
      </c>
      <c r="B245" s="21" t="s">
        <v>5007</v>
      </c>
      <c r="C245" s="33">
        <v>44569</v>
      </c>
      <c r="D245" s="33" t="str">
        <f>TEXT(C245, "mmmm")</f>
        <v>January</v>
      </c>
      <c r="E245" s="21" t="s">
        <v>780</v>
      </c>
      <c r="F245" s="34">
        <v>6.0468556753237146E-2</v>
      </c>
      <c r="G245" s="21" t="s">
        <v>1652</v>
      </c>
      <c r="H245" s="5">
        <v>1.62</v>
      </c>
      <c r="I245" s="1" t="s">
        <v>4753</v>
      </c>
      <c r="J245" s="5" t="s">
        <v>3637</v>
      </c>
      <c r="K245" s="21" t="s">
        <v>785</v>
      </c>
      <c r="L245" s="21" t="s">
        <v>93</v>
      </c>
      <c r="M245" s="38">
        <f>IF(L245="Won",1,0)</f>
        <v>0</v>
      </c>
      <c r="N245" s="7">
        <v>100</v>
      </c>
      <c r="O245" s="7">
        <v>0</v>
      </c>
      <c r="P245" s="7">
        <v>-100</v>
      </c>
      <c r="Q245" s="7"/>
    </row>
    <row r="246" spans="1:17" x14ac:dyDescent="0.2">
      <c r="A246" s="1" t="s">
        <v>820</v>
      </c>
      <c r="B246" s="21" t="s">
        <v>5008</v>
      </c>
      <c r="C246" s="33">
        <v>44569</v>
      </c>
      <c r="D246" s="33" t="str">
        <f>TEXT(C246, "mmmm")</f>
        <v>January</v>
      </c>
      <c r="E246" s="21" t="s">
        <v>780</v>
      </c>
      <c r="F246" s="34">
        <v>0.16044593184209299</v>
      </c>
      <c r="G246" s="21" t="s">
        <v>1653</v>
      </c>
      <c r="H246" s="5">
        <v>1.9</v>
      </c>
      <c r="I246" s="1" t="s">
        <v>4753</v>
      </c>
      <c r="J246" s="5" t="s">
        <v>2793</v>
      </c>
      <c r="K246" s="21" t="s">
        <v>781</v>
      </c>
      <c r="L246" s="21" t="s">
        <v>94</v>
      </c>
      <c r="M246" s="38">
        <f>IF(L246="Won",1,0)</f>
        <v>1</v>
      </c>
      <c r="N246" s="7">
        <v>100</v>
      </c>
      <c r="O246" s="7">
        <v>190.9</v>
      </c>
      <c r="P246" s="7">
        <v>90.9</v>
      </c>
      <c r="Q246" s="7"/>
    </row>
    <row r="247" spans="1:17" x14ac:dyDescent="0.2">
      <c r="A247" s="1" t="s">
        <v>821</v>
      </c>
      <c r="B247" s="21" t="s">
        <v>5009</v>
      </c>
      <c r="C247" s="33">
        <v>44569</v>
      </c>
      <c r="D247" s="33" t="str">
        <f>TEXT(C247, "mmmm")</f>
        <v>January</v>
      </c>
      <c r="E247" s="21" t="s">
        <v>780</v>
      </c>
      <c r="F247" s="34">
        <v>0.67986157933707481</v>
      </c>
      <c r="G247" s="21" t="s">
        <v>866</v>
      </c>
      <c r="H247" s="5">
        <v>1.95</v>
      </c>
      <c r="I247" s="1" t="s">
        <v>4753</v>
      </c>
      <c r="J247" s="5" t="s">
        <v>3638</v>
      </c>
      <c r="K247" s="21" t="s">
        <v>781</v>
      </c>
      <c r="L247" s="21" t="s">
        <v>94</v>
      </c>
      <c r="M247" s="38">
        <f>IF(L247="Won",1,0)</f>
        <v>1</v>
      </c>
      <c r="N247" s="8">
        <v>99</v>
      </c>
      <c r="O247" s="8">
        <v>193.05</v>
      </c>
      <c r="P247" s="7">
        <v>94.050000000000011</v>
      </c>
      <c r="Q247" s="7"/>
    </row>
    <row r="248" spans="1:17" x14ac:dyDescent="0.2">
      <c r="A248" s="1" t="s">
        <v>818</v>
      </c>
      <c r="B248" s="21" t="s">
        <v>5010</v>
      </c>
      <c r="C248" s="33">
        <v>44569</v>
      </c>
      <c r="D248" s="33" t="str">
        <f>TEXT(C248, "mmmm")</f>
        <v>January</v>
      </c>
      <c r="E248" s="21" t="s">
        <v>780</v>
      </c>
      <c r="F248" s="34">
        <v>0.21776586334890036</v>
      </c>
      <c r="G248" s="21" t="s">
        <v>1654</v>
      </c>
      <c r="H248" s="5">
        <v>1.86</v>
      </c>
      <c r="I248" s="1" t="s">
        <v>4753</v>
      </c>
      <c r="J248" s="5" t="s">
        <v>3639</v>
      </c>
      <c r="K248" s="21" t="s">
        <v>784</v>
      </c>
      <c r="L248" s="21" t="s">
        <v>94</v>
      </c>
      <c r="M248" s="38">
        <f>IF(L248="Won",1,0)</f>
        <v>1</v>
      </c>
      <c r="N248" s="8">
        <v>90</v>
      </c>
      <c r="O248" s="8">
        <v>168.27</v>
      </c>
      <c r="P248" s="7">
        <v>78.27000000000001</v>
      </c>
      <c r="Q248" s="7"/>
    </row>
    <row r="249" spans="1:17" x14ac:dyDescent="0.2">
      <c r="A249" s="1" t="s">
        <v>820</v>
      </c>
      <c r="B249" s="21" t="s">
        <v>5011</v>
      </c>
      <c r="C249" s="33">
        <v>44569</v>
      </c>
      <c r="D249" s="33" t="str">
        <f>TEXT(C249, "mmmm")</f>
        <v>January</v>
      </c>
      <c r="E249" s="21" t="s">
        <v>780</v>
      </c>
      <c r="F249" s="34">
        <v>0.67315129334767976</v>
      </c>
      <c r="G249" s="21" t="s">
        <v>1655</v>
      </c>
      <c r="H249" s="5">
        <v>2.1</v>
      </c>
      <c r="I249" s="5" t="s">
        <v>4751</v>
      </c>
      <c r="J249" s="5" t="s">
        <v>3640</v>
      </c>
      <c r="K249" s="21" t="s">
        <v>785</v>
      </c>
      <c r="L249" s="21" t="s">
        <v>93</v>
      </c>
      <c r="M249" s="38">
        <f>IF(L249="Won",1,0)</f>
        <v>0</v>
      </c>
      <c r="N249" s="8">
        <v>99</v>
      </c>
      <c r="O249" s="8">
        <v>0</v>
      </c>
      <c r="P249" s="7">
        <v>-99</v>
      </c>
      <c r="Q249" s="7"/>
    </row>
    <row r="250" spans="1:17" x14ac:dyDescent="0.2">
      <c r="A250" s="1" t="s">
        <v>818</v>
      </c>
      <c r="B250" s="21" t="s">
        <v>5012</v>
      </c>
      <c r="C250" s="33">
        <v>44569</v>
      </c>
      <c r="D250" s="33" t="str">
        <f>TEXT(C250, "mmmm")</f>
        <v>January</v>
      </c>
      <c r="E250" s="21" t="s">
        <v>780</v>
      </c>
      <c r="F250" s="34">
        <v>0.33576542465746029</v>
      </c>
      <c r="G250" s="21" t="s">
        <v>1656</v>
      </c>
      <c r="H250" s="5">
        <v>1.8</v>
      </c>
      <c r="I250" s="1" t="s">
        <v>4753</v>
      </c>
      <c r="J250" s="5" t="s">
        <v>3641</v>
      </c>
      <c r="K250" s="21" t="s">
        <v>784</v>
      </c>
      <c r="L250" s="21" t="s">
        <v>93</v>
      </c>
      <c r="M250" s="38">
        <f>IF(L250="Won",1,0)</f>
        <v>0</v>
      </c>
      <c r="N250" s="8">
        <v>70</v>
      </c>
      <c r="O250" s="8">
        <v>0</v>
      </c>
      <c r="P250" s="7">
        <v>-70</v>
      </c>
      <c r="Q250" s="7"/>
    </row>
    <row r="251" spans="1:17" x14ac:dyDescent="0.2">
      <c r="A251" s="1" t="s">
        <v>815</v>
      </c>
      <c r="B251" s="21" t="s">
        <v>5013</v>
      </c>
      <c r="C251" s="33">
        <v>44570</v>
      </c>
      <c r="D251" s="33" t="str">
        <f>TEXT(C251, "mmmm")</f>
        <v>January</v>
      </c>
      <c r="E251" s="21" t="s">
        <v>779</v>
      </c>
      <c r="F251" s="34">
        <v>0.40880967307466132</v>
      </c>
      <c r="G251" s="21" t="s">
        <v>878</v>
      </c>
      <c r="H251" s="5">
        <v>1.86</v>
      </c>
      <c r="I251" s="1" t="s">
        <v>4753</v>
      </c>
      <c r="J251" s="5" t="s">
        <v>2816</v>
      </c>
      <c r="K251" s="21" t="s">
        <v>784</v>
      </c>
      <c r="L251" s="21" t="s">
        <v>93</v>
      </c>
      <c r="M251" s="38">
        <f>IF(L251="Won",1,0)</f>
        <v>0</v>
      </c>
      <c r="N251" s="7">
        <v>100</v>
      </c>
      <c r="O251" s="7">
        <v>83.1</v>
      </c>
      <c r="P251" s="7">
        <v>-16.900000000000006</v>
      </c>
      <c r="Q251" s="7"/>
    </row>
    <row r="252" spans="1:17" x14ac:dyDescent="0.2">
      <c r="A252" s="1" t="s">
        <v>818</v>
      </c>
      <c r="B252" s="21" t="s">
        <v>5014</v>
      </c>
      <c r="C252" s="33">
        <v>44570</v>
      </c>
      <c r="D252" s="33" t="str">
        <f>TEXT(C252, "mmmm")</f>
        <v>January</v>
      </c>
      <c r="E252" s="21" t="s">
        <v>779</v>
      </c>
      <c r="F252" s="34">
        <v>0.63007776959781503</v>
      </c>
      <c r="G252" s="21" t="s">
        <v>41</v>
      </c>
      <c r="H252" s="5">
        <v>1.95</v>
      </c>
      <c r="I252" s="1" t="s">
        <v>4753</v>
      </c>
      <c r="J252" s="5" t="s">
        <v>2817</v>
      </c>
      <c r="K252" s="21" t="s">
        <v>784</v>
      </c>
      <c r="L252" s="21" t="s">
        <v>94</v>
      </c>
      <c r="M252" s="38">
        <f>IF(L252="Won",1,0)</f>
        <v>1</v>
      </c>
      <c r="N252" s="7">
        <v>70</v>
      </c>
      <c r="O252" s="7">
        <v>103.2</v>
      </c>
      <c r="P252" s="7">
        <v>33.200000000000003</v>
      </c>
      <c r="Q252" s="7"/>
    </row>
    <row r="253" spans="1:17" x14ac:dyDescent="0.2">
      <c r="A253" s="1" t="s">
        <v>818</v>
      </c>
      <c r="B253" s="21" t="s">
        <v>5015</v>
      </c>
      <c r="C253" s="33">
        <v>44570</v>
      </c>
      <c r="D253" s="33" t="str">
        <f>TEXT(C253, "mmmm")</f>
        <v>January</v>
      </c>
      <c r="E253" s="21" t="s">
        <v>779</v>
      </c>
      <c r="F253" s="34">
        <v>0.61258226942869209</v>
      </c>
      <c r="G253" s="21" t="s">
        <v>879</v>
      </c>
      <c r="H253" s="5">
        <v>2.15</v>
      </c>
      <c r="I253" s="5" t="s">
        <v>4751</v>
      </c>
      <c r="J253" s="5" t="s">
        <v>2818</v>
      </c>
      <c r="K253" s="21" t="s">
        <v>784</v>
      </c>
      <c r="L253" s="21" t="s">
        <v>94</v>
      </c>
      <c r="M253" s="38">
        <f>IF(L253="Won",1,0)</f>
        <v>1</v>
      </c>
      <c r="N253" s="8">
        <v>99</v>
      </c>
      <c r="O253" s="8">
        <v>212.85</v>
      </c>
      <c r="P253" s="7">
        <v>113.85</v>
      </c>
      <c r="Q253" s="7"/>
    </row>
    <row r="254" spans="1:17" x14ac:dyDescent="0.2">
      <c r="A254" s="1" t="s">
        <v>817</v>
      </c>
      <c r="B254" s="21" t="s">
        <v>5016</v>
      </c>
      <c r="C254" s="33">
        <v>44570</v>
      </c>
      <c r="D254" s="33" t="str">
        <f>TEXT(C254, "mmmm")</f>
        <v>January</v>
      </c>
      <c r="E254" s="21" t="s">
        <v>779</v>
      </c>
      <c r="F254" s="34">
        <v>0.54884676080161054</v>
      </c>
      <c r="G254" s="21" t="s">
        <v>880</v>
      </c>
      <c r="H254" s="5">
        <v>1.9</v>
      </c>
      <c r="I254" s="1" t="s">
        <v>4753</v>
      </c>
      <c r="J254" s="5" t="s">
        <v>609</v>
      </c>
      <c r="K254" s="21" t="s">
        <v>781</v>
      </c>
      <c r="L254" s="21" t="s">
        <v>95</v>
      </c>
      <c r="M254" s="38">
        <f>IF(L254="Won",1,0)</f>
        <v>0</v>
      </c>
      <c r="N254" s="8">
        <v>49</v>
      </c>
      <c r="O254" s="8">
        <v>49</v>
      </c>
      <c r="P254" s="7">
        <v>0</v>
      </c>
      <c r="Q254" s="7"/>
    </row>
    <row r="255" spans="1:17" x14ac:dyDescent="0.2">
      <c r="A255" s="1" t="s">
        <v>818</v>
      </c>
      <c r="B255" s="21" t="s">
        <v>5017</v>
      </c>
      <c r="C255" s="33">
        <v>44570</v>
      </c>
      <c r="D255" s="33" t="str">
        <f>TEXT(C255, "mmmm")</f>
        <v>January</v>
      </c>
      <c r="E255" s="21" t="s">
        <v>779</v>
      </c>
      <c r="F255" s="34">
        <v>0.32115972438018447</v>
      </c>
      <c r="G255" s="21" t="s">
        <v>881</v>
      </c>
      <c r="H255" s="5">
        <v>1.7</v>
      </c>
      <c r="I255" s="1" t="s">
        <v>4753</v>
      </c>
      <c r="J255" s="5" t="s">
        <v>2819</v>
      </c>
      <c r="K255" s="21" t="s">
        <v>784</v>
      </c>
      <c r="L255" s="21" t="s">
        <v>94</v>
      </c>
      <c r="M255" s="38">
        <f>IF(L255="Won",1,0)</f>
        <v>1</v>
      </c>
      <c r="N255" s="8">
        <v>80</v>
      </c>
      <c r="O255" s="8">
        <v>121</v>
      </c>
      <c r="P255" s="7">
        <v>41</v>
      </c>
      <c r="Q255" s="7"/>
    </row>
    <row r="256" spans="1:17" x14ac:dyDescent="0.2">
      <c r="A256" s="1" t="s">
        <v>816</v>
      </c>
      <c r="B256" s="21" t="s">
        <v>5018</v>
      </c>
      <c r="C256" s="33">
        <v>44570</v>
      </c>
      <c r="D256" s="33" t="str">
        <f>TEXT(C256, "mmmm")</f>
        <v>January</v>
      </c>
      <c r="E256" s="21" t="s">
        <v>779</v>
      </c>
      <c r="F256" s="34">
        <v>8.4386468891441968E-2</v>
      </c>
      <c r="G256" s="21" t="s">
        <v>882</v>
      </c>
      <c r="H256" s="5">
        <v>3.5</v>
      </c>
      <c r="I256" s="5" t="s">
        <v>4752</v>
      </c>
      <c r="J256" s="5" t="s">
        <v>2820</v>
      </c>
      <c r="K256" s="21" t="s">
        <v>786</v>
      </c>
      <c r="L256" s="21" t="s">
        <v>93</v>
      </c>
      <c r="M256" s="38">
        <f>IF(L256="Won",1,0)</f>
        <v>0</v>
      </c>
      <c r="N256" s="8">
        <v>80</v>
      </c>
      <c r="O256" s="8">
        <v>0</v>
      </c>
      <c r="P256" s="7">
        <v>-80</v>
      </c>
      <c r="Q256" s="7"/>
    </row>
    <row r="257" spans="1:17" x14ac:dyDescent="0.2">
      <c r="A257" s="1" t="s">
        <v>814</v>
      </c>
      <c r="B257" s="21" t="s">
        <v>5019</v>
      </c>
      <c r="C257" s="33">
        <v>44570</v>
      </c>
      <c r="D257" s="33" t="str">
        <f>TEXT(C257, "mmmm")</f>
        <v>January</v>
      </c>
      <c r="E257" s="21" t="s">
        <v>779</v>
      </c>
      <c r="F257" s="34">
        <v>0.45261974775865721</v>
      </c>
      <c r="G257" s="21" t="s">
        <v>882</v>
      </c>
      <c r="H257" s="5">
        <v>1.83</v>
      </c>
      <c r="I257" s="1" t="s">
        <v>4753</v>
      </c>
      <c r="J257" s="5" t="s">
        <v>314</v>
      </c>
      <c r="K257" s="21" t="s">
        <v>781</v>
      </c>
      <c r="L257" s="21" t="s">
        <v>93</v>
      </c>
      <c r="M257" s="38">
        <f>IF(L257="Won",1,0)</f>
        <v>0</v>
      </c>
      <c r="N257" s="8">
        <v>5.68</v>
      </c>
      <c r="O257" s="8">
        <v>0</v>
      </c>
      <c r="P257" s="7">
        <v>-5.68</v>
      </c>
      <c r="Q257" s="7"/>
    </row>
    <row r="258" spans="1:17" x14ac:dyDescent="0.2">
      <c r="A258" s="1" t="s">
        <v>818</v>
      </c>
      <c r="B258" s="21" t="s">
        <v>5020</v>
      </c>
      <c r="C258" s="33">
        <v>44570</v>
      </c>
      <c r="D258" s="33" t="str">
        <f>TEXT(C258, "mmmm")</f>
        <v>January</v>
      </c>
      <c r="E258" s="21" t="s">
        <v>779</v>
      </c>
      <c r="F258" s="34">
        <v>0.90158039621483099</v>
      </c>
      <c r="G258" s="21" t="s">
        <v>882</v>
      </c>
      <c r="H258" s="5">
        <v>1.33</v>
      </c>
      <c r="I258" s="5" t="s">
        <v>4749</v>
      </c>
      <c r="J258" s="5" t="s">
        <v>314</v>
      </c>
      <c r="K258" s="21" t="s">
        <v>784</v>
      </c>
      <c r="L258" s="21" t="s">
        <v>94</v>
      </c>
      <c r="M258" s="38">
        <f>IF(L258="Won",1,0)</f>
        <v>1</v>
      </c>
      <c r="N258" s="8">
        <v>3.04</v>
      </c>
      <c r="O258" s="8">
        <v>4.0599999999999996</v>
      </c>
      <c r="P258" s="7">
        <v>1.0199999999999996</v>
      </c>
      <c r="Q258" s="7"/>
    </row>
    <row r="259" spans="1:17" x14ac:dyDescent="0.2">
      <c r="A259" s="1" t="s">
        <v>819</v>
      </c>
      <c r="B259" s="21" t="s">
        <v>5021</v>
      </c>
      <c r="C259" s="33">
        <v>44570</v>
      </c>
      <c r="D259" s="33" t="str">
        <f>TEXT(C259, "mmmm")</f>
        <v>January</v>
      </c>
      <c r="E259" s="21" t="s">
        <v>780</v>
      </c>
      <c r="F259" s="34">
        <v>9.3172853134586342E-2</v>
      </c>
      <c r="G259" s="21" t="s">
        <v>2214</v>
      </c>
      <c r="H259" s="5">
        <v>2.1</v>
      </c>
      <c r="I259" s="5" t="s">
        <v>4751</v>
      </c>
      <c r="J259" s="5" t="s">
        <v>4215</v>
      </c>
      <c r="K259" s="21" t="s">
        <v>784</v>
      </c>
      <c r="L259" s="21" t="s">
        <v>94</v>
      </c>
      <c r="M259" s="38">
        <f>IF(L259="Won",1,0)</f>
        <v>1</v>
      </c>
      <c r="N259" s="7">
        <v>40</v>
      </c>
      <c r="O259" s="7">
        <v>84</v>
      </c>
      <c r="P259" s="7">
        <v>44</v>
      </c>
      <c r="Q259" s="7"/>
    </row>
    <row r="260" spans="1:17" x14ac:dyDescent="0.2">
      <c r="A260" s="1" t="s">
        <v>822</v>
      </c>
      <c r="B260" s="21" t="s">
        <v>5022</v>
      </c>
      <c r="C260" s="33">
        <v>44570</v>
      </c>
      <c r="D260" s="33" t="str">
        <f>TEXT(C260, "mmmm")</f>
        <v>January</v>
      </c>
      <c r="E260" s="21" t="s">
        <v>780</v>
      </c>
      <c r="F260" s="34">
        <v>0.46592449294884897</v>
      </c>
      <c r="G260" s="21" t="s">
        <v>1864</v>
      </c>
      <c r="H260" s="5">
        <v>1.8</v>
      </c>
      <c r="I260" s="1" t="s">
        <v>4753</v>
      </c>
      <c r="J260" s="5" t="s">
        <v>4216</v>
      </c>
      <c r="K260" s="21" t="s">
        <v>786</v>
      </c>
      <c r="L260" s="21" t="s">
        <v>94</v>
      </c>
      <c r="M260" s="38">
        <f>IF(L260="Won",1,0)</f>
        <v>1</v>
      </c>
      <c r="N260" s="8">
        <v>35</v>
      </c>
      <c r="O260" s="8">
        <v>49</v>
      </c>
      <c r="P260" s="7">
        <v>14</v>
      </c>
      <c r="Q260" s="7"/>
    </row>
    <row r="261" spans="1:17" x14ac:dyDescent="0.2">
      <c r="A261" s="1" t="s">
        <v>822</v>
      </c>
      <c r="B261" s="21" t="s">
        <v>5023</v>
      </c>
      <c r="C261" s="33">
        <v>44570</v>
      </c>
      <c r="D261" s="33" t="str">
        <f>TEXT(C261, "mmmm")</f>
        <v>January</v>
      </c>
      <c r="E261" s="21" t="s">
        <v>780</v>
      </c>
      <c r="F261" s="34">
        <v>6.6379962940620652E-2</v>
      </c>
      <c r="G261" s="21" t="s">
        <v>1119</v>
      </c>
      <c r="H261" s="5">
        <v>1.97</v>
      </c>
      <c r="I261" s="1" t="s">
        <v>4753</v>
      </c>
      <c r="J261" s="5" t="s">
        <v>3067</v>
      </c>
      <c r="K261" s="21" t="s">
        <v>784</v>
      </c>
      <c r="L261" s="21" t="s">
        <v>93</v>
      </c>
      <c r="M261" s="38">
        <f>IF(L261="Won",1,0)</f>
        <v>0</v>
      </c>
      <c r="N261" s="9">
        <v>82</v>
      </c>
      <c r="O261" s="8">
        <v>0</v>
      </c>
      <c r="P261" s="7">
        <v>0</v>
      </c>
      <c r="Q261" s="7"/>
    </row>
    <row r="262" spans="1:17" x14ac:dyDescent="0.2">
      <c r="A262" s="1" t="s">
        <v>814</v>
      </c>
      <c r="B262" s="21" t="s">
        <v>5024</v>
      </c>
      <c r="C262" s="33">
        <v>44570</v>
      </c>
      <c r="D262" s="33" t="str">
        <f>TEXT(C262, "mmmm")</f>
        <v>January</v>
      </c>
      <c r="E262" s="21" t="s">
        <v>780</v>
      </c>
      <c r="F262" s="34">
        <v>0.37906344119779167</v>
      </c>
      <c r="G262" s="21" t="s">
        <v>1119</v>
      </c>
      <c r="H262" s="5">
        <v>1.83</v>
      </c>
      <c r="I262" s="1" t="s">
        <v>4753</v>
      </c>
      <c r="J262" s="5" t="s">
        <v>309</v>
      </c>
      <c r="K262" s="21" t="s">
        <v>785</v>
      </c>
      <c r="L262" s="21" t="s">
        <v>94</v>
      </c>
      <c r="M262" s="38">
        <f>IF(L262="Won",1,0)</f>
        <v>1</v>
      </c>
      <c r="N262" s="8">
        <v>7.5</v>
      </c>
      <c r="O262" s="8">
        <v>13.75</v>
      </c>
      <c r="P262" s="7">
        <v>6.25</v>
      </c>
      <c r="Q262" s="7"/>
    </row>
    <row r="263" spans="1:17" x14ac:dyDescent="0.2">
      <c r="A263" s="1" t="s">
        <v>814</v>
      </c>
      <c r="B263" s="21" t="s">
        <v>5025</v>
      </c>
      <c r="C263" s="33">
        <v>44570</v>
      </c>
      <c r="D263" s="33" t="str">
        <f>TEXT(C263, "mmmm")</f>
        <v>January</v>
      </c>
      <c r="E263" s="21" t="s">
        <v>780</v>
      </c>
      <c r="F263" s="34">
        <v>0.58605531966632729</v>
      </c>
      <c r="G263" s="21" t="s">
        <v>1119</v>
      </c>
      <c r="H263" s="5">
        <v>1.83</v>
      </c>
      <c r="I263" s="1" t="s">
        <v>4753</v>
      </c>
      <c r="J263" s="5" t="s">
        <v>358</v>
      </c>
      <c r="K263" s="21" t="s">
        <v>784</v>
      </c>
      <c r="L263" s="21" t="s">
        <v>94</v>
      </c>
      <c r="M263" s="38">
        <f>IF(L263="Won",1,0)</f>
        <v>1</v>
      </c>
      <c r="N263" s="8">
        <v>25</v>
      </c>
      <c r="O263" s="8">
        <v>11.46</v>
      </c>
      <c r="P263" s="7">
        <v>-13.54</v>
      </c>
      <c r="Q263" s="7"/>
    </row>
    <row r="264" spans="1:17" x14ac:dyDescent="0.2">
      <c r="A264" s="1" t="s">
        <v>817</v>
      </c>
      <c r="B264" s="21" t="s">
        <v>5026</v>
      </c>
      <c r="C264" s="33">
        <v>44570</v>
      </c>
      <c r="D264" s="33" t="str">
        <f>TEXT(C264, "mmmm")</f>
        <v>January</v>
      </c>
      <c r="E264" s="21" t="s">
        <v>778</v>
      </c>
      <c r="F264" s="34">
        <v>0.2208848086734253</v>
      </c>
      <c r="G264" s="21" t="s">
        <v>21</v>
      </c>
      <c r="H264" s="5">
        <v>1.33</v>
      </c>
      <c r="I264" s="5" t="s">
        <v>4749</v>
      </c>
      <c r="J264" s="5" t="s">
        <v>4311</v>
      </c>
      <c r="K264" s="21" t="s">
        <v>781</v>
      </c>
      <c r="L264" s="21" t="s">
        <v>94</v>
      </c>
      <c r="M264" s="38">
        <f>IF(L264="Won",1,0)</f>
        <v>1</v>
      </c>
      <c r="N264" s="7">
        <v>360</v>
      </c>
      <c r="O264" s="7">
        <v>478.8</v>
      </c>
      <c r="P264" s="7">
        <v>118.80000000000001</v>
      </c>
      <c r="Q264" s="7"/>
    </row>
    <row r="265" spans="1:17" x14ac:dyDescent="0.2">
      <c r="A265" s="1" t="s">
        <v>821</v>
      </c>
      <c r="B265" s="21" t="s">
        <v>5027</v>
      </c>
      <c r="C265" s="33">
        <v>44570</v>
      </c>
      <c r="D265" s="33" t="str">
        <f>TEXT(C265, "mmmm")</f>
        <v>January</v>
      </c>
      <c r="E265" s="21" t="s">
        <v>778</v>
      </c>
      <c r="F265" s="34">
        <v>0.48506170479451427</v>
      </c>
      <c r="G265" s="21" t="s">
        <v>1345</v>
      </c>
      <c r="H265" s="5">
        <v>3</v>
      </c>
      <c r="I265" s="5" t="s">
        <v>4752</v>
      </c>
      <c r="J265" s="5" t="s">
        <v>3308</v>
      </c>
      <c r="K265" s="21" t="s">
        <v>781</v>
      </c>
      <c r="L265" s="21" t="s">
        <v>94</v>
      </c>
      <c r="M265" s="38">
        <f>IF(L265="Won",1,0)</f>
        <v>1</v>
      </c>
      <c r="N265" s="8">
        <v>50</v>
      </c>
      <c r="O265" s="8">
        <v>150</v>
      </c>
      <c r="P265" s="7">
        <v>100</v>
      </c>
      <c r="Q265" s="7"/>
    </row>
    <row r="266" spans="1:17" x14ac:dyDescent="0.2">
      <c r="A266" s="1" t="s">
        <v>816</v>
      </c>
      <c r="B266" s="21" t="s">
        <v>5028</v>
      </c>
      <c r="C266" s="33">
        <v>44570</v>
      </c>
      <c r="D266" s="33" t="str">
        <f>TEXT(C266, "mmmm")</f>
        <v>January</v>
      </c>
      <c r="E266" s="21" t="s">
        <v>778</v>
      </c>
      <c r="F266" s="34">
        <v>0.10421024874226059</v>
      </c>
      <c r="G266" s="21" t="s">
        <v>2313</v>
      </c>
      <c r="H266" s="5">
        <v>1.92</v>
      </c>
      <c r="I266" s="1" t="s">
        <v>4753</v>
      </c>
      <c r="J266" s="5" t="s">
        <v>4312</v>
      </c>
      <c r="K266" s="21" t="s">
        <v>784</v>
      </c>
      <c r="L266" s="21" t="s">
        <v>94</v>
      </c>
      <c r="M266" s="38">
        <f>IF(L266="Won",1,0)</f>
        <v>1</v>
      </c>
      <c r="N266" s="8">
        <v>90</v>
      </c>
      <c r="O266" s="8">
        <v>173.25</v>
      </c>
      <c r="P266" s="7">
        <v>83.25</v>
      </c>
      <c r="Q266" s="7"/>
    </row>
    <row r="267" spans="1:17" x14ac:dyDescent="0.2">
      <c r="A267" s="1" t="s">
        <v>818</v>
      </c>
      <c r="B267" s="21" t="s">
        <v>5029</v>
      </c>
      <c r="C267" s="33">
        <v>44570</v>
      </c>
      <c r="D267" s="33" t="str">
        <f>TEXT(C267, "mmmm")</f>
        <v>January</v>
      </c>
      <c r="E267" s="21" t="s">
        <v>778</v>
      </c>
      <c r="F267" s="34">
        <v>0.48277325044382147</v>
      </c>
      <c r="G267" s="21" t="s">
        <v>2314</v>
      </c>
      <c r="H267" s="5">
        <v>2.75</v>
      </c>
      <c r="I267" s="5" t="s">
        <v>4751</v>
      </c>
      <c r="J267" s="5" t="s">
        <v>4313</v>
      </c>
      <c r="K267" s="21" t="s">
        <v>784</v>
      </c>
      <c r="L267" s="21" t="s">
        <v>93</v>
      </c>
      <c r="M267" s="38">
        <f>IF(L267="Won",1,0)</f>
        <v>0</v>
      </c>
      <c r="N267" s="8">
        <v>85</v>
      </c>
      <c r="O267" s="8">
        <v>0</v>
      </c>
      <c r="P267" s="7">
        <v>-85</v>
      </c>
      <c r="Q267" s="7"/>
    </row>
    <row r="268" spans="1:17" x14ac:dyDescent="0.2">
      <c r="A268" s="1" t="s">
        <v>815</v>
      </c>
      <c r="B268" s="21" t="s">
        <v>5030</v>
      </c>
      <c r="C268" s="33">
        <v>44570</v>
      </c>
      <c r="D268" s="33" t="str">
        <f>TEXT(C268, "mmmm")</f>
        <v>January</v>
      </c>
      <c r="E268" s="21" t="s">
        <v>778</v>
      </c>
      <c r="F268" s="34">
        <v>0.51421546976792709</v>
      </c>
      <c r="G268" s="21" t="s">
        <v>1059</v>
      </c>
      <c r="H268" s="5">
        <v>1.66</v>
      </c>
      <c r="I268" s="1" t="s">
        <v>4753</v>
      </c>
      <c r="J268" s="5" t="s">
        <v>4314</v>
      </c>
      <c r="K268" s="21" t="s">
        <v>786</v>
      </c>
      <c r="L268" s="21" t="s">
        <v>93</v>
      </c>
      <c r="M268" s="38">
        <f>IF(L268="Won",1,0)</f>
        <v>0</v>
      </c>
      <c r="N268" s="8">
        <v>50</v>
      </c>
      <c r="O268" s="8">
        <v>0</v>
      </c>
      <c r="P268" s="7">
        <v>-50</v>
      </c>
      <c r="Q268" s="7"/>
    </row>
    <row r="269" spans="1:17" x14ac:dyDescent="0.2">
      <c r="A269" s="1" t="s">
        <v>819</v>
      </c>
      <c r="B269" s="21" t="s">
        <v>5031</v>
      </c>
      <c r="C269" s="33">
        <v>44570</v>
      </c>
      <c r="D269" s="33" t="str">
        <f>TEXT(C269, "mmmm")</f>
        <v>January</v>
      </c>
      <c r="E269" s="21" t="s">
        <v>778</v>
      </c>
      <c r="F269" s="34">
        <v>0.13384133539700072</v>
      </c>
      <c r="G269" s="21" t="s">
        <v>1561</v>
      </c>
      <c r="H269" s="5">
        <v>1.83</v>
      </c>
      <c r="I269" s="1" t="s">
        <v>4753</v>
      </c>
      <c r="J269" s="5" t="s">
        <v>3543</v>
      </c>
      <c r="K269" s="21" t="s">
        <v>784</v>
      </c>
      <c r="L269" s="21" t="s">
        <v>94</v>
      </c>
      <c r="M269" s="38">
        <f>IF(L269="Won",1,0)</f>
        <v>1</v>
      </c>
      <c r="N269" s="8">
        <v>56</v>
      </c>
      <c r="O269" s="8">
        <v>24.88</v>
      </c>
      <c r="P269" s="7">
        <v>-31.12</v>
      </c>
      <c r="Q269" s="7"/>
    </row>
    <row r="270" spans="1:17" x14ac:dyDescent="0.2">
      <c r="A270" s="1" t="s">
        <v>818</v>
      </c>
      <c r="B270" s="21" t="s">
        <v>5032</v>
      </c>
      <c r="C270" s="33">
        <v>44570</v>
      </c>
      <c r="D270" s="33" t="str">
        <f>TEXT(C270, "mmmm")</f>
        <v>January</v>
      </c>
      <c r="E270" s="21" t="s">
        <v>778</v>
      </c>
      <c r="F270" s="34">
        <v>0.97636599610357944</v>
      </c>
      <c r="G270" s="21" t="s">
        <v>1561</v>
      </c>
      <c r="H270" s="5">
        <v>1.83</v>
      </c>
      <c r="I270" s="1" t="s">
        <v>4753</v>
      </c>
      <c r="J270" s="5" t="s">
        <v>424</v>
      </c>
      <c r="K270" s="21" t="s">
        <v>786</v>
      </c>
      <c r="L270" s="21" t="s">
        <v>93</v>
      </c>
      <c r="M270" s="38">
        <f>IF(L270="Won",1,0)</f>
        <v>0</v>
      </c>
      <c r="N270" s="8">
        <v>90</v>
      </c>
      <c r="O270" s="8">
        <v>85.5</v>
      </c>
      <c r="P270" s="7">
        <v>-4.5</v>
      </c>
      <c r="Q270" s="7"/>
    </row>
    <row r="271" spans="1:17" x14ac:dyDescent="0.2">
      <c r="A271" s="1" t="s">
        <v>821</v>
      </c>
      <c r="B271" s="21" t="s">
        <v>5033</v>
      </c>
      <c r="C271" s="33">
        <v>44570</v>
      </c>
      <c r="D271" s="33" t="str">
        <f>TEXT(C271, "mmmm")</f>
        <v>January</v>
      </c>
      <c r="E271" s="21" t="s">
        <v>775</v>
      </c>
      <c r="F271" s="34">
        <v>0.99979508668635397</v>
      </c>
      <c r="G271" s="21" t="s">
        <v>1657</v>
      </c>
      <c r="H271" s="5">
        <v>1.87</v>
      </c>
      <c r="I271" s="1" t="s">
        <v>4753</v>
      </c>
      <c r="J271" s="5" t="s">
        <v>3642</v>
      </c>
      <c r="K271" s="21" t="s">
        <v>784</v>
      </c>
      <c r="L271" s="21" t="s">
        <v>94</v>
      </c>
      <c r="M271" s="38">
        <f>IF(L271="Won",1,0)</f>
        <v>1</v>
      </c>
      <c r="N271" s="7">
        <v>50</v>
      </c>
      <c r="O271" s="7">
        <v>93.7</v>
      </c>
      <c r="P271" s="7">
        <v>43.7</v>
      </c>
      <c r="Q271" s="7"/>
    </row>
    <row r="272" spans="1:17" x14ac:dyDescent="0.2">
      <c r="A272" s="1" t="s">
        <v>821</v>
      </c>
      <c r="B272" s="21" t="s">
        <v>5034</v>
      </c>
      <c r="C272" s="33">
        <v>44570</v>
      </c>
      <c r="D272" s="33" t="str">
        <f>TEXT(C272, "mmmm")</f>
        <v>January</v>
      </c>
      <c r="E272" s="21" t="s">
        <v>775</v>
      </c>
      <c r="F272" s="34">
        <v>0.84083010155708315</v>
      </c>
      <c r="G272" s="21" t="s">
        <v>1658</v>
      </c>
      <c r="H272" s="5">
        <v>1.83</v>
      </c>
      <c r="I272" s="1" t="s">
        <v>4753</v>
      </c>
      <c r="J272" s="5" t="s">
        <v>3643</v>
      </c>
      <c r="K272" s="21" t="s">
        <v>784</v>
      </c>
      <c r="L272" s="21" t="s">
        <v>93</v>
      </c>
      <c r="M272" s="38">
        <f>IF(L272="Won",1,0)</f>
        <v>0</v>
      </c>
      <c r="N272" s="7">
        <v>25</v>
      </c>
      <c r="O272" s="7">
        <v>0</v>
      </c>
      <c r="P272" s="7">
        <v>-25</v>
      </c>
      <c r="Q272" s="7"/>
    </row>
    <row r="273" spans="1:17" x14ac:dyDescent="0.2">
      <c r="A273" s="1" t="s">
        <v>821</v>
      </c>
      <c r="B273" s="21" t="s">
        <v>5035</v>
      </c>
      <c r="C273" s="33">
        <v>44570</v>
      </c>
      <c r="D273" s="33" t="str">
        <f>TEXT(C273, "mmmm")</f>
        <v>January</v>
      </c>
      <c r="E273" s="21" t="s">
        <v>775</v>
      </c>
      <c r="F273" s="34">
        <v>0.62519165287269884</v>
      </c>
      <c r="G273" s="21" t="s">
        <v>136</v>
      </c>
      <c r="H273" s="5">
        <v>1.74</v>
      </c>
      <c r="I273" s="1" t="s">
        <v>4753</v>
      </c>
      <c r="J273" s="5" t="s">
        <v>572</v>
      </c>
      <c r="K273" s="21" t="s">
        <v>781</v>
      </c>
      <c r="L273" s="21" t="s">
        <v>94</v>
      </c>
      <c r="M273" s="38">
        <f>IF(L273="Won",1,0)</f>
        <v>1</v>
      </c>
      <c r="N273" s="8">
        <v>70</v>
      </c>
      <c r="O273" s="8">
        <v>121.86</v>
      </c>
      <c r="P273" s="7">
        <v>51.86</v>
      </c>
      <c r="Q273" s="7"/>
    </row>
    <row r="274" spans="1:17" x14ac:dyDescent="0.2">
      <c r="A274" s="1" t="s">
        <v>822</v>
      </c>
      <c r="B274" s="21" t="s">
        <v>5036</v>
      </c>
      <c r="C274" s="33">
        <v>44570</v>
      </c>
      <c r="D274" s="33" t="str">
        <f>TEXT(C274, "mmmm")</f>
        <v>January</v>
      </c>
      <c r="E274" s="21" t="s">
        <v>775</v>
      </c>
      <c r="F274" s="34">
        <v>0.42575812543866398</v>
      </c>
      <c r="G274" s="21" t="s">
        <v>136</v>
      </c>
      <c r="H274" s="5">
        <v>1.66</v>
      </c>
      <c r="I274" s="1" t="s">
        <v>4753</v>
      </c>
      <c r="J274" s="5" t="s">
        <v>306</v>
      </c>
      <c r="K274" s="21" t="s">
        <v>786</v>
      </c>
      <c r="L274" s="21" t="s">
        <v>94</v>
      </c>
      <c r="M274" s="38">
        <f>IF(L274="Won",1,0)</f>
        <v>1</v>
      </c>
      <c r="N274" s="8">
        <v>9.3699999999999992</v>
      </c>
      <c r="O274" s="8">
        <v>15.62</v>
      </c>
      <c r="P274" s="7">
        <v>6.25</v>
      </c>
      <c r="Q274" s="7"/>
    </row>
    <row r="275" spans="1:17" x14ac:dyDescent="0.2">
      <c r="A275" s="1" t="s">
        <v>819</v>
      </c>
      <c r="B275" s="21" t="s">
        <v>5037</v>
      </c>
      <c r="C275" s="33">
        <v>44570</v>
      </c>
      <c r="D275" s="33" t="str">
        <f>TEXT(C275, "mmmm")</f>
        <v>January</v>
      </c>
      <c r="E275" s="21" t="s">
        <v>775</v>
      </c>
      <c r="F275" s="34">
        <v>0.33406782050689454</v>
      </c>
      <c r="G275" s="21" t="s">
        <v>136</v>
      </c>
      <c r="H275" s="5">
        <v>9</v>
      </c>
      <c r="I275" s="5" t="s">
        <v>4750</v>
      </c>
      <c r="J275" s="5" t="s">
        <v>417</v>
      </c>
      <c r="K275" s="21" t="s">
        <v>785</v>
      </c>
      <c r="L275" s="21" t="s">
        <v>93</v>
      </c>
      <c r="M275" s="38">
        <f>IF(L275="Won",1,0)</f>
        <v>0</v>
      </c>
      <c r="N275" s="8">
        <v>10</v>
      </c>
      <c r="O275" s="8">
        <v>0</v>
      </c>
      <c r="P275" s="7">
        <v>-10</v>
      </c>
      <c r="Q275" s="7"/>
    </row>
    <row r="276" spans="1:17" x14ac:dyDescent="0.2">
      <c r="A276" s="1" t="s">
        <v>817</v>
      </c>
      <c r="B276" s="21" t="s">
        <v>5038</v>
      </c>
      <c r="C276" s="33">
        <v>44571</v>
      </c>
      <c r="D276" s="33" t="str">
        <f>TEXT(C276, "mmmm")</f>
        <v>January</v>
      </c>
      <c r="E276" s="21" t="s">
        <v>778</v>
      </c>
      <c r="F276" s="34">
        <v>0.31844167187317618</v>
      </c>
      <c r="G276" s="21" t="s">
        <v>883</v>
      </c>
      <c r="H276" s="5">
        <v>1.83</v>
      </c>
      <c r="I276" s="1" t="s">
        <v>4753</v>
      </c>
      <c r="J276" s="5" t="s">
        <v>2821</v>
      </c>
      <c r="K276" s="21" t="s">
        <v>781</v>
      </c>
      <c r="L276" s="21" t="s">
        <v>93</v>
      </c>
      <c r="M276" s="38">
        <f>IF(L276="Won",1,0)</f>
        <v>0</v>
      </c>
      <c r="N276" s="9">
        <v>62</v>
      </c>
      <c r="O276" s="35">
        <v>0</v>
      </c>
      <c r="P276" s="7">
        <v>0</v>
      </c>
      <c r="Q276" s="7"/>
    </row>
    <row r="277" spans="1:17" x14ac:dyDescent="0.2">
      <c r="A277" s="1" t="s">
        <v>822</v>
      </c>
      <c r="B277" s="21" t="s">
        <v>5039</v>
      </c>
      <c r="C277" s="33">
        <v>44571</v>
      </c>
      <c r="D277" s="33" t="str">
        <f>TEXT(C277, "mmmm")</f>
        <v>January</v>
      </c>
      <c r="E277" s="21" t="s">
        <v>778</v>
      </c>
      <c r="F277" s="34">
        <v>0.36994380320530773</v>
      </c>
      <c r="G277" s="21" t="s">
        <v>884</v>
      </c>
      <c r="H277" s="5">
        <v>1.61</v>
      </c>
      <c r="I277" s="1" t="s">
        <v>4753</v>
      </c>
      <c r="J277" s="5" t="s">
        <v>2822</v>
      </c>
      <c r="K277" s="21" t="s">
        <v>781</v>
      </c>
      <c r="L277" s="21" t="s">
        <v>95</v>
      </c>
      <c r="M277" s="38">
        <f>IF(L277="Won",1,0)</f>
        <v>0</v>
      </c>
      <c r="N277" s="8">
        <v>50</v>
      </c>
      <c r="O277" s="8">
        <v>50</v>
      </c>
      <c r="P277" s="7">
        <v>0</v>
      </c>
      <c r="Q277" s="7"/>
    </row>
    <row r="278" spans="1:17" x14ac:dyDescent="0.2">
      <c r="A278" s="1" t="s">
        <v>822</v>
      </c>
      <c r="B278" s="21" t="s">
        <v>5040</v>
      </c>
      <c r="C278" s="33">
        <v>44571</v>
      </c>
      <c r="D278" s="33" t="str">
        <f>TEXT(C278, "mmmm")</f>
        <v>January</v>
      </c>
      <c r="E278" s="21" t="s">
        <v>778</v>
      </c>
      <c r="F278" s="34">
        <v>0.25282340357435718</v>
      </c>
      <c r="G278" s="21" t="s">
        <v>885</v>
      </c>
      <c r="H278" s="5">
        <v>1.9</v>
      </c>
      <c r="I278" s="1" t="s">
        <v>4753</v>
      </c>
      <c r="J278" s="5" t="s">
        <v>2823</v>
      </c>
      <c r="K278" s="21" t="s">
        <v>786</v>
      </c>
      <c r="L278" s="21" t="s">
        <v>94</v>
      </c>
      <c r="M278" s="38">
        <f>IF(L278="Won",1,0)</f>
        <v>1</v>
      </c>
      <c r="N278" s="8">
        <v>80</v>
      </c>
      <c r="O278" s="8">
        <v>152.72999999999999</v>
      </c>
      <c r="P278" s="7">
        <v>72.72999999999999</v>
      </c>
      <c r="Q278" s="7"/>
    </row>
    <row r="279" spans="1:17" x14ac:dyDescent="0.2">
      <c r="A279" s="1" t="s">
        <v>820</v>
      </c>
      <c r="B279" s="21" t="s">
        <v>5041</v>
      </c>
      <c r="C279" s="33">
        <v>44571</v>
      </c>
      <c r="D279" s="33" t="str">
        <f>TEXT(C279, "mmmm")</f>
        <v>January</v>
      </c>
      <c r="E279" s="21" t="s">
        <v>778</v>
      </c>
      <c r="F279" s="34">
        <v>0.73002103441653521</v>
      </c>
      <c r="G279" s="21" t="s">
        <v>250</v>
      </c>
      <c r="H279" s="5">
        <v>1.87</v>
      </c>
      <c r="I279" s="1" t="s">
        <v>4753</v>
      </c>
      <c r="J279" s="5" t="s">
        <v>721</v>
      </c>
      <c r="K279" s="21" t="s">
        <v>785</v>
      </c>
      <c r="L279" s="21" t="s">
        <v>94</v>
      </c>
      <c r="M279" s="38">
        <f>IF(L279="Won",1,0)</f>
        <v>1</v>
      </c>
      <c r="N279" s="28">
        <v>100</v>
      </c>
      <c r="O279" s="28">
        <v>187</v>
      </c>
      <c r="P279" s="7">
        <v>87</v>
      </c>
      <c r="Q279" s="7"/>
    </row>
    <row r="280" spans="1:17" x14ac:dyDescent="0.2">
      <c r="A280" s="1" t="s">
        <v>814</v>
      </c>
      <c r="B280" s="21" t="s">
        <v>5042</v>
      </c>
      <c r="C280" s="33">
        <v>44571</v>
      </c>
      <c r="D280" s="33" t="str">
        <f>TEXT(C280, "mmmm")</f>
        <v>January</v>
      </c>
      <c r="E280" s="21" t="s">
        <v>775</v>
      </c>
      <c r="F280" s="34">
        <v>0.22200607314410437</v>
      </c>
      <c r="G280" s="21" t="s">
        <v>2215</v>
      </c>
      <c r="H280" s="5">
        <v>1.8</v>
      </c>
      <c r="I280" s="1" t="s">
        <v>4753</v>
      </c>
      <c r="J280" s="5" t="s">
        <v>3649</v>
      </c>
      <c r="K280" s="21" t="s">
        <v>781</v>
      </c>
      <c r="L280" s="21" t="s">
        <v>94</v>
      </c>
      <c r="M280" s="38">
        <f>IF(L280="Won",1,0)</f>
        <v>1</v>
      </c>
      <c r="N280" s="7">
        <v>100</v>
      </c>
      <c r="O280" s="7">
        <v>180</v>
      </c>
      <c r="P280" s="7">
        <v>80</v>
      </c>
      <c r="Q280" s="7"/>
    </row>
    <row r="281" spans="1:17" x14ac:dyDescent="0.2">
      <c r="A281" s="1" t="s">
        <v>819</v>
      </c>
      <c r="B281" s="21" t="s">
        <v>5043</v>
      </c>
      <c r="C281" s="33">
        <v>44571</v>
      </c>
      <c r="D281" s="33" t="str">
        <f>TEXT(C281, "mmmm")</f>
        <v>January</v>
      </c>
      <c r="E281" s="21" t="s">
        <v>775</v>
      </c>
      <c r="F281" s="34">
        <v>0.66175661413499587</v>
      </c>
      <c r="G281" s="21" t="s">
        <v>1357</v>
      </c>
      <c r="H281" s="5">
        <v>1.83</v>
      </c>
      <c r="I281" s="1" t="s">
        <v>4753</v>
      </c>
      <c r="J281" s="5" t="s">
        <v>3323</v>
      </c>
      <c r="K281" s="21" t="s">
        <v>784</v>
      </c>
      <c r="L281" s="21" t="s">
        <v>94</v>
      </c>
      <c r="M281" s="38">
        <f>IF(L281="Won",1,0)</f>
        <v>1</v>
      </c>
      <c r="N281" s="7">
        <v>100</v>
      </c>
      <c r="O281" s="7">
        <v>183.3</v>
      </c>
      <c r="P281" s="7">
        <v>83.300000000000011</v>
      </c>
      <c r="Q281" s="7"/>
    </row>
    <row r="282" spans="1:17" x14ac:dyDescent="0.2">
      <c r="A282" s="1" t="s">
        <v>819</v>
      </c>
      <c r="B282" s="21" t="s">
        <v>5044</v>
      </c>
      <c r="C282" s="33">
        <v>44571</v>
      </c>
      <c r="D282" s="33" t="str">
        <f>TEXT(C282, "mmmm")</f>
        <v>January</v>
      </c>
      <c r="E282" s="21" t="s">
        <v>775</v>
      </c>
      <c r="F282" s="34">
        <v>0.25199807382091755</v>
      </c>
      <c r="G282" s="21" t="s">
        <v>2216</v>
      </c>
      <c r="H282" s="5">
        <v>1.74</v>
      </c>
      <c r="I282" s="1" t="s">
        <v>4753</v>
      </c>
      <c r="J282" s="5" t="s">
        <v>4217</v>
      </c>
      <c r="K282" s="21" t="s">
        <v>784</v>
      </c>
      <c r="L282" s="21" t="s">
        <v>94</v>
      </c>
      <c r="M282" s="38">
        <f>IF(L282="Won",1,0)</f>
        <v>1</v>
      </c>
      <c r="N282" s="9">
        <v>78</v>
      </c>
      <c r="O282" s="9">
        <v>0</v>
      </c>
      <c r="P282" s="7">
        <v>0</v>
      </c>
      <c r="Q282" s="7"/>
    </row>
    <row r="283" spans="1:17" x14ac:dyDescent="0.2">
      <c r="A283" s="1" t="s">
        <v>820</v>
      </c>
      <c r="B283" s="21" t="s">
        <v>5045</v>
      </c>
      <c r="C283" s="33">
        <v>44571</v>
      </c>
      <c r="D283" s="33" t="str">
        <f>TEXT(C283, "mmmm")</f>
        <v>January</v>
      </c>
      <c r="E283" s="21" t="s">
        <v>775</v>
      </c>
      <c r="F283" s="34">
        <v>0.91996745239729383</v>
      </c>
      <c r="G283" s="21" t="s">
        <v>2217</v>
      </c>
      <c r="H283" s="5">
        <v>1.8</v>
      </c>
      <c r="I283" s="1" t="s">
        <v>4753</v>
      </c>
      <c r="J283" s="5" t="s">
        <v>4218</v>
      </c>
      <c r="K283" s="21" t="s">
        <v>781</v>
      </c>
      <c r="L283" s="21" t="s">
        <v>94</v>
      </c>
      <c r="M283" s="38">
        <f>IF(L283="Won",1,0)</f>
        <v>1</v>
      </c>
      <c r="N283" s="7">
        <v>70</v>
      </c>
      <c r="O283" s="7">
        <v>126</v>
      </c>
      <c r="P283" s="7">
        <v>56</v>
      </c>
      <c r="Q283" s="7"/>
    </row>
    <row r="284" spans="1:17" x14ac:dyDescent="0.2">
      <c r="A284" s="1" t="s">
        <v>817</v>
      </c>
      <c r="B284" s="21" t="s">
        <v>5046</v>
      </c>
      <c r="C284" s="33">
        <v>44571</v>
      </c>
      <c r="D284" s="33" t="str">
        <f>TEXT(C284, "mmmm")</f>
        <v>January</v>
      </c>
      <c r="E284" s="21" t="s">
        <v>775</v>
      </c>
      <c r="F284" s="34">
        <v>0.47209600549678543</v>
      </c>
      <c r="G284" s="21" t="s">
        <v>2218</v>
      </c>
      <c r="H284" s="5">
        <v>1.8</v>
      </c>
      <c r="I284" s="1" t="s">
        <v>4753</v>
      </c>
      <c r="J284" s="5" t="s">
        <v>4219</v>
      </c>
      <c r="K284" s="21" t="s">
        <v>784</v>
      </c>
      <c r="L284" s="21" t="s">
        <v>93</v>
      </c>
      <c r="M284" s="38">
        <f>IF(L284="Won",1,0)</f>
        <v>0</v>
      </c>
      <c r="N284" s="7">
        <v>70</v>
      </c>
      <c r="O284" s="7">
        <v>70</v>
      </c>
      <c r="P284" s="7">
        <v>0</v>
      </c>
      <c r="Q284" s="7"/>
    </row>
    <row r="285" spans="1:17" x14ac:dyDescent="0.2">
      <c r="A285" s="1" t="s">
        <v>819</v>
      </c>
      <c r="B285" s="21" t="s">
        <v>5047</v>
      </c>
      <c r="C285" s="33">
        <v>44571</v>
      </c>
      <c r="D285" s="33" t="str">
        <f>TEXT(C285, "mmmm")</f>
        <v>January</v>
      </c>
      <c r="E285" s="21" t="s">
        <v>775</v>
      </c>
      <c r="F285" s="34">
        <v>0.26329000755364418</v>
      </c>
      <c r="G285" s="21" t="s">
        <v>2219</v>
      </c>
      <c r="H285" s="5">
        <v>2.0499999999999998</v>
      </c>
      <c r="I285" s="5" t="s">
        <v>4751</v>
      </c>
      <c r="J285" s="5" t="s">
        <v>4220</v>
      </c>
      <c r="K285" s="21" t="s">
        <v>784</v>
      </c>
      <c r="L285" s="21" t="s">
        <v>93</v>
      </c>
      <c r="M285" s="38">
        <f>IF(L285="Won",1,0)</f>
        <v>0</v>
      </c>
      <c r="N285" s="7">
        <v>25</v>
      </c>
      <c r="O285" s="7">
        <v>0</v>
      </c>
      <c r="P285" s="7">
        <v>-25</v>
      </c>
      <c r="Q285" s="7"/>
    </row>
    <row r="286" spans="1:17" x14ac:dyDescent="0.2">
      <c r="A286" s="1" t="s">
        <v>818</v>
      </c>
      <c r="B286" s="21" t="s">
        <v>5048</v>
      </c>
      <c r="C286" s="33">
        <v>44571</v>
      </c>
      <c r="D286" s="33" t="str">
        <f>TEXT(C286, "mmmm")</f>
        <v>January</v>
      </c>
      <c r="E286" s="21" t="s">
        <v>775</v>
      </c>
      <c r="F286" s="34">
        <v>0.59757934521054112</v>
      </c>
      <c r="G286" s="21" t="s">
        <v>2191</v>
      </c>
      <c r="H286" s="5">
        <v>1.74</v>
      </c>
      <c r="I286" s="1" t="s">
        <v>4753</v>
      </c>
      <c r="J286" s="5" t="s">
        <v>4191</v>
      </c>
      <c r="K286" s="21" t="s">
        <v>784</v>
      </c>
      <c r="L286" s="21" t="s">
        <v>94</v>
      </c>
      <c r="M286" s="38">
        <f>IF(L286="Won",1,0)</f>
        <v>1</v>
      </c>
      <c r="N286" s="8">
        <v>99</v>
      </c>
      <c r="O286" s="8">
        <v>172.34</v>
      </c>
      <c r="P286" s="7">
        <v>73.34</v>
      </c>
      <c r="Q286" s="7"/>
    </row>
    <row r="287" spans="1:17" x14ac:dyDescent="0.2">
      <c r="A287" s="1" t="s">
        <v>821</v>
      </c>
      <c r="B287" s="21" t="s">
        <v>5049</v>
      </c>
      <c r="C287" s="33">
        <v>44571</v>
      </c>
      <c r="D287" s="33" t="str">
        <f>TEXT(C287, "mmmm")</f>
        <v>January</v>
      </c>
      <c r="E287" s="21" t="s">
        <v>775</v>
      </c>
      <c r="F287" s="34">
        <v>0.765858335372675</v>
      </c>
      <c r="G287" s="21" t="s">
        <v>2220</v>
      </c>
      <c r="H287" s="5">
        <v>2.0499999999999998</v>
      </c>
      <c r="I287" s="5" t="s">
        <v>4751</v>
      </c>
      <c r="J287" s="5" t="s">
        <v>4221</v>
      </c>
      <c r="K287" s="21" t="s">
        <v>784</v>
      </c>
      <c r="L287" s="21" t="s">
        <v>93</v>
      </c>
      <c r="M287" s="38">
        <f>IF(L287="Won",1,0)</f>
        <v>0</v>
      </c>
      <c r="N287" s="8">
        <v>50</v>
      </c>
      <c r="O287" s="8">
        <v>0</v>
      </c>
      <c r="P287" s="7">
        <v>-50</v>
      </c>
      <c r="Q287" s="7"/>
    </row>
    <row r="288" spans="1:17" x14ac:dyDescent="0.2">
      <c r="A288" s="1" t="s">
        <v>820</v>
      </c>
      <c r="B288" s="21" t="s">
        <v>5050</v>
      </c>
      <c r="C288" s="33">
        <v>44571</v>
      </c>
      <c r="D288" s="33" t="str">
        <f>TEXT(C288, "mmmm")</f>
        <v>January</v>
      </c>
      <c r="E288" s="21" t="s">
        <v>775</v>
      </c>
      <c r="F288" s="34">
        <v>0.97316968113232705</v>
      </c>
      <c r="G288" s="21" t="s">
        <v>2220</v>
      </c>
      <c r="H288" s="5">
        <v>1.92</v>
      </c>
      <c r="I288" s="1" t="s">
        <v>4753</v>
      </c>
      <c r="J288" s="5" t="s">
        <v>649</v>
      </c>
      <c r="K288" s="21" t="s">
        <v>786</v>
      </c>
      <c r="L288" s="21" t="s">
        <v>93</v>
      </c>
      <c r="M288" s="38">
        <f>IF(L288="Won",1,0)</f>
        <v>0</v>
      </c>
      <c r="N288" s="8">
        <v>25</v>
      </c>
      <c r="O288" s="8">
        <v>0</v>
      </c>
      <c r="P288" s="7">
        <v>-25</v>
      </c>
      <c r="Q288" s="7"/>
    </row>
    <row r="289" spans="1:17" x14ac:dyDescent="0.2">
      <c r="A289" s="1" t="s">
        <v>822</v>
      </c>
      <c r="B289" s="21" t="s">
        <v>5051</v>
      </c>
      <c r="C289" s="33">
        <v>44571</v>
      </c>
      <c r="D289" s="33" t="str">
        <f>TEXT(C289, "mmmm")</f>
        <v>January</v>
      </c>
      <c r="E289" s="21" t="s">
        <v>777</v>
      </c>
      <c r="F289" s="34">
        <v>0.90588666594970657</v>
      </c>
      <c r="G289" s="21" t="s">
        <v>2221</v>
      </c>
      <c r="H289" s="5">
        <v>2</v>
      </c>
      <c r="I289" s="5" t="s">
        <v>4751</v>
      </c>
      <c r="J289" s="5" t="s">
        <v>2809</v>
      </c>
      <c r="K289" s="21" t="s">
        <v>784</v>
      </c>
      <c r="L289" s="21" t="s">
        <v>93</v>
      </c>
      <c r="M289" s="38">
        <f>IF(L289="Won",1,0)</f>
        <v>0</v>
      </c>
      <c r="N289" s="7">
        <v>100</v>
      </c>
      <c r="O289" s="7">
        <v>0</v>
      </c>
      <c r="P289" s="7">
        <v>-100</v>
      </c>
      <c r="Q289" s="7"/>
    </row>
    <row r="290" spans="1:17" x14ac:dyDescent="0.2">
      <c r="A290" s="1" t="s">
        <v>817</v>
      </c>
      <c r="B290" s="21" t="s">
        <v>5052</v>
      </c>
      <c r="C290" s="33">
        <v>44571</v>
      </c>
      <c r="D290" s="33" t="str">
        <f>TEXT(C290, "mmmm")</f>
        <v>January</v>
      </c>
      <c r="E290" s="21" t="s">
        <v>777</v>
      </c>
      <c r="F290" s="34">
        <v>0.38098933973850846</v>
      </c>
      <c r="G290" s="21" t="s">
        <v>2315</v>
      </c>
      <c r="H290" s="5">
        <v>1.8</v>
      </c>
      <c r="I290" s="1" t="s">
        <v>4753</v>
      </c>
      <c r="J290" s="5" t="s">
        <v>4315</v>
      </c>
      <c r="K290" s="21" t="s">
        <v>786</v>
      </c>
      <c r="L290" s="21" t="s">
        <v>94</v>
      </c>
      <c r="M290" s="38">
        <f>IF(L290="Won",1,0)</f>
        <v>1</v>
      </c>
      <c r="N290" s="7">
        <v>20</v>
      </c>
      <c r="O290" s="7">
        <v>36</v>
      </c>
      <c r="P290" s="7">
        <v>16</v>
      </c>
      <c r="Q290" s="7"/>
    </row>
    <row r="291" spans="1:17" x14ac:dyDescent="0.2">
      <c r="A291" s="1" t="s">
        <v>821</v>
      </c>
      <c r="B291" s="21" t="s">
        <v>5053</v>
      </c>
      <c r="C291" s="33">
        <v>44571</v>
      </c>
      <c r="D291" s="33" t="str">
        <f>TEXT(C291, "mmmm")</f>
        <v>January</v>
      </c>
      <c r="E291" s="21" t="s">
        <v>777</v>
      </c>
      <c r="F291" s="34">
        <v>0.35950227589172334</v>
      </c>
      <c r="G291" s="21" t="s">
        <v>2316</v>
      </c>
      <c r="H291" s="5">
        <v>2.75</v>
      </c>
      <c r="I291" s="5" t="s">
        <v>4751</v>
      </c>
      <c r="J291" s="5" t="s">
        <v>4316</v>
      </c>
      <c r="K291" s="21" t="s">
        <v>785</v>
      </c>
      <c r="L291" s="21" t="s">
        <v>95</v>
      </c>
      <c r="M291" s="38">
        <f>IF(L291="Won",1,0)</f>
        <v>0</v>
      </c>
      <c r="N291" s="8">
        <v>50</v>
      </c>
      <c r="O291" s="8">
        <v>50</v>
      </c>
      <c r="P291" s="7">
        <v>0</v>
      </c>
      <c r="Q291" s="7"/>
    </row>
    <row r="292" spans="1:17" x14ac:dyDescent="0.2">
      <c r="A292" s="1" t="s">
        <v>818</v>
      </c>
      <c r="B292" s="21" t="s">
        <v>5054</v>
      </c>
      <c r="C292" s="33">
        <v>44571</v>
      </c>
      <c r="D292" s="33" t="str">
        <f>TEXT(C292, "mmmm")</f>
        <v>January</v>
      </c>
      <c r="E292" s="21" t="s">
        <v>777</v>
      </c>
      <c r="F292" s="34">
        <v>0.2114030072873152</v>
      </c>
      <c r="G292" s="21" t="s">
        <v>875</v>
      </c>
      <c r="H292" s="5">
        <v>1.83</v>
      </c>
      <c r="I292" s="1" t="s">
        <v>4753</v>
      </c>
      <c r="J292" s="5" t="s">
        <v>2813</v>
      </c>
      <c r="K292" s="21" t="s">
        <v>784</v>
      </c>
      <c r="L292" s="21" t="s">
        <v>94</v>
      </c>
      <c r="M292" s="38">
        <f>IF(L292="Won",1,0)</f>
        <v>1</v>
      </c>
      <c r="N292" s="8">
        <v>24</v>
      </c>
      <c r="O292" s="8">
        <v>44</v>
      </c>
      <c r="P292" s="7">
        <v>20</v>
      </c>
      <c r="Q292" s="7"/>
    </row>
    <row r="293" spans="1:17" x14ac:dyDescent="0.2">
      <c r="A293" s="1" t="s">
        <v>816</v>
      </c>
      <c r="B293" s="21" t="s">
        <v>5055</v>
      </c>
      <c r="C293" s="33">
        <v>44571</v>
      </c>
      <c r="D293" s="33" t="str">
        <f>TEXT(C293, "mmmm")</f>
        <v>January</v>
      </c>
      <c r="E293" s="21" t="s">
        <v>777</v>
      </c>
      <c r="F293" s="34">
        <v>0.1384686601106756</v>
      </c>
      <c r="G293" s="21" t="s">
        <v>2317</v>
      </c>
      <c r="H293" s="5">
        <v>1.97</v>
      </c>
      <c r="I293" s="1" t="s">
        <v>4753</v>
      </c>
      <c r="J293" s="5" t="s">
        <v>4317</v>
      </c>
      <c r="K293" s="21" t="s">
        <v>784</v>
      </c>
      <c r="L293" s="21" t="s">
        <v>94</v>
      </c>
      <c r="M293" s="38">
        <f>IF(L293="Won",1,0)</f>
        <v>1</v>
      </c>
      <c r="N293" s="8">
        <v>90</v>
      </c>
      <c r="O293" s="8">
        <v>177.75</v>
      </c>
      <c r="P293" s="7">
        <v>87.75</v>
      </c>
      <c r="Q293" s="7"/>
    </row>
    <row r="294" spans="1:17" x14ac:dyDescent="0.2">
      <c r="A294" s="1" t="s">
        <v>820</v>
      </c>
      <c r="B294" s="21" t="s">
        <v>5056</v>
      </c>
      <c r="C294" s="33">
        <v>44571</v>
      </c>
      <c r="D294" s="33" t="str">
        <f>TEXT(C294, "mmmm")</f>
        <v>January</v>
      </c>
      <c r="E294" s="21" t="s">
        <v>777</v>
      </c>
      <c r="F294" s="34">
        <v>0.91629129997025061</v>
      </c>
      <c r="G294" s="21" t="s">
        <v>1171</v>
      </c>
      <c r="H294" s="5">
        <v>2.04</v>
      </c>
      <c r="I294" s="5" t="s">
        <v>4751</v>
      </c>
      <c r="J294" s="5" t="s">
        <v>3123</v>
      </c>
      <c r="K294" s="21" t="s">
        <v>784</v>
      </c>
      <c r="L294" s="21" t="s">
        <v>93</v>
      </c>
      <c r="M294" s="38">
        <f>IF(L294="Won",1,0)</f>
        <v>0</v>
      </c>
      <c r="N294" s="9">
        <v>77</v>
      </c>
      <c r="O294" s="35">
        <v>0</v>
      </c>
      <c r="P294" s="7">
        <v>0</v>
      </c>
      <c r="Q294" s="7"/>
    </row>
    <row r="295" spans="1:17" x14ac:dyDescent="0.2">
      <c r="A295" s="1" t="s">
        <v>815</v>
      </c>
      <c r="B295" s="21" t="s">
        <v>5057</v>
      </c>
      <c r="C295" s="33">
        <v>44571</v>
      </c>
      <c r="D295" s="33" t="str">
        <f>TEXT(C295, "mmmm")</f>
        <v>January</v>
      </c>
      <c r="E295" s="21" t="s">
        <v>777</v>
      </c>
      <c r="F295" s="34">
        <v>0.71454574418032801</v>
      </c>
      <c r="G295" s="21" t="s">
        <v>2318</v>
      </c>
      <c r="H295" s="5">
        <v>1.75</v>
      </c>
      <c r="I295" s="1" t="s">
        <v>4753</v>
      </c>
      <c r="J295" s="5" t="s">
        <v>607</v>
      </c>
      <c r="K295" s="21" t="s">
        <v>781</v>
      </c>
      <c r="L295" s="21" t="s">
        <v>94</v>
      </c>
      <c r="M295" s="38">
        <f>IF(L295="Won",1,0)</f>
        <v>1</v>
      </c>
      <c r="N295" s="8">
        <v>70</v>
      </c>
      <c r="O295" s="8">
        <v>122.5</v>
      </c>
      <c r="P295" s="7">
        <v>52.5</v>
      </c>
      <c r="Q295" s="7"/>
    </row>
    <row r="296" spans="1:17" x14ac:dyDescent="0.2">
      <c r="A296" s="1" t="s">
        <v>820</v>
      </c>
      <c r="B296" s="21" t="s">
        <v>5058</v>
      </c>
      <c r="C296" s="33">
        <v>44571</v>
      </c>
      <c r="D296" s="33" t="str">
        <f>TEXT(C296, "mmmm")</f>
        <v>January</v>
      </c>
      <c r="E296" s="21" t="s">
        <v>777</v>
      </c>
      <c r="F296" s="34">
        <v>0.48009396329078591</v>
      </c>
      <c r="G296" s="21" t="s">
        <v>2319</v>
      </c>
      <c r="H296" s="5">
        <v>1.8</v>
      </c>
      <c r="I296" s="1" t="s">
        <v>4753</v>
      </c>
      <c r="J296" s="5" t="s">
        <v>3359</v>
      </c>
      <c r="K296" s="21" t="s">
        <v>784</v>
      </c>
      <c r="L296" s="21" t="s">
        <v>94</v>
      </c>
      <c r="M296" s="38">
        <f>IF(L296="Won",1,0)</f>
        <v>1</v>
      </c>
      <c r="N296" s="8">
        <v>40</v>
      </c>
      <c r="O296" s="8">
        <v>0</v>
      </c>
      <c r="P296" s="7">
        <v>-40</v>
      </c>
      <c r="Q296" s="7"/>
    </row>
    <row r="297" spans="1:17" x14ac:dyDescent="0.2">
      <c r="A297" s="1" t="s">
        <v>821</v>
      </c>
      <c r="B297" s="21" t="s">
        <v>5059</v>
      </c>
      <c r="C297" s="33">
        <v>44571</v>
      </c>
      <c r="D297" s="33" t="str">
        <f>TEXT(C297, "mmmm")</f>
        <v>January</v>
      </c>
      <c r="E297" s="21" t="s">
        <v>777</v>
      </c>
      <c r="F297" s="34">
        <v>5.0558679277034058E-3</v>
      </c>
      <c r="G297" s="21" t="s">
        <v>2319</v>
      </c>
      <c r="H297" s="5">
        <v>1.33</v>
      </c>
      <c r="I297" s="5" t="s">
        <v>4749</v>
      </c>
      <c r="J297" s="5" t="s">
        <v>308</v>
      </c>
      <c r="K297" s="21" t="s">
        <v>785</v>
      </c>
      <c r="L297" s="21" t="s">
        <v>94</v>
      </c>
      <c r="M297" s="38">
        <f>IF(L297="Won",1,0)</f>
        <v>1</v>
      </c>
      <c r="N297" s="8">
        <v>9.64</v>
      </c>
      <c r="O297" s="8">
        <v>12.86</v>
      </c>
      <c r="P297" s="7">
        <v>3.2199999999999989</v>
      </c>
      <c r="Q297" s="7"/>
    </row>
    <row r="298" spans="1:17" x14ac:dyDescent="0.2">
      <c r="A298" s="1" t="s">
        <v>817</v>
      </c>
      <c r="B298" s="21" t="s">
        <v>5060</v>
      </c>
      <c r="C298" s="33">
        <v>44571</v>
      </c>
      <c r="D298" s="33" t="str">
        <f>TEXT(C298, "mmmm")</f>
        <v>January</v>
      </c>
      <c r="E298" s="21" t="s">
        <v>777</v>
      </c>
      <c r="F298" s="34">
        <v>6.5195612160834249E-2</v>
      </c>
      <c r="G298" s="21" t="s">
        <v>2319</v>
      </c>
      <c r="H298" s="5">
        <v>2.25</v>
      </c>
      <c r="I298" s="5" t="s">
        <v>4751</v>
      </c>
      <c r="J298" s="5" t="s">
        <v>425</v>
      </c>
      <c r="K298" s="21" t="s">
        <v>786</v>
      </c>
      <c r="L298" s="21" t="s">
        <v>93</v>
      </c>
      <c r="M298" s="38">
        <f>IF(L298="Won",1,0)</f>
        <v>0</v>
      </c>
      <c r="N298" s="8">
        <v>95</v>
      </c>
      <c r="O298" s="8">
        <v>0</v>
      </c>
      <c r="P298" s="7">
        <v>-95</v>
      </c>
      <c r="Q298" s="7"/>
    </row>
    <row r="299" spans="1:17" x14ac:dyDescent="0.2">
      <c r="A299" s="1" t="s">
        <v>814</v>
      </c>
      <c r="B299" s="21" t="s">
        <v>5061</v>
      </c>
      <c r="C299" s="33">
        <v>44571</v>
      </c>
      <c r="D299" s="33" t="str">
        <f>TEXT(C299, "mmmm")</f>
        <v>January</v>
      </c>
      <c r="E299" s="21" t="s">
        <v>779</v>
      </c>
      <c r="F299" s="34">
        <v>0.9792085488406902</v>
      </c>
      <c r="G299" s="21" t="s">
        <v>1659</v>
      </c>
      <c r="H299" s="5">
        <v>1.72</v>
      </c>
      <c r="I299" s="1" t="s">
        <v>4753</v>
      </c>
      <c r="J299" s="5" t="s">
        <v>3644</v>
      </c>
      <c r="K299" s="21" t="s">
        <v>785</v>
      </c>
      <c r="L299" s="21" t="s">
        <v>94</v>
      </c>
      <c r="M299" s="38">
        <f>IF(L299="Won",1,0)</f>
        <v>1</v>
      </c>
      <c r="N299" s="7">
        <v>10</v>
      </c>
      <c r="O299" s="7">
        <v>17.2</v>
      </c>
      <c r="P299" s="7">
        <v>7.1999999999999993</v>
      </c>
      <c r="Q299" s="7"/>
    </row>
    <row r="300" spans="1:17" x14ac:dyDescent="0.2">
      <c r="A300" s="1" t="s">
        <v>817</v>
      </c>
      <c r="B300" s="21" t="s">
        <v>5062</v>
      </c>
      <c r="C300" s="33">
        <v>44571</v>
      </c>
      <c r="D300" s="33" t="str">
        <f>TEXT(C300, "mmmm")</f>
        <v>January</v>
      </c>
      <c r="E300" s="21" t="s">
        <v>779</v>
      </c>
      <c r="F300" s="34">
        <v>0.33252399257508747</v>
      </c>
      <c r="G300" s="21" t="s">
        <v>1660</v>
      </c>
      <c r="H300" s="5">
        <v>1.83</v>
      </c>
      <c r="I300" s="1" t="s">
        <v>4753</v>
      </c>
      <c r="J300" s="5" t="s">
        <v>3645</v>
      </c>
      <c r="K300" s="21" t="s">
        <v>785</v>
      </c>
      <c r="L300" s="21" t="s">
        <v>93</v>
      </c>
      <c r="M300" s="38">
        <f>IF(L300="Won",1,0)</f>
        <v>0</v>
      </c>
      <c r="N300" s="7">
        <v>40</v>
      </c>
      <c r="O300" s="7">
        <v>0</v>
      </c>
      <c r="P300" s="7">
        <v>-40</v>
      </c>
      <c r="Q300" s="7"/>
    </row>
    <row r="301" spans="1:17" x14ac:dyDescent="0.2">
      <c r="A301" s="1" t="s">
        <v>819</v>
      </c>
      <c r="B301" s="21" t="s">
        <v>5063</v>
      </c>
      <c r="C301" s="33">
        <v>44571</v>
      </c>
      <c r="D301" s="33" t="str">
        <f>TEXT(C301, "mmmm")</f>
        <v>January</v>
      </c>
      <c r="E301" s="21" t="s">
        <v>779</v>
      </c>
      <c r="F301" s="34">
        <v>1.3157059226581169E-2</v>
      </c>
      <c r="G301" s="21" t="s">
        <v>837</v>
      </c>
      <c r="H301" s="5">
        <v>1.83</v>
      </c>
      <c r="I301" s="1" t="s">
        <v>4753</v>
      </c>
      <c r="J301" s="5" t="s">
        <v>2776</v>
      </c>
      <c r="K301" s="21" t="s">
        <v>784</v>
      </c>
      <c r="L301" s="21" t="s">
        <v>94</v>
      </c>
      <c r="M301" s="38">
        <f>IF(L301="Won",1,0)</f>
        <v>1</v>
      </c>
      <c r="N301" s="8">
        <v>99</v>
      </c>
      <c r="O301" s="8">
        <v>181.5</v>
      </c>
      <c r="P301" s="7">
        <v>82.5</v>
      </c>
      <c r="Q301" s="7"/>
    </row>
    <row r="302" spans="1:17" x14ac:dyDescent="0.2">
      <c r="A302" s="1" t="s">
        <v>819</v>
      </c>
      <c r="B302" s="21" t="s">
        <v>5064</v>
      </c>
      <c r="C302" s="33">
        <v>44571</v>
      </c>
      <c r="D302" s="33" t="str">
        <f>TEXT(C302, "mmmm")</f>
        <v>January</v>
      </c>
      <c r="E302" s="21" t="s">
        <v>779</v>
      </c>
      <c r="F302" s="34">
        <v>0.95943523899500116</v>
      </c>
      <c r="G302" s="21" t="s">
        <v>1661</v>
      </c>
      <c r="H302" s="5">
        <v>1.8</v>
      </c>
      <c r="I302" s="1" t="s">
        <v>4753</v>
      </c>
      <c r="J302" s="5" t="s">
        <v>2918</v>
      </c>
      <c r="K302" s="21" t="s">
        <v>784</v>
      </c>
      <c r="L302" s="21" t="s">
        <v>93</v>
      </c>
      <c r="M302" s="38">
        <f>IF(L302="Won",1,0)</f>
        <v>0</v>
      </c>
      <c r="N302" s="8">
        <v>95</v>
      </c>
      <c r="O302" s="8">
        <v>0</v>
      </c>
      <c r="P302" s="7">
        <v>-95</v>
      </c>
      <c r="Q302" s="7"/>
    </row>
    <row r="303" spans="1:17" x14ac:dyDescent="0.2">
      <c r="A303" s="1" t="s">
        <v>819</v>
      </c>
      <c r="B303" s="21" t="s">
        <v>5065</v>
      </c>
      <c r="C303" s="33">
        <v>44571</v>
      </c>
      <c r="D303" s="33" t="str">
        <f>TEXT(C303, "mmmm")</f>
        <v>January</v>
      </c>
      <c r="E303" s="21" t="s">
        <v>779</v>
      </c>
      <c r="F303" s="34">
        <v>0.67790995331643733</v>
      </c>
      <c r="G303" s="21" t="s">
        <v>1000</v>
      </c>
      <c r="H303" s="5">
        <v>1.72</v>
      </c>
      <c r="I303" s="1" t="s">
        <v>4753</v>
      </c>
      <c r="J303" s="5" t="s">
        <v>3646</v>
      </c>
      <c r="K303" s="21" t="s">
        <v>781</v>
      </c>
      <c r="L303" s="21" t="s">
        <v>94</v>
      </c>
      <c r="M303" s="38">
        <f>IF(L303="Won",1,0)</f>
        <v>1</v>
      </c>
      <c r="N303" s="8">
        <v>80</v>
      </c>
      <c r="O303" s="8">
        <v>138.19</v>
      </c>
      <c r="P303" s="7">
        <v>58.19</v>
      </c>
      <c r="Q303" s="7"/>
    </row>
    <row r="304" spans="1:17" x14ac:dyDescent="0.2">
      <c r="A304" s="1" t="s">
        <v>818</v>
      </c>
      <c r="B304" s="21" t="s">
        <v>5066</v>
      </c>
      <c r="C304" s="33">
        <v>44571</v>
      </c>
      <c r="D304" s="33" t="str">
        <f>TEXT(C304, "mmmm")</f>
        <v>January</v>
      </c>
      <c r="E304" s="21" t="s">
        <v>779</v>
      </c>
      <c r="F304" s="34">
        <v>0.9129090888519904</v>
      </c>
      <c r="G304" s="21" t="s">
        <v>1662</v>
      </c>
      <c r="H304" s="5">
        <v>1.82</v>
      </c>
      <c r="I304" s="1" t="s">
        <v>4753</v>
      </c>
      <c r="J304" s="5" t="s">
        <v>3647</v>
      </c>
      <c r="K304" s="21" t="s">
        <v>784</v>
      </c>
      <c r="L304" s="21" t="s">
        <v>95</v>
      </c>
      <c r="M304" s="38">
        <f>IF(L304="Won",1,0)</f>
        <v>0</v>
      </c>
      <c r="N304" s="8">
        <v>60</v>
      </c>
      <c r="O304" s="8">
        <v>60</v>
      </c>
      <c r="P304" s="7">
        <v>0</v>
      </c>
      <c r="Q304" s="7"/>
    </row>
    <row r="305" spans="1:17" x14ac:dyDescent="0.2">
      <c r="A305" s="1" t="s">
        <v>816</v>
      </c>
      <c r="B305" s="21" t="s">
        <v>5067</v>
      </c>
      <c r="C305" s="33">
        <v>44571</v>
      </c>
      <c r="D305" s="33" t="str">
        <f>TEXT(C305, "mmmm")</f>
        <v>January</v>
      </c>
      <c r="E305" s="21" t="s">
        <v>779</v>
      </c>
      <c r="F305" s="34">
        <v>4.0402455119781133E-2</v>
      </c>
      <c r="G305" s="21" t="s">
        <v>1584</v>
      </c>
      <c r="H305" s="5">
        <v>1.86</v>
      </c>
      <c r="I305" s="1" t="s">
        <v>4753</v>
      </c>
      <c r="J305" s="5" t="s">
        <v>3566</v>
      </c>
      <c r="K305" s="21" t="s">
        <v>785</v>
      </c>
      <c r="L305" s="21" t="s">
        <v>93</v>
      </c>
      <c r="M305" s="38">
        <f>IF(L305="Won",1,0)</f>
        <v>0</v>
      </c>
      <c r="N305" s="8">
        <v>50</v>
      </c>
      <c r="O305" s="8">
        <v>0</v>
      </c>
      <c r="P305" s="7">
        <v>-50</v>
      </c>
      <c r="Q305" s="7"/>
    </row>
    <row r="306" spans="1:17" x14ac:dyDescent="0.2">
      <c r="A306" s="1" t="s">
        <v>817</v>
      </c>
      <c r="B306" s="21" t="s">
        <v>5068</v>
      </c>
      <c r="C306" s="33">
        <v>44571</v>
      </c>
      <c r="D306" s="33" t="str">
        <f>TEXT(C306, "mmmm")</f>
        <v>January</v>
      </c>
      <c r="E306" s="21" t="s">
        <v>779</v>
      </c>
      <c r="F306" s="34">
        <v>7.3361152425404308E-2</v>
      </c>
      <c r="G306" s="21" t="s">
        <v>1663</v>
      </c>
      <c r="H306" s="5">
        <v>1.76</v>
      </c>
      <c r="I306" s="1" t="s">
        <v>4753</v>
      </c>
      <c r="J306" s="5" t="s">
        <v>3648</v>
      </c>
      <c r="K306" s="21" t="s">
        <v>781</v>
      </c>
      <c r="L306" s="21" t="s">
        <v>94</v>
      </c>
      <c r="M306" s="38">
        <f>IF(L306="Won",1,0)</f>
        <v>1</v>
      </c>
      <c r="N306" s="8">
        <v>30</v>
      </c>
      <c r="O306" s="8">
        <v>53.08</v>
      </c>
      <c r="P306" s="7">
        <v>23.08</v>
      </c>
      <c r="Q306" s="7"/>
    </row>
    <row r="307" spans="1:17" x14ac:dyDescent="0.2">
      <c r="A307" s="1" t="s">
        <v>818</v>
      </c>
      <c r="B307" s="21" t="s">
        <v>5069</v>
      </c>
      <c r="C307" s="33">
        <v>44571</v>
      </c>
      <c r="D307" s="33" t="str">
        <f>TEXT(C307, "mmmm")</f>
        <v>January</v>
      </c>
      <c r="E307" s="21" t="s">
        <v>779</v>
      </c>
      <c r="F307" s="34">
        <v>0.86694523750588737</v>
      </c>
      <c r="G307" s="21" t="s">
        <v>1663</v>
      </c>
      <c r="H307" s="5">
        <v>1.36</v>
      </c>
      <c r="I307" s="5" t="s">
        <v>4749</v>
      </c>
      <c r="J307" s="5" t="s">
        <v>304</v>
      </c>
      <c r="K307" s="21" t="s">
        <v>785</v>
      </c>
      <c r="L307" s="21" t="s">
        <v>94</v>
      </c>
      <c r="M307" s="38">
        <f>IF(L307="Won",1,0)</f>
        <v>1</v>
      </c>
      <c r="N307" s="8">
        <v>6.3</v>
      </c>
      <c r="O307" s="8">
        <v>8.6</v>
      </c>
      <c r="P307" s="7">
        <v>2.2999999999999998</v>
      </c>
      <c r="Q307" s="7"/>
    </row>
    <row r="308" spans="1:17" x14ac:dyDescent="0.2">
      <c r="A308" s="1" t="s">
        <v>818</v>
      </c>
      <c r="B308" s="21" t="s">
        <v>5070</v>
      </c>
      <c r="C308" s="33">
        <v>44571</v>
      </c>
      <c r="D308" s="33" t="str">
        <f>TEXT(C308, "mmmm")</f>
        <v>January</v>
      </c>
      <c r="E308" s="21" t="s">
        <v>779</v>
      </c>
      <c r="F308" s="34">
        <v>6.8469326361025318E-2</v>
      </c>
      <c r="G308" s="21" t="s">
        <v>1663</v>
      </c>
      <c r="H308" s="5">
        <v>1.83</v>
      </c>
      <c r="I308" s="1" t="s">
        <v>4753</v>
      </c>
      <c r="J308" s="5" t="s">
        <v>309</v>
      </c>
      <c r="K308" s="21" t="s">
        <v>781</v>
      </c>
      <c r="L308" s="21" t="s">
        <v>93</v>
      </c>
      <c r="M308" s="38">
        <f>IF(L308="Won",1,0)</f>
        <v>0</v>
      </c>
      <c r="N308" s="8">
        <v>1.51</v>
      </c>
      <c r="O308" s="8">
        <v>0</v>
      </c>
      <c r="P308" s="7">
        <v>-1.51</v>
      </c>
      <c r="Q308" s="7"/>
    </row>
    <row r="309" spans="1:17" x14ac:dyDescent="0.2">
      <c r="A309" s="1" t="s">
        <v>821</v>
      </c>
      <c r="B309" s="21" t="s">
        <v>5071</v>
      </c>
      <c r="C309" s="33">
        <v>44571</v>
      </c>
      <c r="D309" s="33" t="str">
        <f>TEXT(C309, "mmmm")</f>
        <v>January</v>
      </c>
      <c r="E309" s="21" t="s">
        <v>779</v>
      </c>
      <c r="F309" s="34">
        <v>0.82344361149295553</v>
      </c>
      <c r="G309" s="21" t="s">
        <v>235</v>
      </c>
      <c r="H309" s="5">
        <v>1.85</v>
      </c>
      <c r="I309" s="1" t="s">
        <v>4753</v>
      </c>
      <c r="J309" s="5" t="s">
        <v>694</v>
      </c>
      <c r="K309" s="21" t="s">
        <v>781</v>
      </c>
      <c r="L309" s="21" t="s">
        <v>93</v>
      </c>
      <c r="M309" s="38">
        <f>IF(L309="Won",1,0)</f>
        <v>0</v>
      </c>
      <c r="N309" s="28">
        <v>411.76</v>
      </c>
      <c r="O309" s="28">
        <v>0</v>
      </c>
      <c r="P309" s="7">
        <v>-411.76</v>
      </c>
      <c r="Q309" s="7"/>
    </row>
    <row r="310" spans="1:17" x14ac:dyDescent="0.2">
      <c r="A310" s="1" t="s">
        <v>818</v>
      </c>
      <c r="B310" s="21" t="s">
        <v>5072</v>
      </c>
      <c r="C310" s="33">
        <v>44572</v>
      </c>
      <c r="D310" s="33" t="str">
        <f>TEXT(C310, "mmmm")</f>
        <v>January</v>
      </c>
      <c r="E310" s="21" t="s">
        <v>777</v>
      </c>
      <c r="F310" s="34">
        <v>0.59911946107575742</v>
      </c>
      <c r="G310" s="21" t="s">
        <v>886</v>
      </c>
      <c r="H310" s="5">
        <v>1.85</v>
      </c>
      <c r="I310" s="1" t="s">
        <v>4753</v>
      </c>
      <c r="J310" s="5" t="s">
        <v>2824</v>
      </c>
      <c r="K310" s="21" t="s">
        <v>784</v>
      </c>
      <c r="L310" s="21" t="s">
        <v>93</v>
      </c>
      <c r="M310" s="38">
        <f>IF(L310="Won",1,0)</f>
        <v>0</v>
      </c>
      <c r="N310" s="7">
        <v>70</v>
      </c>
      <c r="O310" s="7">
        <v>70</v>
      </c>
      <c r="P310" s="7">
        <v>0</v>
      </c>
      <c r="Q310" s="7"/>
    </row>
    <row r="311" spans="1:17" x14ac:dyDescent="0.2">
      <c r="A311" s="1" t="s">
        <v>820</v>
      </c>
      <c r="B311" s="21" t="s">
        <v>5073</v>
      </c>
      <c r="C311" s="33">
        <v>44572</v>
      </c>
      <c r="D311" s="33" t="str">
        <f>TEXT(C311, "mmmm")</f>
        <v>January</v>
      </c>
      <c r="E311" s="21" t="s">
        <v>777</v>
      </c>
      <c r="F311" s="34">
        <v>0.5682501056329845</v>
      </c>
      <c r="G311" s="21" t="s">
        <v>887</v>
      </c>
      <c r="H311" s="5">
        <v>1.27</v>
      </c>
      <c r="I311" s="5" t="s">
        <v>4749</v>
      </c>
      <c r="J311" s="5" t="s">
        <v>2825</v>
      </c>
      <c r="K311" s="21" t="s">
        <v>785</v>
      </c>
      <c r="L311" s="21" t="s">
        <v>93</v>
      </c>
      <c r="M311" s="38">
        <f>IF(L311="Won",1,0)</f>
        <v>0</v>
      </c>
      <c r="N311" s="7">
        <v>25</v>
      </c>
      <c r="O311" s="7">
        <v>0</v>
      </c>
      <c r="P311" s="7">
        <v>-25</v>
      </c>
      <c r="Q311" s="7"/>
    </row>
    <row r="312" spans="1:17" x14ac:dyDescent="0.2">
      <c r="A312" s="1" t="s">
        <v>821</v>
      </c>
      <c r="B312" s="21" t="s">
        <v>5074</v>
      </c>
      <c r="C312" s="33">
        <v>44572</v>
      </c>
      <c r="D312" s="33" t="str">
        <f>TEXT(C312, "mmmm")</f>
        <v>January</v>
      </c>
      <c r="E312" s="21" t="s">
        <v>777</v>
      </c>
      <c r="F312" s="34">
        <v>0.66456268146542774</v>
      </c>
      <c r="G312" s="21" t="s">
        <v>888</v>
      </c>
      <c r="H312" s="5">
        <v>1.41</v>
      </c>
      <c r="I312" s="5" t="s">
        <v>4749</v>
      </c>
      <c r="J312" s="5" t="s">
        <v>2826</v>
      </c>
      <c r="K312" s="21" t="s">
        <v>785</v>
      </c>
      <c r="L312" s="21" t="s">
        <v>94</v>
      </c>
      <c r="M312" s="38">
        <f>IF(L312="Won",1,0)</f>
        <v>1</v>
      </c>
      <c r="N312" s="7">
        <v>25</v>
      </c>
      <c r="O312" s="7">
        <v>35.4</v>
      </c>
      <c r="P312" s="7">
        <v>10.399999999999999</v>
      </c>
      <c r="Q312" s="7"/>
    </row>
    <row r="313" spans="1:17" x14ac:dyDescent="0.2">
      <c r="A313" s="1" t="s">
        <v>818</v>
      </c>
      <c r="B313" s="21" t="s">
        <v>5075</v>
      </c>
      <c r="C313" s="33">
        <v>44572</v>
      </c>
      <c r="D313" s="33" t="str">
        <f>TEXT(C313, "mmmm")</f>
        <v>January</v>
      </c>
      <c r="E313" s="21" t="s">
        <v>777</v>
      </c>
      <c r="F313" s="34">
        <v>0.51726461733508344</v>
      </c>
      <c r="G313" s="21" t="s">
        <v>146</v>
      </c>
      <c r="H313" s="5">
        <v>1.645</v>
      </c>
      <c r="I313" s="1" t="s">
        <v>4753</v>
      </c>
      <c r="J313" s="5" t="s">
        <v>2827</v>
      </c>
      <c r="K313" s="21" t="s">
        <v>781</v>
      </c>
      <c r="L313" s="21" t="s">
        <v>94</v>
      </c>
      <c r="M313" s="38">
        <f>IF(L313="Won",1,0)</f>
        <v>1</v>
      </c>
      <c r="N313" s="8">
        <v>60</v>
      </c>
      <c r="O313" s="8">
        <v>98.71</v>
      </c>
      <c r="P313" s="7">
        <v>38.709999999999994</v>
      </c>
      <c r="Q313" s="7"/>
    </row>
    <row r="314" spans="1:17" x14ac:dyDescent="0.2">
      <c r="A314" s="1" t="s">
        <v>819</v>
      </c>
      <c r="B314" s="21" t="s">
        <v>5076</v>
      </c>
      <c r="C314" s="33">
        <v>44572</v>
      </c>
      <c r="D314" s="33" t="str">
        <f>TEXT(C314, "mmmm")</f>
        <v>January</v>
      </c>
      <c r="E314" s="21" t="s">
        <v>777</v>
      </c>
      <c r="F314" s="34">
        <v>0.23230111824793631</v>
      </c>
      <c r="G314" s="21" t="s">
        <v>889</v>
      </c>
      <c r="H314" s="5">
        <v>1.57</v>
      </c>
      <c r="I314" s="1" t="s">
        <v>4753</v>
      </c>
      <c r="J314" s="5" t="s">
        <v>2828</v>
      </c>
      <c r="K314" s="21" t="s">
        <v>781</v>
      </c>
      <c r="L314" s="21" t="s">
        <v>94</v>
      </c>
      <c r="M314" s="38">
        <f>IF(L314="Won",1,0)</f>
        <v>1</v>
      </c>
      <c r="N314" s="8">
        <v>23</v>
      </c>
      <c r="O314" s="8">
        <v>36.15</v>
      </c>
      <c r="P314" s="7">
        <v>13.149999999999999</v>
      </c>
      <c r="Q314" s="7"/>
    </row>
    <row r="315" spans="1:17" x14ac:dyDescent="0.2">
      <c r="A315" s="1" t="s">
        <v>817</v>
      </c>
      <c r="B315" s="21" t="s">
        <v>5077</v>
      </c>
      <c r="C315" s="33">
        <v>44572</v>
      </c>
      <c r="D315" s="33" t="str">
        <f>TEXT(C315, "mmmm")</f>
        <v>January</v>
      </c>
      <c r="E315" s="21" t="s">
        <v>777</v>
      </c>
      <c r="F315" s="34">
        <v>0.51659734508539135</v>
      </c>
      <c r="G315" s="21" t="s">
        <v>890</v>
      </c>
      <c r="H315" s="5">
        <v>1.85</v>
      </c>
      <c r="I315" s="1" t="s">
        <v>4753</v>
      </c>
      <c r="J315" s="5" t="s">
        <v>2829</v>
      </c>
      <c r="K315" s="21" t="s">
        <v>786</v>
      </c>
      <c r="L315" s="21" t="s">
        <v>94</v>
      </c>
      <c r="M315" s="38">
        <f>IF(L315="Won",1,0)</f>
        <v>1</v>
      </c>
      <c r="N315" s="8">
        <v>90</v>
      </c>
      <c r="O315" s="8">
        <v>166.5</v>
      </c>
      <c r="P315" s="7">
        <v>76.5</v>
      </c>
      <c r="Q315" s="7"/>
    </row>
    <row r="316" spans="1:17" x14ac:dyDescent="0.2">
      <c r="A316" s="1" t="s">
        <v>819</v>
      </c>
      <c r="B316" s="21" t="s">
        <v>5078</v>
      </c>
      <c r="C316" s="33">
        <v>44572</v>
      </c>
      <c r="D316" s="33" t="str">
        <f>TEXT(C316, "mmmm")</f>
        <v>January</v>
      </c>
      <c r="E316" s="21" t="s">
        <v>777</v>
      </c>
      <c r="F316" s="34">
        <v>0.62203479462602163</v>
      </c>
      <c r="G316" s="21" t="s">
        <v>891</v>
      </c>
      <c r="H316" s="5">
        <v>1.9</v>
      </c>
      <c r="I316" s="1" t="s">
        <v>4753</v>
      </c>
      <c r="J316" s="5" t="s">
        <v>2830</v>
      </c>
      <c r="K316" s="21" t="s">
        <v>784</v>
      </c>
      <c r="L316" s="21" t="s">
        <v>94</v>
      </c>
      <c r="M316" s="38">
        <f>IF(L316="Won",1,0)</f>
        <v>1</v>
      </c>
      <c r="N316" s="8">
        <v>50</v>
      </c>
      <c r="O316" s="8">
        <v>95.46</v>
      </c>
      <c r="P316" s="7">
        <v>45.459999999999994</v>
      </c>
      <c r="Q316" s="7"/>
    </row>
    <row r="317" spans="1:17" x14ac:dyDescent="0.2">
      <c r="A317" s="1" t="s">
        <v>816</v>
      </c>
      <c r="B317" s="21" t="s">
        <v>5079</v>
      </c>
      <c r="C317" s="33">
        <v>44572</v>
      </c>
      <c r="D317" s="33" t="str">
        <f>TEXT(C317, "mmmm")</f>
        <v>January</v>
      </c>
      <c r="E317" s="21" t="s">
        <v>777</v>
      </c>
      <c r="F317" s="34">
        <v>9.9078237848740813E-2</v>
      </c>
      <c r="G317" s="21" t="s">
        <v>892</v>
      </c>
      <c r="H317" s="5">
        <v>1.41</v>
      </c>
      <c r="I317" s="5" t="s">
        <v>4749</v>
      </c>
      <c r="J317" s="5" t="s">
        <v>2831</v>
      </c>
      <c r="K317" s="21" t="s">
        <v>785</v>
      </c>
      <c r="L317" s="21" t="s">
        <v>93</v>
      </c>
      <c r="M317" s="38">
        <f>IF(L317="Won",1,0)</f>
        <v>0</v>
      </c>
      <c r="N317" s="8">
        <v>80</v>
      </c>
      <c r="O317" s="8">
        <v>0</v>
      </c>
      <c r="P317" s="7">
        <v>-80</v>
      </c>
      <c r="Q317" s="7"/>
    </row>
    <row r="318" spans="1:17" x14ac:dyDescent="0.2">
      <c r="A318" s="1" t="s">
        <v>821</v>
      </c>
      <c r="B318" s="21" t="s">
        <v>5080</v>
      </c>
      <c r="C318" s="33">
        <v>44572</v>
      </c>
      <c r="D318" s="33" t="str">
        <f>TEXT(C318, "mmmm")</f>
        <v>January</v>
      </c>
      <c r="E318" s="21" t="s">
        <v>777</v>
      </c>
      <c r="F318" s="34">
        <v>0.21069114267262945</v>
      </c>
      <c r="G318" s="21" t="s">
        <v>893</v>
      </c>
      <c r="H318" s="5">
        <v>1.75</v>
      </c>
      <c r="I318" s="1" t="s">
        <v>4753</v>
      </c>
      <c r="J318" s="5" t="s">
        <v>2832</v>
      </c>
      <c r="K318" s="21" t="s">
        <v>781</v>
      </c>
      <c r="L318" s="21" t="s">
        <v>93</v>
      </c>
      <c r="M318" s="38">
        <f>IF(L318="Won",1,0)</f>
        <v>0</v>
      </c>
      <c r="N318" s="8">
        <v>80</v>
      </c>
      <c r="O318" s="8">
        <v>0</v>
      </c>
      <c r="P318" s="7">
        <v>-80</v>
      </c>
      <c r="Q318" s="7"/>
    </row>
    <row r="319" spans="1:17" x14ac:dyDescent="0.2">
      <c r="A319" s="1" t="s">
        <v>818</v>
      </c>
      <c r="B319" s="21" t="s">
        <v>5081</v>
      </c>
      <c r="C319" s="33">
        <v>44572</v>
      </c>
      <c r="D319" s="33" t="str">
        <f>TEXT(C319, "mmmm")</f>
        <v>January</v>
      </c>
      <c r="E319" s="21" t="s">
        <v>777</v>
      </c>
      <c r="F319" s="34">
        <v>0.71725838029598132</v>
      </c>
      <c r="G319" s="21" t="s">
        <v>894</v>
      </c>
      <c r="H319" s="5">
        <v>2.5</v>
      </c>
      <c r="I319" s="5" t="s">
        <v>4751</v>
      </c>
      <c r="J319" s="5" t="s">
        <v>2833</v>
      </c>
      <c r="K319" s="21" t="s">
        <v>786</v>
      </c>
      <c r="L319" s="21" t="s">
        <v>93</v>
      </c>
      <c r="M319" s="38">
        <f>IF(L319="Won",1,0)</f>
        <v>0</v>
      </c>
      <c r="N319" s="8">
        <v>80</v>
      </c>
      <c r="O319" s="8">
        <v>0</v>
      </c>
      <c r="P319" s="7">
        <v>-80</v>
      </c>
      <c r="Q319" s="7"/>
    </row>
    <row r="320" spans="1:17" x14ac:dyDescent="0.2">
      <c r="A320" s="1" t="s">
        <v>820</v>
      </c>
      <c r="B320" s="21" t="s">
        <v>5082</v>
      </c>
      <c r="C320" s="33">
        <v>44572</v>
      </c>
      <c r="D320" s="33" t="str">
        <f>TEXT(C320, "mmmm")</f>
        <v>January</v>
      </c>
      <c r="E320" s="21" t="s">
        <v>777</v>
      </c>
      <c r="F320" s="34">
        <v>0.92000617955976349</v>
      </c>
      <c r="G320" s="21" t="s">
        <v>894</v>
      </c>
      <c r="H320" s="5">
        <v>1.31</v>
      </c>
      <c r="I320" s="5" t="s">
        <v>4749</v>
      </c>
      <c r="J320" s="5" t="s">
        <v>318</v>
      </c>
      <c r="K320" s="21" t="s">
        <v>785</v>
      </c>
      <c r="L320" s="21" t="s">
        <v>94</v>
      </c>
      <c r="M320" s="38">
        <f>IF(L320="Won",1,0)</f>
        <v>1</v>
      </c>
      <c r="N320" s="8">
        <v>12</v>
      </c>
      <c r="O320" s="8">
        <v>15.75</v>
      </c>
      <c r="P320" s="7">
        <v>3.75</v>
      </c>
      <c r="Q320" s="7"/>
    </row>
    <row r="321" spans="1:17" x14ac:dyDescent="0.2">
      <c r="A321" s="1" t="s">
        <v>814</v>
      </c>
      <c r="B321" s="21" t="s">
        <v>5083</v>
      </c>
      <c r="C321" s="33">
        <v>44572</v>
      </c>
      <c r="D321" s="33" t="str">
        <f>TEXT(C321, "mmmm")</f>
        <v>January</v>
      </c>
      <c r="E321" s="21" t="s">
        <v>777</v>
      </c>
      <c r="F321" s="34">
        <v>0.12636300059997818</v>
      </c>
      <c r="G321" s="21" t="s">
        <v>894</v>
      </c>
      <c r="H321" s="5">
        <v>1.9</v>
      </c>
      <c r="I321" s="1" t="s">
        <v>4753</v>
      </c>
      <c r="J321" s="5" t="s">
        <v>430</v>
      </c>
      <c r="K321" s="21" t="s">
        <v>784</v>
      </c>
      <c r="L321" s="21" t="s">
        <v>93</v>
      </c>
      <c r="M321" s="38">
        <f>IF(L321="Won",1,0)</f>
        <v>0</v>
      </c>
      <c r="N321" s="8">
        <v>90</v>
      </c>
      <c r="O321" s="8">
        <v>0</v>
      </c>
      <c r="P321" s="7">
        <v>-90</v>
      </c>
      <c r="Q321" s="7"/>
    </row>
    <row r="322" spans="1:17" x14ac:dyDescent="0.2">
      <c r="A322" s="1" t="s">
        <v>820</v>
      </c>
      <c r="B322" s="21" t="s">
        <v>5084</v>
      </c>
      <c r="C322" s="33">
        <v>44572</v>
      </c>
      <c r="D322" s="33" t="str">
        <f>TEXT(C322, "mmmm")</f>
        <v>January</v>
      </c>
      <c r="E322" s="21" t="s">
        <v>779</v>
      </c>
      <c r="F322" s="34">
        <v>0.12327065621726141</v>
      </c>
      <c r="G322" s="21" t="s">
        <v>2221</v>
      </c>
      <c r="H322" s="5">
        <v>2</v>
      </c>
      <c r="I322" s="5" t="s">
        <v>4751</v>
      </c>
      <c r="J322" s="5" t="s">
        <v>2809</v>
      </c>
      <c r="K322" s="21" t="s">
        <v>784</v>
      </c>
      <c r="L322" s="21" t="s">
        <v>93</v>
      </c>
      <c r="M322" s="38">
        <f>IF(L322="Won",1,0)</f>
        <v>0</v>
      </c>
      <c r="N322" s="7">
        <v>100</v>
      </c>
      <c r="O322" s="7">
        <v>0</v>
      </c>
      <c r="P322" s="7">
        <v>-100</v>
      </c>
      <c r="Q322" s="7"/>
    </row>
    <row r="323" spans="1:17" x14ac:dyDescent="0.2">
      <c r="A323" s="1" t="s">
        <v>817</v>
      </c>
      <c r="B323" s="21" t="s">
        <v>5085</v>
      </c>
      <c r="C323" s="33">
        <v>44572</v>
      </c>
      <c r="D323" s="33" t="str">
        <f>TEXT(C323, "mmmm")</f>
        <v>January</v>
      </c>
      <c r="E323" s="21" t="s">
        <v>779</v>
      </c>
      <c r="F323" s="34">
        <v>0.17087655121419354</v>
      </c>
      <c r="G323" s="21" t="s">
        <v>16</v>
      </c>
      <c r="H323" s="5">
        <v>1.95</v>
      </c>
      <c r="I323" s="1" t="s">
        <v>4753</v>
      </c>
      <c r="J323" s="5" t="s">
        <v>3969</v>
      </c>
      <c r="K323" s="21" t="s">
        <v>784</v>
      </c>
      <c r="L323" s="21" t="s">
        <v>93</v>
      </c>
      <c r="M323" s="38">
        <f>IF(L323="Won",1,0)</f>
        <v>0</v>
      </c>
      <c r="N323" s="9">
        <v>60</v>
      </c>
      <c r="O323" s="9">
        <v>0</v>
      </c>
      <c r="P323" s="7">
        <v>0</v>
      </c>
      <c r="Q323" s="7"/>
    </row>
    <row r="324" spans="1:17" x14ac:dyDescent="0.2">
      <c r="A324" s="1" t="s">
        <v>816</v>
      </c>
      <c r="B324" s="21" t="s">
        <v>5086</v>
      </c>
      <c r="C324" s="33">
        <v>44572</v>
      </c>
      <c r="D324" s="33" t="str">
        <f>TEXT(C324, "mmmm")</f>
        <v>January</v>
      </c>
      <c r="E324" s="21" t="s">
        <v>779</v>
      </c>
      <c r="F324" s="34">
        <v>0.58097651956722518</v>
      </c>
      <c r="G324" s="21" t="s">
        <v>2222</v>
      </c>
      <c r="H324" s="5">
        <v>1.9</v>
      </c>
      <c r="I324" s="1" t="s">
        <v>4753</v>
      </c>
      <c r="J324" s="5" t="s">
        <v>4222</v>
      </c>
      <c r="K324" s="21" t="s">
        <v>784</v>
      </c>
      <c r="L324" s="21" t="s">
        <v>93</v>
      </c>
      <c r="M324" s="38">
        <f>IF(L324="Won",1,0)</f>
        <v>0</v>
      </c>
      <c r="N324" s="7">
        <v>100</v>
      </c>
      <c r="O324" s="7">
        <v>0</v>
      </c>
      <c r="P324" s="7">
        <v>-100</v>
      </c>
      <c r="Q324" s="7"/>
    </row>
    <row r="325" spans="1:17" x14ac:dyDescent="0.2">
      <c r="A325" s="1" t="s">
        <v>817</v>
      </c>
      <c r="B325" s="21" t="s">
        <v>5087</v>
      </c>
      <c r="C325" s="33">
        <v>44572</v>
      </c>
      <c r="D325" s="33" t="str">
        <f>TEXT(C325, "mmmm")</f>
        <v>January</v>
      </c>
      <c r="E325" s="21" t="s">
        <v>779</v>
      </c>
      <c r="F325" s="34">
        <v>0.71692450747676961</v>
      </c>
      <c r="G325" s="21" t="s">
        <v>2204</v>
      </c>
      <c r="H325" s="5">
        <v>1.72</v>
      </c>
      <c r="I325" s="1" t="s">
        <v>4753</v>
      </c>
      <c r="J325" s="5" t="s">
        <v>4207</v>
      </c>
      <c r="K325" s="21" t="s">
        <v>784</v>
      </c>
      <c r="L325" s="21" t="s">
        <v>94</v>
      </c>
      <c r="M325" s="38">
        <f>IF(L325="Won",1,0)</f>
        <v>1</v>
      </c>
      <c r="N325" s="8">
        <v>50</v>
      </c>
      <c r="O325" s="8">
        <v>86.37</v>
      </c>
      <c r="P325" s="7">
        <v>36.370000000000005</v>
      </c>
      <c r="Q325" s="7"/>
    </row>
    <row r="326" spans="1:17" x14ac:dyDescent="0.2">
      <c r="A326" s="1" t="s">
        <v>817</v>
      </c>
      <c r="B326" s="21" t="s">
        <v>5088</v>
      </c>
      <c r="C326" s="33">
        <v>44572</v>
      </c>
      <c r="D326" s="33" t="str">
        <f>TEXT(C326, "mmmm")</f>
        <v>January</v>
      </c>
      <c r="E326" s="21" t="s">
        <v>779</v>
      </c>
      <c r="F326" s="34">
        <v>0.20903053328977128</v>
      </c>
      <c r="G326" s="21" t="s">
        <v>1880</v>
      </c>
      <c r="H326" s="5">
        <v>1.86</v>
      </c>
      <c r="I326" s="1" t="s">
        <v>4753</v>
      </c>
      <c r="J326" s="5" t="s">
        <v>3181</v>
      </c>
      <c r="K326" s="21" t="s">
        <v>784</v>
      </c>
      <c r="L326" s="21" t="s">
        <v>94</v>
      </c>
      <c r="M326" s="38">
        <f>IF(L326="Won",1,0)</f>
        <v>1</v>
      </c>
      <c r="N326" s="8">
        <v>99</v>
      </c>
      <c r="O326" s="8">
        <v>111.06</v>
      </c>
      <c r="P326" s="7">
        <v>12.060000000000002</v>
      </c>
      <c r="Q326" s="7"/>
    </row>
    <row r="327" spans="1:17" x14ac:dyDescent="0.2">
      <c r="A327" s="1" t="s">
        <v>817</v>
      </c>
      <c r="B327" s="21" t="s">
        <v>5089</v>
      </c>
      <c r="C327" s="33">
        <v>44572</v>
      </c>
      <c r="D327" s="33" t="str">
        <f>TEXT(C327, "mmmm")</f>
        <v>January</v>
      </c>
      <c r="E327" s="21" t="s">
        <v>779</v>
      </c>
      <c r="F327" s="34">
        <v>0.92142486587509898</v>
      </c>
      <c r="G327" s="21" t="s">
        <v>1618</v>
      </c>
      <c r="H327" s="5">
        <v>1.86</v>
      </c>
      <c r="I327" s="1" t="s">
        <v>4753</v>
      </c>
      <c r="J327" s="5" t="s">
        <v>3602</v>
      </c>
      <c r="K327" s="21" t="s">
        <v>784</v>
      </c>
      <c r="L327" s="21" t="s">
        <v>94</v>
      </c>
      <c r="M327" s="38">
        <f>IF(L327="Won",1,0)</f>
        <v>1</v>
      </c>
      <c r="N327" s="9">
        <v>62</v>
      </c>
      <c r="O327" s="35">
        <v>0</v>
      </c>
      <c r="P327" s="7">
        <v>0</v>
      </c>
      <c r="Q327" s="7"/>
    </row>
    <row r="328" spans="1:17" x14ac:dyDescent="0.2">
      <c r="A328" s="1" t="s">
        <v>819</v>
      </c>
      <c r="B328" s="21" t="s">
        <v>5090</v>
      </c>
      <c r="C328" s="33">
        <v>44572</v>
      </c>
      <c r="D328" s="33" t="str">
        <f>TEXT(C328, "mmmm")</f>
        <v>January</v>
      </c>
      <c r="E328" s="21" t="s">
        <v>779</v>
      </c>
      <c r="F328" s="34">
        <v>0.11047223588345734</v>
      </c>
      <c r="G328" s="21" t="s">
        <v>1618</v>
      </c>
      <c r="H328" s="5">
        <v>1.31</v>
      </c>
      <c r="I328" s="5" t="s">
        <v>4749</v>
      </c>
      <c r="J328" s="5" t="s">
        <v>300</v>
      </c>
      <c r="K328" s="21" t="s">
        <v>785</v>
      </c>
      <c r="L328" s="21" t="s">
        <v>94</v>
      </c>
      <c r="M328" s="38">
        <f>IF(L328="Won",1,0)</f>
        <v>1</v>
      </c>
      <c r="N328" s="8">
        <v>20</v>
      </c>
      <c r="O328" s="8">
        <v>26.25</v>
      </c>
      <c r="P328" s="7">
        <v>6.25</v>
      </c>
      <c r="Q328" s="7"/>
    </row>
    <row r="329" spans="1:17" x14ac:dyDescent="0.2">
      <c r="A329" s="1" t="s">
        <v>816</v>
      </c>
      <c r="B329" s="21" t="s">
        <v>5091</v>
      </c>
      <c r="C329" s="33">
        <v>44572</v>
      </c>
      <c r="D329" s="33" t="str">
        <f>TEXT(C329, "mmmm")</f>
        <v>January</v>
      </c>
      <c r="E329" s="21" t="s">
        <v>779</v>
      </c>
      <c r="F329" s="34">
        <v>3.8961674732321261E-2</v>
      </c>
      <c r="G329" s="21" t="s">
        <v>1618</v>
      </c>
      <c r="H329" s="5">
        <v>2.4</v>
      </c>
      <c r="I329" s="5" t="s">
        <v>4751</v>
      </c>
      <c r="J329" s="5" t="s">
        <v>313</v>
      </c>
      <c r="K329" s="21" t="s">
        <v>786</v>
      </c>
      <c r="L329" s="21" t="s">
        <v>93</v>
      </c>
      <c r="M329" s="38">
        <f>IF(L329="Won",1,0)</f>
        <v>0</v>
      </c>
      <c r="N329" s="8">
        <v>3.72</v>
      </c>
      <c r="O329" s="8">
        <v>0</v>
      </c>
      <c r="P329" s="7">
        <v>-3.72</v>
      </c>
      <c r="Q329" s="7"/>
    </row>
    <row r="330" spans="1:17" x14ac:dyDescent="0.2">
      <c r="A330" s="1" t="s">
        <v>814</v>
      </c>
      <c r="B330" s="21" t="s">
        <v>5092</v>
      </c>
      <c r="C330" s="33">
        <v>44572</v>
      </c>
      <c r="D330" s="33" t="str">
        <f>TEXT(C330, "mmmm")</f>
        <v>January</v>
      </c>
      <c r="E330" s="21" t="s">
        <v>776</v>
      </c>
      <c r="F330" s="34">
        <v>0.4804434380397774</v>
      </c>
      <c r="G330" s="21" t="s">
        <v>2320</v>
      </c>
      <c r="H330" s="5">
        <v>1.75</v>
      </c>
      <c r="I330" s="1" t="s">
        <v>4753</v>
      </c>
      <c r="J330" s="5" t="s">
        <v>4318</v>
      </c>
      <c r="K330" s="21" t="s">
        <v>784</v>
      </c>
      <c r="L330" s="21" t="s">
        <v>94</v>
      </c>
      <c r="M330" s="38">
        <f>IF(L330="Won",1,0)</f>
        <v>1</v>
      </c>
      <c r="N330" s="7">
        <v>100</v>
      </c>
      <c r="O330" s="7">
        <v>175</v>
      </c>
      <c r="P330" s="7">
        <v>75</v>
      </c>
      <c r="Q330" s="7"/>
    </row>
    <row r="331" spans="1:17" x14ac:dyDescent="0.2">
      <c r="A331" s="1" t="s">
        <v>821</v>
      </c>
      <c r="B331" s="21" t="s">
        <v>5093</v>
      </c>
      <c r="C331" s="33">
        <v>44572</v>
      </c>
      <c r="D331" s="33" t="str">
        <f>TEXT(C331, "mmmm")</f>
        <v>January</v>
      </c>
      <c r="E331" s="21" t="s">
        <v>776</v>
      </c>
      <c r="F331" s="34">
        <v>0.74121783659278506</v>
      </c>
      <c r="G331" s="21" t="s">
        <v>1513</v>
      </c>
      <c r="H331" s="5">
        <v>1.8</v>
      </c>
      <c r="I331" s="1" t="s">
        <v>4753</v>
      </c>
      <c r="J331" s="5" t="s">
        <v>3944</v>
      </c>
      <c r="K331" s="21" t="s">
        <v>781</v>
      </c>
      <c r="L331" s="21" t="s">
        <v>94</v>
      </c>
      <c r="M331" s="38">
        <f>IF(L331="Won",1,0)</f>
        <v>1</v>
      </c>
      <c r="N331" s="8">
        <v>90</v>
      </c>
      <c r="O331" s="8">
        <v>162</v>
      </c>
      <c r="P331" s="7">
        <v>72</v>
      </c>
      <c r="Q331" s="7"/>
    </row>
    <row r="332" spans="1:17" x14ac:dyDescent="0.2">
      <c r="A332" s="1" t="s">
        <v>815</v>
      </c>
      <c r="B332" s="21" t="s">
        <v>5094</v>
      </c>
      <c r="C332" s="33">
        <v>44572</v>
      </c>
      <c r="D332" s="33" t="str">
        <f>TEXT(C332, "mmmm")</f>
        <v>January</v>
      </c>
      <c r="E332" s="21" t="s">
        <v>776</v>
      </c>
      <c r="F332" s="34">
        <v>0.56679419969893341</v>
      </c>
      <c r="G332" s="21" t="s">
        <v>1306</v>
      </c>
      <c r="H332" s="5">
        <v>1.83</v>
      </c>
      <c r="I332" s="1" t="s">
        <v>4753</v>
      </c>
      <c r="J332" s="5" t="s">
        <v>2784</v>
      </c>
      <c r="K332" s="21" t="s">
        <v>784</v>
      </c>
      <c r="L332" s="21" t="s">
        <v>95</v>
      </c>
      <c r="M332" s="38">
        <f>IF(L332="Won",1,0)</f>
        <v>0</v>
      </c>
      <c r="N332" s="8">
        <v>99</v>
      </c>
      <c r="O332" s="8">
        <v>99</v>
      </c>
      <c r="P332" s="7">
        <v>0</v>
      </c>
      <c r="Q332" s="7"/>
    </row>
    <row r="333" spans="1:17" x14ac:dyDescent="0.2">
      <c r="A333" s="1" t="s">
        <v>822</v>
      </c>
      <c r="B333" s="21" t="s">
        <v>5095</v>
      </c>
      <c r="C333" s="33">
        <v>44572</v>
      </c>
      <c r="D333" s="33" t="str">
        <f>TEXT(C333, "mmmm")</f>
        <v>January</v>
      </c>
      <c r="E333" s="21" t="s">
        <v>778</v>
      </c>
      <c r="F333" s="34">
        <v>0.13085700219173724</v>
      </c>
      <c r="G333" s="21" t="s">
        <v>1664</v>
      </c>
      <c r="H333" s="5">
        <v>2.2000000000000002</v>
      </c>
      <c r="I333" s="5" t="s">
        <v>4751</v>
      </c>
      <c r="J333" s="5" t="s">
        <v>3649</v>
      </c>
      <c r="K333" s="21" t="s">
        <v>781</v>
      </c>
      <c r="L333" s="21" t="s">
        <v>94</v>
      </c>
      <c r="M333" s="38">
        <f>IF(L333="Won",1,0)</f>
        <v>1</v>
      </c>
      <c r="N333" s="7">
        <v>100</v>
      </c>
      <c r="O333" s="7">
        <v>220</v>
      </c>
      <c r="P333" s="7">
        <v>120</v>
      </c>
      <c r="Q333" s="7"/>
    </row>
    <row r="334" spans="1:17" x14ac:dyDescent="0.2">
      <c r="A334" s="1" t="s">
        <v>821</v>
      </c>
      <c r="B334" s="21" t="s">
        <v>5096</v>
      </c>
      <c r="C334" s="33">
        <v>44572</v>
      </c>
      <c r="D334" s="33" t="str">
        <f>TEXT(C334, "mmmm")</f>
        <v>January</v>
      </c>
      <c r="E334" s="21" t="s">
        <v>778</v>
      </c>
      <c r="F334" s="34">
        <v>0.6511687666314151</v>
      </c>
      <c r="G334" s="21" t="s">
        <v>1665</v>
      </c>
      <c r="H334" s="5">
        <v>1.97</v>
      </c>
      <c r="I334" s="1" t="s">
        <v>4753</v>
      </c>
      <c r="J334" s="5" t="s">
        <v>3650</v>
      </c>
      <c r="K334" s="21" t="s">
        <v>784</v>
      </c>
      <c r="L334" s="21" t="s">
        <v>94</v>
      </c>
      <c r="M334" s="38">
        <f>IF(L334="Won",1,0)</f>
        <v>1</v>
      </c>
      <c r="N334" s="7">
        <v>100</v>
      </c>
      <c r="O334" s="7">
        <v>197.5</v>
      </c>
      <c r="P334" s="7">
        <v>97.5</v>
      </c>
      <c r="Q334" s="7"/>
    </row>
    <row r="335" spans="1:17" x14ac:dyDescent="0.2">
      <c r="A335" s="1" t="s">
        <v>820</v>
      </c>
      <c r="B335" s="21" t="s">
        <v>5097</v>
      </c>
      <c r="C335" s="33">
        <v>44572</v>
      </c>
      <c r="D335" s="33" t="str">
        <f>TEXT(C335, "mmmm")</f>
        <v>January</v>
      </c>
      <c r="E335" s="21" t="s">
        <v>778</v>
      </c>
      <c r="F335" s="34">
        <v>0.32507390918473233</v>
      </c>
      <c r="G335" s="21" t="s">
        <v>1666</v>
      </c>
      <c r="H335" s="5">
        <v>1.83</v>
      </c>
      <c r="I335" s="1" t="s">
        <v>4753</v>
      </c>
      <c r="J335" s="5" t="s">
        <v>3317</v>
      </c>
      <c r="K335" s="21" t="s">
        <v>784</v>
      </c>
      <c r="L335" s="21" t="s">
        <v>94</v>
      </c>
      <c r="M335" s="38">
        <f>IF(L335="Won",1,0)</f>
        <v>1</v>
      </c>
      <c r="N335" s="7">
        <v>40</v>
      </c>
      <c r="O335" s="7">
        <v>73.3</v>
      </c>
      <c r="P335" s="7">
        <v>33.299999999999997</v>
      </c>
      <c r="Q335" s="7"/>
    </row>
    <row r="336" spans="1:17" x14ac:dyDescent="0.2">
      <c r="A336" s="1" t="s">
        <v>821</v>
      </c>
      <c r="B336" s="21" t="s">
        <v>5098</v>
      </c>
      <c r="C336" s="33">
        <v>44572</v>
      </c>
      <c r="D336" s="33" t="str">
        <f>TEXT(C336, "mmmm")</f>
        <v>January</v>
      </c>
      <c r="E336" s="21" t="s">
        <v>778</v>
      </c>
      <c r="F336" s="34">
        <v>0.28189331861124189</v>
      </c>
      <c r="G336" s="21" t="s">
        <v>296</v>
      </c>
      <c r="H336" s="5">
        <v>1.72</v>
      </c>
      <c r="I336" s="1" t="s">
        <v>4753</v>
      </c>
      <c r="J336" s="5" t="s">
        <v>602</v>
      </c>
      <c r="K336" s="21" t="s">
        <v>781</v>
      </c>
      <c r="L336" s="21" t="s">
        <v>94</v>
      </c>
      <c r="M336" s="38">
        <f>IF(L336="Won",1,0)</f>
        <v>1</v>
      </c>
      <c r="N336" s="8">
        <v>25</v>
      </c>
      <c r="O336" s="8">
        <v>43</v>
      </c>
      <c r="P336" s="7">
        <v>18</v>
      </c>
      <c r="Q336" s="7"/>
    </row>
    <row r="337" spans="1:17" x14ac:dyDescent="0.2">
      <c r="A337" s="1" t="s">
        <v>819</v>
      </c>
      <c r="B337" s="21" t="s">
        <v>5099</v>
      </c>
      <c r="C337" s="33">
        <v>44572</v>
      </c>
      <c r="D337" s="33" t="str">
        <f>TEXT(C337, "mmmm")</f>
        <v>January</v>
      </c>
      <c r="E337" s="21" t="s">
        <v>778</v>
      </c>
      <c r="F337" s="34">
        <v>0.50560429518286842</v>
      </c>
      <c r="G337" s="21" t="s">
        <v>1650</v>
      </c>
      <c r="H337" s="5">
        <v>1.86</v>
      </c>
      <c r="I337" s="1" t="s">
        <v>4753</v>
      </c>
      <c r="J337" s="5" t="s">
        <v>3634</v>
      </c>
      <c r="K337" s="21" t="s">
        <v>784</v>
      </c>
      <c r="L337" s="21" t="s">
        <v>93</v>
      </c>
      <c r="M337" s="38">
        <f>IF(L337="Won",1,0)</f>
        <v>0</v>
      </c>
      <c r="N337" s="8">
        <v>99</v>
      </c>
      <c r="O337" s="8">
        <v>0</v>
      </c>
      <c r="P337" s="7">
        <v>-99</v>
      </c>
      <c r="Q337" s="7"/>
    </row>
    <row r="338" spans="1:17" x14ac:dyDescent="0.2">
      <c r="A338" s="1" t="s">
        <v>816</v>
      </c>
      <c r="B338" s="21" t="s">
        <v>5100</v>
      </c>
      <c r="C338" s="33">
        <v>44572</v>
      </c>
      <c r="D338" s="33" t="str">
        <f>TEXT(C338, "mmmm")</f>
        <v>January</v>
      </c>
      <c r="E338" s="21" t="s">
        <v>778</v>
      </c>
      <c r="F338" s="34">
        <v>0.18131172098216641</v>
      </c>
      <c r="G338" s="21" t="s">
        <v>1328</v>
      </c>
      <c r="H338" s="5">
        <v>1.82</v>
      </c>
      <c r="I338" s="1" t="s">
        <v>4753</v>
      </c>
      <c r="J338" s="5" t="s">
        <v>3288</v>
      </c>
      <c r="K338" s="21" t="s">
        <v>786</v>
      </c>
      <c r="L338" s="21" t="s">
        <v>93</v>
      </c>
      <c r="M338" s="38">
        <f>IF(L338="Won",1,0)</f>
        <v>0</v>
      </c>
      <c r="N338" s="8">
        <v>99</v>
      </c>
      <c r="O338" s="8">
        <v>0</v>
      </c>
      <c r="P338" s="7">
        <v>-99</v>
      </c>
      <c r="Q338" s="7"/>
    </row>
    <row r="339" spans="1:17" x14ac:dyDescent="0.2">
      <c r="A339" s="1" t="s">
        <v>820</v>
      </c>
      <c r="B339" s="21" t="s">
        <v>5101</v>
      </c>
      <c r="C339" s="33">
        <v>44572</v>
      </c>
      <c r="D339" s="33" t="str">
        <f>TEXT(C339, "mmmm")</f>
        <v>January</v>
      </c>
      <c r="E339" s="21" t="s">
        <v>778</v>
      </c>
      <c r="F339" s="34">
        <v>0.95896160036999645</v>
      </c>
      <c r="G339" s="21" t="s">
        <v>884</v>
      </c>
      <c r="H339" s="5">
        <v>1.61</v>
      </c>
      <c r="I339" s="1" t="s">
        <v>4753</v>
      </c>
      <c r="J339" s="5" t="s">
        <v>2822</v>
      </c>
      <c r="K339" s="21" t="s">
        <v>781</v>
      </c>
      <c r="L339" s="21" t="s">
        <v>94</v>
      </c>
      <c r="M339" s="38">
        <f>IF(L339="Won",1,0)</f>
        <v>1</v>
      </c>
      <c r="N339" s="8">
        <v>70</v>
      </c>
      <c r="O339" s="8">
        <v>113.08</v>
      </c>
      <c r="P339" s="7">
        <v>43.08</v>
      </c>
      <c r="Q339" s="7"/>
    </row>
    <row r="340" spans="1:17" x14ac:dyDescent="0.2">
      <c r="A340" s="1" t="s">
        <v>815</v>
      </c>
      <c r="B340" s="21" t="s">
        <v>5102</v>
      </c>
      <c r="C340" s="33">
        <v>44572</v>
      </c>
      <c r="D340" s="33" t="str">
        <f>TEXT(C340, "mmmm")</f>
        <v>January</v>
      </c>
      <c r="E340" s="21" t="s">
        <v>778</v>
      </c>
      <c r="F340" s="34">
        <v>0.97874918792660193</v>
      </c>
      <c r="G340" s="21" t="s">
        <v>1496</v>
      </c>
      <c r="H340" s="5">
        <v>1.71</v>
      </c>
      <c r="I340" s="1" t="s">
        <v>4753</v>
      </c>
      <c r="J340" s="5" t="s">
        <v>3473</v>
      </c>
      <c r="K340" s="21" t="s">
        <v>785</v>
      </c>
      <c r="L340" s="21" t="s">
        <v>93</v>
      </c>
      <c r="M340" s="38">
        <f>IF(L340="Won",1,0)</f>
        <v>0</v>
      </c>
      <c r="N340" s="9">
        <v>78</v>
      </c>
      <c r="O340" s="35">
        <v>0</v>
      </c>
      <c r="P340" s="7">
        <v>0</v>
      </c>
      <c r="Q340" s="7"/>
    </row>
    <row r="341" spans="1:17" x14ac:dyDescent="0.2">
      <c r="A341" s="1" t="s">
        <v>819</v>
      </c>
      <c r="B341" s="21" t="s">
        <v>5103</v>
      </c>
      <c r="C341" s="33">
        <v>44572</v>
      </c>
      <c r="D341" s="33" t="str">
        <f>TEXT(C341, "mmmm")</f>
        <v>January</v>
      </c>
      <c r="E341" s="21" t="s">
        <v>778</v>
      </c>
      <c r="F341" s="34">
        <v>0.85456799225222269</v>
      </c>
      <c r="G341" s="21" t="s">
        <v>1127</v>
      </c>
      <c r="H341" s="5">
        <v>1.9</v>
      </c>
      <c r="I341" s="1" t="s">
        <v>4753</v>
      </c>
      <c r="J341" s="5" t="s">
        <v>3076</v>
      </c>
      <c r="K341" s="21" t="s">
        <v>785</v>
      </c>
      <c r="L341" s="21" t="s">
        <v>94</v>
      </c>
      <c r="M341" s="38">
        <f>IF(L341="Won",1,0)</f>
        <v>1</v>
      </c>
      <c r="N341" s="9">
        <v>70</v>
      </c>
      <c r="O341" s="35">
        <v>0</v>
      </c>
      <c r="P341" s="7">
        <v>0</v>
      </c>
      <c r="Q341" s="7"/>
    </row>
    <row r="342" spans="1:17" x14ac:dyDescent="0.2">
      <c r="A342" s="1" t="s">
        <v>820</v>
      </c>
      <c r="B342" s="21" t="s">
        <v>5104</v>
      </c>
      <c r="C342" s="33">
        <v>44572</v>
      </c>
      <c r="D342" s="33" t="str">
        <f>TEXT(C342, "mmmm")</f>
        <v>January</v>
      </c>
      <c r="E342" s="21" t="s">
        <v>778</v>
      </c>
      <c r="F342" s="34">
        <v>0.92585057372077617</v>
      </c>
      <c r="G342" s="21" t="s">
        <v>1127</v>
      </c>
      <c r="H342" s="5">
        <v>2.37</v>
      </c>
      <c r="I342" s="5" t="s">
        <v>4751</v>
      </c>
      <c r="J342" s="5" t="s">
        <v>565</v>
      </c>
      <c r="K342" s="21" t="s">
        <v>785</v>
      </c>
      <c r="L342" s="21" t="s">
        <v>94</v>
      </c>
      <c r="M342" s="38">
        <f>IF(L342="Won",1,0)</f>
        <v>1</v>
      </c>
      <c r="N342" s="8">
        <v>40</v>
      </c>
      <c r="O342" s="8">
        <v>95</v>
      </c>
      <c r="P342" s="7">
        <v>55</v>
      </c>
      <c r="Q342" s="7"/>
    </row>
    <row r="343" spans="1:17" x14ac:dyDescent="0.2">
      <c r="A343" s="1" t="s">
        <v>817</v>
      </c>
      <c r="B343" s="21" t="s">
        <v>5105</v>
      </c>
      <c r="C343" s="33">
        <v>44573</v>
      </c>
      <c r="D343" s="33" t="str">
        <f>TEXT(C343, "mmmm")</f>
        <v>January</v>
      </c>
      <c r="E343" s="21" t="s">
        <v>776</v>
      </c>
      <c r="F343" s="34">
        <v>0.56537952034771632</v>
      </c>
      <c r="G343" s="21" t="s">
        <v>895</v>
      </c>
      <c r="H343" s="5">
        <v>1.86</v>
      </c>
      <c r="I343" s="1" t="s">
        <v>4753</v>
      </c>
      <c r="J343" s="5" t="s">
        <v>2834</v>
      </c>
      <c r="K343" s="21" t="s">
        <v>784</v>
      </c>
      <c r="L343" s="21" t="s">
        <v>93</v>
      </c>
      <c r="M343" s="38">
        <f>IF(L343="Won",1,0)</f>
        <v>0</v>
      </c>
      <c r="N343" s="7">
        <v>30</v>
      </c>
      <c r="O343" s="7">
        <v>0</v>
      </c>
      <c r="P343" s="7">
        <v>-30</v>
      </c>
      <c r="Q343" s="7"/>
    </row>
    <row r="344" spans="1:17" x14ac:dyDescent="0.2">
      <c r="A344" s="1" t="s">
        <v>816</v>
      </c>
      <c r="B344" s="21" t="s">
        <v>5106</v>
      </c>
      <c r="C344" s="33">
        <v>44573</v>
      </c>
      <c r="D344" s="33" t="str">
        <f>TEXT(C344, "mmmm")</f>
        <v>January</v>
      </c>
      <c r="E344" s="21" t="s">
        <v>776</v>
      </c>
      <c r="F344" s="34">
        <v>3.2394036425724138E-2</v>
      </c>
      <c r="G344" s="21" t="s">
        <v>896</v>
      </c>
      <c r="H344" s="5">
        <v>2.2000000000000002</v>
      </c>
      <c r="I344" s="5" t="s">
        <v>4751</v>
      </c>
      <c r="J344" s="5" t="s">
        <v>2835</v>
      </c>
      <c r="K344" s="21" t="s">
        <v>785</v>
      </c>
      <c r="L344" s="21" t="s">
        <v>94</v>
      </c>
      <c r="M344" s="38">
        <f>IF(L344="Won",1,0)</f>
        <v>1</v>
      </c>
      <c r="N344" s="8">
        <v>50</v>
      </c>
      <c r="O344" s="8">
        <v>110</v>
      </c>
      <c r="P344" s="7">
        <v>60</v>
      </c>
      <c r="Q344" s="7"/>
    </row>
    <row r="345" spans="1:17" x14ac:dyDescent="0.2">
      <c r="A345" s="1" t="s">
        <v>818</v>
      </c>
      <c r="B345" s="21" t="s">
        <v>5107</v>
      </c>
      <c r="C345" s="33">
        <v>44573</v>
      </c>
      <c r="D345" s="33" t="str">
        <f>TEXT(C345, "mmmm")</f>
        <v>January</v>
      </c>
      <c r="E345" s="21" t="s">
        <v>776</v>
      </c>
      <c r="F345" s="34">
        <v>0.56340353211986471</v>
      </c>
      <c r="G345" s="21" t="s">
        <v>856</v>
      </c>
      <c r="H345" s="5">
        <v>3.4</v>
      </c>
      <c r="I345" s="5" t="s">
        <v>4752</v>
      </c>
      <c r="J345" s="5" t="s">
        <v>2836</v>
      </c>
      <c r="K345" s="21" t="s">
        <v>786</v>
      </c>
      <c r="L345" s="21" t="s">
        <v>94</v>
      </c>
      <c r="M345" s="38">
        <f>IF(L345="Won",1,0)</f>
        <v>1</v>
      </c>
      <c r="N345" s="8">
        <v>15</v>
      </c>
      <c r="O345" s="8">
        <v>51</v>
      </c>
      <c r="P345" s="7">
        <v>36</v>
      </c>
      <c r="Q345" s="7"/>
    </row>
    <row r="346" spans="1:17" x14ac:dyDescent="0.2">
      <c r="A346" s="1" t="s">
        <v>816</v>
      </c>
      <c r="B346" s="21" t="s">
        <v>5108</v>
      </c>
      <c r="C346" s="33">
        <v>44573</v>
      </c>
      <c r="D346" s="33" t="str">
        <f>TEXT(C346, "mmmm")</f>
        <v>January</v>
      </c>
      <c r="E346" s="21" t="s">
        <v>776</v>
      </c>
      <c r="F346" s="34">
        <v>5.8710838428129186E-2</v>
      </c>
      <c r="G346" s="21" t="s">
        <v>897</v>
      </c>
      <c r="H346" s="5">
        <v>1.83</v>
      </c>
      <c r="I346" s="1" t="s">
        <v>4753</v>
      </c>
      <c r="J346" s="5" t="s">
        <v>2837</v>
      </c>
      <c r="K346" s="21" t="s">
        <v>784</v>
      </c>
      <c r="L346" s="21" t="s">
        <v>94</v>
      </c>
      <c r="M346" s="38">
        <f>IF(L346="Won",1,0)</f>
        <v>1</v>
      </c>
      <c r="N346" s="8">
        <v>90</v>
      </c>
      <c r="O346" s="8">
        <v>99</v>
      </c>
      <c r="P346" s="7">
        <v>9</v>
      </c>
      <c r="Q346" s="7"/>
    </row>
    <row r="347" spans="1:17" x14ac:dyDescent="0.2">
      <c r="A347" s="1" t="s">
        <v>821</v>
      </c>
      <c r="B347" s="21" t="s">
        <v>5109</v>
      </c>
      <c r="C347" s="33">
        <v>44573</v>
      </c>
      <c r="D347" s="33" t="str">
        <f>TEXT(C347, "mmmm")</f>
        <v>January</v>
      </c>
      <c r="E347" s="21" t="s">
        <v>776</v>
      </c>
      <c r="F347" s="34">
        <v>0.10131680521511732</v>
      </c>
      <c r="G347" s="21" t="s">
        <v>898</v>
      </c>
      <c r="H347" s="5">
        <v>2.1</v>
      </c>
      <c r="I347" s="5" t="s">
        <v>4751</v>
      </c>
      <c r="J347" s="5" t="s">
        <v>2838</v>
      </c>
      <c r="K347" s="21" t="s">
        <v>784</v>
      </c>
      <c r="L347" s="21" t="s">
        <v>94</v>
      </c>
      <c r="M347" s="38">
        <f>IF(L347="Won",1,0)</f>
        <v>1</v>
      </c>
      <c r="N347" s="8">
        <v>40</v>
      </c>
      <c r="O347" s="8">
        <v>84</v>
      </c>
      <c r="P347" s="7">
        <v>44</v>
      </c>
      <c r="Q347" s="7"/>
    </row>
    <row r="348" spans="1:17" x14ac:dyDescent="0.2">
      <c r="A348" s="1" t="s">
        <v>820</v>
      </c>
      <c r="B348" s="21" t="s">
        <v>5110</v>
      </c>
      <c r="C348" s="33">
        <v>44573</v>
      </c>
      <c r="D348" s="33" t="str">
        <f>TEXT(C348, "mmmm")</f>
        <v>January</v>
      </c>
      <c r="E348" s="21" t="s">
        <v>776</v>
      </c>
      <c r="F348" s="34">
        <v>0.60438409248591274</v>
      </c>
      <c r="G348" s="21" t="s">
        <v>898</v>
      </c>
      <c r="H348" s="5">
        <v>1.83</v>
      </c>
      <c r="I348" s="1" t="s">
        <v>4753</v>
      </c>
      <c r="J348" s="5" t="s">
        <v>314</v>
      </c>
      <c r="K348" s="21" t="s">
        <v>786</v>
      </c>
      <c r="L348" s="21" t="s">
        <v>94</v>
      </c>
      <c r="M348" s="38">
        <f>IF(L348="Won",1,0)</f>
        <v>1</v>
      </c>
      <c r="N348" s="8">
        <v>7.49</v>
      </c>
      <c r="O348" s="8">
        <v>13.74</v>
      </c>
      <c r="P348" s="7">
        <v>6.25</v>
      </c>
      <c r="Q348" s="7"/>
    </row>
    <row r="349" spans="1:17" x14ac:dyDescent="0.2">
      <c r="A349" s="1" t="s">
        <v>821</v>
      </c>
      <c r="B349" s="21" t="s">
        <v>5111</v>
      </c>
      <c r="C349" s="33">
        <v>44573</v>
      </c>
      <c r="D349" s="33" t="str">
        <f>TEXT(C349, "mmmm")</f>
        <v>January</v>
      </c>
      <c r="E349" s="21" t="s">
        <v>776</v>
      </c>
      <c r="F349" s="34">
        <v>0.77255194865847254</v>
      </c>
      <c r="G349" s="21" t="s">
        <v>898</v>
      </c>
      <c r="H349" s="5">
        <v>1.86</v>
      </c>
      <c r="I349" s="1" t="s">
        <v>4753</v>
      </c>
      <c r="J349" s="5" t="s">
        <v>573</v>
      </c>
      <c r="K349" s="21" t="s">
        <v>785</v>
      </c>
      <c r="L349" s="21" t="s">
        <v>93</v>
      </c>
      <c r="M349" s="38">
        <f>IF(L349="Won",1,0)</f>
        <v>0</v>
      </c>
      <c r="N349" s="8">
        <v>1.3</v>
      </c>
      <c r="O349" s="8">
        <v>0</v>
      </c>
      <c r="P349" s="7">
        <v>-1.3</v>
      </c>
      <c r="Q349" s="7"/>
    </row>
    <row r="350" spans="1:17" x14ac:dyDescent="0.2">
      <c r="A350" s="1" t="s">
        <v>816</v>
      </c>
      <c r="B350" s="21" t="s">
        <v>5112</v>
      </c>
      <c r="C350" s="33">
        <v>44573</v>
      </c>
      <c r="D350" s="33" t="str">
        <f>TEXT(C350, "mmmm")</f>
        <v>January</v>
      </c>
      <c r="E350" s="21" t="s">
        <v>778</v>
      </c>
      <c r="F350" s="34">
        <v>0.5249568593136319</v>
      </c>
      <c r="G350" s="21" t="s">
        <v>2223</v>
      </c>
      <c r="H350" s="5">
        <v>1.86</v>
      </c>
      <c r="I350" s="1" t="s">
        <v>4753</v>
      </c>
      <c r="J350" s="5" t="s">
        <v>4223</v>
      </c>
      <c r="K350" s="21" t="s">
        <v>784</v>
      </c>
      <c r="L350" s="21" t="s">
        <v>94</v>
      </c>
      <c r="M350" s="38">
        <f>IF(L350="Won",1,0)</f>
        <v>1</v>
      </c>
      <c r="N350" s="7">
        <v>100</v>
      </c>
      <c r="O350" s="7">
        <v>186.9</v>
      </c>
      <c r="P350" s="7">
        <v>86.9</v>
      </c>
      <c r="Q350" s="7"/>
    </row>
    <row r="351" spans="1:17" x14ac:dyDescent="0.2">
      <c r="A351" s="1" t="s">
        <v>817</v>
      </c>
      <c r="B351" s="21" t="s">
        <v>5113</v>
      </c>
      <c r="C351" s="33">
        <v>44573</v>
      </c>
      <c r="D351" s="33" t="str">
        <f>TEXT(C351, "mmmm")</f>
        <v>January</v>
      </c>
      <c r="E351" s="21" t="s">
        <v>778</v>
      </c>
      <c r="F351" s="34">
        <v>0.71025695755846452</v>
      </c>
      <c r="G351" s="21" t="s">
        <v>835</v>
      </c>
      <c r="H351" s="5">
        <v>1.75</v>
      </c>
      <c r="I351" s="1" t="s">
        <v>4753</v>
      </c>
      <c r="J351" s="5" t="s">
        <v>3092</v>
      </c>
      <c r="K351" s="21" t="s">
        <v>784</v>
      </c>
      <c r="L351" s="21" t="s">
        <v>94</v>
      </c>
      <c r="M351" s="38">
        <f>IF(L351="Won",1,0)</f>
        <v>1</v>
      </c>
      <c r="N351" s="7">
        <v>70</v>
      </c>
      <c r="O351" s="7">
        <v>122.5</v>
      </c>
      <c r="P351" s="7">
        <v>52.5</v>
      </c>
      <c r="Q351" s="7"/>
    </row>
    <row r="352" spans="1:17" x14ac:dyDescent="0.2">
      <c r="A352" s="1" t="s">
        <v>822</v>
      </c>
      <c r="B352" s="21" t="s">
        <v>5114</v>
      </c>
      <c r="C352" s="33">
        <v>44573</v>
      </c>
      <c r="D352" s="33" t="str">
        <f>TEXT(C352, "mmmm")</f>
        <v>January</v>
      </c>
      <c r="E352" s="21" t="s">
        <v>778</v>
      </c>
      <c r="F352" s="34">
        <v>0.89804221142428842</v>
      </c>
      <c r="G352" s="21" t="s">
        <v>2224</v>
      </c>
      <c r="H352" s="5">
        <v>1.95</v>
      </c>
      <c r="I352" s="1" t="s">
        <v>4753</v>
      </c>
      <c r="J352" s="5" t="s">
        <v>4224</v>
      </c>
      <c r="K352" s="21" t="s">
        <v>784</v>
      </c>
      <c r="L352" s="21" t="s">
        <v>93</v>
      </c>
      <c r="M352" s="38">
        <f>IF(L352="Won",1,0)</f>
        <v>0</v>
      </c>
      <c r="N352" s="7">
        <v>60</v>
      </c>
      <c r="O352" s="7">
        <v>0</v>
      </c>
      <c r="P352" s="7">
        <v>-60</v>
      </c>
      <c r="Q352" s="7"/>
    </row>
    <row r="353" spans="1:17" x14ac:dyDescent="0.2">
      <c r="A353" s="1" t="s">
        <v>817</v>
      </c>
      <c r="B353" s="21" t="s">
        <v>5115</v>
      </c>
      <c r="C353" s="33">
        <v>44573</v>
      </c>
      <c r="D353" s="33" t="str">
        <f>TEXT(C353, "mmmm")</f>
        <v>January</v>
      </c>
      <c r="E353" s="21" t="s">
        <v>778</v>
      </c>
      <c r="F353" s="34">
        <v>0.6633889556536503</v>
      </c>
      <c r="G353" s="21" t="s">
        <v>2225</v>
      </c>
      <c r="H353" s="5">
        <v>1.61</v>
      </c>
      <c r="I353" s="1" t="s">
        <v>4753</v>
      </c>
      <c r="J353" s="5" t="s">
        <v>4225</v>
      </c>
      <c r="K353" s="21" t="s">
        <v>785</v>
      </c>
      <c r="L353" s="21" t="s">
        <v>94</v>
      </c>
      <c r="M353" s="38">
        <f>IF(L353="Won",1,0)</f>
        <v>1</v>
      </c>
      <c r="N353" s="7">
        <v>10</v>
      </c>
      <c r="O353" s="7">
        <v>16.100000000000001</v>
      </c>
      <c r="P353" s="7">
        <v>6.1000000000000014</v>
      </c>
      <c r="Q353" s="7"/>
    </row>
    <row r="354" spans="1:17" x14ac:dyDescent="0.2">
      <c r="A354" s="1" t="s">
        <v>817</v>
      </c>
      <c r="B354" s="21" t="s">
        <v>5116</v>
      </c>
      <c r="C354" s="33">
        <v>44573</v>
      </c>
      <c r="D354" s="33" t="str">
        <f>TEXT(C354, "mmmm")</f>
        <v>January</v>
      </c>
      <c r="E354" s="21" t="s">
        <v>778</v>
      </c>
      <c r="F354" s="34">
        <v>0.84819213756300649</v>
      </c>
      <c r="G354" s="21" t="s">
        <v>1220</v>
      </c>
      <c r="H354" s="5">
        <v>1.85</v>
      </c>
      <c r="I354" s="1" t="s">
        <v>4753</v>
      </c>
      <c r="J354" s="5" t="s">
        <v>2764</v>
      </c>
      <c r="K354" s="21" t="s">
        <v>781</v>
      </c>
      <c r="L354" s="21" t="s">
        <v>94</v>
      </c>
      <c r="M354" s="38">
        <f>IF(L354="Won",1,0)</f>
        <v>1</v>
      </c>
      <c r="N354" s="8">
        <v>90</v>
      </c>
      <c r="O354" s="8">
        <v>166.5</v>
      </c>
      <c r="P354" s="7">
        <v>76.5</v>
      </c>
      <c r="Q354" s="7"/>
    </row>
    <row r="355" spans="1:17" x14ac:dyDescent="0.2">
      <c r="A355" s="1" t="s">
        <v>818</v>
      </c>
      <c r="B355" s="21" t="s">
        <v>5117</v>
      </c>
      <c r="C355" s="33">
        <v>44573</v>
      </c>
      <c r="D355" s="33" t="str">
        <f>TEXT(C355, "mmmm")</f>
        <v>January</v>
      </c>
      <c r="E355" s="21" t="s">
        <v>778</v>
      </c>
      <c r="F355" s="34">
        <v>0.42516039142478979</v>
      </c>
      <c r="G355" s="21" t="s">
        <v>856</v>
      </c>
      <c r="H355" s="5">
        <v>3.4</v>
      </c>
      <c r="I355" s="5" t="s">
        <v>4752</v>
      </c>
      <c r="J355" s="5" t="s">
        <v>4036</v>
      </c>
      <c r="K355" s="21" t="s">
        <v>786</v>
      </c>
      <c r="L355" s="21" t="s">
        <v>94</v>
      </c>
      <c r="M355" s="38">
        <f>IF(L355="Won",1,0)</f>
        <v>1</v>
      </c>
      <c r="N355" s="8">
        <v>30</v>
      </c>
      <c r="O355" s="8">
        <v>102</v>
      </c>
      <c r="P355" s="7">
        <v>72</v>
      </c>
      <c r="Q355" s="7"/>
    </row>
    <row r="356" spans="1:17" x14ac:dyDescent="0.2">
      <c r="A356" s="1" t="s">
        <v>815</v>
      </c>
      <c r="B356" s="21" t="s">
        <v>5118</v>
      </c>
      <c r="C356" s="33">
        <v>44573</v>
      </c>
      <c r="D356" s="33" t="str">
        <f>TEXT(C356, "mmmm")</f>
        <v>January</v>
      </c>
      <c r="E356" s="21" t="s">
        <v>778</v>
      </c>
      <c r="F356" s="34">
        <v>0.16505028539316136</v>
      </c>
      <c r="G356" s="21" t="s">
        <v>2226</v>
      </c>
      <c r="H356" s="5">
        <v>1.72</v>
      </c>
      <c r="I356" s="1" t="s">
        <v>4753</v>
      </c>
      <c r="J356" s="5" t="s">
        <v>4226</v>
      </c>
      <c r="K356" s="21" t="s">
        <v>785</v>
      </c>
      <c r="L356" s="21" t="s">
        <v>93</v>
      </c>
      <c r="M356" s="38">
        <f>IF(L356="Won",1,0)</f>
        <v>0</v>
      </c>
      <c r="N356" s="8">
        <v>50</v>
      </c>
      <c r="O356" s="8">
        <v>0</v>
      </c>
      <c r="P356" s="7">
        <v>-50</v>
      </c>
      <c r="Q356" s="7"/>
    </row>
    <row r="357" spans="1:17" x14ac:dyDescent="0.2">
      <c r="A357" s="1" t="s">
        <v>817</v>
      </c>
      <c r="B357" s="21" t="s">
        <v>5119</v>
      </c>
      <c r="C357" s="33">
        <v>44573</v>
      </c>
      <c r="D357" s="33" t="str">
        <f>TEXT(C357, "mmmm")</f>
        <v>January</v>
      </c>
      <c r="E357" s="21" t="s">
        <v>778</v>
      </c>
      <c r="F357" s="34">
        <v>0.4884865556189959</v>
      </c>
      <c r="G357" s="21" t="s">
        <v>1038</v>
      </c>
      <c r="H357" s="5">
        <v>2.5</v>
      </c>
      <c r="I357" s="5" t="s">
        <v>4751</v>
      </c>
      <c r="J357" s="5" t="s">
        <v>2981</v>
      </c>
      <c r="K357" s="21" t="s">
        <v>785</v>
      </c>
      <c r="L357" s="21" t="s">
        <v>93</v>
      </c>
      <c r="M357" s="38">
        <f>IF(L357="Won",1,0)</f>
        <v>0</v>
      </c>
      <c r="N357" s="8">
        <v>10</v>
      </c>
      <c r="O357" s="8">
        <v>0</v>
      </c>
      <c r="P357" s="7">
        <v>-10</v>
      </c>
      <c r="Q357" s="7"/>
    </row>
    <row r="358" spans="1:17" x14ac:dyDescent="0.2">
      <c r="A358" s="1" t="s">
        <v>818</v>
      </c>
      <c r="B358" s="21" t="s">
        <v>5120</v>
      </c>
      <c r="C358" s="33">
        <v>44573</v>
      </c>
      <c r="D358" s="33" t="str">
        <f>TEXT(C358, "mmmm")</f>
        <v>January</v>
      </c>
      <c r="E358" s="21" t="s">
        <v>778</v>
      </c>
      <c r="F358" s="34">
        <v>0.53944757048419678</v>
      </c>
      <c r="G358" s="21" t="s">
        <v>2227</v>
      </c>
      <c r="H358" s="5">
        <v>1.72</v>
      </c>
      <c r="I358" s="1" t="s">
        <v>4753</v>
      </c>
      <c r="J358" s="5" t="s">
        <v>4227</v>
      </c>
      <c r="K358" s="21" t="s">
        <v>784</v>
      </c>
      <c r="L358" s="21" t="s">
        <v>95</v>
      </c>
      <c r="M358" s="38">
        <f>IF(L358="Won",1,0)</f>
        <v>0</v>
      </c>
      <c r="N358" s="8">
        <v>50</v>
      </c>
      <c r="O358" s="8">
        <v>50</v>
      </c>
      <c r="P358" s="7">
        <v>0</v>
      </c>
      <c r="Q358" s="7"/>
    </row>
    <row r="359" spans="1:17" x14ac:dyDescent="0.2">
      <c r="A359" s="1" t="s">
        <v>819</v>
      </c>
      <c r="B359" s="21" t="s">
        <v>5121</v>
      </c>
      <c r="C359" s="33">
        <v>44573</v>
      </c>
      <c r="D359" s="33" t="str">
        <f>TEXT(C359, "mmmm")</f>
        <v>January</v>
      </c>
      <c r="E359" s="21" t="s">
        <v>778</v>
      </c>
      <c r="F359" s="34">
        <v>0.93974272439371409</v>
      </c>
      <c r="G359" s="21" t="s">
        <v>2227</v>
      </c>
      <c r="H359" s="5">
        <v>1.66</v>
      </c>
      <c r="I359" s="1" t="s">
        <v>4753</v>
      </c>
      <c r="J359" s="5" t="s">
        <v>301</v>
      </c>
      <c r="K359" s="21" t="s">
        <v>781</v>
      </c>
      <c r="L359" s="21" t="s">
        <v>93</v>
      </c>
      <c r="M359" s="38">
        <f>IF(L359="Won",1,0)</f>
        <v>0</v>
      </c>
      <c r="N359" s="8">
        <v>3.47</v>
      </c>
      <c r="O359" s="8">
        <v>0</v>
      </c>
      <c r="P359" s="7">
        <v>-3.47</v>
      </c>
      <c r="Q359" s="7"/>
    </row>
    <row r="360" spans="1:17" x14ac:dyDescent="0.2">
      <c r="A360" s="1" t="s">
        <v>817</v>
      </c>
      <c r="B360" s="21" t="s">
        <v>5122</v>
      </c>
      <c r="C360" s="33">
        <v>44573</v>
      </c>
      <c r="D360" s="33" t="str">
        <f>TEXT(C360, "mmmm")</f>
        <v>January</v>
      </c>
      <c r="E360" s="21" t="s">
        <v>778</v>
      </c>
      <c r="F360" s="34">
        <v>0.93419032108026623</v>
      </c>
      <c r="G360" s="21" t="s">
        <v>2227</v>
      </c>
      <c r="H360" s="5">
        <v>2</v>
      </c>
      <c r="I360" s="5" t="s">
        <v>4751</v>
      </c>
      <c r="J360" s="5" t="s">
        <v>533</v>
      </c>
      <c r="K360" s="21" t="s">
        <v>781</v>
      </c>
      <c r="L360" s="21" t="s">
        <v>95</v>
      </c>
      <c r="M360" s="38">
        <f>IF(L360="Won",1,0)</f>
        <v>0</v>
      </c>
      <c r="N360" s="8">
        <v>70</v>
      </c>
      <c r="O360" s="8">
        <v>70</v>
      </c>
      <c r="P360" s="7">
        <v>0</v>
      </c>
      <c r="Q360" s="7"/>
    </row>
    <row r="361" spans="1:17" x14ac:dyDescent="0.2">
      <c r="A361" s="1" t="s">
        <v>821</v>
      </c>
      <c r="B361" s="21" t="s">
        <v>5123</v>
      </c>
      <c r="C361" s="33">
        <v>44573</v>
      </c>
      <c r="D361" s="33" t="str">
        <f>TEXT(C361, "mmmm")</f>
        <v>January</v>
      </c>
      <c r="E361" s="21" t="s">
        <v>774</v>
      </c>
      <c r="F361" s="34">
        <v>0.86418349218735313</v>
      </c>
      <c r="G361" s="21" t="s">
        <v>2321</v>
      </c>
      <c r="H361" s="5">
        <v>4.33</v>
      </c>
      <c r="I361" s="5" t="s">
        <v>4752</v>
      </c>
      <c r="J361" s="5" t="s">
        <v>4319</v>
      </c>
      <c r="K361" s="21" t="s">
        <v>785</v>
      </c>
      <c r="L361" s="21" t="s">
        <v>93</v>
      </c>
      <c r="M361" s="38">
        <f>IF(L361="Won",1,0)</f>
        <v>0</v>
      </c>
      <c r="N361" s="7">
        <v>30</v>
      </c>
      <c r="O361" s="7">
        <v>0</v>
      </c>
      <c r="P361" s="7">
        <v>-30</v>
      </c>
      <c r="Q361" s="7"/>
    </row>
    <row r="362" spans="1:17" x14ac:dyDescent="0.2">
      <c r="A362" s="1" t="s">
        <v>815</v>
      </c>
      <c r="B362" s="21" t="s">
        <v>5124</v>
      </c>
      <c r="C362" s="33">
        <v>44573</v>
      </c>
      <c r="D362" s="33" t="str">
        <f>TEXT(C362, "mmmm")</f>
        <v>January</v>
      </c>
      <c r="E362" s="21" t="s">
        <v>774</v>
      </c>
      <c r="F362" s="34">
        <v>2.0146759949304371E-2</v>
      </c>
      <c r="G362" s="21" t="s">
        <v>1415</v>
      </c>
      <c r="H362" s="5">
        <v>1.71</v>
      </c>
      <c r="I362" s="1" t="s">
        <v>4753</v>
      </c>
      <c r="J362" s="5" t="s">
        <v>3391</v>
      </c>
      <c r="K362" s="21" t="s">
        <v>781</v>
      </c>
      <c r="L362" s="21" t="s">
        <v>94</v>
      </c>
      <c r="M362" s="38">
        <f>IF(L362="Won",1,0)</f>
        <v>1</v>
      </c>
      <c r="N362" s="7">
        <v>10</v>
      </c>
      <c r="O362" s="7">
        <v>17.100000000000001</v>
      </c>
      <c r="P362" s="7">
        <v>7.1000000000000014</v>
      </c>
      <c r="Q362" s="7"/>
    </row>
    <row r="363" spans="1:17" x14ac:dyDescent="0.2">
      <c r="A363" s="1" t="s">
        <v>817</v>
      </c>
      <c r="B363" s="21" t="s">
        <v>5125</v>
      </c>
      <c r="C363" s="33">
        <v>44573</v>
      </c>
      <c r="D363" s="33" t="str">
        <f>TEXT(C363, "mmmm")</f>
        <v>January</v>
      </c>
      <c r="E363" s="21" t="s">
        <v>774</v>
      </c>
      <c r="F363" s="34">
        <v>0.92774929907790882</v>
      </c>
      <c r="G363" s="21" t="s">
        <v>148</v>
      </c>
      <c r="H363" s="5">
        <v>1.71</v>
      </c>
      <c r="I363" s="1" t="s">
        <v>4753</v>
      </c>
      <c r="J363" s="5" t="s">
        <v>149</v>
      </c>
      <c r="K363" s="21" t="s">
        <v>784</v>
      </c>
      <c r="L363" s="21" t="s">
        <v>94</v>
      </c>
      <c r="M363" s="38">
        <f>IF(L363="Won",1,0)</f>
        <v>1</v>
      </c>
      <c r="N363" s="8">
        <v>50</v>
      </c>
      <c r="O363" s="8">
        <v>85.72</v>
      </c>
      <c r="P363" s="7">
        <v>35.72</v>
      </c>
      <c r="Q363" s="7"/>
    </row>
    <row r="364" spans="1:17" x14ac:dyDescent="0.2">
      <c r="A364" s="1" t="s">
        <v>821</v>
      </c>
      <c r="B364" s="21" t="s">
        <v>5126</v>
      </c>
      <c r="C364" s="33">
        <v>44573</v>
      </c>
      <c r="D364" s="33" t="str">
        <f>TEXT(C364, "mmmm")</f>
        <v>January</v>
      </c>
      <c r="E364" s="21" t="s">
        <v>774</v>
      </c>
      <c r="F364" s="34">
        <v>0.54710596337459583</v>
      </c>
      <c r="G364" s="21" t="s">
        <v>2322</v>
      </c>
      <c r="H364" s="5">
        <v>1.83</v>
      </c>
      <c r="I364" s="1" t="s">
        <v>4753</v>
      </c>
      <c r="J364" s="5" t="s">
        <v>4320</v>
      </c>
      <c r="K364" s="21" t="s">
        <v>784</v>
      </c>
      <c r="L364" s="21" t="s">
        <v>95</v>
      </c>
      <c r="M364" s="38">
        <f>IF(L364="Won",1,0)</f>
        <v>0</v>
      </c>
      <c r="N364" s="8">
        <v>90</v>
      </c>
      <c r="O364" s="8">
        <v>90</v>
      </c>
      <c r="P364" s="7">
        <v>0</v>
      </c>
      <c r="Q364" s="7"/>
    </row>
    <row r="365" spans="1:17" x14ac:dyDescent="0.2">
      <c r="A365" s="1" t="s">
        <v>816</v>
      </c>
      <c r="B365" s="21" t="s">
        <v>5127</v>
      </c>
      <c r="C365" s="33">
        <v>44573</v>
      </c>
      <c r="D365" s="33" t="str">
        <f>TEXT(C365, "mmmm")</f>
        <v>January</v>
      </c>
      <c r="E365" s="21" t="s">
        <v>774</v>
      </c>
      <c r="F365" s="34">
        <v>0.58456590442348477</v>
      </c>
      <c r="G365" s="21" t="s">
        <v>2323</v>
      </c>
      <c r="H365" s="5">
        <v>2.37</v>
      </c>
      <c r="I365" s="5" t="s">
        <v>4751</v>
      </c>
      <c r="J365" s="5" t="s">
        <v>4321</v>
      </c>
      <c r="K365" s="21" t="s">
        <v>784</v>
      </c>
      <c r="L365" s="21" t="s">
        <v>93</v>
      </c>
      <c r="M365" s="38">
        <f>IF(L365="Won",1,0)</f>
        <v>0</v>
      </c>
      <c r="N365" s="8">
        <v>90</v>
      </c>
      <c r="O365" s="8">
        <v>0</v>
      </c>
      <c r="P365" s="7">
        <v>-90</v>
      </c>
      <c r="Q365" s="7"/>
    </row>
    <row r="366" spans="1:17" x14ac:dyDescent="0.2">
      <c r="A366" s="1" t="s">
        <v>814</v>
      </c>
      <c r="B366" s="21" t="s">
        <v>5128</v>
      </c>
      <c r="C366" s="33">
        <v>44573</v>
      </c>
      <c r="D366" s="33" t="str">
        <f>TEXT(C366, "mmmm")</f>
        <v>January</v>
      </c>
      <c r="E366" s="21" t="s">
        <v>774</v>
      </c>
      <c r="F366" s="34">
        <v>0.22334217330296746</v>
      </c>
      <c r="G366" s="21" t="s">
        <v>2323</v>
      </c>
      <c r="H366" s="5">
        <v>1.83</v>
      </c>
      <c r="I366" s="1" t="s">
        <v>4753</v>
      </c>
      <c r="J366" s="5" t="s">
        <v>314</v>
      </c>
      <c r="K366" s="21" t="s">
        <v>781</v>
      </c>
      <c r="L366" s="21" t="s">
        <v>93</v>
      </c>
      <c r="M366" s="38">
        <f>IF(L366="Won",1,0)</f>
        <v>0</v>
      </c>
      <c r="N366" s="8">
        <v>6.25</v>
      </c>
      <c r="O366" s="8">
        <v>0</v>
      </c>
      <c r="P366" s="7">
        <v>-6.25</v>
      </c>
      <c r="Q366" s="7"/>
    </row>
    <row r="367" spans="1:17" x14ac:dyDescent="0.2">
      <c r="A367" s="1" t="s">
        <v>819</v>
      </c>
      <c r="B367" s="21" t="s">
        <v>5129</v>
      </c>
      <c r="C367" s="33">
        <v>44573</v>
      </c>
      <c r="D367" s="33" t="str">
        <f>TEXT(C367, "mmmm")</f>
        <v>January</v>
      </c>
      <c r="E367" s="21" t="s">
        <v>774</v>
      </c>
      <c r="F367" s="34">
        <v>0.76112107040409827</v>
      </c>
      <c r="G367" s="21" t="s">
        <v>2323</v>
      </c>
      <c r="H367" s="5">
        <v>1.8</v>
      </c>
      <c r="I367" s="1" t="s">
        <v>4753</v>
      </c>
      <c r="J367" s="5" t="s">
        <v>458</v>
      </c>
      <c r="K367" s="21" t="s">
        <v>781</v>
      </c>
      <c r="L367" s="21" t="s">
        <v>93</v>
      </c>
      <c r="M367" s="38">
        <f>IF(L367="Won",1,0)</f>
        <v>0</v>
      </c>
      <c r="N367" s="8">
        <v>70</v>
      </c>
      <c r="O367" s="8">
        <v>0</v>
      </c>
      <c r="P367" s="7">
        <v>-70</v>
      </c>
      <c r="Q367" s="7"/>
    </row>
    <row r="368" spans="1:17" x14ac:dyDescent="0.2">
      <c r="A368" s="1" t="s">
        <v>817</v>
      </c>
      <c r="B368" s="21" t="s">
        <v>5130</v>
      </c>
      <c r="C368" s="33">
        <v>44573</v>
      </c>
      <c r="D368" s="33" t="str">
        <f>TEXT(C368, "mmmm")</f>
        <v>January</v>
      </c>
      <c r="E368" s="21" t="s">
        <v>777</v>
      </c>
      <c r="F368" s="34">
        <v>0.91010913036737051</v>
      </c>
      <c r="G368" s="21" t="s">
        <v>1667</v>
      </c>
      <c r="H368" s="5">
        <v>1.83</v>
      </c>
      <c r="I368" s="1" t="s">
        <v>4753</v>
      </c>
      <c r="J368" s="5" t="s">
        <v>3651</v>
      </c>
      <c r="K368" s="21" t="s">
        <v>784</v>
      </c>
      <c r="L368" s="21" t="s">
        <v>94</v>
      </c>
      <c r="M368" s="38">
        <f>IF(L368="Won",1,0)</f>
        <v>1</v>
      </c>
      <c r="N368" s="7">
        <v>40</v>
      </c>
      <c r="O368" s="7">
        <v>73.3</v>
      </c>
      <c r="P368" s="7">
        <v>33.299999999999997</v>
      </c>
      <c r="Q368" s="7"/>
    </row>
    <row r="369" spans="1:17" x14ac:dyDescent="0.2">
      <c r="A369" s="1" t="s">
        <v>814</v>
      </c>
      <c r="B369" s="21" t="s">
        <v>5131</v>
      </c>
      <c r="C369" s="33">
        <v>44573</v>
      </c>
      <c r="D369" s="33" t="str">
        <f>TEXT(C369, "mmmm")</f>
        <v>January</v>
      </c>
      <c r="E369" s="21" t="s">
        <v>777</v>
      </c>
      <c r="F369" s="34">
        <v>0.53022323352760647</v>
      </c>
      <c r="G369" s="21" t="s">
        <v>1668</v>
      </c>
      <c r="H369" s="5">
        <v>1.83</v>
      </c>
      <c r="I369" s="1" t="s">
        <v>4753</v>
      </c>
      <c r="J369" s="5" t="s">
        <v>3652</v>
      </c>
      <c r="K369" s="21" t="s">
        <v>784</v>
      </c>
      <c r="L369" s="21" t="s">
        <v>93</v>
      </c>
      <c r="M369" s="38">
        <f>IF(L369="Won",1,0)</f>
        <v>0</v>
      </c>
      <c r="N369" s="7">
        <v>20</v>
      </c>
      <c r="O369" s="7">
        <v>0</v>
      </c>
      <c r="P369" s="7">
        <v>-20</v>
      </c>
      <c r="Q369" s="7"/>
    </row>
    <row r="370" spans="1:17" x14ac:dyDescent="0.2">
      <c r="A370" s="1" t="s">
        <v>819</v>
      </c>
      <c r="B370" s="21" t="s">
        <v>5132</v>
      </c>
      <c r="C370" s="33">
        <v>44573</v>
      </c>
      <c r="D370" s="33" t="str">
        <f>TEXT(C370, "mmmm")</f>
        <v>January</v>
      </c>
      <c r="E370" s="21" t="s">
        <v>777</v>
      </c>
      <c r="F370" s="34">
        <v>0.13459976005530305</v>
      </c>
      <c r="G370" s="21" t="s">
        <v>1669</v>
      </c>
      <c r="H370" s="5">
        <v>1.8</v>
      </c>
      <c r="I370" s="1" t="s">
        <v>4753</v>
      </c>
      <c r="J370" s="5" t="s">
        <v>2855</v>
      </c>
      <c r="K370" s="21" t="s">
        <v>784</v>
      </c>
      <c r="L370" s="21" t="s">
        <v>94</v>
      </c>
      <c r="M370" s="38">
        <f>IF(L370="Won",1,0)</f>
        <v>1</v>
      </c>
      <c r="N370" s="8">
        <v>99</v>
      </c>
      <c r="O370" s="8">
        <v>178.2</v>
      </c>
      <c r="P370" s="7">
        <v>79.199999999999989</v>
      </c>
      <c r="Q370" s="7"/>
    </row>
    <row r="371" spans="1:17" x14ac:dyDescent="0.2">
      <c r="A371" s="1" t="s">
        <v>816</v>
      </c>
      <c r="B371" s="21" t="s">
        <v>5133</v>
      </c>
      <c r="C371" s="33">
        <v>44573</v>
      </c>
      <c r="D371" s="33" t="str">
        <f>TEXT(C371, "mmmm")</f>
        <v>January</v>
      </c>
      <c r="E371" s="21" t="s">
        <v>777</v>
      </c>
      <c r="F371" s="34">
        <v>0.56665869532112723</v>
      </c>
      <c r="G371" s="21" t="s">
        <v>1670</v>
      </c>
      <c r="H371" s="5">
        <v>1.71</v>
      </c>
      <c r="I371" s="1" t="s">
        <v>4753</v>
      </c>
      <c r="J371" s="5" t="s">
        <v>3653</v>
      </c>
      <c r="K371" s="21" t="s">
        <v>784</v>
      </c>
      <c r="L371" s="21" t="s">
        <v>93</v>
      </c>
      <c r="M371" s="38">
        <f>IF(L371="Won",1,0)</f>
        <v>0</v>
      </c>
      <c r="N371" s="8">
        <v>70</v>
      </c>
      <c r="O371" s="8">
        <v>0</v>
      </c>
      <c r="P371" s="7">
        <v>-70</v>
      </c>
      <c r="Q371" s="7"/>
    </row>
    <row r="372" spans="1:17" x14ac:dyDescent="0.2">
      <c r="A372" s="1" t="s">
        <v>817</v>
      </c>
      <c r="B372" s="21" t="s">
        <v>5134</v>
      </c>
      <c r="C372" s="33">
        <v>44573</v>
      </c>
      <c r="D372" s="33" t="str">
        <f>TEXT(C372, "mmmm")</f>
        <v>January</v>
      </c>
      <c r="E372" s="21" t="s">
        <v>777</v>
      </c>
      <c r="F372" s="34">
        <v>0.52509243155308805</v>
      </c>
      <c r="G372" s="21" t="s">
        <v>1671</v>
      </c>
      <c r="H372" s="5">
        <v>1.8</v>
      </c>
      <c r="I372" s="1" t="s">
        <v>4753</v>
      </c>
      <c r="J372" s="5" t="s">
        <v>3654</v>
      </c>
      <c r="K372" s="21" t="s">
        <v>781</v>
      </c>
      <c r="L372" s="21" t="s">
        <v>94</v>
      </c>
      <c r="M372" s="38">
        <f>IF(L372="Won",1,0)</f>
        <v>1</v>
      </c>
      <c r="N372" s="8">
        <v>70</v>
      </c>
      <c r="O372" s="8">
        <v>126</v>
      </c>
      <c r="P372" s="7">
        <v>56</v>
      </c>
      <c r="Q372" s="7"/>
    </row>
    <row r="373" spans="1:17" x14ac:dyDescent="0.2">
      <c r="A373" s="1" t="s">
        <v>817</v>
      </c>
      <c r="B373" s="21" t="s">
        <v>5135</v>
      </c>
      <c r="C373" s="33">
        <v>44573</v>
      </c>
      <c r="D373" s="33" t="str">
        <f>TEXT(C373, "mmmm")</f>
        <v>January</v>
      </c>
      <c r="E373" s="21" t="s">
        <v>777</v>
      </c>
      <c r="F373" s="34">
        <v>0.28077417086767953</v>
      </c>
      <c r="G373" s="21" t="s">
        <v>1671</v>
      </c>
      <c r="H373" s="5">
        <v>1.86</v>
      </c>
      <c r="I373" s="1" t="s">
        <v>4753</v>
      </c>
      <c r="J373" s="5" t="s">
        <v>324</v>
      </c>
      <c r="K373" s="21" t="s">
        <v>785</v>
      </c>
      <c r="L373" s="21" t="s">
        <v>94</v>
      </c>
      <c r="M373" s="38">
        <f>IF(L373="Won",1,0)</f>
        <v>1</v>
      </c>
      <c r="N373" s="8">
        <v>28.75</v>
      </c>
      <c r="O373" s="8">
        <v>53.75</v>
      </c>
      <c r="P373" s="7">
        <v>25</v>
      </c>
      <c r="Q373" s="7"/>
    </row>
    <row r="374" spans="1:17" x14ac:dyDescent="0.2">
      <c r="A374" s="1" t="s">
        <v>819</v>
      </c>
      <c r="B374" s="21" t="s">
        <v>5136</v>
      </c>
      <c r="C374" s="33">
        <v>44573</v>
      </c>
      <c r="D374" s="33" t="str">
        <f>TEXT(C374, "mmmm")</f>
        <v>January</v>
      </c>
      <c r="E374" s="21" t="s">
        <v>777</v>
      </c>
      <c r="F374" s="34">
        <v>0.72695588607030226</v>
      </c>
      <c r="G374" s="21" t="s">
        <v>1671</v>
      </c>
      <c r="H374" s="5">
        <v>1.76</v>
      </c>
      <c r="I374" s="1" t="s">
        <v>4753</v>
      </c>
      <c r="J374" s="5" t="s">
        <v>480</v>
      </c>
      <c r="K374" s="21" t="s">
        <v>785</v>
      </c>
      <c r="L374" s="21" t="s">
        <v>94</v>
      </c>
      <c r="M374" s="38">
        <f>IF(L374="Won",1,0)</f>
        <v>1</v>
      </c>
      <c r="N374" s="8">
        <v>99</v>
      </c>
      <c r="O374" s="8">
        <v>121.1</v>
      </c>
      <c r="P374" s="7">
        <v>22.099999999999994</v>
      </c>
      <c r="Q374" s="7"/>
    </row>
    <row r="375" spans="1:17" x14ac:dyDescent="0.2">
      <c r="A375" s="1" t="s">
        <v>814</v>
      </c>
      <c r="B375" s="21" t="s">
        <v>5137</v>
      </c>
      <c r="C375" s="33">
        <v>44574</v>
      </c>
      <c r="D375" s="33" t="str">
        <f>TEXT(C375, "mmmm")</f>
        <v>January</v>
      </c>
      <c r="E375" s="21" t="s">
        <v>774</v>
      </c>
      <c r="F375" s="34">
        <v>0.50990248277577799</v>
      </c>
      <c r="G375" s="21" t="s">
        <v>899</v>
      </c>
      <c r="H375" s="5">
        <v>1.85</v>
      </c>
      <c r="I375" s="1" t="s">
        <v>4753</v>
      </c>
      <c r="J375" s="5" t="s">
        <v>2839</v>
      </c>
      <c r="K375" s="21" t="s">
        <v>784</v>
      </c>
      <c r="L375" s="21" t="s">
        <v>94</v>
      </c>
      <c r="M375" s="38">
        <f>IF(L375="Won",1,0)</f>
        <v>1</v>
      </c>
      <c r="N375" s="8">
        <v>99</v>
      </c>
      <c r="O375" s="8">
        <v>183.15</v>
      </c>
      <c r="P375" s="7">
        <v>84.15</v>
      </c>
      <c r="Q375" s="7"/>
    </row>
    <row r="376" spans="1:17" x14ac:dyDescent="0.2">
      <c r="A376" s="1" t="s">
        <v>816</v>
      </c>
      <c r="B376" s="21" t="s">
        <v>5138</v>
      </c>
      <c r="C376" s="33">
        <v>44574</v>
      </c>
      <c r="D376" s="33" t="str">
        <f>TEXT(C376, "mmmm")</f>
        <v>January</v>
      </c>
      <c r="E376" s="21" t="s">
        <v>774</v>
      </c>
      <c r="F376" s="34">
        <v>0.66150344135382755</v>
      </c>
      <c r="G376" s="21" t="s">
        <v>900</v>
      </c>
      <c r="H376" s="5">
        <v>2.2000000000000002</v>
      </c>
      <c r="I376" s="5" t="s">
        <v>4751</v>
      </c>
      <c r="J376" s="5" t="s">
        <v>2840</v>
      </c>
      <c r="K376" s="21" t="s">
        <v>784</v>
      </c>
      <c r="L376" s="21" t="s">
        <v>93</v>
      </c>
      <c r="M376" s="38">
        <f>IF(L376="Won",1,0)</f>
        <v>0</v>
      </c>
      <c r="N376" s="8">
        <v>50</v>
      </c>
      <c r="O376" s="8">
        <v>0</v>
      </c>
      <c r="P376" s="7">
        <v>-50</v>
      </c>
      <c r="Q376" s="7"/>
    </row>
    <row r="377" spans="1:17" x14ac:dyDescent="0.2">
      <c r="A377" s="1" t="s">
        <v>821</v>
      </c>
      <c r="B377" s="21" t="s">
        <v>5139</v>
      </c>
      <c r="C377" s="33">
        <v>44574</v>
      </c>
      <c r="D377" s="33" t="str">
        <f>TEXT(C377, "mmmm")</f>
        <v>January</v>
      </c>
      <c r="E377" s="21" t="s">
        <v>774</v>
      </c>
      <c r="F377" s="34">
        <v>0.98846185470046066</v>
      </c>
      <c r="G377" s="21" t="s">
        <v>901</v>
      </c>
      <c r="H377" s="5">
        <v>1.9</v>
      </c>
      <c r="I377" s="1" t="s">
        <v>4753</v>
      </c>
      <c r="J377" s="5" t="s">
        <v>2841</v>
      </c>
      <c r="K377" s="21" t="s">
        <v>786</v>
      </c>
      <c r="L377" s="21" t="s">
        <v>94</v>
      </c>
      <c r="M377" s="38">
        <f>IF(L377="Won",1,0)</f>
        <v>1</v>
      </c>
      <c r="N377" s="8">
        <v>5</v>
      </c>
      <c r="O377" s="8">
        <v>9.5500000000000007</v>
      </c>
      <c r="P377" s="7">
        <v>4.5500000000000007</v>
      </c>
      <c r="Q377" s="7"/>
    </row>
    <row r="378" spans="1:17" x14ac:dyDescent="0.2">
      <c r="A378" s="1" t="s">
        <v>822</v>
      </c>
      <c r="B378" s="21" t="s">
        <v>5140</v>
      </c>
      <c r="C378" s="33">
        <v>44574</v>
      </c>
      <c r="D378" s="33" t="str">
        <f>TEXT(C378, "mmmm")</f>
        <v>January</v>
      </c>
      <c r="E378" s="21" t="s">
        <v>777</v>
      </c>
      <c r="F378" s="34">
        <v>0.14728339699347859</v>
      </c>
      <c r="G378" s="21" t="s">
        <v>284</v>
      </c>
      <c r="H378" s="5">
        <v>1.833</v>
      </c>
      <c r="I378" s="1" t="s">
        <v>4753</v>
      </c>
      <c r="J378" s="5" t="s">
        <v>4125</v>
      </c>
      <c r="K378" s="21" t="s">
        <v>781</v>
      </c>
      <c r="L378" s="21" t="s">
        <v>94</v>
      </c>
      <c r="M378" s="38">
        <f>IF(L378="Won",1,0)</f>
        <v>1</v>
      </c>
      <c r="N378" s="8">
        <v>80</v>
      </c>
      <c r="O378" s="8">
        <v>146.66999999999999</v>
      </c>
      <c r="P378" s="7">
        <v>66.669999999999987</v>
      </c>
      <c r="Q378" s="7"/>
    </row>
    <row r="379" spans="1:17" x14ac:dyDescent="0.2">
      <c r="A379" s="1" t="s">
        <v>819</v>
      </c>
      <c r="B379" s="21" t="s">
        <v>5141</v>
      </c>
      <c r="C379" s="33">
        <v>44574</v>
      </c>
      <c r="D379" s="33" t="str">
        <f>TEXT(C379, "mmmm")</f>
        <v>January</v>
      </c>
      <c r="E379" s="21" t="s">
        <v>777</v>
      </c>
      <c r="F379" s="34">
        <v>0.71619491362888454</v>
      </c>
      <c r="G379" s="21" t="s">
        <v>2228</v>
      </c>
      <c r="H379" s="5">
        <v>1.95</v>
      </c>
      <c r="I379" s="1" t="s">
        <v>4753</v>
      </c>
      <c r="J379" s="5" t="s">
        <v>4228</v>
      </c>
      <c r="K379" s="21" t="s">
        <v>784</v>
      </c>
      <c r="L379" s="21" t="s">
        <v>94</v>
      </c>
      <c r="M379" s="38">
        <f>IF(L379="Won",1,0)</f>
        <v>1</v>
      </c>
      <c r="N379" s="8">
        <v>50</v>
      </c>
      <c r="O379" s="8">
        <v>97.5</v>
      </c>
      <c r="P379" s="7">
        <v>47.5</v>
      </c>
      <c r="Q379" s="7"/>
    </row>
    <row r="380" spans="1:17" x14ac:dyDescent="0.2">
      <c r="A380" s="1" t="s">
        <v>822</v>
      </c>
      <c r="B380" s="21" t="s">
        <v>5142</v>
      </c>
      <c r="C380" s="33">
        <v>44574</v>
      </c>
      <c r="D380" s="33" t="str">
        <f>TEXT(C380, "mmmm")</f>
        <v>January</v>
      </c>
      <c r="E380" s="21" t="s">
        <v>777</v>
      </c>
      <c r="F380" s="34">
        <v>0.35831105299092414</v>
      </c>
      <c r="G380" s="21" t="s">
        <v>2229</v>
      </c>
      <c r="H380" s="5">
        <v>1.86</v>
      </c>
      <c r="I380" s="1" t="s">
        <v>4753</v>
      </c>
      <c r="J380" s="5" t="s">
        <v>4229</v>
      </c>
      <c r="K380" s="21" t="s">
        <v>784</v>
      </c>
      <c r="L380" s="21" t="s">
        <v>93</v>
      </c>
      <c r="M380" s="38">
        <f>IF(L380="Won",1,0)</f>
        <v>0</v>
      </c>
      <c r="N380" s="8">
        <v>90</v>
      </c>
      <c r="O380" s="8">
        <v>0</v>
      </c>
      <c r="P380" s="7">
        <v>-90</v>
      </c>
      <c r="Q380" s="7"/>
    </row>
    <row r="381" spans="1:17" x14ac:dyDescent="0.2">
      <c r="A381" s="1" t="s">
        <v>820</v>
      </c>
      <c r="B381" s="21" t="s">
        <v>5143</v>
      </c>
      <c r="C381" s="33">
        <v>44574</v>
      </c>
      <c r="D381" s="33" t="str">
        <f>TEXT(C381, "mmmm")</f>
        <v>January</v>
      </c>
      <c r="E381" s="21" t="s">
        <v>777</v>
      </c>
      <c r="F381" s="34">
        <v>0.17461988038057952</v>
      </c>
      <c r="G381" s="21" t="s">
        <v>2230</v>
      </c>
      <c r="H381" s="5">
        <v>1.8</v>
      </c>
      <c r="I381" s="1" t="s">
        <v>4753</v>
      </c>
      <c r="J381" s="5" t="s">
        <v>4230</v>
      </c>
      <c r="K381" s="21" t="s">
        <v>784</v>
      </c>
      <c r="L381" s="21" t="s">
        <v>93</v>
      </c>
      <c r="M381" s="38">
        <f>IF(L381="Won",1,0)</f>
        <v>0</v>
      </c>
      <c r="N381" s="8">
        <v>45</v>
      </c>
      <c r="O381" s="8">
        <v>0</v>
      </c>
      <c r="P381" s="7">
        <v>-45</v>
      </c>
      <c r="Q381" s="7"/>
    </row>
    <row r="382" spans="1:17" x14ac:dyDescent="0.2">
      <c r="A382" s="1" t="s">
        <v>818</v>
      </c>
      <c r="B382" s="21" t="s">
        <v>5144</v>
      </c>
      <c r="C382" s="33">
        <v>44574</v>
      </c>
      <c r="D382" s="33" t="str">
        <f>TEXT(C382, "mmmm")</f>
        <v>January</v>
      </c>
      <c r="E382" s="21" t="s">
        <v>777</v>
      </c>
      <c r="F382" s="34">
        <v>0.67839106358038959</v>
      </c>
      <c r="G382" s="21" t="s">
        <v>218</v>
      </c>
      <c r="H382" s="5">
        <v>23</v>
      </c>
      <c r="I382" s="5" t="s">
        <v>4750</v>
      </c>
      <c r="J382" s="5" t="s">
        <v>3327</v>
      </c>
      <c r="K382" s="21" t="s">
        <v>781</v>
      </c>
      <c r="L382" s="21" t="s">
        <v>93</v>
      </c>
      <c r="M382" s="38">
        <f>IF(L382="Won",1,0)</f>
        <v>0</v>
      </c>
      <c r="N382" s="9">
        <v>79</v>
      </c>
      <c r="O382" s="35">
        <v>0</v>
      </c>
      <c r="P382" s="7">
        <v>0</v>
      </c>
      <c r="Q382" s="7"/>
    </row>
    <row r="383" spans="1:17" x14ac:dyDescent="0.2">
      <c r="A383" s="1" t="s">
        <v>816</v>
      </c>
      <c r="B383" s="21" t="s">
        <v>5145</v>
      </c>
      <c r="C383" s="33">
        <v>44574</v>
      </c>
      <c r="D383" s="33" t="str">
        <f>TEXT(C383, "mmmm")</f>
        <v>January</v>
      </c>
      <c r="E383" s="21" t="s">
        <v>777</v>
      </c>
      <c r="F383" s="34">
        <v>0.2400921651138056</v>
      </c>
      <c r="G383" s="21" t="s">
        <v>218</v>
      </c>
      <c r="H383" s="5">
        <v>1.66</v>
      </c>
      <c r="I383" s="1" t="s">
        <v>4753</v>
      </c>
      <c r="J383" s="5" t="s">
        <v>307</v>
      </c>
      <c r="K383" s="21" t="s">
        <v>781</v>
      </c>
      <c r="L383" s="21" t="s">
        <v>94</v>
      </c>
      <c r="M383" s="38">
        <f>IF(L383="Won",1,0)</f>
        <v>1</v>
      </c>
      <c r="N383" s="8">
        <v>1.89</v>
      </c>
      <c r="O383" s="8">
        <v>3.15</v>
      </c>
      <c r="P383" s="7">
        <v>1.26</v>
      </c>
      <c r="Q383" s="7"/>
    </row>
    <row r="384" spans="1:17" x14ac:dyDescent="0.2">
      <c r="A384" s="1" t="s">
        <v>820</v>
      </c>
      <c r="B384" s="21" t="s">
        <v>5146</v>
      </c>
      <c r="C384" s="33">
        <v>44574</v>
      </c>
      <c r="D384" s="33" t="str">
        <f>TEXT(C384, "mmmm")</f>
        <v>January</v>
      </c>
      <c r="E384" s="21" t="s">
        <v>777</v>
      </c>
      <c r="F384" s="34">
        <v>0.97787083487113524</v>
      </c>
      <c r="G384" s="21" t="s">
        <v>265</v>
      </c>
      <c r="H384" s="5">
        <v>1.83</v>
      </c>
      <c r="I384" s="1" t="s">
        <v>4753</v>
      </c>
      <c r="J384" s="5" t="s">
        <v>736</v>
      </c>
      <c r="K384" s="21" t="s">
        <v>785</v>
      </c>
      <c r="L384" s="21" t="s">
        <v>93</v>
      </c>
      <c r="M384" s="38">
        <f>IF(L384="Won",1,0)</f>
        <v>0</v>
      </c>
      <c r="N384" s="9">
        <v>64</v>
      </c>
      <c r="O384" s="28">
        <v>0</v>
      </c>
      <c r="P384" s="7">
        <v>0</v>
      </c>
      <c r="Q384" s="7"/>
    </row>
    <row r="385" spans="1:17" x14ac:dyDescent="0.2">
      <c r="A385" s="1" t="s">
        <v>817</v>
      </c>
      <c r="B385" s="21" t="s">
        <v>5147</v>
      </c>
      <c r="C385" s="33">
        <v>44574</v>
      </c>
      <c r="D385" s="33" t="str">
        <f>TEXT(C385, "mmmm")</f>
        <v>January</v>
      </c>
      <c r="E385" s="21" t="s">
        <v>780</v>
      </c>
      <c r="F385" s="34">
        <v>0.47867360538647485</v>
      </c>
      <c r="G385" s="21" t="s">
        <v>870</v>
      </c>
      <c r="H385" s="5">
        <v>2</v>
      </c>
      <c r="I385" s="5" t="s">
        <v>4751</v>
      </c>
      <c r="J385" s="5" t="s">
        <v>2809</v>
      </c>
      <c r="K385" s="21" t="s">
        <v>784</v>
      </c>
      <c r="L385" s="21" t="s">
        <v>93</v>
      </c>
      <c r="M385" s="38">
        <f>IF(L385="Won",1,0)</f>
        <v>0</v>
      </c>
      <c r="N385" s="9">
        <v>68</v>
      </c>
      <c r="O385" s="9">
        <v>0</v>
      </c>
      <c r="P385" s="7">
        <v>0</v>
      </c>
      <c r="Q385" s="7"/>
    </row>
    <row r="386" spans="1:17" x14ac:dyDescent="0.2">
      <c r="A386" s="1" t="s">
        <v>817</v>
      </c>
      <c r="B386" s="21" t="s">
        <v>5148</v>
      </c>
      <c r="C386" s="33">
        <v>44574</v>
      </c>
      <c r="D386" s="33" t="str">
        <f>TEXT(C386, "mmmm")</f>
        <v>January</v>
      </c>
      <c r="E386" s="21" t="s">
        <v>780</v>
      </c>
      <c r="F386" s="34">
        <v>0.13176889121212576</v>
      </c>
      <c r="G386" s="21" t="s">
        <v>2324</v>
      </c>
      <c r="H386" s="5">
        <v>2.15</v>
      </c>
      <c r="I386" s="5" t="s">
        <v>4751</v>
      </c>
      <c r="J386" s="5" t="s">
        <v>4322</v>
      </c>
      <c r="K386" s="21" t="s">
        <v>784</v>
      </c>
      <c r="L386" s="21" t="s">
        <v>93</v>
      </c>
      <c r="M386" s="38">
        <f>IF(L386="Won",1,0)</f>
        <v>0</v>
      </c>
      <c r="N386" s="7">
        <v>100</v>
      </c>
      <c r="O386" s="7">
        <v>0</v>
      </c>
      <c r="P386" s="7">
        <v>-100</v>
      </c>
      <c r="Q386" s="7"/>
    </row>
    <row r="387" spans="1:17" x14ac:dyDescent="0.2">
      <c r="A387" s="1" t="s">
        <v>817</v>
      </c>
      <c r="B387" s="21" t="s">
        <v>5149</v>
      </c>
      <c r="C387" s="33">
        <v>44574</v>
      </c>
      <c r="D387" s="33" t="str">
        <f>TEXT(C387, "mmmm")</f>
        <v>January</v>
      </c>
      <c r="E387" s="21" t="s">
        <v>780</v>
      </c>
      <c r="F387" s="34">
        <v>0.69372627183323521</v>
      </c>
      <c r="G387" s="21" t="s">
        <v>2325</v>
      </c>
      <c r="H387" s="5">
        <v>2</v>
      </c>
      <c r="I387" s="5" t="s">
        <v>4751</v>
      </c>
      <c r="J387" s="5" t="s">
        <v>4323</v>
      </c>
      <c r="K387" s="21" t="s">
        <v>784</v>
      </c>
      <c r="L387" s="21" t="s">
        <v>94</v>
      </c>
      <c r="M387" s="38">
        <f>IF(L387="Won",1,0)</f>
        <v>1</v>
      </c>
      <c r="N387" s="7">
        <v>40</v>
      </c>
      <c r="O387" s="7">
        <v>80</v>
      </c>
      <c r="P387" s="7">
        <v>40</v>
      </c>
      <c r="Q387" s="7"/>
    </row>
    <row r="388" spans="1:17" x14ac:dyDescent="0.2">
      <c r="A388" s="1" t="s">
        <v>822</v>
      </c>
      <c r="B388" s="21" t="s">
        <v>5150</v>
      </c>
      <c r="C388" s="33">
        <v>44574</v>
      </c>
      <c r="D388" s="33" t="str">
        <f>TEXT(C388, "mmmm")</f>
        <v>January</v>
      </c>
      <c r="E388" s="21" t="s">
        <v>780</v>
      </c>
      <c r="F388" s="34">
        <v>0.66312414188257462</v>
      </c>
      <c r="G388" s="21" t="s">
        <v>2326</v>
      </c>
      <c r="H388" s="5">
        <v>1.83</v>
      </c>
      <c r="I388" s="1" t="s">
        <v>4753</v>
      </c>
      <c r="J388" s="5" t="s">
        <v>425</v>
      </c>
      <c r="K388" s="21" t="s">
        <v>784</v>
      </c>
      <c r="L388" s="21" t="s">
        <v>93</v>
      </c>
      <c r="M388" s="38">
        <f>IF(L388="Won",1,0)</f>
        <v>0</v>
      </c>
      <c r="N388" s="7">
        <v>25</v>
      </c>
      <c r="O388" s="7">
        <v>0</v>
      </c>
      <c r="P388" s="7">
        <v>-25</v>
      </c>
      <c r="Q388" s="7"/>
    </row>
    <row r="389" spans="1:17" x14ac:dyDescent="0.2">
      <c r="A389" s="1" t="s">
        <v>815</v>
      </c>
      <c r="B389" s="21" t="s">
        <v>5151</v>
      </c>
      <c r="C389" s="33">
        <v>44574</v>
      </c>
      <c r="D389" s="33" t="str">
        <f>TEXT(C389, "mmmm")</f>
        <v>January</v>
      </c>
      <c r="E389" s="21" t="s">
        <v>780</v>
      </c>
      <c r="F389" s="34">
        <v>0.24260212773978629</v>
      </c>
      <c r="G389" s="21" t="s">
        <v>2201</v>
      </c>
      <c r="H389" s="5">
        <v>1.9</v>
      </c>
      <c r="I389" s="1" t="s">
        <v>4753</v>
      </c>
      <c r="J389" s="5" t="s">
        <v>4203</v>
      </c>
      <c r="K389" s="21" t="s">
        <v>785</v>
      </c>
      <c r="L389" s="21" t="s">
        <v>93</v>
      </c>
      <c r="M389" s="38">
        <f>IF(L389="Won",1,0)</f>
        <v>0</v>
      </c>
      <c r="N389" s="8">
        <v>99</v>
      </c>
      <c r="O389" s="8">
        <v>0</v>
      </c>
      <c r="P389" s="7">
        <v>-99</v>
      </c>
      <c r="Q389" s="7"/>
    </row>
    <row r="390" spans="1:17" x14ac:dyDescent="0.2">
      <c r="A390" s="1" t="s">
        <v>817</v>
      </c>
      <c r="B390" s="21" t="s">
        <v>5152</v>
      </c>
      <c r="C390" s="33">
        <v>44574</v>
      </c>
      <c r="D390" s="33" t="str">
        <f>TEXT(C390, "mmmm")</f>
        <v>January</v>
      </c>
      <c r="E390" s="21" t="s">
        <v>780</v>
      </c>
      <c r="F390" s="34">
        <v>0.3648798180452334</v>
      </c>
      <c r="G390" s="21" t="s">
        <v>856</v>
      </c>
      <c r="H390" s="5">
        <v>3.6</v>
      </c>
      <c r="I390" s="5" t="s">
        <v>4752</v>
      </c>
      <c r="J390" s="5" t="s">
        <v>3909</v>
      </c>
      <c r="K390" s="21" t="s">
        <v>786</v>
      </c>
      <c r="L390" s="21" t="s">
        <v>94</v>
      </c>
      <c r="M390" s="38">
        <f>IF(L390="Won",1,0)</f>
        <v>1</v>
      </c>
      <c r="N390" s="8">
        <v>7</v>
      </c>
      <c r="O390" s="8">
        <v>25.2</v>
      </c>
      <c r="P390" s="7">
        <v>18.2</v>
      </c>
      <c r="Q390" s="7"/>
    </row>
    <row r="391" spans="1:17" x14ac:dyDescent="0.2">
      <c r="A391" s="1" t="s">
        <v>821</v>
      </c>
      <c r="B391" s="21" t="s">
        <v>5153</v>
      </c>
      <c r="C391" s="33">
        <v>44574</v>
      </c>
      <c r="D391" s="33" t="str">
        <f>TEXT(C391, "mmmm")</f>
        <v>January</v>
      </c>
      <c r="E391" s="21" t="s">
        <v>780</v>
      </c>
      <c r="F391" s="34">
        <v>0.67014941381274551</v>
      </c>
      <c r="G391" s="21" t="s">
        <v>856</v>
      </c>
      <c r="H391" s="5">
        <v>1.74</v>
      </c>
      <c r="I391" s="1" t="s">
        <v>4753</v>
      </c>
      <c r="J391" s="5" t="s">
        <v>313</v>
      </c>
      <c r="K391" s="21" t="s">
        <v>785</v>
      </c>
      <c r="L391" s="21" t="s">
        <v>93</v>
      </c>
      <c r="M391" s="38">
        <f>IF(L391="Won",1,0)</f>
        <v>0</v>
      </c>
      <c r="N391" s="8">
        <v>8.44</v>
      </c>
      <c r="O391" s="8">
        <v>0</v>
      </c>
      <c r="P391" s="7">
        <v>-8.44</v>
      </c>
      <c r="Q391" s="7"/>
    </row>
    <row r="392" spans="1:17" x14ac:dyDescent="0.2">
      <c r="A392" s="1" t="s">
        <v>821</v>
      </c>
      <c r="B392" s="21" t="s">
        <v>5154</v>
      </c>
      <c r="C392" s="33">
        <v>44574</v>
      </c>
      <c r="D392" s="33" t="str">
        <f>TEXT(C392, "mmmm")</f>
        <v>January</v>
      </c>
      <c r="E392" s="21" t="s">
        <v>776</v>
      </c>
      <c r="F392" s="34">
        <v>0.9524830081659349</v>
      </c>
      <c r="G392" s="21" t="s">
        <v>1672</v>
      </c>
      <c r="H392" s="5">
        <v>1.83</v>
      </c>
      <c r="I392" s="1" t="s">
        <v>4753</v>
      </c>
      <c r="J392" s="5" t="s">
        <v>3655</v>
      </c>
      <c r="K392" s="21" t="s">
        <v>784</v>
      </c>
      <c r="L392" s="21" t="s">
        <v>94</v>
      </c>
      <c r="M392" s="38">
        <f>IF(L392="Won",1,0)</f>
        <v>1</v>
      </c>
      <c r="N392" s="8">
        <v>90</v>
      </c>
      <c r="O392" s="8">
        <v>165</v>
      </c>
      <c r="P392" s="7">
        <v>75</v>
      </c>
      <c r="Q392" s="7"/>
    </row>
    <row r="393" spans="1:17" x14ac:dyDescent="0.2">
      <c r="A393" s="1" t="s">
        <v>820</v>
      </c>
      <c r="B393" s="21" t="s">
        <v>5155</v>
      </c>
      <c r="C393" s="33">
        <v>44574</v>
      </c>
      <c r="D393" s="33" t="str">
        <f>TEXT(C393, "mmmm")</f>
        <v>January</v>
      </c>
      <c r="E393" s="21" t="s">
        <v>776</v>
      </c>
      <c r="F393" s="34">
        <v>0.16130636019124522</v>
      </c>
      <c r="G393" s="21" t="s">
        <v>856</v>
      </c>
      <c r="H393" s="5">
        <v>3.1</v>
      </c>
      <c r="I393" s="5" t="s">
        <v>4752</v>
      </c>
      <c r="J393" s="5" t="s">
        <v>3656</v>
      </c>
      <c r="K393" s="21" t="s">
        <v>786</v>
      </c>
      <c r="L393" s="21" t="s">
        <v>93</v>
      </c>
      <c r="M393" s="38">
        <f>IF(L393="Won",1,0)</f>
        <v>0</v>
      </c>
      <c r="N393" s="8">
        <v>20</v>
      </c>
      <c r="O393" s="8">
        <v>0</v>
      </c>
      <c r="P393" s="7">
        <v>-20</v>
      </c>
      <c r="Q393" s="7"/>
    </row>
    <row r="394" spans="1:17" x14ac:dyDescent="0.2">
      <c r="A394" s="1" t="s">
        <v>820</v>
      </c>
      <c r="B394" s="21" t="s">
        <v>5156</v>
      </c>
      <c r="C394" s="33">
        <v>44574</v>
      </c>
      <c r="D394" s="33" t="str">
        <f>TEXT(C394, "mmmm")</f>
        <v>January</v>
      </c>
      <c r="E394" s="21" t="s">
        <v>776</v>
      </c>
      <c r="F394" s="34">
        <v>0.12189791501069114</v>
      </c>
      <c r="G394" s="21" t="s">
        <v>296</v>
      </c>
      <c r="H394" s="5">
        <v>1.62</v>
      </c>
      <c r="I394" s="1" t="s">
        <v>4753</v>
      </c>
      <c r="J394" s="5" t="s">
        <v>602</v>
      </c>
      <c r="K394" s="21" t="s">
        <v>781</v>
      </c>
      <c r="L394" s="21" t="s">
        <v>94</v>
      </c>
      <c r="M394" s="38">
        <f>IF(L394="Won",1,0)</f>
        <v>1</v>
      </c>
      <c r="N394" s="8">
        <v>34</v>
      </c>
      <c r="O394" s="8">
        <v>55.08</v>
      </c>
      <c r="P394" s="7">
        <v>21.08</v>
      </c>
      <c r="Q394" s="7"/>
    </row>
    <row r="395" spans="1:17" x14ac:dyDescent="0.2">
      <c r="A395" s="1" t="s">
        <v>818</v>
      </c>
      <c r="B395" s="21" t="s">
        <v>5157</v>
      </c>
      <c r="C395" s="33">
        <v>44574</v>
      </c>
      <c r="D395" s="33" t="str">
        <f>TEXT(C395, "mmmm")</f>
        <v>January</v>
      </c>
      <c r="E395" s="21" t="s">
        <v>776</v>
      </c>
      <c r="F395" s="34">
        <v>0.65491821613797019</v>
      </c>
      <c r="G395" s="21" t="s">
        <v>1673</v>
      </c>
      <c r="H395" s="5">
        <v>1.83</v>
      </c>
      <c r="I395" s="1" t="s">
        <v>4753</v>
      </c>
      <c r="J395" s="5" t="s">
        <v>3657</v>
      </c>
      <c r="K395" s="21" t="s">
        <v>784</v>
      </c>
      <c r="L395" s="21" t="s">
        <v>94</v>
      </c>
      <c r="M395" s="38">
        <f>IF(L395="Won",1,0)</f>
        <v>1</v>
      </c>
      <c r="N395" s="8">
        <v>90</v>
      </c>
      <c r="O395" s="8">
        <v>165</v>
      </c>
      <c r="P395" s="7">
        <v>75</v>
      </c>
      <c r="Q395" s="7"/>
    </row>
    <row r="396" spans="1:17" x14ac:dyDescent="0.2">
      <c r="A396" s="1" t="s">
        <v>822</v>
      </c>
      <c r="B396" s="21" t="s">
        <v>5158</v>
      </c>
      <c r="C396" s="33">
        <v>44574</v>
      </c>
      <c r="D396" s="33" t="str">
        <f>TEXT(C396, "mmmm")</f>
        <v>January</v>
      </c>
      <c r="E396" s="21" t="s">
        <v>776</v>
      </c>
      <c r="F396" s="34">
        <v>0.30165361943775171</v>
      </c>
      <c r="G396" s="21" t="s">
        <v>1674</v>
      </c>
      <c r="H396" s="5">
        <v>1.9</v>
      </c>
      <c r="I396" s="1" t="s">
        <v>4753</v>
      </c>
      <c r="J396" s="5" t="s">
        <v>3658</v>
      </c>
      <c r="K396" s="21" t="s">
        <v>784</v>
      </c>
      <c r="L396" s="21" t="s">
        <v>93</v>
      </c>
      <c r="M396" s="38">
        <f>IF(L396="Won",1,0)</f>
        <v>0</v>
      </c>
      <c r="N396" s="8">
        <v>50</v>
      </c>
      <c r="O396" s="8">
        <v>0</v>
      </c>
      <c r="P396" s="7">
        <v>-50</v>
      </c>
      <c r="Q396" s="7"/>
    </row>
    <row r="397" spans="1:17" x14ac:dyDescent="0.2">
      <c r="A397" s="1" t="s">
        <v>814</v>
      </c>
      <c r="B397" s="21" t="s">
        <v>5159</v>
      </c>
      <c r="C397" s="33">
        <v>44574</v>
      </c>
      <c r="D397" s="33" t="str">
        <f>TEXT(C397, "mmmm")</f>
        <v>January</v>
      </c>
      <c r="E397" s="21" t="s">
        <v>776</v>
      </c>
      <c r="F397" s="34">
        <v>0.10914934211963112</v>
      </c>
      <c r="G397" s="21" t="s">
        <v>1675</v>
      </c>
      <c r="H397" s="5">
        <v>1.95</v>
      </c>
      <c r="I397" s="1" t="s">
        <v>4753</v>
      </c>
      <c r="J397" s="5" t="s">
        <v>3659</v>
      </c>
      <c r="K397" s="21" t="s">
        <v>781</v>
      </c>
      <c r="L397" s="21" t="s">
        <v>94</v>
      </c>
      <c r="M397" s="38">
        <f>IF(L397="Won",1,0)</f>
        <v>1</v>
      </c>
      <c r="N397" s="8">
        <v>95</v>
      </c>
      <c r="O397" s="8">
        <v>185.48</v>
      </c>
      <c r="P397" s="7">
        <v>90.47999999999999</v>
      </c>
      <c r="Q397" s="7"/>
    </row>
    <row r="398" spans="1:17" x14ac:dyDescent="0.2">
      <c r="A398" s="1" t="s">
        <v>819</v>
      </c>
      <c r="B398" s="21" t="s">
        <v>5160</v>
      </c>
      <c r="C398" s="33">
        <v>44574</v>
      </c>
      <c r="D398" s="33" t="str">
        <f>TEXT(C398, "mmmm")</f>
        <v>January</v>
      </c>
      <c r="E398" s="21" t="s">
        <v>776</v>
      </c>
      <c r="F398" s="34">
        <v>0.85451931745070242</v>
      </c>
      <c r="G398" s="21" t="s">
        <v>1676</v>
      </c>
      <c r="H398" s="5">
        <v>3</v>
      </c>
      <c r="I398" s="5" t="s">
        <v>4752</v>
      </c>
      <c r="J398" s="5" t="s">
        <v>3660</v>
      </c>
      <c r="K398" s="21" t="s">
        <v>784</v>
      </c>
      <c r="L398" s="21" t="s">
        <v>93</v>
      </c>
      <c r="M398" s="38">
        <f>IF(L398="Won",1,0)</f>
        <v>0</v>
      </c>
      <c r="N398" s="8">
        <v>90</v>
      </c>
      <c r="O398" s="8">
        <v>0</v>
      </c>
      <c r="P398" s="7">
        <v>-90</v>
      </c>
      <c r="Q398" s="7"/>
    </row>
    <row r="399" spans="1:17" x14ac:dyDescent="0.2">
      <c r="A399" s="1" t="s">
        <v>819</v>
      </c>
      <c r="B399" s="21" t="s">
        <v>5161</v>
      </c>
      <c r="C399" s="33">
        <v>44574</v>
      </c>
      <c r="D399" s="33" t="str">
        <f>TEXT(C399, "mmmm")</f>
        <v>January</v>
      </c>
      <c r="E399" s="21" t="s">
        <v>776</v>
      </c>
      <c r="F399" s="34">
        <v>0.56248664427527628</v>
      </c>
      <c r="G399" s="21" t="s">
        <v>1677</v>
      </c>
      <c r="H399" s="5">
        <v>1.83</v>
      </c>
      <c r="I399" s="1" t="s">
        <v>4753</v>
      </c>
      <c r="J399" s="5" t="s">
        <v>3537</v>
      </c>
      <c r="K399" s="21" t="s">
        <v>785</v>
      </c>
      <c r="L399" s="21" t="s">
        <v>93</v>
      </c>
      <c r="M399" s="38">
        <f>IF(L399="Won",1,0)</f>
        <v>0</v>
      </c>
      <c r="N399" s="8">
        <v>50</v>
      </c>
      <c r="O399" s="8">
        <v>0</v>
      </c>
      <c r="P399" s="7">
        <v>-50</v>
      </c>
      <c r="Q399" s="7"/>
    </row>
    <row r="400" spans="1:17" x14ac:dyDescent="0.2">
      <c r="A400" s="1" t="s">
        <v>819</v>
      </c>
      <c r="B400" s="21" t="s">
        <v>5162</v>
      </c>
      <c r="C400" s="33">
        <v>44574</v>
      </c>
      <c r="D400" s="33" t="str">
        <f>TEXT(C400, "mmmm")</f>
        <v>January</v>
      </c>
      <c r="E400" s="21" t="s">
        <v>776</v>
      </c>
      <c r="F400" s="34">
        <v>0.78010324742252368</v>
      </c>
      <c r="G400" s="21" t="s">
        <v>1677</v>
      </c>
      <c r="H400" s="5">
        <v>2</v>
      </c>
      <c r="I400" s="5" t="s">
        <v>4751</v>
      </c>
      <c r="J400" s="5" t="s">
        <v>500</v>
      </c>
      <c r="K400" s="21" t="s">
        <v>785</v>
      </c>
      <c r="L400" s="21" t="s">
        <v>93</v>
      </c>
      <c r="M400" s="38">
        <f>IF(L400="Won",1,0)</f>
        <v>0</v>
      </c>
      <c r="N400" s="8">
        <v>1</v>
      </c>
      <c r="O400" s="8">
        <v>0</v>
      </c>
      <c r="P400" s="7">
        <v>-1</v>
      </c>
      <c r="Q400" s="7"/>
    </row>
    <row r="401" spans="1:17" x14ac:dyDescent="0.2">
      <c r="A401" s="1" t="s">
        <v>821</v>
      </c>
      <c r="B401" s="21" t="s">
        <v>5163</v>
      </c>
      <c r="C401" s="33">
        <v>44574</v>
      </c>
      <c r="D401" s="33" t="str">
        <f>TEXT(C401, "mmmm")</f>
        <v>January</v>
      </c>
      <c r="E401" s="21" t="s">
        <v>776</v>
      </c>
      <c r="F401" s="34">
        <v>0.99080916849469292</v>
      </c>
      <c r="G401" s="21" t="s">
        <v>1677</v>
      </c>
      <c r="H401" s="5">
        <v>1.92</v>
      </c>
      <c r="I401" s="1" t="s">
        <v>4753</v>
      </c>
      <c r="J401" s="5" t="s">
        <v>551</v>
      </c>
      <c r="K401" s="21" t="s">
        <v>785</v>
      </c>
      <c r="L401" s="21" t="s">
        <v>95</v>
      </c>
      <c r="M401" s="38">
        <f>IF(L401="Won",1,0)</f>
        <v>0</v>
      </c>
      <c r="N401" s="8">
        <v>50</v>
      </c>
      <c r="O401" s="8">
        <v>50</v>
      </c>
      <c r="P401" s="7">
        <v>0</v>
      </c>
      <c r="Q401" s="7"/>
    </row>
    <row r="402" spans="1:17" x14ac:dyDescent="0.2">
      <c r="A402" s="1" t="s">
        <v>822</v>
      </c>
      <c r="B402" s="21" t="s">
        <v>5164</v>
      </c>
      <c r="C402" s="33">
        <v>44575</v>
      </c>
      <c r="D402" s="33" t="str">
        <f>TEXT(C402, "mmmm")</f>
        <v>January</v>
      </c>
      <c r="E402" s="21" t="s">
        <v>780</v>
      </c>
      <c r="F402" s="34">
        <v>0.38646308067079305</v>
      </c>
      <c r="G402" s="21" t="s">
        <v>902</v>
      </c>
      <c r="H402" s="5">
        <v>1.61</v>
      </c>
      <c r="I402" s="1" t="s">
        <v>4753</v>
      </c>
      <c r="J402" s="5" t="s">
        <v>2842</v>
      </c>
      <c r="K402" s="21" t="s">
        <v>784</v>
      </c>
      <c r="L402" s="21" t="s">
        <v>94</v>
      </c>
      <c r="M402" s="38">
        <f>IF(L402="Won",1,0)</f>
        <v>1</v>
      </c>
      <c r="N402" s="7">
        <v>5</v>
      </c>
      <c r="O402" s="7">
        <v>3</v>
      </c>
      <c r="P402" s="7">
        <v>-2</v>
      </c>
      <c r="Q402" s="7"/>
    </row>
    <row r="403" spans="1:17" x14ac:dyDescent="0.2">
      <c r="A403" s="1" t="s">
        <v>814</v>
      </c>
      <c r="B403" s="21" t="s">
        <v>5165</v>
      </c>
      <c r="C403" s="33">
        <v>44575</v>
      </c>
      <c r="D403" s="33" t="str">
        <f>TEXT(C403, "mmmm")</f>
        <v>January</v>
      </c>
      <c r="E403" s="21" t="s">
        <v>780</v>
      </c>
      <c r="F403" s="34">
        <v>0.55934713130479297</v>
      </c>
      <c r="G403" s="21" t="s">
        <v>890</v>
      </c>
      <c r="H403" s="5">
        <v>1.9</v>
      </c>
      <c r="I403" s="1" t="s">
        <v>4753</v>
      </c>
      <c r="J403" s="5" t="s">
        <v>2843</v>
      </c>
      <c r="K403" s="21" t="s">
        <v>786</v>
      </c>
      <c r="L403" s="21" t="s">
        <v>94</v>
      </c>
      <c r="M403" s="38">
        <f>IF(L403="Won",1,0)</f>
        <v>1</v>
      </c>
      <c r="N403" s="8">
        <v>50</v>
      </c>
      <c r="O403" s="8">
        <v>72.5</v>
      </c>
      <c r="P403" s="7">
        <v>22.5</v>
      </c>
      <c r="Q403" s="7"/>
    </row>
    <row r="404" spans="1:17" x14ac:dyDescent="0.2">
      <c r="A404" s="1" t="s">
        <v>819</v>
      </c>
      <c r="B404" s="21" t="s">
        <v>5166</v>
      </c>
      <c r="C404" s="33">
        <v>44575</v>
      </c>
      <c r="D404" s="33" t="str">
        <f>TEXT(C404, "mmmm")</f>
        <v>January</v>
      </c>
      <c r="E404" s="21" t="s">
        <v>780</v>
      </c>
      <c r="F404" s="34">
        <v>0.98071492972110097</v>
      </c>
      <c r="G404" s="21" t="s">
        <v>903</v>
      </c>
      <c r="H404" s="5">
        <v>1.85</v>
      </c>
      <c r="I404" s="1" t="s">
        <v>4753</v>
      </c>
      <c r="J404" s="5" t="s">
        <v>2844</v>
      </c>
      <c r="K404" s="21" t="s">
        <v>784</v>
      </c>
      <c r="L404" s="21" t="s">
        <v>93</v>
      </c>
      <c r="M404" s="38">
        <f>IF(L404="Won",1,0)</f>
        <v>0</v>
      </c>
      <c r="N404" s="8">
        <v>70</v>
      </c>
      <c r="O404" s="8">
        <v>0</v>
      </c>
      <c r="P404" s="7">
        <v>-70</v>
      </c>
      <c r="Q404" s="7"/>
    </row>
    <row r="405" spans="1:17" x14ac:dyDescent="0.2">
      <c r="A405" s="1" t="s">
        <v>822</v>
      </c>
      <c r="B405" s="21" t="s">
        <v>5167</v>
      </c>
      <c r="C405" s="33">
        <v>44575</v>
      </c>
      <c r="D405" s="33" t="str">
        <f>TEXT(C405, "mmmm")</f>
        <v>January</v>
      </c>
      <c r="E405" s="21" t="s">
        <v>780</v>
      </c>
      <c r="F405" s="34">
        <v>0.82783210370110649</v>
      </c>
      <c r="G405" s="21" t="s">
        <v>904</v>
      </c>
      <c r="H405" s="5">
        <v>7.5</v>
      </c>
      <c r="I405" s="5" t="s">
        <v>4750</v>
      </c>
      <c r="J405" s="5" t="s">
        <v>2845</v>
      </c>
      <c r="K405" s="21" t="s">
        <v>781</v>
      </c>
      <c r="L405" s="21" t="s">
        <v>93</v>
      </c>
      <c r="M405" s="38">
        <f>IF(L405="Won",1,0)</f>
        <v>0</v>
      </c>
      <c r="N405" s="8">
        <v>80</v>
      </c>
      <c r="O405" s="8">
        <v>0</v>
      </c>
      <c r="P405" s="7">
        <v>-80</v>
      </c>
      <c r="Q405" s="7"/>
    </row>
    <row r="406" spans="1:17" x14ac:dyDescent="0.2">
      <c r="A406" s="1" t="s">
        <v>818</v>
      </c>
      <c r="B406" s="21" t="s">
        <v>5168</v>
      </c>
      <c r="C406" s="33">
        <v>44575</v>
      </c>
      <c r="D406" s="33" t="str">
        <f>TEXT(C406, "mmmm")</f>
        <v>January</v>
      </c>
      <c r="E406" s="21" t="s">
        <v>780</v>
      </c>
      <c r="F406" s="34">
        <v>0.45199796061305797</v>
      </c>
      <c r="G406" s="21" t="s">
        <v>905</v>
      </c>
      <c r="H406" s="5">
        <v>1.83</v>
      </c>
      <c r="I406" s="1" t="s">
        <v>4753</v>
      </c>
      <c r="J406" s="5" t="s">
        <v>2846</v>
      </c>
      <c r="K406" s="21" t="s">
        <v>784</v>
      </c>
      <c r="L406" s="21" t="s">
        <v>93</v>
      </c>
      <c r="M406" s="38">
        <f>IF(L406="Won",1,0)</f>
        <v>0</v>
      </c>
      <c r="N406" s="9">
        <v>94</v>
      </c>
      <c r="O406" s="35">
        <v>0</v>
      </c>
      <c r="P406" s="7">
        <v>0</v>
      </c>
      <c r="Q406" s="7"/>
    </row>
    <row r="407" spans="1:17" x14ac:dyDescent="0.2">
      <c r="A407" s="1" t="s">
        <v>818</v>
      </c>
      <c r="B407" s="21" t="s">
        <v>5169</v>
      </c>
      <c r="C407" s="33">
        <v>44575</v>
      </c>
      <c r="D407" s="33" t="str">
        <f>TEXT(C407, "mmmm")</f>
        <v>January</v>
      </c>
      <c r="E407" s="21" t="s">
        <v>776</v>
      </c>
      <c r="F407" s="34">
        <v>0.44098435164477434</v>
      </c>
      <c r="G407" s="21" t="s">
        <v>2231</v>
      </c>
      <c r="H407" s="5">
        <v>1.28</v>
      </c>
      <c r="I407" s="5" t="s">
        <v>4749</v>
      </c>
      <c r="J407" s="5" t="s">
        <v>4006</v>
      </c>
      <c r="K407" s="21" t="s">
        <v>785</v>
      </c>
      <c r="L407" s="21" t="s">
        <v>94</v>
      </c>
      <c r="M407" s="38">
        <f>IF(L407="Won",1,0)</f>
        <v>1</v>
      </c>
      <c r="N407" s="7">
        <v>100</v>
      </c>
      <c r="O407" s="7">
        <v>128.5</v>
      </c>
      <c r="P407" s="7">
        <v>28.5</v>
      </c>
      <c r="Q407" s="7"/>
    </row>
    <row r="408" spans="1:17" x14ac:dyDescent="0.2">
      <c r="A408" s="1" t="s">
        <v>815</v>
      </c>
      <c r="B408" s="21" t="s">
        <v>5170</v>
      </c>
      <c r="C408" s="33">
        <v>44575</v>
      </c>
      <c r="D408" s="33" t="str">
        <f>TEXT(C408, "mmmm")</f>
        <v>January</v>
      </c>
      <c r="E408" s="21" t="s">
        <v>776</v>
      </c>
      <c r="F408" s="34">
        <v>0.80290818638299821</v>
      </c>
      <c r="G408" s="21" t="s">
        <v>1220</v>
      </c>
      <c r="H408" s="5">
        <v>1.95</v>
      </c>
      <c r="I408" s="1" t="s">
        <v>4753</v>
      </c>
      <c r="J408" s="5" t="s">
        <v>4231</v>
      </c>
      <c r="K408" s="21" t="s">
        <v>786</v>
      </c>
      <c r="L408" s="21" t="s">
        <v>94</v>
      </c>
      <c r="M408" s="38">
        <f>IF(L408="Won",1,0)</f>
        <v>1</v>
      </c>
      <c r="N408" s="7">
        <v>100</v>
      </c>
      <c r="O408" s="7">
        <v>195</v>
      </c>
      <c r="P408" s="7">
        <v>95</v>
      </c>
      <c r="Q408" s="7"/>
    </row>
    <row r="409" spans="1:17" x14ac:dyDescent="0.2">
      <c r="A409" s="1" t="s">
        <v>815</v>
      </c>
      <c r="B409" s="21" t="s">
        <v>5171</v>
      </c>
      <c r="C409" s="33">
        <v>44575</v>
      </c>
      <c r="D409" s="33" t="str">
        <f>TEXT(C409, "mmmm")</f>
        <v>January</v>
      </c>
      <c r="E409" s="21" t="s">
        <v>776</v>
      </c>
      <c r="F409" s="34">
        <v>0.97992988857892604</v>
      </c>
      <c r="G409" s="21" t="s">
        <v>106</v>
      </c>
      <c r="H409" s="5">
        <v>1.62</v>
      </c>
      <c r="I409" s="1" t="s">
        <v>4753</v>
      </c>
      <c r="J409" s="5" t="s">
        <v>3342</v>
      </c>
      <c r="K409" s="21" t="s">
        <v>781</v>
      </c>
      <c r="L409" s="21" t="s">
        <v>94</v>
      </c>
      <c r="M409" s="38">
        <f>IF(L409="Won",1,0)</f>
        <v>1</v>
      </c>
      <c r="N409" s="9">
        <v>81</v>
      </c>
      <c r="O409" s="35">
        <v>0</v>
      </c>
      <c r="P409" s="7">
        <v>0</v>
      </c>
      <c r="Q409" s="7"/>
    </row>
    <row r="410" spans="1:17" x14ac:dyDescent="0.2">
      <c r="A410" s="1" t="s">
        <v>818</v>
      </c>
      <c r="B410" s="21" t="s">
        <v>5172</v>
      </c>
      <c r="C410" s="33">
        <v>44575</v>
      </c>
      <c r="D410" s="33" t="str">
        <f>TEXT(C410, "mmmm")</f>
        <v>January</v>
      </c>
      <c r="E410" s="21" t="s">
        <v>776</v>
      </c>
      <c r="F410" s="34">
        <v>0.73752307996993793</v>
      </c>
      <c r="G410" s="21" t="s">
        <v>106</v>
      </c>
      <c r="H410" s="5">
        <v>1.08</v>
      </c>
      <c r="I410" s="5" t="s">
        <v>4749</v>
      </c>
      <c r="J410" s="5" t="s">
        <v>314</v>
      </c>
      <c r="K410" s="21" t="s">
        <v>781</v>
      </c>
      <c r="L410" s="21" t="s">
        <v>94</v>
      </c>
      <c r="M410" s="38">
        <f>IF(L410="Won",1,0)</f>
        <v>1</v>
      </c>
      <c r="N410" s="8">
        <v>42.55</v>
      </c>
      <c r="O410" s="8">
        <v>46.1</v>
      </c>
      <c r="P410" s="7">
        <v>3.5500000000000043</v>
      </c>
      <c r="Q410" s="7"/>
    </row>
    <row r="411" spans="1:17" x14ac:dyDescent="0.2">
      <c r="A411" s="1" t="s">
        <v>818</v>
      </c>
      <c r="B411" s="21" t="s">
        <v>5173</v>
      </c>
      <c r="C411" s="33">
        <v>44575</v>
      </c>
      <c r="D411" s="33" t="str">
        <f>TEXT(C411, "mmmm")</f>
        <v>January</v>
      </c>
      <c r="E411" s="21" t="s">
        <v>775</v>
      </c>
      <c r="F411" s="34">
        <v>0.63556605144198952</v>
      </c>
      <c r="G411" s="21" t="s">
        <v>22</v>
      </c>
      <c r="H411" s="5">
        <v>1.909</v>
      </c>
      <c r="I411" s="1" t="s">
        <v>4753</v>
      </c>
      <c r="J411" s="5" t="s">
        <v>4311</v>
      </c>
      <c r="K411" s="21" t="s">
        <v>781</v>
      </c>
      <c r="L411" s="21" t="s">
        <v>94</v>
      </c>
      <c r="M411" s="38">
        <f>IF(L411="Won",1,0)</f>
        <v>1</v>
      </c>
      <c r="N411" s="7">
        <v>100</v>
      </c>
      <c r="O411" s="7">
        <v>190.9</v>
      </c>
      <c r="P411" s="7">
        <v>90.9</v>
      </c>
      <c r="Q411" s="7"/>
    </row>
    <row r="412" spans="1:17" x14ac:dyDescent="0.2">
      <c r="A412" s="1" t="s">
        <v>822</v>
      </c>
      <c r="B412" s="21" t="s">
        <v>5174</v>
      </c>
      <c r="C412" s="33">
        <v>44575</v>
      </c>
      <c r="D412" s="33" t="str">
        <f>TEXT(C412, "mmmm")</f>
        <v>January</v>
      </c>
      <c r="E412" s="21" t="s">
        <v>775</v>
      </c>
      <c r="F412" s="34">
        <v>0.30976984709912203</v>
      </c>
      <c r="G412" s="21" t="s">
        <v>1000</v>
      </c>
      <c r="H412" s="5">
        <v>2.1</v>
      </c>
      <c r="I412" s="5" t="s">
        <v>4751</v>
      </c>
      <c r="J412" s="5" t="s">
        <v>4324</v>
      </c>
      <c r="K412" s="21" t="s">
        <v>786</v>
      </c>
      <c r="L412" s="21" t="s">
        <v>93</v>
      </c>
      <c r="M412" s="38">
        <f>IF(L412="Won",1,0)</f>
        <v>0</v>
      </c>
      <c r="N412" s="7">
        <v>15</v>
      </c>
      <c r="O412" s="7">
        <v>0</v>
      </c>
      <c r="P412" s="7">
        <v>-15</v>
      </c>
      <c r="Q412" s="7"/>
    </row>
    <row r="413" spans="1:17" x14ac:dyDescent="0.2">
      <c r="A413" s="1" t="s">
        <v>822</v>
      </c>
      <c r="B413" s="21" t="s">
        <v>5175</v>
      </c>
      <c r="C413" s="33">
        <v>44575</v>
      </c>
      <c r="D413" s="33" t="str">
        <f>TEXT(C413, "mmmm")</f>
        <v>January</v>
      </c>
      <c r="E413" s="21" t="s">
        <v>775</v>
      </c>
      <c r="F413" s="34">
        <v>0.32502994333906432</v>
      </c>
      <c r="G413" s="21" t="s">
        <v>1746</v>
      </c>
      <c r="H413" s="5">
        <v>1.8</v>
      </c>
      <c r="I413" s="1" t="s">
        <v>4753</v>
      </c>
      <c r="J413" s="5" t="s">
        <v>579</v>
      </c>
      <c r="K413" s="21" t="s">
        <v>781</v>
      </c>
      <c r="L413" s="21" t="s">
        <v>93</v>
      </c>
      <c r="M413" s="38">
        <f>IF(L413="Won",1,0)</f>
        <v>0</v>
      </c>
      <c r="N413" s="8">
        <v>80</v>
      </c>
      <c r="O413" s="8">
        <v>0</v>
      </c>
      <c r="P413" s="7">
        <v>-80</v>
      </c>
      <c r="Q413" s="7"/>
    </row>
    <row r="414" spans="1:17" x14ac:dyDescent="0.2">
      <c r="A414" s="1" t="s">
        <v>816</v>
      </c>
      <c r="B414" s="21" t="s">
        <v>5176</v>
      </c>
      <c r="C414" s="33">
        <v>44575</v>
      </c>
      <c r="D414" s="33" t="str">
        <f>TEXT(C414, "mmmm")</f>
        <v>January</v>
      </c>
      <c r="E414" s="21" t="s">
        <v>775</v>
      </c>
      <c r="F414" s="34">
        <v>0.80724612668630769</v>
      </c>
      <c r="G414" s="21" t="s">
        <v>1586</v>
      </c>
      <c r="H414" s="5">
        <v>1.9</v>
      </c>
      <c r="I414" s="1" t="s">
        <v>4753</v>
      </c>
      <c r="J414" s="5" t="s">
        <v>4325</v>
      </c>
      <c r="K414" s="21" t="s">
        <v>781</v>
      </c>
      <c r="L414" s="21" t="s">
        <v>94</v>
      </c>
      <c r="M414" s="38">
        <f>IF(L414="Won",1,0)</f>
        <v>1</v>
      </c>
      <c r="N414" s="8">
        <v>50</v>
      </c>
      <c r="O414" s="8">
        <v>60.34</v>
      </c>
      <c r="P414" s="7">
        <v>10.340000000000003</v>
      </c>
      <c r="Q414" s="7"/>
    </row>
    <row r="415" spans="1:17" x14ac:dyDescent="0.2">
      <c r="A415" s="1" t="s">
        <v>817</v>
      </c>
      <c r="B415" s="21" t="s">
        <v>5177</v>
      </c>
      <c r="C415" s="33">
        <v>44575</v>
      </c>
      <c r="D415" s="33" t="str">
        <f>TEXT(C415, "mmmm")</f>
        <v>January</v>
      </c>
      <c r="E415" s="21" t="s">
        <v>775</v>
      </c>
      <c r="F415" s="34">
        <v>0.18944296868466537</v>
      </c>
      <c r="G415" s="21" t="s">
        <v>1443</v>
      </c>
      <c r="H415" s="5">
        <v>1.95</v>
      </c>
      <c r="I415" s="1" t="s">
        <v>4753</v>
      </c>
      <c r="J415" s="5" t="s">
        <v>214</v>
      </c>
      <c r="K415" s="21" t="s">
        <v>784</v>
      </c>
      <c r="L415" s="21" t="s">
        <v>94</v>
      </c>
      <c r="M415" s="38">
        <f>IF(L415="Won",1,0)</f>
        <v>1</v>
      </c>
      <c r="N415" s="9">
        <v>90</v>
      </c>
      <c r="O415" s="35">
        <v>0</v>
      </c>
      <c r="P415" s="7">
        <v>0</v>
      </c>
      <c r="Q415" s="7"/>
    </row>
    <row r="416" spans="1:17" x14ac:dyDescent="0.2">
      <c r="A416" s="1" t="s">
        <v>815</v>
      </c>
      <c r="B416" s="21" t="s">
        <v>5178</v>
      </c>
      <c r="C416" s="33">
        <v>44575</v>
      </c>
      <c r="D416" s="33" t="str">
        <f>TEXT(C416, "mmmm")</f>
        <v>January</v>
      </c>
      <c r="E416" s="21" t="s">
        <v>775</v>
      </c>
      <c r="F416" s="34">
        <v>7.3460011779181045E-2</v>
      </c>
      <c r="G416" s="21" t="s">
        <v>1443</v>
      </c>
      <c r="H416" s="5">
        <v>1.4</v>
      </c>
      <c r="I416" s="5" t="s">
        <v>4749</v>
      </c>
      <c r="J416" s="5" t="s">
        <v>306</v>
      </c>
      <c r="K416" s="21" t="s">
        <v>786</v>
      </c>
      <c r="L416" s="21" t="s">
        <v>93</v>
      </c>
      <c r="M416" s="38">
        <f>IF(L416="Won",1,0)</f>
        <v>0</v>
      </c>
      <c r="N416" s="8">
        <v>15</v>
      </c>
      <c r="O416" s="8">
        <v>0</v>
      </c>
      <c r="P416" s="7">
        <v>-15</v>
      </c>
      <c r="Q416" s="7"/>
    </row>
    <row r="417" spans="1:17" x14ac:dyDescent="0.2">
      <c r="A417" s="1" t="s">
        <v>819</v>
      </c>
      <c r="B417" s="21" t="s">
        <v>5179</v>
      </c>
      <c r="C417" s="33">
        <v>44575</v>
      </c>
      <c r="D417" s="33" t="str">
        <f>TEXT(C417, "mmmm")</f>
        <v>January</v>
      </c>
      <c r="E417" s="21" t="s">
        <v>775</v>
      </c>
      <c r="F417" s="34">
        <v>2.2463044575537383E-2</v>
      </c>
      <c r="G417" s="21" t="s">
        <v>1443</v>
      </c>
      <c r="H417" s="5">
        <v>1.26</v>
      </c>
      <c r="I417" s="5" t="s">
        <v>4749</v>
      </c>
      <c r="J417" s="5" t="s">
        <v>314</v>
      </c>
      <c r="K417" s="21" t="s">
        <v>786</v>
      </c>
      <c r="L417" s="21" t="s">
        <v>94</v>
      </c>
      <c r="M417" s="38">
        <f>IF(L417="Won",1,0)</f>
        <v>1</v>
      </c>
      <c r="N417" s="8">
        <v>17.5</v>
      </c>
      <c r="O417" s="8">
        <v>22.17</v>
      </c>
      <c r="P417" s="7">
        <v>4.6700000000000017</v>
      </c>
      <c r="Q417" s="7"/>
    </row>
    <row r="418" spans="1:17" x14ac:dyDescent="0.2">
      <c r="A418" s="1" t="s">
        <v>816</v>
      </c>
      <c r="B418" s="21" t="s">
        <v>5180</v>
      </c>
      <c r="C418" s="33">
        <v>44575</v>
      </c>
      <c r="D418" s="33" t="str">
        <f>TEXT(C418, "mmmm")</f>
        <v>January</v>
      </c>
      <c r="E418" s="21" t="s">
        <v>774</v>
      </c>
      <c r="F418" s="34">
        <v>0.86858970218771026</v>
      </c>
      <c r="G418" s="21" t="s">
        <v>18</v>
      </c>
      <c r="H418" s="5">
        <v>1.83</v>
      </c>
      <c r="I418" s="1" t="s">
        <v>4753</v>
      </c>
      <c r="J418" s="5" t="s">
        <v>3661</v>
      </c>
      <c r="K418" s="21" t="s">
        <v>784</v>
      </c>
      <c r="L418" s="21" t="s">
        <v>94</v>
      </c>
      <c r="M418" s="38">
        <f>IF(L418="Won",1,0)</f>
        <v>1</v>
      </c>
      <c r="N418" s="7">
        <v>100</v>
      </c>
      <c r="O418" s="7">
        <v>183.3</v>
      </c>
      <c r="P418" s="7">
        <v>83.300000000000011</v>
      </c>
      <c r="Q418" s="7"/>
    </row>
    <row r="419" spans="1:17" x14ac:dyDescent="0.2">
      <c r="A419" s="1" t="s">
        <v>820</v>
      </c>
      <c r="B419" s="21" t="s">
        <v>5181</v>
      </c>
      <c r="C419" s="33">
        <v>44575</v>
      </c>
      <c r="D419" s="33" t="str">
        <f>TEXT(C419, "mmmm")</f>
        <v>January</v>
      </c>
      <c r="E419" s="21" t="s">
        <v>774</v>
      </c>
      <c r="F419" s="34">
        <v>0.12172048214244524</v>
      </c>
      <c r="G419" s="21" t="s">
        <v>1678</v>
      </c>
      <c r="H419" s="5">
        <v>1.86</v>
      </c>
      <c r="I419" s="1" t="s">
        <v>4753</v>
      </c>
      <c r="J419" s="5" t="s">
        <v>3662</v>
      </c>
      <c r="K419" s="21" t="s">
        <v>784</v>
      </c>
      <c r="L419" s="21" t="s">
        <v>93</v>
      </c>
      <c r="M419" s="38">
        <f>IF(L419="Won",1,0)</f>
        <v>0</v>
      </c>
      <c r="N419" s="7">
        <v>70</v>
      </c>
      <c r="O419" s="7">
        <v>0</v>
      </c>
      <c r="P419" s="7">
        <v>-70</v>
      </c>
      <c r="Q419" s="7"/>
    </row>
    <row r="420" spans="1:17" x14ac:dyDescent="0.2">
      <c r="A420" s="1" t="s">
        <v>821</v>
      </c>
      <c r="B420" s="21" t="s">
        <v>5182</v>
      </c>
      <c r="C420" s="33">
        <v>44575</v>
      </c>
      <c r="D420" s="33" t="str">
        <f>TEXT(C420, "mmmm")</f>
        <v>January</v>
      </c>
      <c r="E420" s="21" t="s">
        <v>774</v>
      </c>
      <c r="F420" s="34">
        <v>0.52848584049858549</v>
      </c>
      <c r="G420" s="21" t="s">
        <v>908</v>
      </c>
      <c r="H420" s="5">
        <v>3.1</v>
      </c>
      <c r="I420" s="5" t="s">
        <v>4752</v>
      </c>
      <c r="J420" s="5" t="s">
        <v>3663</v>
      </c>
      <c r="K420" s="21" t="s">
        <v>785</v>
      </c>
      <c r="L420" s="21" t="s">
        <v>93</v>
      </c>
      <c r="M420" s="38">
        <f>IF(L420="Won",1,0)</f>
        <v>0</v>
      </c>
      <c r="N420" s="7">
        <v>40</v>
      </c>
      <c r="O420" s="7">
        <v>0</v>
      </c>
      <c r="P420" s="7">
        <v>-40</v>
      </c>
      <c r="Q420" s="7"/>
    </row>
    <row r="421" spans="1:17" x14ac:dyDescent="0.2">
      <c r="A421" s="1" t="s">
        <v>821</v>
      </c>
      <c r="B421" s="21" t="s">
        <v>5183</v>
      </c>
      <c r="C421" s="33">
        <v>44575</v>
      </c>
      <c r="D421" s="33" t="str">
        <f>TEXT(C421, "mmmm")</f>
        <v>January</v>
      </c>
      <c r="E421" s="21" t="s">
        <v>774</v>
      </c>
      <c r="F421" s="34">
        <v>0.8632950174756262</v>
      </c>
      <c r="G421" s="21" t="s">
        <v>1679</v>
      </c>
      <c r="H421" s="5">
        <v>1.41</v>
      </c>
      <c r="I421" s="5" t="s">
        <v>4749</v>
      </c>
      <c r="J421" s="5" t="s">
        <v>3664</v>
      </c>
      <c r="K421" s="21" t="s">
        <v>785</v>
      </c>
      <c r="L421" s="21" t="s">
        <v>93</v>
      </c>
      <c r="M421" s="38">
        <f>IF(L421="Won",1,0)</f>
        <v>0</v>
      </c>
      <c r="N421" s="7">
        <v>20</v>
      </c>
      <c r="O421" s="7">
        <v>0</v>
      </c>
      <c r="P421" s="7">
        <v>-20</v>
      </c>
      <c r="Q421" s="7"/>
    </row>
    <row r="422" spans="1:17" x14ac:dyDescent="0.2">
      <c r="A422" s="1" t="s">
        <v>814</v>
      </c>
      <c r="B422" s="21" t="s">
        <v>5184</v>
      </c>
      <c r="C422" s="33">
        <v>44575</v>
      </c>
      <c r="D422" s="33" t="str">
        <f>TEXT(C422, "mmmm")</f>
        <v>January</v>
      </c>
      <c r="E422" s="21" t="s">
        <v>774</v>
      </c>
      <c r="F422" s="34">
        <v>2.1143278786429187E-2</v>
      </c>
      <c r="G422" s="21" t="s">
        <v>1517</v>
      </c>
      <c r="H422" s="5">
        <v>2.0499999999999998</v>
      </c>
      <c r="I422" s="5" t="s">
        <v>4751</v>
      </c>
      <c r="J422" s="5" t="s">
        <v>3665</v>
      </c>
      <c r="K422" s="21" t="s">
        <v>786</v>
      </c>
      <c r="L422" s="21" t="s">
        <v>93</v>
      </c>
      <c r="M422" s="38">
        <f>IF(L422="Won",1,0)</f>
        <v>0</v>
      </c>
      <c r="N422" s="8">
        <v>90</v>
      </c>
      <c r="O422" s="8">
        <v>0</v>
      </c>
      <c r="P422" s="7">
        <v>-90</v>
      </c>
      <c r="Q422" s="7"/>
    </row>
    <row r="423" spans="1:17" x14ac:dyDescent="0.2">
      <c r="A423" s="1" t="s">
        <v>818</v>
      </c>
      <c r="B423" s="21" t="s">
        <v>5185</v>
      </c>
      <c r="C423" s="33">
        <v>44575</v>
      </c>
      <c r="D423" s="33" t="str">
        <f>TEXT(C423, "mmmm")</f>
        <v>January</v>
      </c>
      <c r="E423" s="21" t="s">
        <v>774</v>
      </c>
      <c r="F423" s="34">
        <v>0.77261246543360695</v>
      </c>
      <c r="G423" s="21" t="s">
        <v>1680</v>
      </c>
      <c r="H423" s="5">
        <v>1.9</v>
      </c>
      <c r="I423" s="1" t="s">
        <v>4753</v>
      </c>
      <c r="J423" s="5" t="s">
        <v>3666</v>
      </c>
      <c r="K423" s="21" t="s">
        <v>784</v>
      </c>
      <c r="L423" s="21" t="s">
        <v>93</v>
      </c>
      <c r="M423" s="38">
        <f>IF(L423="Won",1,0)</f>
        <v>0</v>
      </c>
      <c r="N423" s="8">
        <v>80</v>
      </c>
      <c r="O423" s="8">
        <v>0</v>
      </c>
      <c r="P423" s="7">
        <v>-80</v>
      </c>
      <c r="Q423" s="7"/>
    </row>
    <row r="424" spans="1:17" x14ac:dyDescent="0.2">
      <c r="A424" s="1" t="s">
        <v>814</v>
      </c>
      <c r="B424" s="21" t="s">
        <v>5186</v>
      </c>
      <c r="C424" s="33">
        <v>44575</v>
      </c>
      <c r="D424" s="33" t="str">
        <f>TEXT(C424, "mmmm")</f>
        <v>January</v>
      </c>
      <c r="E424" s="21" t="s">
        <v>774</v>
      </c>
      <c r="F424" s="34">
        <v>0.52059608902475929</v>
      </c>
      <c r="G424" s="21" t="s">
        <v>1681</v>
      </c>
      <c r="H424" s="5">
        <v>2</v>
      </c>
      <c r="I424" s="5" t="s">
        <v>4751</v>
      </c>
      <c r="J424" s="5" t="s">
        <v>3667</v>
      </c>
      <c r="K424" s="21" t="s">
        <v>784</v>
      </c>
      <c r="L424" s="21" t="s">
        <v>93</v>
      </c>
      <c r="M424" s="38">
        <f>IF(L424="Won",1,0)</f>
        <v>0</v>
      </c>
      <c r="N424" s="8">
        <v>50</v>
      </c>
      <c r="O424" s="8">
        <v>0</v>
      </c>
      <c r="P424" s="7">
        <v>-50</v>
      </c>
      <c r="Q424" s="7"/>
    </row>
    <row r="425" spans="1:17" x14ac:dyDescent="0.2">
      <c r="A425" s="1" t="s">
        <v>818</v>
      </c>
      <c r="B425" s="21" t="s">
        <v>5187</v>
      </c>
      <c r="C425" s="33">
        <v>44575</v>
      </c>
      <c r="D425" s="33" t="str">
        <f>TEXT(C425, "mmmm")</f>
        <v>January</v>
      </c>
      <c r="E425" s="21" t="s">
        <v>774</v>
      </c>
      <c r="F425" s="34">
        <v>0.96558794540569259</v>
      </c>
      <c r="G425" s="21" t="s">
        <v>1467</v>
      </c>
      <c r="H425" s="5">
        <v>1.97</v>
      </c>
      <c r="I425" s="1" t="s">
        <v>4753</v>
      </c>
      <c r="J425" s="5" t="s">
        <v>3668</v>
      </c>
      <c r="K425" s="21" t="s">
        <v>786</v>
      </c>
      <c r="L425" s="21" t="s">
        <v>93</v>
      </c>
      <c r="M425" s="38">
        <f>IF(L425="Won",1,0)</f>
        <v>0</v>
      </c>
      <c r="N425" s="8">
        <v>80</v>
      </c>
      <c r="O425" s="8">
        <v>80</v>
      </c>
      <c r="P425" s="7">
        <v>0</v>
      </c>
      <c r="Q425" s="7"/>
    </row>
    <row r="426" spans="1:17" x14ac:dyDescent="0.2">
      <c r="A426" s="1" t="s">
        <v>822</v>
      </c>
      <c r="B426" s="21" t="s">
        <v>5188</v>
      </c>
      <c r="C426" s="33">
        <v>44575</v>
      </c>
      <c r="D426" s="33" t="str">
        <f>TEXT(C426, "mmmm")</f>
        <v>January</v>
      </c>
      <c r="E426" s="21" t="s">
        <v>774</v>
      </c>
      <c r="F426" s="34">
        <v>0.86834245121421838</v>
      </c>
      <c r="G426" s="21" t="s">
        <v>1682</v>
      </c>
      <c r="H426" s="5">
        <v>8.5</v>
      </c>
      <c r="I426" s="5" t="s">
        <v>4750</v>
      </c>
      <c r="J426" s="5" t="s">
        <v>216</v>
      </c>
      <c r="K426" s="21" t="s">
        <v>781</v>
      </c>
      <c r="L426" s="21" t="s">
        <v>93</v>
      </c>
      <c r="M426" s="38">
        <f>IF(L426="Won",1,0)</f>
        <v>0</v>
      </c>
      <c r="N426" s="8">
        <v>5</v>
      </c>
      <c r="O426" s="8">
        <v>0</v>
      </c>
      <c r="P426" s="7">
        <v>-5</v>
      </c>
      <c r="Q426" s="7"/>
    </row>
    <row r="427" spans="1:17" x14ac:dyDescent="0.2">
      <c r="A427" s="1" t="s">
        <v>818</v>
      </c>
      <c r="B427" s="21" t="s">
        <v>5189</v>
      </c>
      <c r="C427" s="33">
        <v>44575</v>
      </c>
      <c r="D427" s="33" t="str">
        <f>TEXT(C427, "mmmm")</f>
        <v>January</v>
      </c>
      <c r="E427" s="21" t="s">
        <v>774</v>
      </c>
      <c r="F427" s="34">
        <v>0.45548094709683218</v>
      </c>
      <c r="G427" s="21" t="s">
        <v>1682</v>
      </c>
      <c r="H427" s="5">
        <v>2.1</v>
      </c>
      <c r="I427" s="5" t="s">
        <v>4751</v>
      </c>
      <c r="J427" s="5" t="s">
        <v>392</v>
      </c>
      <c r="K427" s="21" t="s">
        <v>786</v>
      </c>
      <c r="L427" s="21" t="s">
        <v>93</v>
      </c>
      <c r="M427" s="38">
        <f>IF(L427="Won",1,0)</f>
        <v>0</v>
      </c>
      <c r="N427" s="8">
        <v>90</v>
      </c>
      <c r="O427" s="8">
        <v>0</v>
      </c>
      <c r="P427" s="7">
        <v>-90</v>
      </c>
      <c r="Q427" s="7"/>
    </row>
    <row r="428" spans="1:17" x14ac:dyDescent="0.2">
      <c r="A428" s="1" t="s">
        <v>818</v>
      </c>
      <c r="B428" s="21" t="s">
        <v>5190</v>
      </c>
      <c r="C428" s="33">
        <v>44575</v>
      </c>
      <c r="D428" s="33" t="str">
        <f>TEXT(C428, "mmmm")</f>
        <v>January</v>
      </c>
      <c r="E428" s="21" t="s">
        <v>774</v>
      </c>
      <c r="F428" s="34">
        <v>0.86534363161943273</v>
      </c>
      <c r="G428" s="21" t="s">
        <v>1682</v>
      </c>
      <c r="H428" s="5">
        <v>1.8</v>
      </c>
      <c r="I428" s="1" t="s">
        <v>4753</v>
      </c>
      <c r="J428" s="5" t="s">
        <v>552</v>
      </c>
      <c r="K428" s="21" t="s">
        <v>781</v>
      </c>
      <c r="L428" s="21" t="s">
        <v>94</v>
      </c>
      <c r="M428" s="38">
        <f>IF(L428="Won",1,0)</f>
        <v>1</v>
      </c>
      <c r="N428" s="8">
        <v>50</v>
      </c>
      <c r="O428" s="8">
        <v>90</v>
      </c>
      <c r="P428" s="7">
        <v>40</v>
      </c>
      <c r="Q428" s="7"/>
    </row>
    <row r="429" spans="1:17" x14ac:dyDescent="0.2">
      <c r="A429" s="1" t="s">
        <v>814</v>
      </c>
      <c r="B429" s="21" t="s">
        <v>5191</v>
      </c>
      <c r="C429" s="33">
        <v>44576</v>
      </c>
      <c r="D429" s="33" t="str">
        <f>TEXT(C429, "mmmm")</f>
        <v>January</v>
      </c>
      <c r="E429" s="21" t="s">
        <v>775</v>
      </c>
      <c r="F429" s="34">
        <v>0.69886000505467083</v>
      </c>
      <c r="G429" s="21" t="s">
        <v>906</v>
      </c>
      <c r="H429" s="5">
        <v>1.9</v>
      </c>
      <c r="I429" s="1" t="s">
        <v>4753</v>
      </c>
      <c r="J429" s="5" t="s">
        <v>2847</v>
      </c>
      <c r="K429" s="21" t="s">
        <v>784</v>
      </c>
      <c r="L429" s="21" t="s">
        <v>93</v>
      </c>
      <c r="M429" s="38">
        <f>IF(L429="Won",1,0)</f>
        <v>0</v>
      </c>
      <c r="N429" s="7">
        <v>100</v>
      </c>
      <c r="O429" s="7">
        <v>0</v>
      </c>
      <c r="P429" s="7">
        <v>-100</v>
      </c>
      <c r="Q429" s="7"/>
    </row>
    <row r="430" spans="1:17" x14ac:dyDescent="0.2">
      <c r="A430" s="1" t="s">
        <v>815</v>
      </c>
      <c r="B430" s="21" t="s">
        <v>5192</v>
      </c>
      <c r="C430" s="33">
        <v>44576</v>
      </c>
      <c r="D430" s="33" t="str">
        <f>TEXT(C430, "mmmm")</f>
        <v>January</v>
      </c>
      <c r="E430" s="21" t="s">
        <v>775</v>
      </c>
      <c r="F430" s="34">
        <v>0.25277002826830985</v>
      </c>
      <c r="G430" s="21" t="s">
        <v>877</v>
      </c>
      <c r="H430" s="5">
        <v>2</v>
      </c>
      <c r="I430" s="5" t="s">
        <v>4751</v>
      </c>
      <c r="J430" s="5" t="s">
        <v>2848</v>
      </c>
      <c r="K430" s="21" t="s">
        <v>781</v>
      </c>
      <c r="L430" s="21" t="s">
        <v>93</v>
      </c>
      <c r="M430" s="38">
        <f>IF(L430="Won",1,0)</f>
        <v>0</v>
      </c>
      <c r="N430" s="8">
        <v>30</v>
      </c>
      <c r="O430" s="8">
        <v>0</v>
      </c>
      <c r="P430" s="7">
        <v>-30</v>
      </c>
      <c r="Q430" s="7"/>
    </row>
    <row r="431" spans="1:17" x14ac:dyDescent="0.2">
      <c r="A431" s="1" t="s">
        <v>820</v>
      </c>
      <c r="B431" s="21" t="s">
        <v>5193</v>
      </c>
      <c r="C431" s="33">
        <v>44576</v>
      </c>
      <c r="D431" s="33" t="str">
        <f>TEXT(C431, "mmmm")</f>
        <v>January</v>
      </c>
      <c r="E431" s="21" t="s">
        <v>775</v>
      </c>
      <c r="F431" s="34">
        <v>0.84275829087649234</v>
      </c>
      <c r="G431" s="21" t="s">
        <v>907</v>
      </c>
      <c r="H431" s="5">
        <v>1.72</v>
      </c>
      <c r="I431" s="1" t="s">
        <v>4753</v>
      </c>
      <c r="J431" s="5" t="s">
        <v>583</v>
      </c>
      <c r="K431" s="21" t="s">
        <v>784</v>
      </c>
      <c r="L431" s="21" t="s">
        <v>94</v>
      </c>
      <c r="M431" s="38">
        <f>IF(L431="Won",1,0)</f>
        <v>1</v>
      </c>
      <c r="N431" s="8">
        <v>40</v>
      </c>
      <c r="O431" s="8">
        <v>69.099999999999994</v>
      </c>
      <c r="P431" s="7">
        <v>29.099999999999994</v>
      </c>
      <c r="Q431" s="7"/>
    </row>
    <row r="432" spans="1:17" x14ac:dyDescent="0.2">
      <c r="A432" s="1" t="s">
        <v>814</v>
      </c>
      <c r="B432" s="21" t="s">
        <v>5194</v>
      </c>
      <c r="C432" s="33">
        <v>44576</v>
      </c>
      <c r="D432" s="33" t="str">
        <f>TEXT(C432, "mmmm")</f>
        <v>January</v>
      </c>
      <c r="E432" s="21" t="s">
        <v>775</v>
      </c>
      <c r="F432" s="34">
        <v>0.63387697750820549</v>
      </c>
      <c r="G432" s="21" t="s">
        <v>908</v>
      </c>
      <c r="H432" s="5">
        <v>3.62</v>
      </c>
      <c r="I432" s="5" t="s">
        <v>4752</v>
      </c>
      <c r="J432" s="5" t="s">
        <v>2849</v>
      </c>
      <c r="K432" s="21" t="s">
        <v>785</v>
      </c>
      <c r="L432" s="21" t="s">
        <v>95</v>
      </c>
      <c r="M432" s="38">
        <f>IF(L432="Won",1,0)</f>
        <v>0</v>
      </c>
      <c r="N432" s="8">
        <v>85</v>
      </c>
      <c r="O432" s="8">
        <v>85</v>
      </c>
      <c r="P432" s="7">
        <v>0</v>
      </c>
      <c r="Q432" s="7"/>
    </row>
    <row r="433" spans="1:17" x14ac:dyDescent="0.2">
      <c r="A433" s="1" t="s">
        <v>816</v>
      </c>
      <c r="B433" s="21" t="s">
        <v>5195</v>
      </c>
      <c r="C433" s="33">
        <v>44576</v>
      </c>
      <c r="D433" s="33" t="str">
        <f>TEXT(C433, "mmmm")</f>
        <v>January</v>
      </c>
      <c r="E433" s="21" t="s">
        <v>775</v>
      </c>
      <c r="F433" s="34">
        <v>0.45441334705668324</v>
      </c>
      <c r="G433" s="21" t="s">
        <v>909</v>
      </c>
      <c r="H433" s="5">
        <v>1.8</v>
      </c>
      <c r="I433" s="1" t="s">
        <v>4753</v>
      </c>
      <c r="J433" s="5" t="s">
        <v>2850</v>
      </c>
      <c r="K433" s="21" t="s">
        <v>784</v>
      </c>
      <c r="L433" s="21" t="s">
        <v>94</v>
      </c>
      <c r="M433" s="38">
        <f>IF(L433="Won",1,0)</f>
        <v>1</v>
      </c>
      <c r="N433" s="8">
        <v>50</v>
      </c>
      <c r="O433" s="8">
        <v>90</v>
      </c>
      <c r="P433" s="7">
        <v>40</v>
      </c>
      <c r="Q433" s="7"/>
    </row>
    <row r="434" spans="1:17" x14ac:dyDescent="0.2">
      <c r="A434" s="1" t="s">
        <v>816</v>
      </c>
      <c r="B434" s="21" t="s">
        <v>5196</v>
      </c>
      <c r="C434" s="33">
        <v>44576</v>
      </c>
      <c r="D434" s="33" t="str">
        <f>TEXT(C434, "mmmm")</f>
        <v>January</v>
      </c>
      <c r="E434" s="21" t="s">
        <v>775</v>
      </c>
      <c r="F434" s="34">
        <v>1.92204971672435E-2</v>
      </c>
      <c r="G434" s="21" t="s">
        <v>909</v>
      </c>
      <c r="H434" s="5">
        <v>1.21</v>
      </c>
      <c r="I434" s="5" t="s">
        <v>4749</v>
      </c>
      <c r="J434" s="5" t="s">
        <v>312</v>
      </c>
      <c r="K434" s="21" t="s">
        <v>786</v>
      </c>
      <c r="L434" s="21" t="s">
        <v>94</v>
      </c>
      <c r="M434" s="38">
        <f>IF(L434="Won",1,0)</f>
        <v>1</v>
      </c>
      <c r="N434" s="8">
        <v>68.75</v>
      </c>
      <c r="O434" s="8">
        <v>83.23</v>
      </c>
      <c r="P434" s="7">
        <v>14.480000000000004</v>
      </c>
      <c r="Q434" s="7"/>
    </row>
    <row r="435" spans="1:17" x14ac:dyDescent="0.2">
      <c r="A435" s="1" t="s">
        <v>820</v>
      </c>
      <c r="B435" s="21" t="s">
        <v>5197</v>
      </c>
      <c r="C435" s="33">
        <v>44576</v>
      </c>
      <c r="D435" s="33" t="str">
        <f>TEXT(C435, "mmmm")</f>
        <v>January</v>
      </c>
      <c r="E435" s="21" t="s">
        <v>775</v>
      </c>
      <c r="F435" s="34">
        <v>0.41246590603386346</v>
      </c>
      <c r="G435" s="21" t="s">
        <v>909</v>
      </c>
      <c r="H435" s="5">
        <v>2.15</v>
      </c>
      <c r="I435" s="5" t="s">
        <v>4751</v>
      </c>
      <c r="J435" s="5" t="s">
        <v>370</v>
      </c>
      <c r="K435" s="21" t="s">
        <v>785</v>
      </c>
      <c r="L435" s="21" t="s">
        <v>93</v>
      </c>
      <c r="M435" s="38">
        <f>IF(L435="Won",1,0)</f>
        <v>0</v>
      </c>
      <c r="N435" s="8">
        <v>10</v>
      </c>
      <c r="O435" s="8">
        <v>0</v>
      </c>
      <c r="P435" s="7">
        <v>-10</v>
      </c>
      <c r="Q435" s="7"/>
    </row>
    <row r="436" spans="1:17" x14ac:dyDescent="0.2">
      <c r="A436" s="1" t="s">
        <v>814</v>
      </c>
      <c r="B436" s="21" t="s">
        <v>5198</v>
      </c>
      <c r="C436" s="33">
        <v>44576</v>
      </c>
      <c r="D436" s="33" t="str">
        <f>TEXT(C436, "mmmm")</f>
        <v>January</v>
      </c>
      <c r="E436" s="21" t="s">
        <v>774</v>
      </c>
      <c r="F436" s="34">
        <v>0.48765947596502879</v>
      </c>
      <c r="G436" s="21" t="s">
        <v>1578</v>
      </c>
      <c r="H436" s="5">
        <v>1.76</v>
      </c>
      <c r="I436" s="1" t="s">
        <v>4753</v>
      </c>
      <c r="J436" s="5" t="s">
        <v>3268</v>
      </c>
      <c r="K436" s="21" t="s">
        <v>784</v>
      </c>
      <c r="L436" s="21" t="s">
        <v>93</v>
      </c>
      <c r="M436" s="38">
        <f>IF(L436="Won",1,0)</f>
        <v>0</v>
      </c>
      <c r="N436" s="7">
        <v>100</v>
      </c>
      <c r="O436" s="7">
        <v>0</v>
      </c>
      <c r="P436" s="7">
        <v>-100</v>
      </c>
      <c r="Q436" s="7"/>
    </row>
    <row r="437" spans="1:17" x14ac:dyDescent="0.2">
      <c r="A437" s="1" t="s">
        <v>821</v>
      </c>
      <c r="B437" s="21" t="s">
        <v>5199</v>
      </c>
      <c r="C437" s="33">
        <v>44576</v>
      </c>
      <c r="D437" s="33" t="str">
        <f>TEXT(C437, "mmmm")</f>
        <v>January</v>
      </c>
      <c r="E437" s="21" t="s">
        <v>774</v>
      </c>
      <c r="F437" s="34">
        <v>0.77741232225569035</v>
      </c>
      <c r="G437" s="21" t="s">
        <v>2232</v>
      </c>
      <c r="H437" s="5">
        <v>3.75</v>
      </c>
      <c r="I437" s="5" t="s">
        <v>4752</v>
      </c>
      <c r="J437" s="5" t="s">
        <v>4232</v>
      </c>
      <c r="K437" s="21" t="s">
        <v>781</v>
      </c>
      <c r="L437" s="21" t="s">
        <v>94</v>
      </c>
      <c r="M437" s="38">
        <f>IF(L437="Won",1,0)</f>
        <v>1</v>
      </c>
      <c r="N437" s="7">
        <v>5</v>
      </c>
      <c r="O437" s="7">
        <v>13.7</v>
      </c>
      <c r="P437" s="7">
        <v>8.6999999999999993</v>
      </c>
      <c r="Q437" s="7"/>
    </row>
    <row r="438" spans="1:17" x14ac:dyDescent="0.2">
      <c r="A438" s="1" t="s">
        <v>817</v>
      </c>
      <c r="B438" s="21" t="s">
        <v>5200</v>
      </c>
      <c r="C438" s="33">
        <v>44576</v>
      </c>
      <c r="D438" s="33" t="str">
        <f>TEXT(C438, "mmmm")</f>
        <v>January</v>
      </c>
      <c r="E438" s="21" t="s">
        <v>774</v>
      </c>
      <c r="F438" s="34">
        <v>0.68801011752718455</v>
      </c>
      <c r="G438" s="21" t="s">
        <v>1446</v>
      </c>
      <c r="H438" s="5">
        <v>1.75</v>
      </c>
      <c r="I438" s="1" t="s">
        <v>4753</v>
      </c>
      <c r="J438" s="5" t="s">
        <v>603</v>
      </c>
      <c r="K438" s="21" t="s">
        <v>786</v>
      </c>
      <c r="L438" s="21" t="s">
        <v>94</v>
      </c>
      <c r="M438" s="38">
        <f>IF(L438="Won",1,0)</f>
        <v>1</v>
      </c>
      <c r="N438" s="8">
        <v>20</v>
      </c>
      <c r="O438" s="8">
        <v>35</v>
      </c>
      <c r="P438" s="7">
        <v>15</v>
      </c>
      <c r="Q438" s="7"/>
    </row>
    <row r="439" spans="1:17" x14ac:dyDescent="0.2">
      <c r="A439" s="1" t="s">
        <v>820</v>
      </c>
      <c r="B439" s="21" t="s">
        <v>5201</v>
      </c>
      <c r="C439" s="33">
        <v>44576</v>
      </c>
      <c r="D439" s="33" t="str">
        <f>TEXT(C439, "mmmm")</f>
        <v>January</v>
      </c>
      <c r="E439" s="21" t="s">
        <v>774</v>
      </c>
      <c r="F439" s="34">
        <v>0.31529704203161335</v>
      </c>
      <c r="G439" s="21" t="s">
        <v>131</v>
      </c>
      <c r="H439" s="5">
        <v>1.97</v>
      </c>
      <c r="I439" s="1" t="s">
        <v>4753</v>
      </c>
      <c r="J439" s="5" t="s">
        <v>4003</v>
      </c>
      <c r="K439" s="21" t="s">
        <v>784</v>
      </c>
      <c r="L439" s="21" t="s">
        <v>94</v>
      </c>
      <c r="M439" s="38">
        <f>IF(L439="Won",1,0)</f>
        <v>1</v>
      </c>
      <c r="N439" s="8">
        <v>90</v>
      </c>
      <c r="O439" s="8">
        <v>100.47</v>
      </c>
      <c r="P439" s="7">
        <v>10.469999999999999</v>
      </c>
      <c r="Q439" s="7"/>
    </row>
    <row r="440" spans="1:17" x14ac:dyDescent="0.2">
      <c r="A440" s="1" t="s">
        <v>817</v>
      </c>
      <c r="B440" s="21" t="s">
        <v>5202</v>
      </c>
      <c r="C440" s="33">
        <v>44576</v>
      </c>
      <c r="D440" s="33" t="str">
        <f>TEXT(C440, "mmmm")</f>
        <v>January</v>
      </c>
      <c r="E440" s="21" t="s">
        <v>774</v>
      </c>
      <c r="F440" s="34">
        <v>0.9393447541653478</v>
      </c>
      <c r="G440" s="21" t="s">
        <v>1755</v>
      </c>
      <c r="H440" s="5">
        <v>2.25</v>
      </c>
      <c r="I440" s="5" t="s">
        <v>4751</v>
      </c>
      <c r="J440" s="5" t="s">
        <v>3742</v>
      </c>
      <c r="K440" s="21" t="s">
        <v>781</v>
      </c>
      <c r="L440" s="21" t="s">
        <v>94</v>
      </c>
      <c r="M440" s="38">
        <f>IF(L440="Won",1,0)</f>
        <v>1</v>
      </c>
      <c r="N440" s="8">
        <v>60</v>
      </c>
      <c r="O440" s="8">
        <v>135</v>
      </c>
      <c r="P440" s="7">
        <v>75</v>
      </c>
      <c r="Q440" s="7"/>
    </row>
    <row r="441" spans="1:17" x14ac:dyDescent="0.2">
      <c r="A441" s="1" t="s">
        <v>821</v>
      </c>
      <c r="B441" s="21" t="s">
        <v>5203</v>
      </c>
      <c r="C441" s="33">
        <v>44576</v>
      </c>
      <c r="D441" s="33" t="str">
        <f>TEXT(C441, "mmmm")</f>
        <v>January</v>
      </c>
      <c r="E441" s="21" t="s">
        <v>774</v>
      </c>
      <c r="F441" s="34">
        <v>0.96277363945242089</v>
      </c>
      <c r="G441" s="21" t="s">
        <v>1755</v>
      </c>
      <c r="H441" s="5">
        <v>2.0499999999999998</v>
      </c>
      <c r="I441" s="5" t="s">
        <v>4751</v>
      </c>
      <c r="J441" s="5" t="s">
        <v>486</v>
      </c>
      <c r="K441" s="21" t="s">
        <v>781</v>
      </c>
      <c r="L441" s="21" t="s">
        <v>93</v>
      </c>
      <c r="M441" s="38">
        <f>IF(L441="Won",1,0)</f>
        <v>0</v>
      </c>
      <c r="N441" s="9">
        <v>89</v>
      </c>
      <c r="O441" s="35">
        <v>0</v>
      </c>
      <c r="P441" s="7">
        <v>0</v>
      </c>
      <c r="Q441" s="7"/>
    </row>
    <row r="442" spans="1:17" x14ac:dyDescent="0.2">
      <c r="A442" s="1" t="s">
        <v>820</v>
      </c>
      <c r="B442" s="21" t="s">
        <v>5204</v>
      </c>
      <c r="C442" s="33">
        <v>44576</v>
      </c>
      <c r="D442" s="33" t="str">
        <f>TEXT(C442, "mmmm")</f>
        <v>January</v>
      </c>
      <c r="E442" s="21" t="s">
        <v>774</v>
      </c>
      <c r="F442" s="34">
        <v>0.15351722316006033</v>
      </c>
      <c r="G442" s="21" t="s">
        <v>1755</v>
      </c>
      <c r="H442" s="5">
        <v>1.8</v>
      </c>
      <c r="I442" s="1" t="s">
        <v>4753</v>
      </c>
      <c r="J442" s="5" t="s">
        <v>615</v>
      </c>
      <c r="K442" s="21" t="s">
        <v>781</v>
      </c>
      <c r="L442" s="21" t="s">
        <v>93</v>
      </c>
      <c r="M442" s="38">
        <f>IF(L442="Won",1,0)</f>
        <v>0</v>
      </c>
      <c r="N442" s="8">
        <v>40</v>
      </c>
      <c r="O442" s="8">
        <v>0</v>
      </c>
      <c r="P442" s="7">
        <v>-40</v>
      </c>
      <c r="Q442" s="7"/>
    </row>
    <row r="443" spans="1:17" x14ac:dyDescent="0.2">
      <c r="A443" s="1" t="s">
        <v>814</v>
      </c>
      <c r="B443" s="21" t="s">
        <v>5205</v>
      </c>
      <c r="C443" s="33">
        <v>44576</v>
      </c>
      <c r="D443" s="33" t="str">
        <f>TEXT(C443, "mmmm")</f>
        <v>January</v>
      </c>
      <c r="E443" s="21" t="s">
        <v>774</v>
      </c>
      <c r="F443" s="34">
        <v>0.87214881673169387</v>
      </c>
      <c r="G443" s="21" t="s">
        <v>234</v>
      </c>
      <c r="H443" s="5">
        <v>1.87</v>
      </c>
      <c r="I443" s="1" t="s">
        <v>4753</v>
      </c>
      <c r="J443" s="5" t="s">
        <v>763</v>
      </c>
      <c r="K443" s="21" t="s">
        <v>784</v>
      </c>
      <c r="L443" s="21" t="s">
        <v>94</v>
      </c>
      <c r="M443" s="38">
        <f>IF(L443="Won",1,0)</f>
        <v>1</v>
      </c>
      <c r="N443" s="28">
        <v>30</v>
      </c>
      <c r="O443" s="28">
        <v>56.1</v>
      </c>
      <c r="P443" s="7">
        <v>26.1</v>
      </c>
      <c r="Q443" s="7"/>
    </row>
    <row r="444" spans="1:17" x14ac:dyDescent="0.2">
      <c r="A444" s="1" t="s">
        <v>821</v>
      </c>
      <c r="B444" s="21" t="s">
        <v>5206</v>
      </c>
      <c r="C444" s="33">
        <v>44576</v>
      </c>
      <c r="D444" s="33" t="str">
        <f>TEXT(C444, "mmmm")</f>
        <v>January</v>
      </c>
      <c r="E444" s="21" t="s">
        <v>779</v>
      </c>
      <c r="F444" s="34">
        <v>0.76366997714884954</v>
      </c>
      <c r="G444" s="21" t="s">
        <v>1808</v>
      </c>
      <c r="H444" s="5">
        <v>1.97</v>
      </c>
      <c r="I444" s="1" t="s">
        <v>4753</v>
      </c>
      <c r="J444" s="5" t="s">
        <v>3801</v>
      </c>
      <c r="K444" s="21" t="s">
        <v>784</v>
      </c>
      <c r="L444" s="21" t="s">
        <v>94</v>
      </c>
      <c r="M444" s="38">
        <f>IF(L444="Won",1,0)</f>
        <v>1</v>
      </c>
      <c r="N444" s="8">
        <v>90</v>
      </c>
      <c r="O444" s="8">
        <v>133.88</v>
      </c>
      <c r="P444" s="7">
        <v>43.879999999999995</v>
      </c>
      <c r="Q444" s="7"/>
    </row>
    <row r="445" spans="1:17" x14ac:dyDescent="0.2">
      <c r="A445" s="1" t="s">
        <v>822</v>
      </c>
      <c r="B445" s="21" t="s">
        <v>5207</v>
      </c>
      <c r="C445" s="33">
        <v>44576</v>
      </c>
      <c r="D445" s="33" t="str">
        <f>TEXT(C445, "mmmm")</f>
        <v>January</v>
      </c>
      <c r="E445" s="21" t="s">
        <v>779</v>
      </c>
      <c r="F445" s="34">
        <v>0.21659308057077709</v>
      </c>
      <c r="G445" s="21" t="s">
        <v>1702</v>
      </c>
      <c r="H445" s="5">
        <v>1.7</v>
      </c>
      <c r="I445" s="1" t="s">
        <v>4753</v>
      </c>
      <c r="J445" s="5" t="s">
        <v>3691</v>
      </c>
      <c r="K445" s="21" t="s">
        <v>784</v>
      </c>
      <c r="L445" s="21" t="s">
        <v>93</v>
      </c>
      <c r="M445" s="38">
        <f>IF(L445="Won",1,0)</f>
        <v>0</v>
      </c>
      <c r="N445" s="9">
        <v>72</v>
      </c>
      <c r="O445" s="35">
        <v>0</v>
      </c>
      <c r="P445" s="7">
        <v>0</v>
      </c>
      <c r="Q445" s="7"/>
    </row>
    <row r="446" spans="1:17" x14ac:dyDescent="0.2">
      <c r="A446" s="1" t="s">
        <v>817</v>
      </c>
      <c r="B446" s="21" t="s">
        <v>5208</v>
      </c>
      <c r="C446" s="33">
        <v>44576</v>
      </c>
      <c r="D446" s="33" t="str">
        <f>TEXT(C446, "mmmm")</f>
        <v>January</v>
      </c>
      <c r="E446" s="21" t="s">
        <v>779</v>
      </c>
      <c r="F446" s="34">
        <v>0.93921010077281153</v>
      </c>
      <c r="G446" s="21" t="s">
        <v>1702</v>
      </c>
      <c r="H446" s="5">
        <v>1.83</v>
      </c>
      <c r="I446" s="1" t="s">
        <v>4753</v>
      </c>
      <c r="J446" s="5" t="s">
        <v>307</v>
      </c>
      <c r="K446" s="21" t="s">
        <v>781</v>
      </c>
      <c r="L446" s="21" t="s">
        <v>94</v>
      </c>
      <c r="M446" s="38">
        <f>IF(L446="Won",1,0)</f>
        <v>1</v>
      </c>
      <c r="N446" s="8">
        <v>6.88</v>
      </c>
      <c r="O446" s="8">
        <v>12.62</v>
      </c>
      <c r="P446" s="7">
        <v>5.7399999999999993</v>
      </c>
      <c r="Q446" s="7"/>
    </row>
    <row r="447" spans="1:17" x14ac:dyDescent="0.2">
      <c r="A447" s="1" t="s">
        <v>817</v>
      </c>
      <c r="B447" s="21" t="s">
        <v>5209</v>
      </c>
      <c r="C447" s="33">
        <v>44576</v>
      </c>
      <c r="D447" s="33" t="str">
        <f>TEXT(C447, "mmmm")</f>
        <v>January</v>
      </c>
      <c r="E447" s="21" t="s">
        <v>779</v>
      </c>
      <c r="F447" s="34">
        <v>0.34276182681249479</v>
      </c>
      <c r="G447" s="21" t="s">
        <v>1702</v>
      </c>
      <c r="H447" s="5">
        <v>2.62</v>
      </c>
      <c r="I447" s="5" t="s">
        <v>4751</v>
      </c>
      <c r="J447" s="5" t="s">
        <v>456</v>
      </c>
      <c r="K447" s="21" t="s">
        <v>786</v>
      </c>
      <c r="L447" s="21" t="s">
        <v>95</v>
      </c>
      <c r="M447" s="38">
        <f>IF(L447="Won",1,0)</f>
        <v>0</v>
      </c>
      <c r="N447" s="8">
        <v>30</v>
      </c>
      <c r="O447" s="8">
        <v>30</v>
      </c>
      <c r="P447" s="7">
        <v>0</v>
      </c>
      <c r="Q447" s="7"/>
    </row>
    <row r="448" spans="1:17" x14ac:dyDescent="0.2">
      <c r="A448" s="1" t="s">
        <v>814</v>
      </c>
      <c r="B448" s="21" t="s">
        <v>5210</v>
      </c>
      <c r="C448" s="33">
        <v>44576</v>
      </c>
      <c r="D448" s="33" t="str">
        <f>TEXT(C448, "mmmm")</f>
        <v>January</v>
      </c>
      <c r="E448" s="21" t="s">
        <v>780</v>
      </c>
      <c r="F448" s="34">
        <v>0.35481805810568601</v>
      </c>
      <c r="G448" s="21" t="s">
        <v>1683</v>
      </c>
      <c r="H448" s="5">
        <v>1.9</v>
      </c>
      <c r="I448" s="1" t="s">
        <v>4753</v>
      </c>
      <c r="J448" s="5" t="s">
        <v>3669</v>
      </c>
      <c r="K448" s="21" t="s">
        <v>784</v>
      </c>
      <c r="L448" s="21" t="s">
        <v>93</v>
      </c>
      <c r="M448" s="38">
        <f>IF(L448="Won",1,0)</f>
        <v>0</v>
      </c>
      <c r="N448" s="7">
        <v>70</v>
      </c>
      <c r="O448" s="7">
        <v>0</v>
      </c>
      <c r="P448" s="7">
        <v>-70</v>
      </c>
      <c r="Q448" s="7"/>
    </row>
    <row r="449" spans="1:17" x14ac:dyDescent="0.2">
      <c r="A449" s="1" t="s">
        <v>817</v>
      </c>
      <c r="B449" s="21" t="s">
        <v>5211</v>
      </c>
      <c r="C449" s="33">
        <v>44576</v>
      </c>
      <c r="D449" s="33" t="str">
        <f>TEXT(C449, "mmmm")</f>
        <v>January</v>
      </c>
      <c r="E449" s="21" t="s">
        <v>780</v>
      </c>
      <c r="F449" s="34">
        <v>0.49689928124852722</v>
      </c>
      <c r="G449" s="21" t="s">
        <v>1684</v>
      </c>
      <c r="H449" s="5">
        <v>1.86</v>
      </c>
      <c r="I449" s="1" t="s">
        <v>4753</v>
      </c>
      <c r="J449" s="5" t="s">
        <v>593</v>
      </c>
      <c r="K449" s="21" t="s">
        <v>781</v>
      </c>
      <c r="L449" s="21" t="s">
        <v>94</v>
      </c>
      <c r="M449" s="38">
        <f>IF(L449="Won",1,0)</f>
        <v>1</v>
      </c>
      <c r="N449" s="8">
        <v>60</v>
      </c>
      <c r="O449" s="8">
        <v>112.18</v>
      </c>
      <c r="P449" s="7">
        <v>52.180000000000007</v>
      </c>
      <c r="Q449" s="7"/>
    </row>
    <row r="450" spans="1:17" x14ac:dyDescent="0.2">
      <c r="A450" s="1" t="s">
        <v>820</v>
      </c>
      <c r="B450" s="21" t="s">
        <v>5212</v>
      </c>
      <c r="C450" s="33">
        <v>44576</v>
      </c>
      <c r="D450" s="33" t="str">
        <f>TEXT(C450, "mmmm")</f>
        <v>January</v>
      </c>
      <c r="E450" s="21" t="s">
        <v>780</v>
      </c>
      <c r="F450" s="34">
        <v>0.88664808121337713</v>
      </c>
      <c r="G450" s="21" t="s">
        <v>1685</v>
      </c>
      <c r="H450" s="5">
        <v>1.83</v>
      </c>
      <c r="I450" s="1" t="s">
        <v>4753</v>
      </c>
      <c r="J450" s="5" t="s">
        <v>3670</v>
      </c>
      <c r="K450" s="21" t="s">
        <v>781</v>
      </c>
      <c r="L450" s="21" t="s">
        <v>94</v>
      </c>
      <c r="M450" s="38">
        <f>IF(L450="Won",1,0)</f>
        <v>1</v>
      </c>
      <c r="N450" s="8">
        <v>16</v>
      </c>
      <c r="O450" s="8">
        <v>29.34</v>
      </c>
      <c r="P450" s="7">
        <v>13.34</v>
      </c>
      <c r="Q450" s="7"/>
    </row>
    <row r="451" spans="1:17" x14ac:dyDescent="0.2">
      <c r="A451" s="1" t="s">
        <v>821</v>
      </c>
      <c r="B451" s="21" t="s">
        <v>5213</v>
      </c>
      <c r="C451" s="33">
        <v>44576</v>
      </c>
      <c r="D451" s="33" t="str">
        <f>TEXT(C451, "mmmm")</f>
        <v>January</v>
      </c>
      <c r="E451" s="21" t="s">
        <v>780</v>
      </c>
      <c r="F451" s="34">
        <v>0.32439767670578223</v>
      </c>
      <c r="G451" s="21" t="s">
        <v>1686</v>
      </c>
      <c r="H451" s="5">
        <v>1.5</v>
      </c>
      <c r="I451" s="1" t="s">
        <v>4753</v>
      </c>
      <c r="J451" s="5" t="s">
        <v>3671</v>
      </c>
      <c r="K451" s="21" t="s">
        <v>784</v>
      </c>
      <c r="L451" s="21" t="s">
        <v>94</v>
      </c>
      <c r="M451" s="38">
        <f>IF(L451="Won",1,0)</f>
        <v>1</v>
      </c>
      <c r="N451" s="8">
        <v>10</v>
      </c>
      <c r="O451" s="8">
        <v>15</v>
      </c>
      <c r="P451" s="7">
        <v>5</v>
      </c>
      <c r="Q451" s="7"/>
    </row>
    <row r="452" spans="1:17" x14ac:dyDescent="0.2">
      <c r="A452" s="1" t="s">
        <v>816</v>
      </c>
      <c r="B452" s="21" t="s">
        <v>5214</v>
      </c>
      <c r="C452" s="33">
        <v>44576</v>
      </c>
      <c r="D452" s="33" t="str">
        <f>TEXT(C452, "mmmm")</f>
        <v>January</v>
      </c>
      <c r="E452" s="21" t="s">
        <v>780</v>
      </c>
      <c r="F452" s="34">
        <v>0.7361975573521683</v>
      </c>
      <c r="G452" s="21" t="s">
        <v>1687</v>
      </c>
      <c r="H452" s="5">
        <v>1.8</v>
      </c>
      <c r="I452" s="1" t="s">
        <v>4753</v>
      </c>
      <c r="J452" s="5" t="s">
        <v>3672</v>
      </c>
      <c r="K452" s="21" t="s">
        <v>784</v>
      </c>
      <c r="L452" s="21" t="s">
        <v>93</v>
      </c>
      <c r="M452" s="38">
        <f>IF(L452="Won",1,0)</f>
        <v>0</v>
      </c>
      <c r="N452" s="8">
        <v>80</v>
      </c>
      <c r="O452" s="8">
        <v>0</v>
      </c>
      <c r="P452" s="7">
        <v>-80</v>
      </c>
      <c r="Q452" s="7"/>
    </row>
    <row r="453" spans="1:17" x14ac:dyDescent="0.2">
      <c r="A453" s="1" t="s">
        <v>822</v>
      </c>
      <c r="B453" s="21" t="s">
        <v>5215</v>
      </c>
      <c r="C453" s="33">
        <v>44576</v>
      </c>
      <c r="D453" s="33" t="str">
        <f>TEXT(C453, "mmmm")</f>
        <v>January</v>
      </c>
      <c r="E453" s="21" t="s">
        <v>780</v>
      </c>
      <c r="F453" s="34">
        <v>0.84858915855331618</v>
      </c>
      <c r="G453" s="21" t="s">
        <v>1687</v>
      </c>
      <c r="H453" s="5">
        <v>1.85</v>
      </c>
      <c r="I453" s="1" t="s">
        <v>4753</v>
      </c>
      <c r="J453" s="5" t="s">
        <v>410</v>
      </c>
      <c r="K453" s="21" t="s">
        <v>785</v>
      </c>
      <c r="L453" s="21" t="s">
        <v>94</v>
      </c>
      <c r="M453" s="38">
        <f>IF(L453="Won",1,0)</f>
        <v>1</v>
      </c>
      <c r="N453" s="8">
        <v>90</v>
      </c>
      <c r="O453" s="8">
        <v>164.86</v>
      </c>
      <c r="P453" s="7">
        <v>74.860000000000014</v>
      </c>
      <c r="Q453" s="7"/>
    </row>
    <row r="454" spans="1:17" x14ac:dyDescent="0.2">
      <c r="A454" s="1" t="s">
        <v>821</v>
      </c>
      <c r="B454" s="21" t="s">
        <v>5216</v>
      </c>
      <c r="C454" s="33">
        <v>44576</v>
      </c>
      <c r="D454" s="33" t="str">
        <f>TEXT(C454, "mmmm")</f>
        <v>January</v>
      </c>
      <c r="E454" s="21" t="s">
        <v>780</v>
      </c>
      <c r="F454" s="34">
        <v>0.7667741870991045</v>
      </c>
      <c r="G454" s="21" t="s">
        <v>1687</v>
      </c>
      <c r="H454" s="5">
        <v>1.72</v>
      </c>
      <c r="I454" s="1" t="s">
        <v>4753</v>
      </c>
      <c r="J454" s="5" t="s">
        <v>499</v>
      </c>
      <c r="K454" s="21" t="s">
        <v>785</v>
      </c>
      <c r="L454" s="21" t="s">
        <v>94</v>
      </c>
      <c r="M454" s="38">
        <f>IF(L454="Won",1,0)</f>
        <v>1</v>
      </c>
      <c r="N454" s="8">
        <v>70</v>
      </c>
      <c r="O454" s="8">
        <v>71.02</v>
      </c>
      <c r="P454" s="7">
        <v>1.019999999999996</v>
      </c>
      <c r="Q454" s="7"/>
    </row>
    <row r="455" spans="1:17" x14ac:dyDescent="0.2">
      <c r="A455" s="1" t="s">
        <v>821</v>
      </c>
      <c r="B455" s="21" t="s">
        <v>5217</v>
      </c>
      <c r="C455" s="33">
        <v>44576</v>
      </c>
      <c r="D455" s="33" t="str">
        <f>TEXT(C455, "mmmm")</f>
        <v>January</v>
      </c>
      <c r="E455" s="21" t="s">
        <v>780</v>
      </c>
      <c r="F455" s="34">
        <v>0.53821708902023202</v>
      </c>
      <c r="G455" s="21" t="s">
        <v>245</v>
      </c>
      <c r="H455" s="5">
        <v>1.37</v>
      </c>
      <c r="I455" s="5" t="s">
        <v>4749</v>
      </c>
      <c r="J455" s="5" t="s">
        <v>3673</v>
      </c>
      <c r="K455" s="21" t="s">
        <v>786</v>
      </c>
      <c r="L455" s="21" t="s">
        <v>94</v>
      </c>
      <c r="M455" s="38">
        <f>IF(L455="Won",1,0)</f>
        <v>1</v>
      </c>
      <c r="N455" s="9">
        <v>76</v>
      </c>
      <c r="O455" s="28">
        <v>0</v>
      </c>
      <c r="P455" s="7">
        <v>0</v>
      </c>
      <c r="Q455" s="7"/>
    </row>
    <row r="456" spans="1:17" x14ac:dyDescent="0.2">
      <c r="A456" s="1" t="s">
        <v>817</v>
      </c>
      <c r="B456" s="21" t="s">
        <v>5218</v>
      </c>
      <c r="C456" s="33">
        <v>44577</v>
      </c>
      <c r="D456" s="33" t="str">
        <f>TEXT(C456, "mmmm")</f>
        <v>January</v>
      </c>
      <c r="E456" s="21" t="s">
        <v>779</v>
      </c>
      <c r="F456" s="34">
        <v>0.87666676082471573</v>
      </c>
      <c r="G456" s="21" t="s">
        <v>23</v>
      </c>
      <c r="H456" s="5">
        <v>1.82</v>
      </c>
      <c r="I456" s="1" t="s">
        <v>4753</v>
      </c>
      <c r="J456" s="5" t="s">
        <v>2851</v>
      </c>
      <c r="K456" s="21" t="s">
        <v>784</v>
      </c>
      <c r="L456" s="21" t="s">
        <v>93</v>
      </c>
      <c r="M456" s="38">
        <f>IF(L456="Won",1,0)</f>
        <v>0</v>
      </c>
      <c r="N456" s="7">
        <v>100</v>
      </c>
      <c r="O456" s="7">
        <v>0</v>
      </c>
      <c r="P456" s="7">
        <v>-100</v>
      </c>
      <c r="Q456" s="7"/>
    </row>
    <row r="457" spans="1:17" x14ac:dyDescent="0.2">
      <c r="A457" s="1" t="s">
        <v>816</v>
      </c>
      <c r="B457" s="21" t="s">
        <v>5219</v>
      </c>
      <c r="C457" s="33">
        <v>44577</v>
      </c>
      <c r="D457" s="33" t="str">
        <f>TEXT(C457, "mmmm")</f>
        <v>January</v>
      </c>
      <c r="E457" s="21" t="s">
        <v>779</v>
      </c>
      <c r="F457" s="34">
        <v>5.4767976055459022E-2</v>
      </c>
      <c r="G457" s="21" t="s">
        <v>30</v>
      </c>
      <c r="H457" s="5">
        <v>1.8</v>
      </c>
      <c r="I457" s="1" t="s">
        <v>4753</v>
      </c>
      <c r="J457" s="5" t="s">
        <v>2852</v>
      </c>
      <c r="K457" s="21" t="s">
        <v>785</v>
      </c>
      <c r="L457" s="21" t="s">
        <v>94</v>
      </c>
      <c r="M457" s="38">
        <f>IF(L457="Won",1,0)</f>
        <v>1</v>
      </c>
      <c r="N457" s="7">
        <v>100</v>
      </c>
      <c r="O457" s="7">
        <v>180</v>
      </c>
      <c r="P457" s="7">
        <v>80</v>
      </c>
      <c r="Q457" s="7"/>
    </row>
    <row r="458" spans="1:17" x14ac:dyDescent="0.2">
      <c r="A458" s="1" t="s">
        <v>818</v>
      </c>
      <c r="B458" s="21" t="s">
        <v>5220</v>
      </c>
      <c r="C458" s="33">
        <v>44577</v>
      </c>
      <c r="D458" s="33" t="str">
        <f>TEXT(C458, "mmmm")</f>
        <v>January</v>
      </c>
      <c r="E458" s="21" t="s">
        <v>779</v>
      </c>
      <c r="F458" s="34">
        <v>0.69346918536632662</v>
      </c>
      <c r="G458" s="21" t="s">
        <v>910</v>
      </c>
      <c r="H458" s="5">
        <v>3.85</v>
      </c>
      <c r="I458" s="5" t="s">
        <v>4752</v>
      </c>
      <c r="J458" s="5" t="s">
        <v>2853</v>
      </c>
      <c r="K458" s="21" t="s">
        <v>785</v>
      </c>
      <c r="L458" s="21" t="s">
        <v>93</v>
      </c>
      <c r="M458" s="38">
        <f>IF(L458="Won",1,0)</f>
        <v>0</v>
      </c>
      <c r="N458" s="7">
        <v>80</v>
      </c>
      <c r="O458" s="7">
        <v>0</v>
      </c>
      <c r="P458" s="7">
        <v>-80</v>
      </c>
      <c r="Q458" s="7"/>
    </row>
    <row r="459" spans="1:17" x14ac:dyDescent="0.2">
      <c r="A459" s="1" t="s">
        <v>818</v>
      </c>
      <c r="B459" s="21" t="s">
        <v>5221</v>
      </c>
      <c r="C459" s="33">
        <v>44577</v>
      </c>
      <c r="D459" s="33" t="str">
        <f>TEXT(C459, "mmmm")</f>
        <v>January</v>
      </c>
      <c r="E459" s="21" t="s">
        <v>779</v>
      </c>
      <c r="F459" s="34">
        <v>0.74004471870538613</v>
      </c>
      <c r="G459" s="21" t="s">
        <v>908</v>
      </c>
      <c r="H459" s="5">
        <v>3</v>
      </c>
      <c r="I459" s="5" t="s">
        <v>4752</v>
      </c>
      <c r="J459" s="5" t="s">
        <v>2854</v>
      </c>
      <c r="K459" s="21" t="s">
        <v>785</v>
      </c>
      <c r="L459" s="21" t="s">
        <v>93</v>
      </c>
      <c r="M459" s="38">
        <f>IF(L459="Won",1,0)</f>
        <v>0</v>
      </c>
      <c r="N459" s="7">
        <v>5</v>
      </c>
      <c r="O459" s="7">
        <v>0</v>
      </c>
      <c r="P459" s="7">
        <v>-5</v>
      </c>
      <c r="Q459" s="7"/>
    </row>
    <row r="460" spans="1:17" x14ac:dyDescent="0.2">
      <c r="A460" s="1" t="s">
        <v>818</v>
      </c>
      <c r="B460" s="21" t="s">
        <v>5222</v>
      </c>
      <c r="C460" s="33">
        <v>44577</v>
      </c>
      <c r="D460" s="33" t="str">
        <f>TEXT(C460, "mmmm")</f>
        <v>January</v>
      </c>
      <c r="E460" s="21" t="s">
        <v>779</v>
      </c>
      <c r="F460" s="34">
        <v>0.96952316041572006</v>
      </c>
      <c r="G460" s="21" t="s">
        <v>911</v>
      </c>
      <c r="H460" s="5">
        <v>1.86</v>
      </c>
      <c r="I460" s="1" t="s">
        <v>4753</v>
      </c>
      <c r="J460" s="5" t="s">
        <v>2855</v>
      </c>
      <c r="K460" s="21" t="s">
        <v>784</v>
      </c>
      <c r="L460" s="21" t="s">
        <v>93</v>
      </c>
      <c r="M460" s="38">
        <f>IF(L460="Won",1,0)</f>
        <v>0</v>
      </c>
      <c r="N460" s="8">
        <v>99</v>
      </c>
      <c r="O460" s="8">
        <v>0</v>
      </c>
      <c r="P460" s="7">
        <v>-99</v>
      </c>
      <c r="Q460" s="7"/>
    </row>
    <row r="461" spans="1:17" x14ac:dyDescent="0.2">
      <c r="A461" s="1" t="s">
        <v>820</v>
      </c>
      <c r="B461" s="21" t="s">
        <v>5223</v>
      </c>
      <c r="C461" s="33">
        <v>44577</v>
      </c>
      <c r="D461" s="33" t="str">
        <f>TEXT(C461, "mmmm")</f>
        <v>January</v>
      </c>
      <c r="E461" s="21" t="s">
        <v>779</v>
      </c>
      <c r="F461" s="34">
        <v>0.89304908640667646</v>
      </c>
      <c r="G461" s="21" t="s">
        <v>912</v>
      </c>
      <c r="H461" s="5">
        <v>4</v>
      </c>
      <c r="I461" s="5" t="s">
        <v>4752</v>
      </c>
      <c r="J461" s="5" t="s">
        <v>2856</v>
      </c>
      <c r="K461" s="21" t="s">
        <v>784</v>
      </c>
      <c r="L461" s="21" t="s">
        <v>94</v>
      </c>
      <c r="M461" s="38">
        <f>IF(L461="Won",1,0)</f>
        <v>1</v>
      </c>
      <c r="N461" s="8">
        <v>50</v>
      </c>
      <c r="O461" s="8">
        <v>200</v>
      </c>
      <c r="P461" s="7">
        <v>150</v>
      </c>
      <c r="Q461" s="7"/>
    </row>
    <row r="462" spans="1:17" x14ac:dyDescent="0.2">
      <c r="A462" s="1" t="s">
        <v>815</v>
      </c>
      <c r="B462" s="21" t="s">
        <v>5224</v>
      </c>
      <c r="C462" s="33">
        <v>44577</v>
      </c>
      <c r="D462" s="33" t="str">
        <f>TEXT(C462, "mmmm")</f>
        <v>January</v>
      </c>
      <c r="E462" s="21" t="s">
        <v>779</v>
      </c>
      <c r="F462" s="34">
        <v>1.4582057965910833E-2</v>
      </c>
      <c r="G462" s="21" t="s">
        <v>912</v>
      </c>
      <c r="H462" s="5">
        <v>1.87</v>
      </c>
      <c r="I462" s="1" t="s">
        <v>4753</v>
      </c>
      <c r="J462" s="5" t="s">
        <v>596</v>
      </c>
      <c r="K462" s="21" t="s">
        <v>786</v>
      </c>
      <c r="L462" s="21" t="s">
        <v>363</v>
      </c>
      <c r="M462" s="38">
        <f>IF(L462="Won",1,0)</f>
        <v>0</v>
      </c>
      <c r="N462" s="8">
        <v>20</v>
      </c>
      <c r="O462" s="8">
        <v>20</v>
      </c>
      <c r="P462" s="7">
        <v>0</v>
      </c>
      <c r="Q462" s="7"/>
    </row>
    <row r="463" spans="1:17" x14ac:dyDescent="0.2">
      <c r="A463" s="1" t="s">
        <v>818</v>
      </c>
      <c r="B463" s="21" t="s">
        <v>5225</v>
      </c>
      <c r="C463" s="33">
        <v>44577</v>
      </c>
      <c r="D463" s="33" t="str">
        <f>TEXT(C463, "mmmm")</f>
        <v>January</v>
      </c>
      <c r="E463" s="21" t="s">
        <v>780</v>
      </c>
      <c r="F463" s="34">
        <v>5.3476504318881957E-2</v>
      </c>
      <c r="G463" s="21" t="s">
        <v>2233</v>
      </c>
      <c r="H463" s="5">
        <v>3.5</v>
      </c>
      <c r="I463" s="5" t="s">
        <v>4752</v>
      </c>
      <c r="J463" s="5" t="s">
        <v>2792</v>
      </c>
      <c r="K463" s="21" t="s">
        <v>785</v>
      </c>
      <c r="L463" s="21" t="s">
        <v>94</v>
      </c>
      <c r="M463" s="38">
        <f>IF(L463="Won",1,0)</f>
        <v>1</v>
      </c>
      <c r="N463" s="7">
        <v>50</v>
      </c>
      <c r="O463" s="7">
        <v>175</v>
      </c>
      <c r="P463" s="7">
        <v>125</v>
      </c>
      <c r="Q463" s="7"/>
    </row>
    <row r="464" spans="1:17" x14ac:dyDescent="0.2">
      <c r="A464" s="1" t="s">
        <v>815</v>
      </c>
      <c r="B464" s="21" t="s">
        <v>5226</v>
      </c>
      <c r="C464" s="33">
        <v>44577</v>
      </c>
      <c r="D464" s="33" t="str">
        <f>TEXT(C464, "mmmm")</f>
        <v>January</v>
      </c>
      <c r="E464" s="21" t="s">
        <v>780</v>
      </c>
      <c r="F464" s="34">
        <v>0.33462052034071921</v>
      </c>
      <c r="G464" s="21" t="s">
        <v>2234</v>
      </c>
      <c r="H464" s="5">
        <v>1.83</v>
      </c>
      <c r="I464" s="1" t="s">
        <v>4753</v>
      </c>
      <c r="J464" s="5" t="s">
        <v>4233</v>
      </c>
      <c r="K464" s="21" t="s">
        <v>784</v>
      </c>
      <c r="L464" s="21" t="s">
        <v>94</v>
      </c>
      <c r="M464" s="38">
        <f>IF(L464="Won",1,0)</f>
        <v>1</v>
      </c>
      <c r="N464" s="7">
        <v>100</v>
      </c>
      <c r="O464" s="7">
        <v>183.3</v>
      </c>
      <c r="P464" s="7">
        <v>83.300000000000011</v>
      </c>
      <c r="Q464" s="7"/>
    </row>
    <row r="465" spans="1:17" x14ac:dyDescent="0.2">
      <c r="A465" s="1" t="s">
        <v>819</v>
      </c>
      <c r="B465" s="21" t="s">
        <v>5227</v>
      </c>
      <c r="C465" s="33">
        <v>44577</v>
      </c>
      <c r="D465" s="33" t="str">
        <f>TEXT(C465, "mmmm")</f>
        <v>January</v>
      </c>
      <c r="E465" s="21" t="s">
        <v>780</v>
      </c>
      <c r="F465" s="34">
        <v>0.37633042954646223</v>
      </c>
      <c r="G465" s="21" t="s">
        <v>46</v>
      </c>
      <c r="H465" s="5">
        <v>1.8</v>
      </c>
      <c r="I465" s="1" t="s">
        <v>4753</v>
      </c>
      <c r="J465" s="5" t="s">
        <v>4234</v>
      </c>
      <c r="K465" s="21" t="s">
        <v>784</v>
      </c>
      <c r="L465" s="21" t="s">
        <v>93</v>
      </c>
      <c r="M465" s="38">
        <f>IF(L465="Won",1,0)</f>
        <v>0</v>
      </c>
      <c r="N465" s="7">
        <v>25</v>
      </c>
      <c r="O465" s="7">
        <v>0</v>
      </c>
      <c r="P465" s="7">
        <v>-25</v>
      </c>
      <c r="Q465" s="7"/>
    </row>
    <row r="466" spans="1:17" x14ac:dyDescent="0.2">
      <c r="A466" s="1" t="s">
        <v>817</v>
      </c>
      <c r="B466" s="21" t="s">
        <v>5228</v>
      </c>
      <c r="C466" s="33">
        <v>44577</v>
      </c>
      <c r="D466" s="33" t="str">
        <f>TEXT(C466, "mmmm")</f>
        <v>January</v>
      </c>
      <c r="E466" s="21" t="s">
        <v>780</v>
      </c>
      <c r="F466" s="34">
        <v>0.75102872340641857</v>
      </c>
      <c r="G466" s="21" t="s">
        <v>2235</v>
      </c>
      <c r="H466" s="5">
        <v>1.72</v>
      </c>
      <c r="I466" s="1" t="s">
        <v>4753</v>
      </c>
      <c r="J466" s="5" t="s">
        <v>4235</v>
      </c>
      <c r="K466" s="21" t="s">
        <v>784</v>
      </c>
      <c r="L466" s="21" t="s">
        <v>94</v>
      </c>
      <c r="M466" s="38">
        <f>IF(L466="Won",1,0)</f>
        <v>1</v>
      </c>
      <c r="N466" s="8">
        <v>90</v>
      </c>
      <c r="O466" s="8">
        <v>155.25</v>
      </c>
      <c r="P466" s="7">
        <v>65.25</v>
      </c>
      <c r="Q466" s="7"/>
    </row>
    <row r="467" spans="1:17" x14ac:dyDescent="0.2">
      <c r="A467" s="1" t="s">
        <v>818</v>
      </c>
      <c r="B467" s="21" t="s">
        <v>5229</v>
      </c>
      <c r="C467" s="33">
        <v>44577</v>
      </c>
      <c r="D467" s="33" t="str">
        <f>TEXT(C467, "mmmm")</f>
        <v>January</v>
      </c>
      <c r="E467" s="21" t="s">
        <v>780</v>
      </c>
      <c r="F467" s="34">
        <v>0.92596045553322182</v>
      </c>
      <c r="G467" s="21" t="s">
        <v>2236</v>
      </c>
      <c r="H467" s="5">
        <v>1.9</v>
      </c>
      <c r="I467" s="1" t="s">
        <v>4753</v>
      </c>
      <c r="J467" s="5" t="s">
        <v>4236</v>
      </c>
      <c r="K467" s="21" t="s">
        <v>784</v>
      </c>
      <c r="L467" s="21" t="s">
        <v>94</v>
      </c>
      <c r="M467" s="38">
        <f>IF(L467="Won",1,0)</f>
        <v>1</v>
      </c>
      <c r="N467" s="8">
        <v>80</v>
      </c>
      <c r="O467" s="8">
        <v>152.72999999999999</v>
      </c>
      <c r="P467" s="7">
        <v>72.72999999999999</v>
      </c>
      <c r="Q467" s="7"/>
    </row>
    <row r="468" spans="1:17" x14ac:dyDescent="0.2">
      <c r="A468" s="1" t="s">
        <v>816</v>
      </c>
      <c r="B468" s="21" t="s">
        <v>5230</v>
      </c>
      <c r="C468" s="33">
        <v>44577</v>
      </c>
      <c r="D468" s="33" t="str">
        <f>TEXT(C468, "mmmm")</f>
        <v>January</v>
      </c>
      <c r="E468" s="21" t="s">
        <v>780</v>
      </c>
      <c r="F468" s="34">
        <v>0.50079572937340788</v>
      </c>
      <c r="G468" s="21" t="s">
        <v>2237</v>
      </c>
      <c r="H468" s="5">
        <v>1.87</v>
      </c>
      <c r="I468" s="1" t="s">
        <v>4753</v>
      </c>
      <c r="J468" s="5" t="s">
        <v>4237</v>
      </c>
      <c r="K468" s="21" t="s">
        <v>784</v>
      </c>
      <c r="L468" s="21" t="s">
        <v>94</v>
      </c>
      <c r="M468" s="38">
        <f>IF(L468="Won",1,0)</f>
        <v>1</v>
      </c>
      <c r="N468" s="8">
        <v>70</v>
      </c>
      <c r="O468" s="8">
        <v>131.25</v>
      </c>
      <c r="P468" s="7">
        <v>61.25</v>
      </c>
      <c r="Q468" s="7"/>
    </row>
    <row r="469" spans="1:17" x14ac:dyDescent="0.2">
      <c r="A469" s="1" t="s">
        <v>822</v>
      </c>
      <c r="B469" s="21" t="s">
        <v>5231</v>
      </c>
      <c r="C469" s="33">
        <v>44577</v>
      </c>
      <c r="D469" s="33" t="str">
        <f>TEXT(C469, "mmmm")</f>
        <v>January</v>
      </c>
      <c r="E469" s="21" t="s">
        <v>780</v>
      </c>
      <c r="F469" s="34">
        <v>0.48838591968661882</v>
      </c>
      <c r="G469" s="21" t="s">
        <v>2238</v>
      </c>
      <c r="H469" s="5">
        <v>1.8</v>
      </c>
      <c r="I469" s="1" t="s">
        <v>4753</v>
      </c>
      <c r="J469" s="5" t="s">
        <v>4238</v>
      </c>
      <c r="K469" s="21" t="s">
        <v>785</v>
      </c>
      <c r="L469" s="21" t="s">
        <v>93</v>
      </c>
      <c r="M469" s="38">
        <f>IF(L469="Won",1,0)</f>
        <v>0</v>
      </c>
      <c r="N469" s="8">
        <v>98</v>
      </c>
      <c r="O469" s="8">
        <v>0</v>
      </c>
      <c r="P469" s="7">
        <v>-98</v>
      </c>
      <c r="Q469" s="7"/>
    </row>
    <row r="470" spans="1:17" x14ac:dyDescent="0.2">
      <c r="A470" s="1" t="s">
        <v>815</v>
      </c>
      <c r="B470" s="21" t="s">
        <v>5232</v>
      </c>
      <c r="C470" s="33">
        <v>44577</v>
      </c>
      <c r="D470" s="33" t="str">
        <f>TEXT(C470, "mmmm")</f>
        <v>January</v>
      </c>
      <c r="E470" s="21" t="s">
        <v>780</v>
      </c>
      <c r="F470" s="34">
        <v>0.9373760914658652</v>
      </c>
      <c r="G470" s="21" t="s">
        <v>2238</v>
      </c>
      <c r="H470" s="5">
        <v>1.86</v>
      </c>
      <c r="I470" s="1" t="s">
        <v>4753</v>
      </c>
      <c r="J470" s="5" t="s">
        <v>309</v>
      </c>
      <c r="K470" s="21" t="s">
        <v>784</v>
      </c>
      <c r="L470" s="21" t="s">
        <v>94</v>
      </c>
      <c r="M470" s="38">
        <f>IF(L470="Won",1,0)</f>
        <v>1</v>
      </c>
      <c r="N470" s="8">
        <v>5.68</v>
      </c>
      <c r="O470" s="8">
        <v>10.62</v>
      </c>
      <c r="P470" s="7">
        <v>4.9399999999999995</v>
      </c>
      <c r="Q470" s="7"/>
    </row>
    <row r="471" spans="1:17" x14ac:dyDescent="0.2">
      <c r="A471" s="1" t="s">
        <v>816</v>
      </c>
      <c r="B471" s="21" t="s">
        <v>5233</v>
      </c>
      <c r="C471" s="33">
        <v>44577</v>
      </c>
      <c r="D471" s="33" t="str">
        <f>TEXT(C471, "mmmm")</f>
        <v>January</v>
      </c>
      <c r="E471" s="21" t="s">
        <v>780</v>
      </c>
      <c r="F471" s="34">
        <v>0.8477620918970431</v>
      </c>
      <c r="G471" s="21" t="s">
        <v>2238</v>
      </c>
      <c r="H471" s="5">
        <v>1.33</v>
      </c>
      <c r="I471" s="5" t="s">
        <v>4749</v>
      </c>
      <c r="J471" s="5" t="s">
        <v>687</v>
      </c>
      <c r="K471" s="21" t="s">
        <v>785</v>
      </c>
      <c r="L471" s="21" t="s">
        <v>94</v>
      </c>
      <c r="M471" s="38">
        <f>IF(L471="Won",1,0)</f>
        <v>1</v>
      </c>
      <c r="N471" s="8">
        <v>1</v>
      </c>
      <c r="O471" s="8">
        <v>1.34</v>
      </c>
      <c r="P471" s="7">
        <v>0.34000000000000008</v>
      </c>
      <c r="Q471" s="7"/>
    </row>
    <row r="472" spans="1:17" x14ac:dyDescent="0.2">
      <c r="A472" s="1" t="s">
        <v>820</v>
      </c>
      <c r="B472" s="21" t="s">
        <v>5234</v>
      </c>
      <c r="C472" s="33">
        <v>44577</v>
      </c>
      <c r="D472" s="33" t="str">
        <f>TEXT(C472, "mmmm")</f>
        <v>January</v>
      </c>
      <c r="E472" s="21" t="s">
        <v>780</v>
      </c>
      <c r="F472" s="34">
        <v>0.57692111015705849</v>
      </c>
      <c r="G472" s="21" t="s">
        <v>238</v>
      </c>
      <c r="H472" s="5">
        <v>1.78</v>
      </c>
      <c r="I472" s="1" t="s">
        <v>4753</v>
      </c>
      <c r="J472" s="5" t="s">
        <v>731</v>
      </c>
      <c r="K472" s="21" t="s">
        <v>785</v>
      </c>
      <c r="L472" s="21" t="s">
        <v>93</v>
      </c>
      <c r="M472" s="38">
        <f>IF(L472="Won",1,0)</f>
        <v>0</v>
      </c>
      <c r="N472" s="28">
        <v>50</v>
      </c>
      <c r="O472" s="28">
        <v>0</v>
      </c>
      <c r="P472" s="7">
        <v>-50</v>
      </c>
      <c r="Q472" s="7"/>
    </row>
    <row r="473" spans="1:17" x14ac:dyDescent="0.2">
      <c r="A473" s="1" t="s">
        <v>821</v>
      </c>
      <c r="B473" s="21" t="s">
        <v>5235</v>
      </c>
      <c r="C473" s="33">
        <v>44577</v>
      </c>
      <c r="D473" s="33" t="str">
        <f>TEXT(C473, "mmmm")</f>
        <v>January</v>
      </c>
      <c r="E473" s="21" t="s">
        <v>778</v>
      </c>
      <c r="F473" s="34">
        <v>0.71475478588624497</v>
      </c>
      <c r="G473" s="21" t="s">
        <v>2327</v>
      </c>
      <c r="H473" s="5">
        <v>1.8</v>
      </c>
      <c r="I473" s="1" t="s">
        <v>4753</v>
      </c>
      <c r="J473" s="5" t="s">
        <v>3232</v>
      </c>
      <c r="K473" s="21" t="s">
        <v>781</v>
      </c>
      <c r="L473" s="21" t="s">
        <v>93</v>
      </c>
      <c r="M473" s="38">
        <f>IF(L473="Won",1,0)</f>
        <v>0</v>
      </c>
      <c r="N473" s="7">
        <v>35</v>
      </c>
      <c r="O473" s="7">
        <v>0</v>
      </c>
      <c r="P473" s="7">
        <v>-35</v>
      </c>
      <c r="Q473" s="7"/>
    </row>
    <row r="474" spans="1:17" x14ac:dyDescent="0.2">
      <c r="A474" s="1" t="s">
        <v>821</v>
      </c>
      <c r="B474" s="21" t="s">
        <v>5236</v>
      </c>
      <c r="C474" s="33">
        <v>44577</v>
      </c>
      <c r="D474" s="33" t="str">
        <f>TEXT(C474, "mmmm")</f>
        <v>January</v>
      </c>
      <c r="E474" s="21" t="s">
        <v>778</v>
      </c>
      <c r="F474" s="34">
        <v>0.17475616844154818</v>
      </c>
      <c r="G474" s="21" t="s">
        <v>1169</v>
      </c>
      <c r="H474" s="5">
        <v>1.95</v>
      </c>
      <c r="I474" s="1" t="s">
        <v>4753</v>
      </c>
      <c r="J474" s="5" t="s">
        <v>3909</v>
      </c>
      <c r="K474" s="21" t="s">
        <v>786</v>
      </c>
      <c r="L474" s="21" t="s">
        <v>94</v>
      </c>
      <c r="M474" s="38">
        <f>IF(L474="Won",1,0)</f>
        <v>1</v>
      </c>
      <c r="N474" s="8">
        <v>20</v>
      </c>
      <c r="O474" s="8">
        <v>39</v>
      </c>
      <c r="P474" s="7">
        <v>19</v>
      </c>
      <c r="Q474" s="7"/>
    </row>
    <row r="475" spans="1:17" x14ac:dyDescent="0.2">
      <c r="A475" s="1" t="s">
        <v>821</v>
      </c>
      <c r="B475" s="21" t="s">
        <v>5237</v>
      </c>
      <c r="C475" s="33">
        <v>44577</v>
      </c>
      <c r="D475" s="33" t="str">
        <f>TEXT(C475, "mmmm")</f>
        <v>January</v>
      </c>
      <c r="E475" s="21" t="s">
        <v>778</v>
      </c>
      <c r="F475" s="34">
        <v>0.89017666319809041</v>
      </c>
      <c r="G475" s="21" t="s">
        <v>1344</v>
      </c>
      <c r="H475" s="5">
        <v>1.76</v>
      </c>
      <c r="I475" s="1" t="s">
        <v>4753</v>
      </c>
      <c r="J475" s="5" t="s">
        <v>3307</v>
      </c>
      <c r="K475" s="21" t="s">
        <v>784</v>
      </c>
      <c r="L475" s="21" t="s">
        <v>94</v>
      </c>
      <c r="M475" s="38">
        <f>IF(L475="Won",1,0)</f>
        <v>1</v>
      </c>
      <c r="N475" s="8">
        <v>99</v>
      </c>
      <c r="O475" s="8">
        <v>175.16</v>
      </c>
      <c r="P475" s="7">
        <v>76.16</v>
      </c>
      <c r="Q475" s="7"/>
    </row>
    <row r="476" spans="1:17" x14ac:dyDescent="0.2">
      <c r="A476" s="1" t="s">
        <v>817</v>
      </c>
      <c r="B476" s="21" t="s">
        <v>5238</v>
      </c>
      <c r="C476" s="33">
        <v>44577</v>
      </c>
      <c r="D476" s="33" t="str">
        <f>TEXT(C476, "mmmm")</f>
        <v>January</v>
      </c>
      <c r="E476" s="21" t="s">
        <v>778</v>
      </c>
      <c r="F476" s="34">
        <v>0.51530800902764495</v>
      </c>
      <c r="G476" s="21" t="s">
        <v>856</v>
      </c>
      <c r="H476" s="5">
        <v>3.4</v>
      </c>
      <c r="I476" s="5" t="s">
        <v>4752</v>
      </c>
      <c r="J476" s="5" t="s">
        <v>4326</v>
      </c>
      <c r="K476" s="21" t="s">
        <v>786</v>
      </c>
      <c r="L476" s="21" t="s">
        <v>93</v>
      </c>
      <c r="M476" s="38">
        <f>IF(L476="Won",1,0)</f>
        <v>0</v>
      </c>
      <c r="N476" s="8">
        <v>10</v>
      </c>
      <c r="O476" s="8">
        <v>0</v>
      </c>
      <c r="P476" s="7">
        <v>-10</v>
      </c>
      <c r="Q476" s="7"/>
    </row>
    <row r="477" spans="1:17" x14ac:dyDescent="0.2">
      <c r="A477" s="1" t="s">
        <v>816</v>
      </c>
      <c r="B477" s="21" t="s">
        <v>5239</v>
      </c>
      <c r="C477" s="33">
        <v>44577</v>
      </c>
      <c r="D477" s="33" t="str">
        <f>TEXT(C477, "mmmm")</f>
        <v>January</v>
      </c>
      <c r="E477" s="21" t="s">
        <v>778</v>
      </c>
      <c r="F477" s="34">
        <v>0.67699744650512916</v>
      </c>
      <c r="G477" s="21" t="s">
        <v>2328</v>
      </c>
      <c r="H477" s="5">
        <v>1.9</v>
      </c>
      <c r="I477" s="1" t="s">
        <v>4753</v>
      </c>
      <c r="J477" s="5" t="s">
        <v>4327</v>
      </c>
      <c r="K477" s="21" t="s">
        <v>784</v>
      </c>
      <c r="L477" s="21" t="s">
        <v>93</v>
      </c>
      <c r="M477" s="38">
        <f>IF(L477="Won",1,0)</f>
        <v>0</v>
      </c>
      <c r="N477" s="8">
        <v>70</v>
      </c>
      <c r="O477" s="8">
        <v>0</v>
      </c>
      <c r="P477" s="7">
        <v>-70</v>
      </c>
      <c r="Q477" s="7"/>
    </row>
    <row r="478" spans="1:17" x14ac:dyDescent="0.2">
      <c r="A478" s="1" t="s">
        <v>818</v>
      </c>
      <c r="B478" s="21" t="s">
        <v>5240</v>
      </c>
      <c r="C478" s="33">
        <v>44577</v>
      </c>
      <c r="D478" s="33" t="str">
        <f>TEXT(C478, "mmmm")</f>
        <v>January</v>
      </c>
      <c r="E478" s="21" t="s">
        <v>778</v>
      </c>
      <c r="F478" s="34">
        <v>0.44567362328819848</v>
      </c>
      <c r="G478" s="21" t="s">
        <v>2329</v>
      </c>
      <c r="H478" s="5">
        <v>1.86</v>
      </c>
      <c r="I478" s="1" t="s">
        <v>4753</v>
      </c>
      <c r="J478" s="5" t="s">
        <v>4328</v>
      </c>
      <c r="K478" s="21" t="s">
        <v>784</v>
      </c>
      <c r="L478" s="21" t="s">
        <v>93</v>
      </c>
      <c r="M478" s="38">
        <f>IF(L478="Won",1,0)</f>
        <v>0</v>
      </c>
      <c r="N478" s="8">
        <v>30</v>
      </c>
      <c r="O478" s="8">
        <v>0</v>
      </c>
      <c r="P478" s="7">
        <v>-30</v>
      </c>
      <c r="Q478" s="7"/>
    </row>
    <row r="479" spans="1:17" x14ac:dyDescent="0.2">
      <c r="A479" s="1" t="s">
        <v>816</v>
      </c>
      <c r="B479" s="21" t="s">
        <v>5241</v>
      </c>
      <c r="C479" s="33">
        <v>44577</v>
      </c>
      <c r="D479" s="33" t="str">
        <f>TEXT(C479, "mmmm")</f>
        <v>January</v>
      </c>
      <c r="E479" s="21" t="s">
        <v>778</v>
      </c>
      <c r="F479" s="34">
        <v>0.74031954017628365</v>
      </c>
      <c r="G479" s="21" t="s">
        <v>2329</v>
      </c>
      <c r="H479" s="5">
        <v>2</v>
      </c>
      <c r="I479" s="5" t="s">
        <v>4751</v>
      </c>
      <c r="J479" s="5" t="s">
        <v>435</v>
      </c>
      <c r="K479" s="21" t="s">
        <v>784</v>
      </c>
      <c r="L479" s="21" t="s">
        <v>95</v>
      </c>
      <c r="M479" s="38">
        <f>IF(L479="Won",1,0)</f>
        <v>0</v>
      </c>
      <c r="N479" s="8">
        <v>80</v>
      </c>
      <c r="O479" s="8">
        <v>80</v>
      </c>
      <c r="P479" s="7">
        <v>0</v>
      </c>
      <c r="Q479" s="7"/>
    </row>
    <row r="480" spans="1:17" x14ac:dyDescent="0.2">
      <c r="A480" s="1" t="s">
        <v>820</v>
      </c>
      <c r="B480" s="21" t="s">
        <v>5242</v>
      </c>
      <c r="C480" s="33">
        <v>44577</v>
      </c>
      <c r="D480" s="33" t="str">
        <f>TEXT(C480, "mmmm")</f>
        <v>January</v>
      </c>
      <c r="E480" s="21" t="s">
        <v>778</v>
      </c>
      <c r="F480" s="34">
        <v>0.42527819834603575</v>
      </c>
      <c r="G480" s="21" t="s">
        <v>2329</v>
      </c>
      <c r="H480" s="5">
        <v>1.74</v>
      </c>
      <c r="I480" s="1" t="s">
        <v>4753</v>
      </c>
      <c r="J480" s="5" t="s">
        <v>445</v>
      </c>
      <c r="K480" s="21" t="s">
        <v>785</v>
      </c>
      <c r="L480" s="21" t="s">
        <v>93</v>
      </c>
      <c r="M480" s="38">
        <f>IF(L480="Won",1,0)</f>
        <v>0</v>
      </c>
      <c r="N480" s="8">
        <v>5</v>
      </c>
      <c r="O480" s="8">
        <v>0</v>
      </c>
      <c r="P480" s="7">
        <v>-5</v>
      </c>
      <c r="Q480" s="7"/>
    </row>
    <row r="481" spans="1:17" x14ac:dyDescent="0.2">
      <c r="A481" s="1" t="s">
        <v>821</v>
      </c>
      <c r="B481" s="21" t="s">
        <v>5243</v>
      </c>
      <c r="C481" s="33">
        <v>44577</v>
      </c>
      <c r="D481" s="33" t="str">
        <f>TEXT(C481, "mmmm")</f>
        <v>January</v>
      </c>
      <c r="E481" s="21" t="s">
        <v>775</v>
      </c>
      <c r="F481" s="34">
        <v>0.64673207868278859</v>
      </c>
      <c r="G481" s="21" t="s">
        <v>1688</v>
      </c>
      <c r="H481" s="5">
        <v>1.8</v>
      </c>
      <c r="I481" s="1" t="s">
        <v>4753</v>
      </c>
      <c r="J481" s="5" t="s">
        <v>3674</v>
      </c>
      <c r="K481" s="21" t="s">
        <v>784</v>
      </c>
      <c r="L481" s="21" t="s">
        <v>94</v>
      </c>
      <c r="M481" s="38">
        <f>IF(L481="Won",1,0)</f>
        <v>1</v>
      </c>
      <c r="N481" s="7">
        <v>100</v>
      </c>
      <c r="O481" s="7">
        <v>180</v>
      </c>
      <c r="P481" s="7">
        <v>80</v>
      </c>
      <c r="Q481" s="7"/>
    </row>
    <row r="482" spans="1:17" x14ac:dyDescent="0.2">
      <c r="A482" s="1" t="s">
        <v>814</v>
      </c>
      <c r="B482" s="21" t="s">
        <v>5244</v>
      </c>
      <c r="C482" s="33">
        <v>44577</v>
      </c>
      <c r="D482" s="33" t="str">
        <f>TEXT(C482, "mmmm")</f>
        <v>January</v>
      </c>
      <c r="E482" s="21" t="s">
        <v>775</v>
      </c>
      <c r="F482" s="34">
        <v>0.40212705483004674</v>
      </c>
      <c r="G482" s="21" t="s">
        <v>1689</v>
      </c>
      <c r="H482" s="5">
        <v>1.85</v>
      </c>
      <c r="I482" s="1" t="s">
        <v>4753</v>
      </c>
      <c r="J482" s="5" t="s">
        <v>3351</v>
      </c>
      <c r="K482" s="21" t="s">
        <v>786</v>
      </c>
      <c r="L482" s="21" t="s">
        <v>93</v>
      </c>
      <c r="M482" s="38">
        <f>IF(L482="Won",1,0)</f>
        <v>0</v>
      </c>
      <c r="N482" s="7">
        <v>100</v>
      </c>
      <c r="O482" s="7">
        <v>0</v>
      </c>
      <c r="P482" s="7">
        <v>-100</v>
      </c>
      <c r="Q482" s="7"/>
    </row>
    <row r="483" spans="1:17" x14ac:dyDescent="0.2">
      <c r="A483" s="1" t="s">
        <v>817</v>
      </c>
      <c r="B483" s="21" t="s">
        <v>5245</v>
      </c>
      <c r="C483" s="33">
        <v>44577</v>
      </c>
      <c r="D483" s="33" t="str">
        <f>TEXT(C483, "mmmm")</f>
        <v>January</v>
      </c>
      <c r="E483" s="21" t="s">
        <v>775</v>
      </c>
      <c r="F483" s="34">
        <v>0.96738512596837301</v>
      </c>
      <c r="G483" s="21" t="s">
        <v>1586</v>
      </c>
      <c r="H483" s="5">
        <v>1.72</v>
      </c>
      <c r="I483" s="1" t="s">
        <v>4753</v>
      </c>
      <c r="J483" s="5" t="s">
        <v>3245</v>
      </c>
      <c r="K483" s="21" t="s">
        <v>786</v>
      </c>
      <c r="L483" s="21" t="s">
        <v>94</v>
      </c>
      <c r="M483" s="38">
        <f>IF(L483="Won",1,0)</f>
        <v>1</v>
      </c>
      <c r="N483" s="8">
        <v>60</v>
      </c>
      <c r="O483" s="8">
        <v>103.64</v>
      </c>
      <c r="P483" s="7">
        <v>43.64</v>
      </c>
      <c r="Q483" s="7"/>
    </row>
    <row r="484" spans="1:17" x14ac:dyDescent="0.2">
      <c r="A484" s="1" t="s">
        <v>815</v>
      </c>
      <c r="B484" s="21" t="s">
        <v>5246</v>
      </c>
      <c r="C484" s="33">
        <v>44577</v>
      </c>
      <c r="D484" s="33" t="str">
        <f>TEXT(C484, "mmmm")</f>
        <v>January</v>
      </c>
      <c r="E484" s="21" t="s">
        <v>775</v>
      </c>
      <c r="F484" s="34">
        <v>0.66124291898646315</v>
      </c>
      <c r="G484" s="21" t="s">
        <v>269</v>
      </c>
      <c r="H484" s="5">
        <v>1.87</v>
      </c>
      <c r="I484" s="1" t="s">
        <v>4753</v>
      </c>
      <c r="J484" s="5" t="s">
        <v>740</v>
      </c>
      <c r="K484" s="21" t="s">
        <v>781</v>
      </c>
      <c r="L484" s="21" t="s">
        <v>94</v>
      </c>
      <c r="M484" s="38">
        <f>IF(L484="Won",1,0)</f>
        <v>1</v>
      </c>
      <c r="N484" s="28">
        <v>50</v>
      </c>
      <c r="O484" s="28">
        <v>58.19</v>
      </c>
      <c r="P484" s="7">
        <v>8.1899999999999977</v>
      </c>
      <c r="Q484" s="7"/>
    </row>
    <row r="485" spans="1:17" x14ac:dyDescent="0.2">
      <c r="A485" s="1" t="s">
        <v>816</v>
      </c>
      <c r="B485" s="21" t="s">
        <v>5247</v>
      </c>
      <c r="C485" s="33">
        <v>44578</v>
      </c>
      <c r="D485" s="33" t="str">
        <f>TEXT(C485, "mmmm")</f>
        <v>January</v>
      </c>
      <c r="E485" s="21" t="s">
        <v>778</v>
      </c>
      <c r="F485" s="34">
        <v>0.34165365830627448</v>
      </c>
      <c r="G485" s="21" t="s">
        <v>913</v>
      </c>
      <c r="H485" s="5">
        <v>1.71</v>
      </c>
      <c r="I485" s="1" t="s">
        <v>4753</v>
      </c>
      <c r="J485" s="5" t="s">
        <v>2857</v>
      </c>
      <c r="K485" s="21" t="s">
        <v>784</v>
      </c>
      <c r="L485" s="21" t="s">
        <v>94</v>
      </c>
      <c r="M485" s="38">
        <f>IF(L485="Won",1,0)</f>
        <v>1</v>
      </c>
      <c r="N485" s="7">
        <v>100</v>
      </c>
      <c r="O485" s="7">
        <v>171.4</v>
      </c>
      <c r="P485" s="7">
        <v>71.400000000000006</v>
      </c>
      <c r="Q485" s="7"/>
    </row>
    <row r="486" spans="1:17" x14ac:dyDescent="0.2">
      <c r="A486" s="1" t="s">
        <v>819</v>
      </c>
      <c r="B486" s="21" t="s">
        <v>5248</v>
      </c>
      <c r="C486" s="33">
        <v>44578</v>
      </c>
      <c r="D486" s="33" t="str">
        <f>TEXT(C486, "mmmm")</f>
        <v>January</v>
      </c>
      <c r="E486" s="21" t="s">
        <v>778</v>
      </c>
      <c r="F486" s="34">
        <v>0.79205485806854659</v>
      </c>
      <c r="G486" s="21" t="s">
        <v>914</v>
      </c>
      <c r="H486" s="5">
        <v>1.8</v>
      </c>
      <c r="I486" s="1" t="s">
        <v>4753</v>
      </c>
      <c r="J486" s="5" t="s">
        <v>2858</v>
      </c>
      <c r="K486" s="21" t="s">
        <v>785</v>
      </c>
      <c r="L486" s="21" t="s">
        <v>93</v>
      </c>
      <c r="M486" s="38">
        <f>IF(L486="Won",1,0)</f>
        <v>0</v>
      </c>
      <c r="N486" s="7">
        <v>20</v>
      </c>
      <c r="O486" s="7">
        <v>0</v>
      </c>
      <c r="P486" s="7">
        <v>-20</v>
      </c>
      <c r="Q486" s="7"/>
    </row>
    <row r="487" spans="1:17" x14ac:dyDescent="0.2">
      <c r="A487" s="1" t="s">
        <v>821</v>
      </c>
      <c r="B487" s="21" t="s">
        <v>5249</v>
      </c>
      <c r="C487" s="33">
        <v>44578</v>
      </c>
      <c r="D487" s="33" t="str">
        <f>TEXT(C487, "mmmm")</f>
        <v>January</v>
      </c>
      <c r="E487" s="21" t="s">
        <v>778</v>
      </c>
      <c r="F487" s="34">
        <v>0.9878602389192459</v>
      </c>
      <c r="G487" s="21" t="s">
        <v>915</v>
      </c>
      <c r="H487" s="5">
        <v>1.76</v>
      </c>
      <c r="I487" s="1" t="s">
        <v>4753</v>
      </c>
      <c r="J487" s="5" t="s">
        <v>90</v>
      </c>
      <c r="K487" s="21" t="s">
        <v>785</v>
      </c>
      <c r="L487" s="21" t="s">
        <v>94</v>
      </c>
      <c r="M487" s="38">
        <f>IF(L487="Won",1,0)</f>
        <v>1</v>
      </c>
      <c r="N487" s="7">
        <v>40</v>
      </c>
      <c r="O487" s="7">
        <v>70.7</v>
      </c>
      <c r="P487" s="7">
        <v>30.700000000000003</v>
      </c>
      <c r="Q487" s="7"/>
    </row>
    <row r="488" spans="1:17" x14ac:dyDescent="0.2">
      <c r="A488" s="1" t="s">
        <v>820</v>
      </c>
      <c r="B488" s="21" t="s">
        <v>5250</v>
      </c>
      <c r="C488" s="33">
        <v>44578</v>
      </c>
      <c r="D488" s="33" t="str">
        <f>TEXT(C488, "mmmm")</f>
        <v>January</v>
      </c>
      <c r="E488" s="21" t="s">
        <v>778</v>
      </c>
      <c r="F488" s="34">
        <v>0.76279095224041416</v>
      </c>
      <c r="G488" s="21" t="s">
        <v>916</v>
      </c>
      <c r="H488" s="5">
        <v>1.8</v>
      </c>
      <c r="I488" s="1" t="s">
        <v>4753</v>
      </c>
      <c r="J488" s="5" t="s">
        <v>2859</v>
      </c>
      <c r="K488" s="21" t="s">
        <v>784</v>
      </c>
      <c r="L488" s="21" t="s">
        <v>94</v>
      </c>
      <c r="M488" s="38">
        <f>IF(L488="Won",1,0)</f>
        <v>1</v>
      </c>
      <c r="N488" s="7">
        <v>20</v>
      </c>
      <c r="O488" s="7">
        <v>36</v>
      </c>
      <c r="P488" s="7">
        <v>16</v>
      </c>
      <c r="Q488" s="7"/>
    </row>
    <row r="489" spans="1:17" x14ac:dyDescent="0.2">
      <c r="A489" s="1" t="s">
        <v>816</v>
      </c>
      <c r="B489" s="21" t="s">
        <v>5251</v>
      </c>
      <c r="C489" s="33">
        <v>44578</v>
      </c>
      <c r="D489" s="33" t="str">
        <f>TEXT(C489, "mmmm")</f>
        <v>January</v>
      </c>
      <c r="E489" s="21" t="s">
        <v>778</v>
      </c>
      <c r="F489" s="34">
        <v>0.6651312777054964</v>
      </c>
      <c r="G489" s="21" t="s">
        <v>917</v>
      </c>
      <c r="H489" s="5">
        <v>1.9</v>
      </c>
      <c r="I489" s="1" t="s">
        <v>4753</v>
      </c>
      <c r="J489" s="5" t="s">
        <v>2860</v>
      </c>
      <c r="K489" s="21" t="s">
        <v>784</v>
      </c>
      <c r="L489" s="21" t="s">
        <v>93</v>
      </c>
      <c r="M489" s="38">
        <f>IF(L489="Won",1,0)</f>
        <v>0</v>
      </c>
      <c r="N489" s="8">
        <v>99</v>
      </c>
      <c r="O489" s="8">
        <v>0</v>
      </c>
      <c r="P489" s="7">
        <v>-99</v>
      </c>
      <c r="Q489" s="7"/>
    </row>
    <row r="490" spans="1:17" x14ac:dyDescent="0.2">
      <c r="A490" s="1" t="s">
        <v>819</v>
      </c>
      <c r="B490" s="21" t="s">
        <v>5252</v>
      </c>
      <c r="C490" s="33">
        <v>44578</v>
      </c>
      <c r="D490" s="33" t="str">
        <f>TEXT(C490, "mmmm")</f>
        <v>January</v>
      </c>
      <c r="E490" s="21" t="s">
        <v>778</v>
      </c>
      <c r="F490" s="34">
        <v>0.65157080403408196</v>
      </c>
      <c r="G490" s="21" t="s">
        <v>856</v>
      </c>
      <c r="H490" s="5">
        <v>4</v>
      </c>
      <c r="I490" s="5" t="s">
        <v>4752</v>
      </c>
      <c r="J490" s="5" t="s">
        <v>2861</v>
      </c>
      <c r="K490" s="21" t="s">
        <v>786</v>
      </c>
      <c r="L490" s="21" t="s">
        <v>94</v>
      </c>
      <c r="M490" s="38">
        <f>IF(L490="Won",1,0)</f>
        <v>1</v>
      </c>
      <c r="N490" s="8">
        <v>30</v>
      </c>
      <c r="O490" s="8">
        <v>120</v>
      </c>
      <c r="P490" s="7">
        <v>90</v>
      </c>
      <c r="Q490" s="7"/>
    </row>
    <row r="491" spans="1:17" x14ac:dyDescent="0.2">
      <c r="A491" s="1" t="s">
        <v>821</v>
      </c>
      <c r="B491" s="21" t="s">
        <v>5253</v>
      </c>
      <c r="C491" s="33">
        <v>44578</v>
      </c>
      <c r="D491" s="33" t="str">
        <f>TEXT(C491, "mmmm")</f>
        <v>January</v>
      </c>
      <c r="E491" s="21" t="s">
        <v>778</v>
      </c>
      <c r="F491" s="34">
        <v>0.34119858237069911</v>
      </c>
      <c r="G491" s="21" t="s">
        <v>918</v>
      </c>
      <c r="H491" s="5">
        <v>2.75</v>
      </c>
      <c r="I491" s="5" t="s">
        <v>4751</v>
      </c>
      <c r="J491" s="5" t="s">
        <v>2862</v>
      </c>
      <c r="K491" s="21" t="s">
        <v>785</v>
      </c>
      <c r="L491" s="21" t="s">
        <v>94</v>
      </c>
      <c r="M491" s="38">
        <f>IF(L491="Won",1,0)</f>
        <v>1</v>
      </c>
      <c r="N491" s="8">
        <v>25</v>
      </c>
      <c r="O491" s="8">
        <v>42.33</v>
      </c>
      <c r="P491" s="7">
        <v>17.329999999999998</v>
      </c>
      <c r="Q491" s="7"/>
    </row>
    <row r="492" spans="1:17" x14ac:dyDescent="0.2">
      <c r="A492" s="1" t="s">
        <v>821</v>
      </c>
      <c r="B492" s="21" t="s">
        <v>5254</v>
      </c>
      <c r="C492" s="33">
        <v>44578</v>
      </c>
      <c r="D492" s="33" t="str">
        <f>TEXT(C492, "mmmm")</f>
        <v>January</v>
      </c>
      <c r="E492" s="21" t="s">
        <v>778</v>
      </c>
      <c r="F492" s="34">
        <v>0.5184806140405307</v>
      </c>
      <c r="G492" s="21" t="s">
        <v>919</v>
      </c>
      <c r="H492" s="5">
        <v>1.8</v>
      </c>
      <c r="I492" s="1" t="s">
        <v>4753</v>
      </c>
      <c r="J492" s="5" t="s">
        <v>607</v>
      </c>
      <c r="K492" s="21" t="s">
        <v>781</v>
      </c>
      <c r="L492" s="21" t="s">
        <v>93</v>
      </c>
      <c r="M492" s="38">
        <f>IF(L492="Won",1,0)</f>
        <v>0</v>
      </c>
      <c r="N492" s="8">
        <v>35</v>
      </c>
      <c r="O492" s="8">
        <v>0</v>
      </c>
      <c r="P492" s="7">
        <v>-35</v>
      </c>
      <c r="Q492" s="7"/>
    </row>
    <row r="493" spans="1:17" x14ac:dyDescent="0.2">
      <c r="A493" s="1" t="s">
        <v>816</v>
      </c>
      <c r="B493" s="21" t="s">
        <v>5255</v>
      </c>
      <c r="C493" s="33">
        <v>44578</v>
      </c>
      <c r="D493" s="33" t="str">
        <f>TEXT(C493, "mmmm")</f>
        <v>January</v>
      </c>
      <c r="E493" s="21" t="s">
        <v>778</v>
      </c>
      <c r="F493" s="34">
        <v>0.33703556335644647</v>
      </c>
      <c r="G493" s="21" t="s">
        <v>920</v>
      </c>
      <c r="H493" s="5">
        <v>2.5</v>
      </c>
      <c r="I493" s="5" t="s">
        <v>4751</v>
      </c>
      <c r="J493" s="5" t="s">
        <v>2863</v>
      </c>
      <c r="K493" s="21" t="s">
        <v>784</v>
      </c>
      <c r="L493" s="21" t="s">
        <v>93</v>
      </c>
      <c r="M493" s="38">
        <f>IF(L493="Won",1,0)</f>
        <v>0</v>
      </c>
      <c r="N493" s="8">
        <v>70</v>
      </c>
      <c r="O493" s="8">
        <v>0</v>
      </c>
      <c r="P493" s="7">
        <v>-70</v>
      </c>
      <c r="Q493" s="7"/>
    </row>
    <row r="494" spans="1:17" x14ac:dyDescent="0.2">
      <c r="A494" s="1" t="s">
        <v>820</v>
      </c>
      <c r="B494" s="21" t="s">
        <v>5256</v>
      </c>
      <c r="C494" s="33">
        <v>44578</v>
      </c>
      <c r="D494" s="33" t="str">
        <f>TEXT(C494, "mmmm")</f>
        <v>January</v>
      </c>
      <c r="E494" s="21" t="s">
        <v>778</v>
      </c>
      <c r="F494" s="34">
        <v>0.88406009711578093</v>
      </c>
      <c r="G494" s="21" t="s">
        <v>920</v>
      </c>
      <c r="H494" s="5">
        <v>2.5</v>
      </c>
      <c r="I494" s="5" t="s">
        <v>4751</v>
      </c>
      <c r="J494" s="5" t="s">
        <v>406</v>
      </c>
      <c r="K494" s="21" t="s">
        <v>786</v>
      </c>
      <c r="L494" s="21" t="s">
        <v>93</v>
      </c>
      <c r="M494" s="38">
        <f>IF(L494="Won",1,0)</f>
        <v>0</v>
      </c>
      <c r="N494" s="8">
        <v>90</v>
      </c>
      <c r="O494" s="8">
        <v>0</v>
      </c>
      <c r="P494" s="7">
        <v>-90</v>
      </c>
      <c r="Q494" s="7"/>
    </row>
    <row r="495" spans="1:17" x14ac:dyDescent="0.2">
      <c r="A495" s="1" t="s">
        <v>817</v>
      </c>
      <c r="B495" s="21" t="s">
        <v>5257</v>
      </c>
      <c r="C495" s="33">
        <v>44578</v>
      </c>
      <c r="D495" s="33" t="str">
        <f>TEXT(C495, "mmmm")</f>
        <v>January</v>
      </c>
      <c r="E495" s="21" t="s">
        <v>775</v>
      </c>
      <c r="F495" s="34">
        <v>0.23711950914156887</v>
      </c>
      <c r="G495" s="21" t="s">
        <v>2239</v>
      </c>
      <c r="H495" s="5">
        <v>1.18</v>
      </c>
      <c r="I495" s="5" t="s">
        <v>4749</v>
      </c>
      <c r="J495" s="5" t="s">
        <v>4239</v>
      </c>
      <c r="K495" s="21" t="s">
        <v>785</v>
      </c>
      <c r="L495" s="21" t="s">
        <v>94</v>
      </c>
      <c r="M495" s="38">
        <f>IF(L495="Won",1,0)</f>
        <v>1</v>
      </c>
      <c r="N495" s="9">
        <v>64</v>
      </c>
      <c r="O495" s="9">
        <v>0</v>
      </c>
      <c r="P495" s="7">
        <v>0</v>
      </c>
      <c r="Q495" s="7"/>
    </row>
    <row r="496" spans="1:17" x14ac:dyDescent="0.2">
      <c r="A496" s="1" t="s">
        <v>820</v>
      </c>
      <c r="B496" s="21" t="s">
        <v>5258</v>
      </c>
      <c r="C496" s="33">
        <v>44578</v>
      </c>
      <c r="D496" s="33" t="str">
        <f>TEXT(C496, "mmmm")</f>
        <v>January</v>
      </c>
      <c r="E496" s="21" t="s">
        <v>775</v>
      </c>
      <c r="F496" s="34">
        <v>0.60055306679209819</v>
      </c>
      <c r="G496" s="21" t="s">
        <v>1091</v>
      </c>
      <c r="H496" s="5">
        <v>1.92</v>
      </c>
      <c r="I496" s="1" t="s">
        <v>4753</v>
      </c>
      <c r="J496" s="5" t="s">
        <v>3514</v>
      </c>
      <c r="K496" s="21" t="s">
        <v>786</v>
      </c>
      <c r="L496" s="21" t="s">
        <v>93</v>
      </c>
      <c r="M496" s="38">
        <f>IF(L496="Won",1,0)</f>
        <v>0</v>
      </c>
      <c r="N496" s="8">
        <v>40</v>
      </c>
      <c r="O496" s="8">
        <v>0</v>
      </c>
      <c r="P496" s="7">
        <v>-40</v>
      </c>
      <c r="Q496" s="7"/>
    </row>
    <row r="497" spans="1:17" x14ac:dyDescent="0.2">
      <c r="A497" s="1" t="s">
        <v>817</v>
      </c>
      <c r="B497" s="21" t="s">
        <v>5259</v>
      </c>
      <c r="C497" s="33">
        <v>44578</v>
      </c>
      <c r="D497" s="33" t="str">
        <f>TEXT(C497, "mmmm")</f>
        <v>January</v>
      </c>
      <c r="E497" s="21" t="s">
        <v>775</v>
      </c>
      <c r="F497" s="34">
        <v>0.33486951564708356</v>
      </c>
      <c r="G497" s="21" t="s">
        <v>1762</v>
      </c>
      <c r="H497" s="5">
        <v>1.74</v>
      </c>
      <c r="I497" s="1" t="s">
        <v>4753</v>
      </c>
      <c r="J497" s="5" t="s">
        <v>3747</v>
      </c>
      <c r="K497" s="21" t="s">
        <v>784</v>
      </c>
      <c r="L497" s="21" t="s">
        <v>93</v>
      </c>
      <c r="M497" s="38">
        <f>IF(L497="Won",1,0)</f>
        <v>0</v>
      </c>
      <c r="N497" s="8">
        <v>90</v>
      </c>
      <c r="O497" s="8">
        <v>0</v>
      </c>
      <c r="P497" s="7">
        <v>-90</v>
      </c>
      <c r="Q497" s="7"/>
    </row>
    <row r="498" spans="1:17" x14ac:dyDescent="0.2">
      <c r="A498" s="1" t="s">
        <v>814</v>
      </c>
      <c r="B498" s="21" t="s">
        <v>5260</v>
      </c>
      <c r="C498" s="33">
        <v>44578</v>
      </c>
      <c r="D498" s="33" t="str">
        <f>TEXT(C498, "mmmm")</f>
        <v>January</v>
      </c>
      <c r="E498" s="21" t="s">
        <v>775</v>
      </c>
      <c r="F498" s="34">
        <v>0.39941838513152483</v>
      </c>
      <c r="G498" s="21" t="s">
        <v>2240</v>
      </c>
      <c r="H498" s="5">
        <v>2.62</v>
      </c>
      <c r="I498" s="5" t="s">
        <v>4751</v>
      </c>
      <c r="J498" s="5" t="s">
        <v>4240</v>
      </c>
      <c r="K498" s="21" t="s">
        <v>784</v>
      </c>
      <c r="L498" s="21" t="s">
        <v>93</v>
      </c>
      <c r="M498" s="38">
        <f>IF(L498="Won",1,0)</f>
        <v>0</v>
      </c>
      <c r="N498" s="8">
        <v>30</v>
      </c>
      <c r="O498" s="8">
        <v>0</v>
      </c>
      <c r="P498" s="7">
        <v>-30</v>
      </c>
      <c r="Q498" s="7"/>
    </row>
    <row r="499" spans="1:17" x14ac:dyDescent="0.2">
      <c r="A499" s="1" t="s">
        <v>814</v>
      </c>
      <c r="B499" s="21" t="s">
        <v>5261</v>
      </c>
      <c r="C499" s="33">
        <v>44578</v>
      </c>
      <c r="D499" s="33" t="str">
        <f>TEXT(C499, "mmmm")</f>
        <v>January</v>
      </c>
      <c r="E499" s="21" t="s">
        <v>775</v>
      </c>
      <c r="F499" s="34">
        <v>0.96011539384860056</v>
      </c>
      <c r="G499" s="21" t="s">
        <v>2241</v>
      </c>
      <c r="H499" s="5">
        <v>1.99</v>
      </c>
      <c r="I499" s="1" t="s">
        <v>4753</v>
      </c>
      <c r="J499" s="5" t="s">
        <v>2925</v>
      </c>
      <c r="K499" s="21" t="s">
        <v>784</v>
      </c>
      <c r="L499" s="21" t="s">
        <v>94</v>
      </c>
      <c r="M499" s="38">
        <f>IF(L499="Won",1,0)</f>
        <v>1</v>
      </c>
      <c r="N499" s="8">
        <v>90</v>
      </c>
      <c r="O499" s="8">
        <v>179.1</v>
      </c>
      <c r="P499" s="7">
        <v>89.1</v>
      </c>
      <c r="Q499" s="7"/>
    </row>
    <row r="500" spans="1:17" x14ac:dyDescent="0.2">
      <c r="A500" s="1" t="s">
        <v>819</v>
      </c>
      <c r="B500" s="21" t="s">
        <v>5262</v>
      </c>
      <c r="C500" s="33">
        <v>44578</v>
      </c>
      <c r="D500" s="33" t="str">
        <f>TEXT(C500, "mmmm")</f>
        <v>January</v>
      </c>
      <c r="E500" s="21" t="s">
        <v>775</v>
      </c>
      <c r="F500" s="34">
        <v>0.68930941994691453</v>
      </c>
      <c r="G500" s="21" t="s">
        <v>2242</v>
      </c>
      <c r="H500" s="5">
        <v>1.8</v>
      </c>
      <c r="I500" s="1" t="s">
        <v>4753</v>
      </c>
      <c r="J500" s="5" t="s">
        <v>4241</v>
      </c>
      <c r="K500" s="21" t="s">
        <v>781</v>
      </c>
      <c r="L500" s="21" t="s">
        <v>94</v>
      </c>
      <c r="M500" s="38">
        <f>IF(L500="Won",1,0)</f>
        <v>1</v>
      </c>
      <c r="N500" s="8">
        <v>40</v>
      </c>
      <c r="O500" s="8">
        <v>72</v>
      </c>
      <c r="P500" s="7">
        <v>32</v>
      </c>
      <c r="Q500" s="7"/>
    </row>
    <row r="501" spans="1:17" x14ac:dyDescent="0.2">
      <c r="A501" s="1" t="s">
        <v>815</v>
      </c>
      <c r="B501" s="21" t="s">
        <v>5263</v>
      </c>
      <c r="C501" s="33">
        <v>44578</v>
      </c>
      <c r="D501" s="33" t="str">
        <f>TEXT(C501, "mmmm")</f>
        <v>January</v>
      </c>
      <c r="E501" s="21" t="s">
        <v>777</v>
      </c>
      <c r="F501" s="34">
        <v>0.30242626466311284</v>
      </c>
      <c r="G501" s="21" t="s">
        <v>2330</v>
      </c>
      <c r="H501" s="5">
        <v>1.71</v>
      </c>
      <c r="I501" s="1" t="s">
        <v>4753</v>
      </c>
      <c r="J501" s="5" t="s">
        <v>4329</v>
      </c>
      <c r="K501" s="21" t="s">
        <v>784</v>
      </c>
      <c r="L501" s="21" t="s">
        <v>93</v>
      </c>
      <c r="M501" s="38">
        <f>IF(L501="Won",1,0)</f>
        <v>0</v>
      </c>
      <c r="N501" s="7">
        <v>25</v>
      </c>
      <c r="O501" s="7">
        <v>0</v>
      </c>
      <c r="P501" s="7">
        <v>-25</v>
      </c>
      <c r="Q501" s="7"/>
    </row>
    <row r="502" spans="1:17" x14ac:dyDescent="0.2">
      <c r="A502" s="1" t="s">
        <v>820</v>
      </c>
      <c r="B502" s="21" t="s">
        <v>5264</v>
      </c>
      <c r="C502" s="33">
        <v>44578</v>
      </c>
      <c r="D502" s="33" t="str">
        <f>TEXT(C502, "mmmm")</f>
        <v>January</v>
      </c>
      <c r="E502" s="21" t="s">
        <v>777</v>
      </c>
      <c r="F502" s="34">
        <v>0.60095023219622901</v>
      </c>
      <c r="G502" s="21" t="s">
        <v>2331</v>
      </c>
      <c r="H502" s="5">
        <v>1.9</v>
      </c>
      <c r="I502" s="1" t="s">
        <v>4753</v>
      </c>
      <c r="J502" s="5" t="s">
        <v>4330</v>
      </c>
      <c r="K502" s="21" t="s">
        <v>781</v>
      </c>
      <c r="L502" s="21" t="s">
        <v>93</v>
      </c>
      <c r="M502" s="38">
        <f>IF(L502="Won",1,0)</f>
        <v>0</v>
      </c>
      <c r="N502" s="8">
        <v>45</v>
      </c>
      <c r="O502" s="8">
        <v>0</v>
      </c>
      <c r="P502" s="7">
        <v>-45</v>
      </c>
      <c r="Q502" s="7"/>
    </row>
    <row r="503" spans="1:17" x14ac:dyDescent="0.2">
      <c r="A503" s="1" t="s">
        <v>816</v>
      </c>
      <c r="B503" s="21" t="s">
        <v>5265</v>
      </c>
      <c r="C503" s="33">
        <v>44578</v>
      </c>
      <c r="D503" s="33" t="str">
        <f>TEXT(C503, "mmmm")</f>
        <v>January</v>
      </c>
      <c r="E503" s="21" t="s">
        <v>777</v>
      </c>
      <c r="F503" s="34">
        <v>0.13796777929022297</v>
      </c>
      <c r="G503" s="21" t="s">
        <v>1386</v>
      </c>
      <c r="H503" s="5">
        <v>1.7</v>
      </c>
      <c r="I503" s="1" t="s">
        <v>4753</v>
      </c>
      <c r="J503" s="5" t="s">
        <v>4331</v>
      </c>
      <c r="K503" s="21" t="s">
        <v>781</v>
      </c>
      <c r="L503" s="21" t="s">
        <v>94</v>
      </c>
      <c r="M503" s="38">
        <f>IF(L503="Won",1,0)</f>
        <v>1</v>
      </c>
      <c r="N503" s="8">
        <v>20</v>
      </c>
      <c r="O503" s="8">
        <v>34</v>
      </c>
      <c r="P503" s="7">
        <v>14</v>
      </c>
      <c r="Q503" s="7"/>
    </row>
    <row r="504" spans="1:17" x14ac:dyDescent="0.2">
      <c r="A504" s="1" t="s">
        <v>822</v>
      </c>
      <c r="B504" s="21" t="s">
        <v>5266</v>
      </c>
      <c r="C504" s="33">
        <v>44578</v>
      </c>
      <c r="D504" s="33" t="str">
        <f>TEXT(C504, "mmmm")</f>
        <v>January</v>
      </c>
      <c r="E504" s="21" t="s">
        <v>777</v>
      </c>
      <c r="F504" s="34">
        <v>0.50722614626809703</v>
      </c>
      <c r="G504" s="21" t="s">
        <v>1196</v>
      </c>
      <c r="H504" s="5">
        <v>2.4</v>
      </c>
      <c r="I504" s="5" t="s">
        <v>4751</v>
      </c>
      <c r="J504" s="5" t="s">
        <v>4332</v>
      </c>
      <c r="K504" s="21" t="s">
        <v>781</v>
      </c>
      <c r="L504" s="21" t="s">
        <v>93</v>
      </c>
      <c r="M504" s="38">
        <f>IF(L504="Won",1,0)</f>
        <v>0</v>
      </c>
      <c r="N504" s="8">
        <v>70</v>
      </c>
      <c r="O504" s="8">
        <v>0</v>
      </c>
      <c r="P504" s="7">
        <v>-70</v>
      </c>
      <c r="Q504" s="7"/>
    </row>
    <row r="505" spans="1:17" x14ac:dyDescent="0.2">
      <c r="A505" s="1" t="s">
        <v>820</v>
      </c>
      <c r="B505" s="21" t="s">
        <v>5267</v>
      </c>
      <c r="C505" s="33">
        <v>44578</v>
      </c>
      <c r="D505" s="33" t="str">
        <f>TEXT(C505, "mmmm")</f>
        <v>January</v>
      </c>
      <c r="E505" s="21" t="s">
        <v>777</v>
      </c>
      <c r="F505" s="34">
        <v>0.72840276824322336</v>
      </c>
      <c r="G505" s="21" t="s">
        <v>1196</v>
      </c>
      <c r="H505" s="5">
        <v>1.8</v>
      </c>
      <c r="I505" s="1" t="s">
        <v>4753</v>
      </c>
      <c r="J505" s="5" t="s">
        <v>377</v>
      </c>
      <c r="K505" s="21" t="s">
        <v>784</v>
      </c>
      <c r="L505" s="21" t="s">
        <v>93</v>
      </c>
      <c r="M505" s="38">
        <f>IF(L505="Won",1,0)</f>
        <v>0</v>
      </c>
      <c r="N505" s="8">
        <v>10</v>
      </c>
      <c r="O505" s="8">
        <v>0</v>
      </c>
      <c r="P505" s="7">
        <v>-10</v>
      </c>
      <c r="Q505" s="7"/>
    </row>
    <row r="506" spans="1:17" x14ac:dyDescent="0.2">
      <c r="A506" s="1" t="s">
        <v>817</v>
      </c>
      <c r="B506" s="21" t="s">
        <v>5268</v>
      </c>
      <c r="C506" s="33">
        <v>44578</v>
      </c>
      <c r="D506" s="33" t="str">
        <f>TEXT(C506, "mmmm")</f>
        <v>January</v>
      </c>
      <c r="E506" s="21" t="s">
        <v>777</v>
      </c>
      <c r="F506" s="34">
        <v>0.57555178670297313</v>
      </c>
      <c r="G506" s="21" t="s">
        <v>1196</v>
      </c>
      <c r="H506" s="5">
        <v>1.8</v>
      </c>
      <c r="I506" s="1" t="s">
        <v>4753</v>
      </c>
      <c r="J506" s="5" t="s">
        <v>635</v>
      </c>
      <c r="K506" s="21" t="s">
        <v>785</v>
      </c>
      <c r="L506" s="21" t="s">
        <v>93</v>
      </c>
      <c r="M506" s="38">
        <f>IF(L506="Won",1,0)</f>
        <v>0</v>
      </c>
      <c r="N506" s="8">
        <v>20</v>
      </c>
      <c r="O506" s="8">
        <v>0</v>
      </c>
      <c r="P506" s="7">
        <v>-20</v>
      </c>
      <c r="Q506" s="7"/>
    </row>
    <row r="507" spans="1:17" x14ac:dyDescent="0.2">
      <c r="A507" s="1" t="s">
        <v>819</v>
      </c>
      <c r="B507" s="21" t="s">
        <v>5269</v>
      </c>
      <c r="C507" s="33">
        <v>44578</v>
      </c>
      <c r="D507" s="33" t="str">
        <f>TEXT(C507, "mmmm")</f>
        <v>January</v>
      </c>
      <c r="E507" s="21" t="s">
        <v>779</v>
      </c>
      <c r="F507" s="34">
        <v>0.11689132961295789</v>
      </c>
      <c r="G507" s="21" t="s">
        <v>1690</v>
      </c>
      <c r="H507" s="5">
        <v>2.1</v>
      </c>
      <c r="I507" s="5" t="s">
        <v>4751</v>
      </c>
      <c r="J507" s="5" t="s">
        <v>3675</v>
      </c>
      <c r="K507" s="21" t="s">
        <v>784</v>
      </c>
      <c r="L507" s="21" t="s">
        <v>94</v>
      </c>
      <c r="M507" s="38">
        <f>IF(L507="Won",1,0)</f>
        <v>1</v>
      </c>
      <c r="N507" s="7">
        <v>30</v>
      </c>
      <c r="O507" s="7">
        <v>63</v>
      </c>
      <c r="P507" s="7">
        <v>33</v>
      </c>
      <c r="Q507" s="7"/>
    </row>
    <row r="508" spans="1:17" x14ac:dyDescent="0.2">
      <c r="A508" s="1" t="s">
        <v>821</v>
      </c>
      <c r="B508" s="21" t="s">
        <v>5270</v>
      </c>
      <c r="C508" s="33">
        <v>44578</v>
      </c>
      <c r="D508" s="33" t="str">
        <f>TEXT(C508, "mmmm")</f>
        <v>January</v>
      </c>
      <c r="E508" s="21" t="s">
        <v>779</v>
      </c>
      <c r="F508" s="34">
        <v>0.1340653008991961</v>
      </c>
      <c r="G508" s="21" t="s">
        <v>856</v>
      </c>
      <c r="H508" s="5">
        <v>3.4</v>
      </c>
      <c r="I508" s="5" t="s">
        <v>4752</v>
      </c>
      <c r="J508" s="5" t="s">
        <v>3676</v>
      </c>
      <c r="K508" s="21" t="s">
        <v>786</v>
      </c>
      <c r="L508" s="21" t="s">
        <v>94</v>
      </c>
      <c r="M508" s="38">
        <f>IF(L508="Won",1,0)</f>
        <v>1</v>
      </c>
      <c r="N508" s="8">
        <v>25</v>
      </c>
      <c r="O508" s="8">
        <v>85</v>
      </c>
      <c r="P508" s="7">
        <v>60</v>
      </c>
      <c r="Q508" s="7"/>
    </row>
    <row r="509" spans="1:17" x14ac:dyDescent="0.2">
      <c r="A509" s="1" t="s">
        <v>815</v>
      </c>
      <c r="B509" s="21" t="s">
        <v>5271</v>
      </c>
      <c r="C509" s="33">
        <v>44578</v>
      </c>
      <c r="D509" s="33" t="str">
        <f>TEXT(C509, "mmmm")</f>
        <v>January</v>
      </c>
      <c r="E509" s="21" t="s">
        <v>779</v>
      </c>
      <c r="F509" s="34">
        <v>0.77737154547021192</v>
      </c>
      <c r="G509" s="21" t="s">
        <v>1691</v>
      </c>
      <c r="H509" s="5">
        <v>1.53</v>
      </c>
      <c r="I509" s="1" t="s">
        <v>4753</v>
      </c>
      <c r="J509" s="5" t="s">
        <v>3264</v>
      </c>
      <c r="K509" s="21" t="s">
        <v>781</v>
      </c>
      <c r="L509" s="21" t="s">
        <v>93</v>
      </c>
      <c r="M509" s="38">
        <f>IF(L509="Won",1,0)</f>
        <v>0</v>
      </c>
      <c r="N509" s="8">
        <v>99</v>
      </c>
      <c r="O509" s="8">
        <v>0</v>
      </c>
      <c r="P509" s="7">
        <v>-99</v>
      </c>
      <c r="Q509" s="7"/>
    </row>
    <row r="510" spans="1:17" x14ac:dyDescent="0.2">
      <c r="A510" s="1" t="s">
        <v>814</v>
      </c>
      <c r="B510" s="21" t="s">
        <v>5272</v>
      </c>
      <c r="C510" s="33">
        <v>44578</v>
      </c>
      <c r="D510" s="33" t="str">
        <f>TEXT(C510, "mmmm")</f>
        <v>January</v>
      </c>
      <c r="E510" s="21" t="s">
        <v>779</v>
      </c>
      <c r="F510" s="34">
        <v>0.71716805786018123</v>
      </c>
      <c r="G510" s="21" t="s">
        <v>1096</v>
      </c>
      <c r="H510" s="5">
        <v>1.97</v>
      </c>
      <c r="I510" s="1" t="s">
        <v>4753</v>
      </c>
      <c r="J510" s="5" t="s">
        <v>3677</v>
      </c>
      <c r="K510" s="21" t="s">
        <v>781</v>
      </c>
      <c r="L510" s="21" t="s">
        <v>93</v>
      </c>
      <c r="M510" s="38">
        <f>IF(L510="Won",1,0)</f>
        <v>0</v>
      </c>
      <c r="N510" s="8">
        <v>20</v>
      </c>
      <c r="O510" s="8">
        <v>0</v>
      </c>
      <c r="P510" s="7">
        <v>-20</v>
      </c>
      <c r="Q510" s="7"/>
    </row>
    <row r="511" spans="1:17" x14ac:dyDescent="0.2">
      <c r="A511" s="1" t="s">
        <v>822</v>
      </c>
      <c r="B511" s="21" t="s">
        <v>5273</v>
      </c>
      <c r="C511" s="33">
        <v>44578</v>
      </c>
      <c r="D511" s="33" t="str">
        <f>TEXT(C511, "mmmm")</f>
        <v>January</v>
      </c>
      <c r="E511" s="21" t="s">
        <v>779</v>
      </c>
      <c r="F511" s="34">
        <v>0.67352608519833679</v>
      </c>
      <c r="G511" s="21" t="s">
        <v>856</v>
      </c>
      <c r="H511" s="5">
        <v>3.5</v>
      </c>
      <c r="I511" s="5" t="s">
        <v>4752</v>
      </c>
      <c r="J511" s="5" t="s">
        <v>3678</v>
      </c>
      <c r="K511" s="21" t="s">
        <v>786</v>
      </c>
      <c r="L511" s="21" t="s">
        <v>94</v>
      </c>
      <c r="M511" s="38">
        <f>IF(L511="Won",1,0)</f>
        <v>1</v>
      </c>
      <c r="N511" s="8">
        <v>10</v>
      </c>
      <c r="O511" s="8">
        <v>35</v>
      </c>
      <c r="P511" s="7">
        <v>25</v>
      </c>
      <c r="Q511" s="7"/>
    </row>
    <row r="512" spans="1:17" x14ac:dyDescent="0.2">
      <c r="A512" s="1" t="s">
        <v>814</v>
      </c>
      <c r="B512" s="21" t="s">
        <v>5274</v>
      </c>
      <c r="C512" s="33">
        <v>44578</v>
      </c>
      <c r="D512" s="33" t="str">
        <f>TEXT(C512, "mmmm")</f>
        <v>January</v>
      </c>
      <c r="E512" s="21" t="s">
        <v>779</v>
      </c>
      <c r="F512" s="34">
        <v>0.27590187520534892</v>
      </c>
      <c r="G512" s="21" t="s">
        <v>1220</v>
      </c>
      <c r="H512" s="5">
        <v>2.1</v>
      </c>
      <c r="I512" s="5" t="s">
        <v>4751</v>
      </c>
      <c r="J512" s="5" t="s">
        <v>3679</v>
      </c>
      <c r="K512" s="21" t="s">
        <v>786</v>
      </c>
      <c r="L512" s="21" t="s">
        <v>93</v>
      </c>
      <c r="M512" s="38">
        <f>IF(L512="Won",1,0)</f>
        <v>0</v>
      </c>
      <c r="N512" s="8">
        <v>80</v>
      </c>
      <c r="O512" s="8">
        <v>0</v>
      </c>
      <c r="P512" s="7">
        <v>-80</v>
      </c>
      <c r="Q512" s="7"/>
    </row>
    <row r="513" spans="1:17" x14ac:dyDescent="0.2">
      <c r="A513" s="1" t="s">
        <v>822</v>
      </c>
      <c r="B513" s="21" t="s">
        <v>5275</v>
      </c>
      <c r="C513" s="33">
        <v>44579</v>
      </c>
      <c r="D513" s="33" t="str">
        <f>TEXT(C513, "mmmm")</f>
        <v>January</v>
      </c>
      <c r="E513" s="21" t="s">
        <v>777</v>
      </c>
      <c r="F513" s="34">
        <v>0.20540858725734457</v>
      </c>
      <c r="G513" s="21" t="s">
        <v>921</v>
      </c>
      <c r="H513" s="5">
        <v>1.85</v>
      </c>
      <c r="I513" s="1" t="s">
        <v>4753</v>
      </c>
      <c r="J513" s="5" t="s">
        <v>2864</v>
      </c>
      <c r="K513" s="21" t="s">
        <v>786</v>
      </c>
      <c r="L513" s="21" t="s">
        <v>94</v>
      </c>
      <c r="M513" s="38">
        <f>IF(L513="Won",1,0)</f>
        <v>1</v>
      </c>
      <c r="N513" s="7">
        <v>100</v>
      </c>
      <c r="O513" s="7">
        <v>185</v>
      </c>
      <c r="P513" s="7">
        <v>85</v>
      </c>
      <c r="Q513" s="7"/>
    </row>
    <row r="514" spans="1:17" x14ac:dyDescent="0.2">
      <c r="A514" s="1" t="s">
        <v>817</v>
      </c>
      <c r="B514" s="21" t="s">
        <v>5276</v>
      </c>
      <c r="C514" s="33">
        <v>44579</v>
      </c>
      <c r="D514" s="33" t="str">
        <f>TEXT(C514, "mmmm")</f>
        <v>January</v>
      </c>
      <c r="E514" s="21" t="s">
        <v>777</v>
      </c>
      <c r="F514" s="34">
        <v>0.8258871514320909</v>
      </c>
      <c r="G514" s="21" t="s">
        <v>922</v>
      </c>
      <c r="H514" s="5">
        <v>1.87</v>
      </c>
      <c r="I514" s="1" t="s">
        <v>4753</v>
      </c>
      <c r="J514" s="5" t="s">
        <v>672</v>
      </c>
      <c r="K514" s="21" t="s">
        <v>781</v>
      </c>
      <c r="L514" s="21" t="s">
        <v>94</v>
      </c>
      <c r="M514" s="38">
        <f>IF(L514="Won",1,0)</f>
        <v>1</v>
      </c>
      <c r="N514" s="7">
        <v>40</v>
      </c>
      <c r="O514" s="7">
        <v>74.8</v>
      </c>
      <c r="P514" s="7">
        <v>34.799999999999997</v>
      </c>
      <c r="Q514" s="7"/>
    </row>
    <row r="515" spans="1:17" x14ac:dyDescent="0.2">
      <c r="A515" s="1" t="s">
        <v>815</v>
      </c>
      <c r="B515" s="21" t="s">
        <v>5277</v>
      </c>
      <c r="C515" s="33">
        <v>44579</v>
      </c>
      <c r="D515" s="33" t="str">
        <f>TEXT(C515, "mmmm")</f>
        <v>January</v>
      </c>
      <c r="E515" s="21" t="s">
        <v>777</v>
      </c>
      <c r="F515" s="34">
        <v>0.12550170590145393</v>
      </c>
      <c r="G515" s="21" t="s">
        <v>923</v>
      </c>
      <c r="H515" s="5">
        <v>1.57</v>
      </c>
      <c r="I515" s="1" t="s">
        <v>4753</v>
      </c>
      <c r="J515" s="5" t="s">
        <v>2865</v>
      </c>
      <c r="K515" s="21" t="s">
        <v>785</v>
      </c>
      <c r="L515" s="21" t="s">
        <v>93</v>
      </c>
      <c r="M515" s="38">
        <f>IF(L515="Won",1,0)</f>
        <v>0</v>
      </c>
      <c r="N515" s="7">
        <v>35</v>
      </c>
      <c r="O515" s="7">
        <v>0</v>
      </c>
      <c r="P515" s="7">
        <v>-35</v>
      </c>
      <c r="Q515" s="7"/>
    </row>
    <row r="516" spans="1:17" x14ac:dyDescent="0.2">
      <c r="A516" s="1" t="s">
        <v>821</v>
      </c>
      <c r="B516" s="21" t="s">
        <v>5278</v>
      </c>
      <c r="C516" s="33">
        <v>44579</v>
      </c>
      <c r="D516" s="33" t="str">
        <f>TEXT(C516, "mmmm")</f>
        <v>January</v>
      </c>
      <c r="E516" s="21" t="s">
        <v>777</v>
      </c>
      <c r="F516" s="34">
        <v>0.84370079709065726</v>
      </c>
      <c r="G516" s="21" t="s">
        <v>924</v>
      </c>
      <c r="H516" s="5">
        <v>1.8</v>
      </c>
      <c r="I516" s="1" t="s">
        <v>4753</v>
      </c>
      <c r="J516" s="5" t="s">
        <v>2866</v>
      </c>
      <c r="K516" s="21" t="s">
        <v>784</v>
      </c>
      <c r="L516" s="21" t="s">
        <v>93</v>
      </c>
      <c r="M516" s="38">
        <f>IF(L516="Won",1,0)</f>
        <v>0</v>
      </c>
      <c r="N516" s="7">
        <v>10</v>
      </c>
      <c r="O516" s="7">
        <v>0</v>
      </c>
      <c r="P516" s="7">
        <v>-10</v>
      </c>
      <c r="Q516" s="7"/>
    </row>
    <row r="517" spans="1:17" x14ac:dyDescent="0.2">
      <c r="A517" s="1" t="s">
        <v>816</v>
      </c>
      <c r="B517" s="21" t="s">
        <v>5279</v>
      </c>
      <c r="C517" s="33">
        <v>44579</v>
      </c>
      <c r="D517" s="33" t="str">
        <f>TEXT(C517, "mmmm")</f>
        <v>January</v>
      </c>
      <c r="E517" s="21" t="s">
        <v>777</v>
      </c>
      <c r="F517" s="34">
        <v>0.66159796179568087</v>
      </c>
      <c r="G517" s="21" t="s">
        <v>925</v>
      </c>
      <c r="H517" s="5">
        <v>1.45</v>
      </c>
      <c r="I517" s="5" t="s">
        <v>4749</v>
      </c>
      <c r="J517" s="5" t="s">
        <v>2867</v>
      </c>
      <c r="K517" s="21" t="s">
        <v>785</v>
      </c>
      <c r="L517" s="21" t="s">
        <v>94</v>
      </c>
      <c r="M517" s="38">
        <f>IF(L517="Won",1,0)</f>
        <v>1</v>
      </c>
      <c r="N517" s="7">
        <v>25</v>
      </c>
      <c r="O517" s="7">
        <v>36.299999999999997</v>
      </c>
      <c r="P517" s="7">
        <v>11.299999999999997</v>
      </c>
      <c r="Q517" s="7"/>
    </row>
    <row r="518" spans="1:17" x14ac:dyDescent="0.2">
      <c r="A518" s="1" t="s">
        <v>815</v>
      </c>
      <c r="B518" s="21" t="s">
        <v>5280</v>
      </c>
      <c r="C518" s="33">
        <v>44579</v>
      </c>
      <c r="D518" s="33" t="str">
        <f>TEXT(C518, "mmmm")</f>
        <v>January</v>
      </c>
      <c r="E518" s="21" t="s">
        <v>777</v>
      </c>
      <c r="F518" s="34">
        <v>0.2106037546914572</v>
      </c>
      <c r="G518" s="21" t="s">
        <v>285</v>
      </c>
      <c r="H518" s="5">
        <v>1.833</v>
      </c>
      <c r="I518" s="1" t="s">
        <v>4753</v>
      </c>
      <c r="J518" s="5" t="s">
        <v>576</v>
      </c>
      <c r="K518" s="21" t="s">
        <v>781</v>
      </c>
      <c r="L518" s="21" t="s">
        <v>94</v>
      </c>
      <c r="M518" s="38">
        <f>IF(L518="Won",1,0)</f>
        <v>1</v>
      </c>
      <c r="N518" s="8">
        <v>90</v>
      </c>
      <c r="O518" s="8">
        <v>165</v>
      </c>
      <c r="P518" s="7">
        <v>75</v>
      </c>
      <c r="Q518" s="7"/>
    </row>
    <row r="519" spans="1:17" x14ac:dyDescent="0.2">
      <c r="A519" s="1" t="s">
        <v>818</v>
      </c>
      <c r="B519" s="21" t="s">
        <v>5281</v>
      </c>
      <c r="C519" s="33">
        <v>44579</v>
      </c>
      <c r="D519" s="33" t="str">
        <f>TEXT(C519, "mmmm")</f>
        <v>January</v>
      </c>
      <c r="E519" s="21" t="s">
        <v>777</v>
      </c>
      <c r="F519" s="34">
        <v>0.60554909965967918</v>
      </c>
      <c r="G519" s="21" t="s">
        <v>926</v>
      </c>
      <c r="H519" s="5">
        <v>2</v>
      </c>
      <c r="I519" s="5" t="s">
        <v>4751</v>
      </c>
      <c r="J519" s="5" t="s">
        <v>2868</v>
      </c>
      <c r="K519" s="21" t="s">
        <v>781</v>
      </c>
      <c r="L519" s="21" t="s">
        <v>94</v>
      </c>
      <c r="M519" s="38">
        <f>IF(L519="Won",1,0)</f>
        <v>1</v>
      </c>
      <c r="N519" s="8">
        <v>50</v>
      </c>
      <c r="O519" s="8">
        <v>100</v>
      </c>
      <c r="P519" s="7">
        <v>50</v>
      </c>
      <c r="Q519" s="7"/>
    </row>
    <row r="520" spans="1:17" x14ac:dyDescent="0.2">
      <c r="A520" s="1" t="s">
        <v>815</v>
      </c>
      <c r="B520" s="21" t="s">
        <v>5282</v>
      </c>
      <c r="C520" s="33">
        <v>44579</v>
      </c>
      <c r="D520" s="33" t="str">
        <f>TEXT(C520, "mmmm")</f>
        <v>January</v>
      </c>
      <c r="E520" s="21" t="s">
        <v>777</v>
      </c>
      <c r="F520" s="34">
        <v>0.66661511380972838</v>
      </c>
      <c r="G520" s="21" t="s">
        <v>927</v>
      </c>
      <c r="H520" s="5">
        <v>1.86</v>
      </c>
      <c r="I520" s="1" t="s">
        <v>4753</v>
      </c>
      <c r="J520" s="5" t="s">
        <v>2869</v>
      </c>
      <c r="K520" s="21" t="s">
        <v>784</v>
      </c>
      <c r="L520" s="21" t="s">
        <v>94</v>
      </c>
      <c r="M520" s="38">
        <f>IF(L520="Won",1,0)</f>
        <v>1</v>
      </c>
      <c r="N520" s="8">
        <v>50</v>
      </c>
      <c r="O520" s="8">
        <v>93.48</v>
      </c>
      <c r="P520" s="7">
        <v>43.480000000000004</v>
      </c>
      <c r="Q520" s="7"/>
    </row>
    <row r="521" spans="1:17" x14ac:dyDescent="0.2">
      <c r="A521" s="1" t="s">
        <v>818</v>
      </c>
      <c r="B521" s="21" t="s">
        <v>5283</v>
      </c>
      <c r="C521" s="33">
        <v>44579</v>
      </c>
      <c r="D521" s="33" t="str">
        <f>TEXT(C521, "mmmm")</f>
        <v>January</v>
      </c>
      <c r="E521" s="21" t="s">
        <v>779</v>
      </c>
      <c r="F521" s="34">
        <v>0.87277575371348559</v>
      </c>
      <c r="G521" s="21" t="s">
        <v>8</v>
      </c>
      <c r="H521" s="5">
        <v>1.83</v>
      </c>
      <c r="I521" s="1" t="s">
        <v>4753</v>
      </c>
      <c r="J521" s="5" t="s">
        <v>3920</v>
      </c>
      <c r="K521" s="21" t="s">
        <v>784</v>
      </c>
      <c r="L521" s="21" t="s">
        <v>94</v>
      </c>
      <c r="M521" s="38">
        <f>IF(L521="Won",1,0)</f>
        <v>1</v>
      </c>
      <c r="N521" s="7">
        <v>100</v>
      </c>
      <c r="O521" s="7">
        <v>183.3</v>
      </c>
      <c r="P521" s="7">
        <v>83.300000000000011</v>
      </c>
      <c r="Q521" s="7"/>
    </row>
    <row r="522" spans="1:17" x14ac:dyDescent="0.2">
      <c r="A522" s="1" t="s">
        <v>818</v>
      </c>
      <c r="B522" s="21" t="s">
        <v>5284</v>
      </c>
      <c r="C522" s="33">
        <v>44579</v>
      </c>
      <c r="D522" s="33" t="str">
        <f>TEXT(C522, "mmmm")</f>
        <v>January</v>
      </c>
      <c r="E522" s="21" t="s">
        <v>779</v>
      </c>
      <c r="F522" s="34">
        <v>0.75256277519419323</v>
      </c>
      <c r="G522" s="21" t="s">
        <v>2243</v>
      </c>
      <c r="H522" s="5">
        <v>1.9</v>
      </c>
      <c r="I522" s="1" t="s">
        <v>4753</v>
      </c>
      <c r="J522" s="5" t="s">
        <v>4222</v>
      </c>
      <c r="K522" s="21" t="s">
        <v>781</v>
      </c>
      <c r="L522" s="21" t="s">
        <v>94</v>
      </c>
      <c r="M522" s="38">
        <f>IF(L522="Won",1,0)</f>
        <v>1</v>
      </c>
      <c r="N522" s="7">
        <v>100</v>
      </c>
      <c r="O522" s="7">
        <v>190.9</v>
      </c>
      <c r="P522" s="7">
        <v>90.9</v>
      </c>
      <c r="Q522" s="7"/>
    </row>
    <row r="523" spans="1:17" x14ac:dyDescent="0.2">
      <c r="A523" s="1" t="s">
        <v>821</v>
      </c>
      <c r="B523" s="21" t="s">
        <v>5285</v>
      </c>
      <c r="C523" s="33">
        <v>44579</v>
      </c>
      <c r="D523" s="33" t="str">
        <f>TEXT(C523, "mmmm")</f>
        <v>January</v>
      </c>
      <c r="E523" s="21" t="s">
        <v>779</v>
      </c>
      <c r="F523" s="34">
        <v>0.30073102237123894</v>
      </c>
      <c r="G523" s="21" t="s">
        <v>2244</v>
      </c>
      <c r="H523" s="5">
        <v>1.87</v>
      </c>
      <c r="I523" s="1" t="s">
        <v>4753</v>
      </c>
      <c r="J523" s="5" t="s">
        <v>4242</v>
      </c>
      <c r="K523" s="21" t="s">
        <v>784</v>
      </c>
      <c r="L523" s="21" t="s">
        <v>93</v>
      </c>
      <c r="M523" s="38">
        <f>IF(L523="Won",1,0)</f>
        <v>0</v>
      </c>
      <c r="N523" s="7">
        <v>100</v>
      </c>
      <c r="O523" s="7">
        <v>50</v>
      </c>
      <c r="P523" s="7">
        <v>-50</v>
      </c>
      <c r="Q523" s="7"/>
    </row>
    <row r="524" spans="1:17" x14ac:dyDescent="0.2">
      <c r="A524" s="1" t="s">
        <v>816</v>
      </c>
      <c r="B524" s="21" t="s">
        <v>5286</v>
      </c>
      <c r="C524" s="33">
        <v>44579</v>
      </c>
      <c r="D524" s="33" t="str">
        <f>TEXT(C524, "mmmm")</f>
        <v>January</v>
      </c>
      <c r="E524" s="21" t="s">
        <v>779</v>
      </c>
      <c r="F524" s="34">
        <v>0.58550324819074384</v>
      </c>
      <c r="G524" s="21" t="s">
        <v>1371</v>
      </c>
      <c r="H524" s="5">
        <v>2.62</v>
      </c>
      <c r="I524" s="5" t="s">
        <v>4751</v>
      </c>
      <c r="J524" s="5" t="s">
        <v>3338</v>
      </c>
      <c r="K524" s="21" t="s">
        <v>785</v>
      </c>
      <c r="L524" s="21" t="s">
        <v>95</v>
      </c>
      <c r="M524" s="38">
        <f>IF(L524="Won",1,0)</f>
        <v>0</v>
      </c>
      <c r="N524" s="8">
        <v>50</v>
      </c>
      <c r="O524" s="8">
        <v>50</v>
      </c>
      <c r="P524" s="7">
        <v>0</v>
      </c>
      <c r="Q524" s="7"/>
    </row>
    <row r="525" spans="1:17" x14ac:dyDescent="0.2">
      <c r="A525" s="1" t="s">
        <v>815</v>
      </c>
      <c r="B525" s="21" t="s">
        <v>5287</v>
      </c>
      <c r="C525" s="33">
        <v>44579</v>
      </c>
      <c r="D525" s="33" t="str">
        <f>TEXT(C525, "mmmm")</f>
        <v>January</v>
      </c>
      <c r="E525" s="21" t="s">
        <v>779</v>
      </c>
      <c r="F525" s="34">
        <v>0.46554886135461115</v>
      </c>
      <c r="G525" s="21" t="s">
        <v>2245</v>
      </c>
      <c r="H525" s="5">
        <v>4.33</v>
      </c>
      <c r="I525" s="5" t="s">
        <v>4752</v>
      </c>
      <c r="J525" s="5" t="s">
        <v>2785</v>
      </c>
      <c r="K525" s="21" t="s">
        <v>785</v>
      </c>
      <c r="L525" s="21" t="s">
        <v>93</v>
      </c>
      <c r="M525" s="38">
        <f>IF(L525="Won",1,0)</f>
        <v>0</v>
      </c>
      <c r="N525" s="8">
        <v>70</v>
      </c>
      <c r="O525" s="8">
        <v>101.12</v>
      </c>
      <c r="P525" s="7">
        <v>31.120000000000005</v>
      </c>
      <c r="Q525" s="7"/>
    </row>
    <row r="526" spans="1:17" x14ac:dyDescent="0.2">
      <c r="A526" s="1" t="s">
        <v>817</v>
      </c>
      <c r="B526" s="21" t="s">
        <v>5288</v>
      </c>
      <c r="C526" s="33">
        <v>44579</v>
      </c>
      <c r="D526" s="33" t="str">
        <f>TEXT(C526, "mmmm")</f>
        <v>January</v>
      </c>
      <c r="E526" s="21" t="s">
        <v>779</v>
      </c>
      <c r="F526" s="34">
        <v>0.2431267273618728</v>
      </c>
      <c r="G526" s="21" t="s">
        <v>2085</v>
      </c>
      <c r="H526" s="5">
        <v>1.74</v>
      </c>
      <c r="I526" s="1" t="s">
        <v>4753</v>
      </c>
      <c r="J526" s="5" t="s">
        <v>4085</v>
      </c>
      <c r="K526" s="21" t="s">
        <v>781</v>
      </c>
      <c r="L526" s="21" t="s">
        <v>93</v>
      </c>
      <c r="M526" s="38">
        <f>IF(L526="Won",1,0)</f>
        <v>0</v>
      </c>
      <c r="N526" s="8">
        <v>20</v>
      </c>
      <c r="O526" s="8">
        <v>0</v>
      </c>
      <c r="P526" s="7">
        <v>-20</v>
      </c>
      <c r="Q526" s="7"/>
    </row>
    <row r="527" spans="1:17" x14ac:dyDescent="0.2">
      <c r="A527" s="1" t="s">
        <v>814</v>
      </c>
      <c r="B527" s="21" t="s">
        <v>5289</v>
      </c>
      <c r="C527" s="33">
        <v>44579</v>
      </c>
      <c r="D527" s="33" t="str">
        <f>TEXT(C527, "mmmm")</f>
        <v>January</v>
      </c>
      <c r="E527" s="21" t="s">
        <v>779</v>
      </c>
      <c r="F527" s="34">
        <v>0.8597593254962167</v>
      </c>
      <c r="G527" s="21" t="s">
        <v>2246</v>
      </c>
      <c r="H527" s="5">
        <v>1.68</v>
      </c>
      <c r="I527" s="1" t="s">
        <v>4753</v>
      </c>
      <c r="J527" s="5" t="s">
        <v>4243</v>
      </c>
      <c r="K527" s="21" t="s">
        <v>784</v>
      </c>
      <c r="L527" s="21" t="s">
        <v>94</v>
      </c>
      <c r="M527" s="38">
        <f>IF(L527="Won",1,0)</f>
        <v>1</v>
      </c>
      <c r="N527" s="8">
        <v>90</v>
      </c>
      <c r="O527" s="8">
        <v>152.07</v>
      </c>
      <c r="P527" s="7">
        <v>62.069999999999993</v>
      </c>
      <c r="Q527" s="7"/>
    </row>
    <row r="528" spans="1:17" x14ac:dyDescent="0.2">
      <c r="A528" s="1" t="s">
        <v>821</v>
      </c>
      <c r="B528" s="21" t="s">
        <v>5290</v>
      </c>
      <c r="C528" s="33">
        <v>44579</v>
      </c>
      <c r="D528" s="33" t="str">
        <f>TEXT(C528, "mmmm")</f>
        <v>January</v>
      </c>
      <c r="E528" s="21" t="s">
        <v>779</v>
      </c>
      <c r="F528" s="34">
        <v>0.91299954067521549</v>
      </c>
      <c r="G528" s="21" t="s">
        <v>2247</v>
      </c>
      <c r="H528" s="5">
        <v>1.77</v>
      </c>
      <c r="I528" s="1" t="s">
        <v>4753</v>
      </c>
      <c r="J528" s="5" t="s">
        <v>4244</v>
      </c>
      <c r="K528" s="21" t="s">
        <v>784</v>
      </c>
      <c r="L528" s="21" t="s">
        <v>94</v>
      </c>
      <c r="M528" s="38">
        <f>IF(L528="Won",1,0)</f>
        <v>1</v>
      </c>
      <c r="N528" s="8">
        <v>90</v>
      </c>
      <c r="O528" s="8">
        <v>159.75</v>
      </c>
      <c r="P528" s="7">
        <v>69.75</v>
      </c>
      <c r="Q528" s="7"/>
    </row>
    <row r="529" spans="1:17" x14ac:dyDescent="0.2">
      <c r="A529" s="1" t="s">
        <v>817</v>
      </c>
      <c r="B529" s="21" t="s">
        <v>5291</v>
      </c>
      <c r="C529" s="33">
        <v>44579</v>
      </c>
      <c r="D529" s="33" t="str">
        <f>TEXT(C529, "mmmm")</f>
        <v>January</v>
      </c>
      <c r="E529" s="21" t="s">
        <v>779</v>
      </c>
      <c r="F529" s="34">
        <v>0.4447546400713972</v>
      </c>
      <c r="G529" s="21" t="s">
        <v>2248</v>
      </c>
      <c r="H529" s="5">
        <v>1.9</v>
      </c>
      <c r="I529" s="1" t="s">
        <v>4753</v>
      </c>
      <c r="J529" s="5" t="s">
        <v>4245</v>
      </c>
      <c r="K529" s="21" t="s">
        <v>784</v>
      </c>
      <c r="L529" s="21" t="s">
        <v>94</v>
      </c>
      <c r="M529" s="38">
        <f>IF(L529="Won",1,0)</f>
        <v>1</v>
      </c>
      <c r="N529" s="8">
        <v>60</v>
      </c>
      <c r="O529" s="8">
        <v>114.55</v>
      </c>
      <c r="P529" s="7">
        <v>54.55</v>
      </c>
      <c r="Q529" s="7"/>
    </row>
    <row r="530" spans="1:17" x14ac:dyDescent="0.2">
      <c r="A530" s="1" t="s">
        <v>814</v>
      </c>
      <c r="B530" s="21" t="s">
        <v>5292</v>
      </c>
      <c r="C530" s="33">
        <v>44579</v>
      </c>
      <c r="D530" s="33" t="str">
        <f>TEXT(C530, "mmmm")</f>
        <v>January</v>
      </c>
      <c r="E530" s="21" t="s">
        <v>779</v>
      </c>
      <c r="F530" s="34">
        <v>0.18173034441044966</v>
      </c>
      <c r="G530" s="21" t="s">
        <v>2249</v>
      </c>
      <c r="H530" s="5">
        <v>1.9</v>
      </c>
      <c r="I530" s="1" t="s">
        <v>4753</v>
      </c>
      <c r="J530" s="5" t="s">
        <v>2872</v>
      </c>
      <c r="K530" s="21" t="s">
        <v>784</v>
      </c>
      <c r="L530" s="21" t="s">
        <v>93</v>
      </c>
      <c r="M530" s="38">
        <f>IF(L530="Won",1,0)</f>
        <v>0</v>
      </c>
      <c r="N530" s="8">
        <v>80</v>
      </c>
      <c r="O530" s="8">
        <v>0</v>
      </c>
      <c r="P530" s="7">
        <v>-80</v>
      </c>
      <c r="Q530" s="7"/>
    </row>
    <row r="531" spans="1:17" x14ac:dyDescent="0.2">
      <c r="A531" s="1" t="s">
        <v>815</v>
      </c>
      <c r="B531" s="21" t="s">
        <v>5293</v>
      </c>
      <c r="C531" s="33">
        <v>44579</v>
      </c>
      <c r="D531" s="33" t="str">
        <f>TEXT(C531, "mmmm")</f>
        <v>January</v>
      </c>
      <c r="E531" s="21" t="s">
        <v>779</v>
      </c>
      <c r="F531" s="34">
        <v>0.86129180607299383</v>
      </c>
      <c r="G531" s="21" t="s">
        <v>2249</v>
      </c>
      <c r="H531" s="5">
        <v>2.5</v>
      </c>
      <c r="I531" s="5" t="s">
        <v>4751</v>
      </c>
      <c r="J531" s="5" t="s">
        <v>417</v>
      </c>
      <c r="K531" s="21" t="s">
        <v>786</v>
      </c>
      <c r="L531" s="21" t="s">
        <v>95</v>
      </c>
      <c r="M531" s="38">
        <f>IF(L531="Won",1,0)</f>
        <v>0</v>
      </c>
      <c r="N531" s="8">
        <v>90</v>
      </c>
      <c r="O531" s="8">
        <v>90</v>
      </c>
      <c r="P531" s="7">
        <v>0</v>
      </c>
      <c r="Q531" s="7"/>
    </row>
    <row r="532" spans="1:17" x14ac:dyDescent="0.2">
      <c r="A532" s="1" t="s">
        <v>817</v>
      </c>
      <c r="B532" s="21" t="s">
        <v>5294</v>
      </c>
      <c r="C532" s="33">
        <v>44579</v>
      </c>
      <c r="D532" s="33" t="str">
        <f>TEXT(C532, "mmmm")</f>
        <v>January</v>
      </c>
      <c r="E532" s="21" t="s">
        <v>779</v>
      </c>
      <c r="F532" s="34">
        <v>0.59658742622753436</v>
      </c>
      <c r="G532" s="21" t="s">
        <v>2249</v>
      </c>
      <c r="H532" s="5">
        <v>1.76</v>
      </c>
      <c r="I532" s="1" t="s">
        <v>4753</v>
      </c>
      <c r="J532" s="5" t="s">
        <v>647</v>
      </c>
      <c r="K532" s="21" t="s">
        <v>786</v>
      </c>
      <c r="L532" s="21" t="s">
        <v>95</v>
      </c>
      <c r="M532" s="38">
        <f>IF(L532="Won",1,0)</f>
        <v>0</v>
      </c>
      <c r="N532" s="8">
        <v>25</v>
      </c>
      <c r="O532" s="8">
        <v>25</v>
      </c>
      <c r="P532" s="7">
        <v>0</v>
      </c>
      <c r="Q532" s="7"/>
    </row>
    <row r="533" spans="1:17" x14ac:dyDescent="0.2">
      <c r="A533" s="1" t="s">
        <v>821</v>
      </c>
      <c r="B533" s="21" t="s">
        <v>5295</v>
      </c>
      <c r="C533" s="33">
        <v>44579</v>
      </c>
      <c r="D533" s="33" t="str">
        <f>TEXT(C533, "mmmm")</f>
        <v>January</v>
      </c>
      <c r="E533" s="21" t="s">
        <v>776</v>
      </c>
      <c r="F533" s="34">
        <v>0.36671150124841623</v>
      </c>
      <c r="G533" s="21" t="s">
        <v>2332</v>
      </c>
      <c r="H533" s="5">
        <v>1.86</v>
      </c>
      <c r="I533" s="1" t="s">
        <v>4753</v>
      </c>
      <c r="J533" s="5" t="s">
        <v>3293</v>
      </c>
      <c r="K533" s="21" t="s">
        <v>784</v>
      </c>
      <c r="L533" s="21" t="s">
        <v>93</v>
      </c>
      <c r="M533" s="38">
        <f>IF(L533="Won",1,0)</f>
        <v>0</v>
      </c>
      <c r="N533" s="7">
        <v>100</v>
      </c>
      <c r="O533" s="7">
        <v>0</v>
      </c>
      <c r="P533" s="7">
        <v>-100</v>
      </c>
      <c r="Q533" s="7"/>
    </row>
    <row r="534" spans="1:17" x14ac:dyDescent="0.2">
      <c r="A534" s="1" t="s">
        <v>817</v>
      </c>
      <c r="B534" s="21" t="s">
        <v>5296</v>
      </c>
      <c r="C534" s="33">
        <v>44579</v>
      </c>
      <c r="D534" s="33" t="str">
        <f>TEXT(C534, "mmmm")</f>
        <v>January</v>
      </c>
      <c r="E534" s="21" t="s">
        <v>776</v>
      </c>
      <c r="F534" s="34">
        <v>0.37291755028191054</v>
      </c>
      <c r="G534" s="21" t="s">
        <v>2333</v>
      </c>
      <c r="H534" s="5">
        <v>1.71</v>
      </c>
      <c r="I534" s="1" t="s">
        <v>4753</v>
      </c>
      <c r="J534" s="5" t="s">
        <v>4333</v>
      </c>
      <c r="K534" s="21" t="s">
        <v>784</v>
      </c>
      <c r="L534" s="21" t="s">
        <v>93</v>
      </c>
      <c r="M534" s="38">
        <f>IF(L534="Won",1,0)</f>
        <v>0</v>
      </c>
      <c r="N534" s="7">
        <v>45</v>
      </c>
      <c r="O534" s="7">
        <v>0</v>
      </c>
      <c r="P534" s="7">
        <v>-45</v>
      </c>
      <c r="Q534" s="7"/>
    </row>
    <row r="535" spans="1:17" x14ac:dyDescent="0.2">
      <c r="A535" s="1" t="s">
        <v>817</v>
      </c>
      <c r="B535" s="21" t="s">
        <v>5297</v>
      </c>
      <c r="C535" s="33">
        <v>44579</v>
      </c>
      <c r="D535" s="33" t="str">
        <f>TEXT(C535, "mmmm")</f>
        <v>January</v>
      </c>
      <c r="E535" s="21" t="s">
        <v>776</v>
      </c>
      <c r="F535" s="34">
        <v>0.5722797930303668</v>
      </c>
      <c r="G535" s="21" t="s">
        <v>96</v>
      </c>
      <c r="H535" s="5">
        <v>1.36</v>
      </c>
      <c r="I535" s="5" t="s">
        <v>4749</v>
      </c>
      <c r="J535" s="5" t="s">
        <v>4334</v>
      </c>
      <c r="K535" s="21" t="s">
        <v>785</v>
      </c>
      <c r="L535" s="21" t="s">
        <v>94</v>
      </c>
      <c r="M535" s="38">
        <f>IF(L535="Won",1,0)</f>
        <v>1</v>
      </c>
      <c r="N535" s="8">
        <v>99</v>
      </c>
      <c r="O535" s="8">
        <v>135</v>
      </c>
      <c r="P535" s="7">
        <v>36</v>
      </c>
      <c r="Q535" s="7"/>
    </row>
    <row r="536" spans="1:17" x14ac:dyDescent="0.2">
      <c r="A536" s="1" t="s">
        <v>815</v>
      </c>
      <c r="B536" s="21" t="s">
        <v>5298</v>
      </c>
      <c r="C536" s="33">
        <v>44579</v>
      </c>
      <c r="D536" s="33" t="str">
        <f>TEXT(C536, "mmmm")</f>
        <v>January</v>
      </c>
      <c r="E536" s="21" t="s">
        <v>776</v>
      </c>
      <c r="F536" s="34">
        <v>0.6170656666254053</v>
      </c>
      <c r="G536" s="21" t="s">
        <v>1751</v>
      </c>
      <c r="H536" s="5">
        <v>1.83</v>
      </c>
      <c r="I536" s="1" t="s">
        <v>4753</v>
      </c>
      <c r="J536" s="5" t="s">
        <v>3739</v>
      </c>
      <c r="K536" s="21" t="s">
        <v>784</v>
      </c>
      <c r="L536" s="21" t="s">
        <v>94</v>
      </c>
      <c r="M536" s="38">
        <f>IF(L536="Won",1,0)</f>
        <v>1</v>
      </c>
      <c r="N536" s="8">
        <v>99</v>
      </c>
      <c r="O536" s="8">
        <v>181.5</v>
      </c>
      <c r="P536" s="7">
        <v>82.5</v>
      </c>
      <c r="Q536" s="7"/>
    </row>
    <row r="537" spans="1:17" x14ac:dyDescent="0.2">
      <c r="A537" s="1" t="s">
        <v>818</v>
      </c>
      <c r="B537" s="21" t="s">
        <v>5299</v>
      </c>
      <c r="C537" s="33">
        <v>44579</v>
      </c>
      <c r="D537" s="33" t="str">
        <f>TEXT(C537, "mmmm")</f>
        <v>January</v>
      </c>
      <c r="E537" s="21" t="s">
        <v>776</v>
      </c>
      <c r="F537" s="34">
        <v>0.24118306012814505</v>
      </c>
      <c r="G537" s="21" t="s">
        <v>2334</v>
      </c>
      <c r="H537" s="5">
        <v>1.83</v>
      </c>
      <c r="I537" s="1" t="s">
        <v>4753</v>
      </c>
      <c r="J537" s="5" t="s">
        <v>111</v>
      </c>
      <c r="K537" s="21" t="s">
        <v>784</v>
      </c>
      <c r="L537" s="21" t="s">
        <v>93</v>
      </c>
      <c r="M537" s="38">
        <f>IF(L537="Won",1,0)</f>
        <v>0</v>
      </c>
      <c r="N537" s="8">
        <v>80</v>
      </c>
      <c r="O537" s="8">
        <v>0</v>
      </c>
      <c r="P537" s="7">
        <v>-80</v>
      </c>
      <c r="Q537" s="7"/>
    </row>
    <row r="538" spans="1:17" x14ac:dyDescent="0.2">
      <c r="A538" s="1" t="s">
        <v>818</v>
      </c>
      <c r="B538" s="21" t="s">
        <v>5300</v>
      </c>
      <c r="C538" s="33">
        <v>44579</v>
      </c>
      <c r="D538" s="33" t="str">
        <f>TEXT(C538, "mmmm")</f>
        <v>January</v>
      </c>
      <c r="E538" s="21" t="s">
        <v>776</v>
      </c>
      <c r="F538" s="34">
        <v>0.59072641677743343</v>
      </c>
      <c r="G538" s="21" t="s">
        <v>1544</v>
      </c>
      <c r="H538" s="5">
        <v>1.83</v>
      </c>
      <c r="I538" s="1" t="s">
        <v>4753</v>
      </c>
      <c r="J538" s="5" t="s">
        <v>3526</v>
      </c>
      <c r="K538" s="21" t="s">
        <v>784</v>
      </c>
      <c r="L538" s="21" t="s">
        <v>94</v>
      </c>
      <c r="M538" s="38">
        <f>IF(L538="Won",1,0)</f>
        <v>1</v>
      </c>
      <c r="N538" s="8">
        <v>75</v>
      </c>
      <c r="O538" s="8">
        <v>94.37</v>
      </c>
      <c r="P538" s="7">
        <v>19.370000000000005</v>
      </c>
      <c r="Q538" s="7"/>
    </row>
    <row r="539" spans="1:17" x14ac:dyDescent="0.2">
      <c r="A539" s="1" t="s">
        <v>815</v>
      </c>
      <c r="B539" s="21" t="s">
        <v>5301</v>
      </c>
      <c r="C539" s="33">
        <v>44579</v>
      </c>
      <c r="D539" s="33" t="str">
        <f>TEXT(C539, "mmmm")</f>
        <v>January</v>
      </c>
      <c r="E539" s="21" t="s">
        <v>776</v>
      </c>
      <c r="F539" s="34">
        <v>9.1329340515912794E-2</v>
      </c>
      <c r="G539" s="21" t="s">
        <v>2335</v>
      </c>
      <c r="H539" s="5">
        <v>1.75</v>
      </c>
      <c r="I539" s="1" t="s">
        <v>4753</v>
      </c>
      <c r="J539" s="5" t="s">
        <v>4335</v>
      </c>
      <c r="K539" s="21" t="s">
        <v>784</v>
      </c>
      <c r="L539" s="21" t="s">
        <v>93</v>
      </c>
      <c r="M539" s="38">
        <f>IF(L539="Won",1,0)</f>
        <v>0</v>
      </c>
      <c r="N539" s="8">
        <v>60</v>
      </c>
      <c r="O539" s="8">
        <v>0</v>
      </c>
      <c r="P539" s="7">
        <v>-60</v>
      </c>
      <c r="Q539" s="7"/>
    </row>
    <row r="540" spans="1:17" x14ac:dyDescent="0.2">
      <c r="A540" s="1" t="s">
        <v>818</v>
      </c>
      <c r="B540" s="21" t="s">
        <v>5302</v>
      </c>
      <c r="C540" s="33">
        <v>44579</v>
      </c>
      <c r="D540" s="33" t="str">
        <f>TEXT(C540, "mmmm")</f>
        <v>January</v>
      </c>
      <c r="E540" s="21" t="s">
        <v>776</v>
      </c>
      <c r="F540" s="34">
        <v>3.930727605551132E-3</v>
      </c>
      <c r="G540" s="21" t="s">
        <v>161</v>
      </c>
      <c r="H540" s="5">
        <v>1.72</v>
      </c>
      <c r="I540" s="1" t="s">
        <v>4753</v>
      </c>
      <c r="J540" s="5" t="s">
        <v>602</v>
      </c>
      <c r="K540" s="21" t="s">
        <v>781</v>
      </c>
      <c r="L540" s="21" t="s">
        <v>94</v>
      </c>
      <c r="M540" s="38">
        <f>IF(L540="Won",1,0)</f>
        <v>1</v>
      </c>
      <c r="N540" s="8">
        <v>25</v>
      </c>
      <c r="O540" s="8">
        <v>43</v>
      </c>
      <c r="P540" s="7">
        <v>18</v>
      </c>
      <c r="Q540" s="7"/>
    </row>
    <row r="541" spans="1:17" x14ac:dyDescent="0.2">
      <c r="A541" s="1" t="s">
        <v>820</v>
      </c>
      <c r="B541" s="21" t="s">
        <v>5303</v>
      </c>
      <c r="C541" s="33">
        <v>44579</v>
      </c>
      <c r="D541" s="33" t="str">
        <f>TEXT(C541, "mmmm")</f>
        <v>January</v>
      </c>
      <c r="E541" s="21" t="s">
        <v>776</v>
      </c>
      <c r="F541" s="34">
        <v>0.84733741564897247</v>
      </c>
      <c r="G541" s="21" t="s">
        <v>1802</v>
      </c>
      <c r="H541" s="5">
        <v>1.8</v>
      </c>
      <c r="I541" s="1" t="s">
        <v>4753</v>
      </c>
      <c r="J541" s="5" t="s">
        <v>3793</v>
      </c>
      <c r="K541" s="21" t="s">
        <v>785</v>
      </c>
      <c r="L541" s="21" t="s">
        <v>94</v>
      </c>
      <c r="M541" s="38">
        <f>IF(L541="Won",1,0)</f>
        <v>1</v>
      </c>
      <c r="N541" s="8">
        <v>30</v>
      </c>
      <c r="O541" s="8">
        <v>54</v>
      </c>
      <c r="P541" s="7">
        <v>24</v>
      </c>
      <c r="Q541" s="7"/>
    </row>
    <row r="542" spans="1:17" x14ac:dyDescent="0.2">
      <c r="A542" s="1" t="s">
        <v>820</v>
      </c>
      <c r="B542" s="21" t="s">
        <v>5304</v>
      </c>
      <c r="C542" s="33">
        <v>44579</v>
      </c>
      <c r="D542" s="33" t="str">
        <f>TEXT(C542, "mmmm")</f>
        <v>January</v>
      </c>
      <c r="E542" s="21" t="s">
        <v>776</v>
      </c>
      <c r="F542" s="34">
        <v>0.56496222828142906</v>
      </c>
      <c r="G542" s="21" t="s">
        <v>1802</v>
      </c>
      <c r="H542" s="5">
        <v>1.87</v>
      </c>
      <c r="I542" s="1" t="s">
        <v>4753</v>
      </c>
      <c r="J542" s="5" t="s">
        <v>601</v>
      </c>
      <c r="K542" s="21" t="s">
        <v>784</v>
      </c>
      <c r="L542" s="21" t="s">
        <v>93</v>
      </c>
      <c r="M542" s="38">
        <f>IF(L542="Won",1,0)</f>
        <v>0</v>
      </c>
      <c r="N542" s="8">
        <v>8</v>
      </c>
      <c r="O542" s="8">
        <v>4</v>
      </c>
      <c r="P542" s="7">
        <v>-4</v>
      </c>
      <c r="Q542" s="7"/>
    </row>
    <row r="543" spans="1:17" x14ac:dyDescent="0.2">
      <c r="A543" s="1" t="s">
        <v>817</v>
      </c>
      <c r="B543" s="21" t="s">
        <v>5305</v>
      </c>
      <c r="C543" s="33">
        <v>44579</v>
      </c>
      <c r="D543" s="33" t="str">
        <f>TEXT(C543, "mmmm")</f>
        <v>January</v>
      </c>
      <c r="E543" s="21" t="s">
        <v>776</v>
      </c>
      <c r="F543" s="34">
        <v>6.6710739203139746E-2</v>
      </c>
      <c r="G543" s="21" t="s">
        <v>1802</v>
      </c>
      <c r="H543" s="5">
        <v>1.62</v>
      </c>
      <c r="I543" s="1" t="s">
        <v>4753</v>
      </c>
      <c r="J543" s="5" t="s">
        <v>627</v>
      </c>
      <c r="K543" s="21" t="s">
        <v>786</v>
      </c>
      <c r="L543" s="21" t="s">
        <v>95</v>
      </c>
      <c r="M543" s="38">
        <f>IF(L543="Won",1,0)</f>
        <v>0</v>
      </c>
      <c r="N543" s="8">
        <v>10</v>
      </c>
      <c r="O543" s="8">
        <v>10</v>
      </c>
      <c r="P543" s="7">
        <v>0</v>
      </c>
      <c r="Q543" s="7"/>
    </row>
    <row r="544" spans="1:17" x14ac:dyDescent="0.2">
      <c r="A544" s="1" t="s">
        <v>820</v>
      </c>
      <c r="B544" s="21" t="s">
        <v>5306</v>
      </c>
      <c r="C544" s="33">
        <v>44579</v>
      </c>
      <c r="D544" s="33" t="str">
        <f>TEXT(C544, "mmmm")</f>
        <v>January</v>
      </c>
      <c r="E544" s="21" t="s">
        <v>778</v>
      </c>
      <c r="F544" s="34">
        <v>0.31935904434039197</v>
      </c>
      <c r="G544" s="21" t="s">
        <v>1692</v>
      </c>
      <c r="H544" s="5">
        <v>1.82</v>
      </c>
      <c r="I544" s="1" t="s">
        <v>4753</v>
      </c>
      <c r="J544" s="5" t="s">
        <v>3680</v>
      </c>
      <c r="K544" s="21" t="s">
        <v>784</v>
      </c>
      <c r="L544" s="21" t="s">
        <v>95</v>
      </c>
      <c r="M544" s="38">
        <f>IF(L544="Won",1,0)</f>
        <v>0</v>
      </c>
      <c r="N544" s="7">
        <v>40</v>
      </c>
      <c r="O544" s="7">
        <v>40</v>
      </c>
      <c r="P544" s="7">
        <v>0</v>
      </c>
      <c r="Q544" s="7"/>
    </row>
    <row r="545" spans="1:17" x14ac:dyDescent="0.2">
      <c r="A545" s="1" t="s">
        <v>822</v>
      </c>
      <c r="B545" s="21" t="s">
        <v>5307</v>
      </c>
      <c r="C545" s="33">
        <v>44579</v>
      </c>
      <c r="D545" s="33" t="str">
        <f>TEXT(C545, "mmmm")</f>
        <v>January</v>
      </c>
      <c r="E545" s="21" t="s">
        <v>778</v>
      </c>
      <c r="F545" s="34">
        <v>0.41141668545690435</v>
      </c>
      <c r="G545" s="21" t="s">
        <v>1693</v>
      </c>
      <c r="H545" s="5">
        <v>1.9</v>
      </c>
      <c r="I545" s="1" t="s">
        <v>4753</v>
      </c>
      <c r="J545" s="5" t="s">
        <v>3681</v>
      </c>
      <c r="K545" s="21" t="s">
        <v>784</v>
      </c>
      <c r="L545" s="21" t="s">
        <v>94</v>
      </c>
      <c r="M545" s="38">
        <f>IF(L545="Won",1,0)</f>
        <v>1</v>
      </c>
      <c r="N545" s="7">
        <v>10</v>
      </c>
      <c r="O545" s="7">
        <v>19.100000000000001</v>
      </c>
      <c r="P545" s="7">
        <v>9.1000000000000014</v>
      </c>
      <c r="Q545" s="7"/>
    </row>
    <row r="546" spans="1:17" x14ac:dyDescent="0.2">
      <c r="A546" s="1" t="s">
        <v>816</v>
      </c>
      <c r="B546" s="21" t="s">
        <v>5308</v>
      </c>
      <c r="C546" s="33">
        <v>44579</v>
      </c>
      <c r="D546" s="33" t="str">
        <f>TEXT(C546, "mmmm")</f>
        <v>January</v>
      </c>
      <c r="E546" s="21" t="s">
        <v>778</v>
      </c>
      <c r="F546" s="34">
        <v>0.65130545112182126</v>
      </c>
      <c r="G546" s="21" t="s">
        <v>1694</v>
      </c>
      <c r="H546" s="5">
        <v>1.5</v>
      </c>
      <c r="I546" s="1" t="s">
        <v>4753</v>
      </c>
      <c r="J546" s="5" t="s">
        <v>3682</v>
      </c>
      <c r="K546" s="21" t="s">
        <v>785</v>
      </c>
      <c r="L546" s="21" t="s">
        <v>94</v>
      </c>
      <c r="M546" s="38">
        <f>IF(L546="Won",1,0)</f>
        <v>1</v>
      </c>
      <c r="N546" s="7">
        <v>20</v>
      </c>
      <c r="O546" s="7">
        <v>30</v>
      </c>
      <c r="P546" s="7">
        <v>10</v>
      </c>
      <c r="Q546" s="7"/>
    </row>
    <row r="547" spans="1:17" x14ac:dyDescent="0.2">
      <c r="A547" s="1" t="s">
        <v>822</v>
      </c>
      <c r="B547" s="21" t="s">
        <v>5309</v>
      </c>
      <c r="C547" s="33">
        <v>44579</v>
      </c>
      <c r="D547" s="33" t="str">
        <f>TEXT(C547, "mmmm")</f>
        <v>January</v>
      </c>
      <c r="E547" s="21" t="s">
        <v>778</v>
      </c>
      <c r="F547" s="34">
        <v>0.80300386956866476</v>
      </c>
      <c r="G547" s="21" t="s">
        <v>1695</v>
      </c>
      <c r="H547" s="5">
        <v>2.1</v>
      </c>
      <c r="I547" s="5" t="s">
        <v>4751</v>
      </c>
      <c r="J547" s="5" t="s">
        <v>3683</v>
      </c>
      <c r="K547" s="21" t="s">
        <v>784</v>
      </c>
      <c r="L547" s="21" t="s">
        <v>94</v>
      </c>
      <c r="M547" s="38">
        <f>IF(L547="Won",1,0)</f>
        <v>1</v>
      </c>
      <c r="N547" s="8">
        <v>90</v>
      </c>
      <c r="O547" s="8">
        <v>147</v>
      </c>
      <c r="P547" s="7">
        <v>57</v>
      </c>
      <c r="Q547" s="7"/>
    </row>
    <row r="548" spans="1:17" x14ac:dyDescent="0.2">
      <c r="A548" s="1" t="s">
        <v>815</v>
      </c>
      <c r="B548" s="21" t="s">
        <v>5310</v>
      </c>
      <c r="C548" s="33">
        <v>44579</v>
      </c>
      <c r="D548" s="33" t="str">
        <f>TEXT(C548, "mmmm")</f>
        <v>January</v>
      </c>
      <c r="E548" s="21" t="s">
        <v>778</v>
      </c>
      <c r="F548" s="34">
        <v>0.54767964852593698</v>
      </c>
      <c r="G548" s="21" t="s">
        <v>1696</v>
      </c>
      <c r="H548" s="5">
        <v>1.9</v>
      </c>
      <c r="I548" s="1" t="s">
        <v>4753</v>
      </c>
      <c r="J548" s="5" t="s">
        <v>3684</v>
      </c>
      <c r="K548" s="21" t="s">
        <v>784</v>
      </c>
      <c r="L548" s="21" t="s">
        <v>93</v>
      </c>
      <c r="M548" s="38">
        <f>IF(L548="Won",1,0)</f>
        <v>0</v>
      </c>
      <c r="N548" s="8">
        <v>90</v>
      </c>
      <c r="O548" s="8">
        <v>0</v>
      </c>
      <c r="P548" s="7">
        <v>-90</v>
      </c>
      <c r="Q548" s="7"/>
    </row>
    <row r="549" spans="1:17" x14ac:dyDescent="0.2">
      <c r="A549" s="1" t="s">
        <v>820</v>
      </c>
      <c r="B549" s="21" t="s">
        <v>5311</v>
      </c>
      <c r="C549" s="33">
        <v>44579</v>
      </c>
      <c r="D549" s="33" t="str">
        <f>TEXT(C549, "mmmm")</f>
        <v>January</v>
      </c>
      <c r="E549" s="21" t="s">
        <v>778</v>
      </c>
      <c r="F549" s="34">
        <v>0.97139737773603685</v>
      </c>
      <c r="G549" s="21" t="s">
        <v>1697</v>
      </c>
      <c r="H549" s="5">
        <v>1.86</v>
      </c>
      <c r="I549" s="1" t="s">
        <v>4753</v>
      </c>
      <c r="J549" s="5" t="s">
        <v>3685</v>
      </c>
      <c r="K549" s="21" t="s">
        <v>781</v>
      </c>
      <c r="L549" s="21" t="s">
        <v>94</v>
      </c>
      <c r="M549" s="38">
        <f>IF(L549="Won",1,0)</f>
        <v>1</v>
      </c>
      <c r="N549" s="8">
        <v>80</v>
      </c>
      <c r="O549" s="8">
        <v>149.57</v>
      </c>
      <c r="P549" s="7">
        <v>69.569999999999993</v>
      </c>
      <c r="Q549" s="7"/>
    </row>
    <row r="550" spans="1:17" x14ac:dyDescent="0.2">
      <c r="A550" s="1" t="s">
        <v>820</v>
      </c>
      <c r="B550" s="21" t="s">
        <v>5312</v>
      </c>
      <c r="C550" s="33">
        <v>44579</v>
      </c>
      <c r="D550" s="33" t="str">
        <f>TEXT(C550, "mmmm")</f>
        <v>January</v>
      </c>
      <c r="E550" s="21" t="s">
        <v>778</v>
      </c>
      <c r="F550" s="34">
        <v>0.1826829555959969</v>
      </c>
      <c r="G550" s="21" t="s">
        <v>1697</v>
      </c>
      <c r="H550" s="5">
        <v>1.83</v>
      </c>
      <c r="I550" s="1" t="s">
        <v>4753</v>
      </c>
      <c r="J550" s="5" t="s">
        <v>301</v>
      </c>
      <c r="K550" s="21" t="s">
        <v>784</v>
      </c>
      <c r="L550" s="21" t="s">
        <v>94</v>
      </c>
      <c r="M550" s="38">
        <f>IF(L550="Won",1,0)</f>
        <v>1</v>
      </c>
      <c r="N550" s="8">
        <v>7.23</v>
      </c>
      <c r="O550" s="8">
        <v>13.26</v>
      </c>
      <c r="P550" s="7">
        <v>6.0299999999999994</v>
      </c>
      <c r="Q550" s="7"/>
    </row>
    <row r="551" spans="1:17" x14ac:dyDescent="0.2">
      <c r="A551" s="1" t="s">
        <v>816</v>
      </c>
      <c r="B551" s="21" t="s">
        <v>5313</v>
      </c>
      <c r="C551" s="33">
        <v>44579</v>
      </c>
      <c r="D551" s="33" t="str">
        <f>TEXT(C551, "mmmm")</f>
        <v>January</v>
      </c>
      <c r="E551" s="21" t="s">
        <v>778</v>
      </c>
      <c r="F551" s="34">
        <v>0.35489321977576482</v>
      </c>
      <c r="G551" s="21" t="s">
        <v>1697</v>
      </c>
      <c r="H551" s="5">
        <v>3.5</v>
      </c>
      <c r="I551" s="5" t="s">
        <v>4752</v>
      </c>
      <c r="J551" s="5" t="s">
        <v>443</v>
      </c>
      <c r="K551" s="21" t="s">
        <v>784</v>
      </c>
      <c r="L551" s="21" t="s">
        <v>95</v>
      </c>
      <c r="M551" s="38">
        <f>IF(L551="Won",1,0)</f>
        <v>0</v>
      </c>
      <c r="N551" s="8">
        <v>90</v>
      </c>
      <c r="O551" s="8">
        <v>90</v>
      </c>
      <c r="P551" s="7">
        <v>0</v>
      </c>
      <c r="Q551" s="7"/>
    </row>
    <row r="552" spans="1:17" x14ac:dyDescent="0.2">
      <c r="A552" s="1" t="s">
        <v>822</v>
      </c>
      <c r="B552" s="21" t="s">
        <v>5314</v>
      </c>
      <c r="C552" s="33">
        <v>44580</v>
      </c>
      <c r="D552" s="33" t="str">
        <f>TEXT(C552, "mmmm")</f>
        <v>January</v>
      </c>
      <c r="E552" s="21" t="s">
        <v>776</v>
      </c>
      <c r="F552" s="34">
        <v>6.7351594389548852E-2</v>
      </c>
      <c r="G552" s="21" t="s">
        <v>928</v>
      </c>
      <c r="H552" s="5">
        <v>1.62</v>
      </c>
      <c r="I552" s="1" t="s">
        <v>4753</v>
      </c>
      <c r="J552" s="5" t="s">
        <v>2870</v>
      </c>
      <c r="K552" s="21" t="s">
        <v>785</v>
      </c>
      <c r="L552" s="21" t="s">
        <v>94</v>
      </c>
      <c r="M552" s="38">
        <f>IF(L552="Won",1,0)</f>
        <v>1</v>
      </c>
      <c r="N552" s="8">
        <v>80</v>
      </c>
      <c r="O552" s="8">
        <v>130</v>
      </c>
      <c r="P552" s="7">
        <v>50</v>
      </c>
      <c r="Q552" s="7"/>
    </row>
    <row r="553" spans="1:17" x14ac:dyDescent="0.2">
      <c r="A553" s="1" t="s">
        <v>814</v>
      </c>
      <c r="B553" s="21" t="s">
        <v>5315</v>
      </c>
      <c r="C553" s="33">
        <v>44580</v>
      </c>
      <c r="D553" s="33" t="str">
        <f>TEXT(C553, "mmmm")</f>
        <v>January</v>
      </c>
      <c r="E553" s="21" t="s">
        <v>776</v>
      </c>
      <c r="F553" s="34">
        <v>0.94949960141511136</v>
      </c>
      <c r="G553" s="21" t="s">
        <v>929</v>
      </c>
      <c r="H553" s="5">
        <v>2</v>
      </c>
      <c r="I553" s="5" t="s">
        <v>4751</v>
      </c>
      <c r="J553" s="5" t="s">
        <v>2871</v>
      </c>
      <c r="K553" s="21" t="s">
        <v>784</v>
      </c>
      <c r="L553" s="21" t="s">
        <v>94</v>
      </c>
      <c r="M553" s="38">
        <f>IF(L553="Won",1,0)</f>
        <v>1</v>
      </c>
      <c r="N553" s="8">
        <v>80</v>
      </c>
      <c r="O553" s="8">
        <v>160</v>
      </c>
      <c r="P553" s="7">
        <v>80</v>
      </c>
      <c r="Q553" s="7"/>
    </row>
    <row r="554" spans="1:17" x14ac:dyDescent="0.2">
      <c r="A554" s="1" t="s">
        <v>814</v>
      </c>
      <c r="B554" s="21" t="s">
        <v>5316</v>
      </c>
      <c r="C554" s="33">
        <v>44580</v>
      </c>
      <c r="D554" s="33" t="str">
        <f>TEXT(C554, "mmmm")</f>
        <v>January</v>
      </c>
      <c r="E554" s="21" t="s">
        <v>776</v>
      </c>
      <c r="F554" s="34">
        <v>0.41854359498336446</v>
      </c>
      <c r="G554" s="21" t="s">
        <v>930</v>
      </c>
      <c r="H554" s="5">
        <v>1.9</v>
      </c>
      <c r="I554" s="1" t="s">
        <v>4753</v>
      </c>
      <c r="J554" s="5" t="s">
        <v>2872</v>
      </c>
      <c r="K554" s="21" t="s">
        <v>781</v>
      </c>
      <c r="L554" s="21" t="s">
        <v>93</v>
      </c>
      <c r="M554" s="38">
        <f>IF(L554="Won",1,0)</f>
        <v>0</v>
      </c>
      <c r="N554" s="8">
        <v>80</v>
      </c>
      <c r="O554" s="8">
        <v>0</v>
      </c>
      <c r="P554" s="7">
        <v>-80</v>
      </c>
      <c r="Q554" s="7"/>
    </row>
    <row r="555" spans="1:17" x14ac:dyDescent="0.2">
      <c r="A555" s="1" t="s">
        <v>819</v>
      </c>
      <c r="B555" s="21" t="s">
        <v>5317</v>
      </c>
      <c r="C555" s="33">
        <v>44580</v>
      </c>
      <c r="D555" s="33" t="str">
        <f>TEXT(C555, "mmmm")</f>
        <v>January</v>
      </c>
      <c r="E555" s="21" t="s">
        <v>776</v>
      </c>
      <c r="F555" s="34">
        <v>0.55941412296920479</v>
      </c>
      <c r="G555" s="21" t="s">
        <v>931</v>
      </c>
      <c r="H555" s="5">
        <v>1.3</v>
      </c>
      <c r="I555" s="5" t="s">
        <v>4749</v>
      </c>
      <c r="J555" s="5" t="s">
        <v>2873</v>
      </c>
      <c r="K555" s="21" t="s">
        <v>784</v>
      </c>
      <c r="L555" s="21" t="s">
        <v>94</v>
      </c>
      <c r="M555" s="38">
        <f>IF(L555="Won",1,0)</f>
        <v>1</v>
      </c>
      <c r="N555" s="9">
        <v>76</v>
      </c>
      <c r="O555" s="35">
        <v>0</v>
      </c>
      <c r="P555" s="7">
        <v>0</v>
      </c>
      <c r="Q555" s="7"/>
    </row>
    <row r="556" spans="1:17" x14ac:dyDescent="0.2">
      <c r="A556" s="1" t="s">
        <v>822</v>
      </c>
      <c r="B556" s="21" t="s">
        <v>5318</v>
      </c>
      <c r="C556" s="33">
        <v>44580</v>
      </c>
      <c r="D556" s="33" t="str">
        <f>TEXT(C556, "mmmm")</f>
        <v>January</v>
      </c>
      <c r="E556" s="21" t="s">
        <v>776</v>
      </c>
      <c r="F556" s="34">
        <v>0.65103114817235319</v>
      </c>
      <c r="G556" s="21" t="s">
        <v>931</v>
      </c>
      <c r="H556" s="5">
        <v>1.54</v>
      </c>
      <c r="I556" s="1" t="s">
        <v>4753</v>
      </c>
      <c r="J556" s="5" t="s">
        <v>641</v>
      </c>
      <c r="K556" s="21" t="s">
        <v>786</v>
      </c>
      <c r="L556" s="21" t="s">
        <v>93</v>
      </c>
      <c r="M556" s="38">
        <f>IF(L556="Won",1,0)</f>
        <v>0</v>
      </c>
      <c r="N556" s="8">
        <v>15</v>
      </c>
      <c r="O556" s="8">
        <v>0</v>
      </c>
      <c r="P556" s="7">
        <v>-15</v>
      </c>
      <c r="Q556" s="7"/>
    </row>
    <row r="557" spans="1:17" x14ac:dyDescent="0.2">
      <c r="A557" s="1" t="s">
        <v>816</v>
      </c>
      <c r="B557" s="21" t="s">
        <v>5319</v>
      </c>
      <c r="C557" s="33">
        <v>44580</v>
      </c>
      <c r="D557" s="33" t="str">
        <f>TEXT(C557, "mmmm")</f>
        <v>January</v>
      </c>
      <c r="E557" s="21" t="s">
        <v>776</v>
      </c>
      <c r="F557" s="34">
        <v>0.67188219502166502</v>
      </c>
      <c r="G557" s="21" t="s">
        <v>931</v>
      </c>
      <c r="H557" s="5">
        <v>1.4</v>
      </c>
      <c r="I557" s="5" t="s">
        <v>4749</v>
      </c>
      <c r="J557" s="5" t="s">
        <v>673</v>
      </c>
      <c r="K557" s="21" t="s">
        <v>781</v>
      </c>
      <c r="L557" s="21" t="s">
        <v>94</v>
      </c>
      <c r="M557" s="38">
        <f>IF(L557="Won",1,0)</f>
        <v>1</v>
      </c>
      <c r="N557" s="8">
        <v>20</v>
      </c>
      <c r="O557" s="8">
        <v>28</v>
      </c>
      <c r="P557" s="7">
        <v>8</v>
      </c>
      <c r="Q557" s="7"/>
    </row>
    <row r="558" spans="1:17" x14ac:dyDescent="0.2">
      <c r="A558" s="1" t="s">
        <v>821</v>
      </c>
      <c r="B558" s="21" t="s">
        <v>5320</v>
      </c>
      <c r="C558" s="33">
        <v>44580</v>
      </c>
      <c r="D558" s="33" t="str">
        <f>TEXT(C558, "mmmm")</f>
        <v>January</v>
      </c>
      <c r="E558" s="21" t="s">
        <v>778</v>
      </c>
      <c r="F558" s="34">
        <v>0.61450650887498959</v>
      </c>
      <c r="G558" s="21" t="s">
        <v>1964</v>
      </c>
      <c r="H558" s="5">
        <v>1.85</v>
      </c>
      <c r="I558" s="1" t="s">
        <v>4753</v>
      </c>
      <c r="J558" s="5" t="s">
        <v>3968</v>
      </c>
      <c r="K558" s="21" t="s">
        <v>784</v>
      </c>
      <c r="L558" s="21" t="s">
        <v>94</v>
      </c>
      <c r="M558" s="38">
        <f>IF(L558="Won",1,0)</f>
        <v>1</v>
      </c>
      <c r="N558" s="7">
        <v>70</v>
      </c>
      <c r="O558" s="7">
        <v>129.5</v>
      </c>
      <c r="P558" s="7">
        <v>59.5</v>
      </c>
      <c r="Q558" s="7"/>
    </row>
    <row r="559" spans="1:17" x14ac:dyDescent="0.2">
      <c r="A559" s="1" t="s">
        <v>818</v>
      </c>
      <c r="B559" s="21" t="s">
        <v>5321</v>
      </c>
      <c r="C559" s="33">
        <v>44580</v>
      </c>
      <c r="D559" s="33" t="str">
        <f>TEXT(C559, "mmmm")</f>
        <v>January</v>
      </c>
      <c r="E559" s="21" t="s">
        <v>778</v>
      </c>
      <c r="F559" s="34">
        <v>8.0288426783428402E-2</v>
      </c>
      <c r="G559" s="21" t="s">
        <v>2250</v>
      </c>
      <c r="H559" s="5">
        <v>1.9</v>
      </c>
      <c r="I559" s="1" t="s">
        <v>4753</v>
      </c>
      <c r="J559" s="5" t="s">
        <v>4246</v>
      </c>
      <c r="K559" s="21" t="s">
        <v>784</v>
      </c>
      <c r="L559" s="21" t="s">
        <v>93</v>
      </c>
      <c r="M559" s="38">
        <f>IF(L559="Won",1,0)</f>
        <v>0</v>
      </c>
      <c r="N559" s="7">
        <v>44</v>
      </c>
      <c r="O559" s="7">
        <v>0</v>
      </c>
      <c r="P559" s="7">
        <v>-44</v>
      </c>
      <c r="Q559" s="7"/>
    </row>
    <row r="560" spans="1:17" x14ac:dyDescent="0.2">
      <c r="A560" s="1" t="s">
        <v>816</v>
      </c>
      <c r="B560" s="21" t="s">
        <v>5322</v>
      </c>
      <c r="C560" s="33">
        <v>44580</v>
      </c>
      <c r="D560" s="33" t="str">
        <f>TEXT(C560, "mmmm")</f>
        <v>January</v>
      </c>
      <c r="E560" s="21" t="s">
        <v>778</v>
      </c>
      <c r="F560" s="34">
        <v>0.54166533910374259</v>
      </c>
      <c r="G560" s="21" t="s">
        <v>2251</v>
      </c>
      <c r="H560" s="5">
        <v>2</v>
      </c>
      <c r="I560" s="5" t="s">
        <v>4751</v>
      </c>
      <c r="J560" s="5" t="s">
        <v>4247</v>
      </c>
      <c r="K560" s="21" t="s">
        <v>784</v>
      </c>
      <c r="L560" s="21" t="s">
        <v>94</v>
      </c>
      <c r="M560" s="38">
        <f>IF(L560="Won",1,0)</f>
        <v>1</v>
      </c>
      <c r="N560" s="7">
        <v>22</v>
      </c>
      <c r="O560" s="7">
        <v>44</v>
      </c>
      <c r="P560" s="7">
        <v>22</v>
      </c>
      <c r="Q560" s="7"/>
    </row>
    <row r="561" spans="1:17" x14ac:dyDescent="0.2">
      <c r="A561" s="1" t="s">
        <v>818</v>
      </c>
      <c r="B561" s="21" t="s">
        <v>5323</v>
      </c>
      <c r="C561" s="33">
        <v>44580</v>
      </c>
      <c r="D561" s="33" t="str">
        <f>TEXT(C561, "mmmm")</f>
        <v>January</v>
      </c>
      <c r="E561" s="21" t="s">
        <v>774</v>
      </c>
      <c r="F561" s="34">
        <v>0.75491862899337625</v>
      </c>
      <c r="G561" s="21" t="s">
        <v>2336</v>
      </c>
      <c r="H561" s="5">
        <v>1.97</v>
      </c>
      <c r="I561" s="1" t="s">
        <v>4753</v>
      </c>
      <c r="J561" s="5" t="s">
        <v>4336</v>
      </c>
      <c r="K561" s="21" t="s">
        <v>786</v>
      </c>
      <c r="L561" s="21" t="s">
        <v>94</v>
      </c>
      <c r="M561" s="38">
        <f>IF(L561="Won",1,0)</f>
        <v>1</v>
      </c>
      <c r="N561" s="7">
        <v>44</v>
      </c>
      <c r="O561" s="7">
        <v>86.9</v>
      </c>
      <c r="P561" s="7">
        <v>42.900000000000006</v>
      </c>
      <c r="Q561" s="7"/>
    </row>
    <row r="562" spans="1:17" x14ac:dyDescent="0.2">
      <c r="A562" s="1" t="s">
        <v>821</v>
      </c>
      <c r="B562" s="21" t="s">
        <v>5324</v>
      </c>
      <c r="C562" s="33">
        <v>44580</v>
      </c>
      <c r="D562" s="33" t="str">
        <f>TEXT(C562, "mmmm")</f>
        <v>January</v>
      </c>
      <c r="E562" s="21" t="s">
        <v>774</v>
      </c>
      <c r="F562" s="34">
        <v>0.98293035005737839</v>
      </c>
      <c r="G562" s="21" t="s">
        <v>856</v>
      </c>
      <c r="H562" s="5">
        <v>3.1</v>
      </c>
      <c r="I562" s="5" t="s">
        <v>4752</v>
      </c>
      <c r="J562" s="5" t="s">
        <v>590</v>
      </c>
      <c r="K562" s="21" t="s">
        <v>786</v>
      </c>
      <c r="L562" s="21" t="s">
        <v>93</v>
      </c>
      <c r="M562" s="38">
        <f>IF(L562="Won",1,0)</f>
        <v>0</v>
      </c>
      <c r="N562" s="8">
        <v>10</v>
      </c>
      <c r="O562" s="8">
        <v>0</v>
      </c>
      <c r="P562" s="7">
        <v>-10</v>
      </c>
      <c r="Q562" s="7"/>
    </row>
    <row r="563" spans="1:17" x14ac:dyDescent="0.2">
      <c r="A563" s="1" t="s">
        <v>816</v>
      </c>
      <c r="B563" s="21" t="s">
        <v>5325</v>
      </c>
      <c r="C563" s="33">
        <v>44580</v>
      </c>
      <c r="D563" s="33" t="str">
        <f>TEXT(C563, "mmmm")</f>
        <v>January</v>
      </c>
      <c r="E563" s="21" t="s">
        <v>774</v>
      </c>
      <c r="F563" s="34">
        <v>0.96642029170017385</v>
      </c>
      <c r="G563" s="21" t="s">
        <v>2337</v>
      </c>
      <c r="H563" s="5">
        <v>1.83</v>
      </c>
      <c r="I563" s="1" t="s">
        <v>4753</v>
      </c>
      <c r="J563" s="5" t="s">
        <v>4337</v>
      </c>
      <c r="K563" s="21" t="s">
        <v>784</v>
      </c>
      <c r="L563" s="21" t="s">
        <v>93</v>
      </c>
      <c r="M563" s="38">
        <f>IF(L563="Won",1,0)</f>
        <v>0</v>
      </c>
      <c r="N563" s="8">
        <v>40</v>
      </c>
      <c r="O563" s="8">
        <v>36.67</v>
      </c>
      <c r="P563" s="7">
        <v>-3.3299999999999983</v>
      </c>
      <c r="Q563" s="7"/>
    </row>
    <row r="564" spans="1:17" x14ac:dyDescent="0.2">
      <c r="A564" s="1" t="s">
        <v>819</v>
      </c>
      <c r="B564" s="21" t="s">
        <v>5326</v>
      </c>
      <c r="C564" s="33">
        <v>44580</v>
      </c>
      <c r="D564" s="33" t="str">
        <f>TEXT(C564, "mmmm")</f>
        <v>January</v>
      </c>
      <c r="E564" s="21" t="s">
        <v>774</v>
      </c>
      <c r="F564" s="34">
        <v>0.72637489361927177</v>
      </c>
      <c r="G564" s="21" t="s">
        <v>175</v>
      </c>
      <c r="H564" s="5">
        <v>1.75</v>
      </c>
      <c r="I564" s="1" t="s">
        <v>4753</v>
      </c>
      <c r="J564" s="5" t="s">
        <v>4338</v>
      </c>
      <c r="K564" s="21" t="s">
        <v>784</v>
      </c>
      <c r="L564" s="21" t="s">
        <v>94</v>
      </c>
      <c r="M564" s="38">
        <f>IF(L564="Won",1,0)</f>
        <v>1</v>
      </c>
      <c r="N564" s="8">
        <v>90</v>
      </c>
      <c r="O564" s="8">
        <v>157.5</v>
      </c>
      <c r="P564" s="7">
        <v>67.5</v>
      </c>
      <c r="Q564" s="7"/>
    </row>
    <row r="565" spans="1:17" x14ac:dyDescent="0.2">
      <c r="A565" s="1" t="s">
        <v>817</v>
      </c>
      <c r="B565" s="21" t="s">
        <v>5327</v>
      </c>
      <c r="C565" s="33">
        <v>44580</v>
      </c>
      <c r="D565" s="33" t="str">
        <f>TEXT(C565, "mmmm")</f>
        <v>January</v>
      </c>
      <c r="E565" s="21" t="s">
        <v>774</v>
      </c>
      <c r="F565" s="34">
        <v>0.14075723905077531</v>
      </c>
      <c r="G565" s="21" t="s">
        <v>208</v>
      </c>
      <c r="H565" s="5">
        <v>1.83</v>
      </c>
      <c r="I565" s="1" t="s">
        <v>4753</v>
      </c>
      <c r="J565" s="5" t="s">
        <v>2823</v>
      </c>
      <c r="K565" s="21" t="s">
        <v>784</v>
      </c>
      <c r="L565" s="21" t="s">
        <v>94</v>
      </c>
      <c r="M565" s="38">
        <f>IF(L565="Won",1,0)</f>
        <v>1</v>
      </c>
      <c r="N565" s="8">
        <v>80</v>
      </c>
      <c r="O565" s="8">
        <v>146.66999999999999</v>
      </c>
      <c r="P565" s="7">
        <v>66.669999999999987</v>
      </c>
      <c r="Q565" s="7"/>
    </row>
    <row r="566" spans="1:17" x14ac:dyDescent="0.2">
      <c r="A566" s="1" t="s">
        <v>814</v>
      </c>
      <c r="B566" s="21" t="s">
        <v>5328</v>
      </c>
      <c r="C566" s="33">
        <v>44580</v>
      </c>
      <c r="D566" s="33" t="str">
        <f>TEXT(C566, "mmmm")</f>
        <v>January</v>
      </c>
      <c r="E566" s="21" t="s">
        <v>777</v>
      </c>
      <c r="F566" s="34">
        <v>0.64402924192630451</v>
      </c>
      <c r="G566" s="21" t="s">
        <v>1698</v>
      </c>
      <c r="H566" s="5">
        <v>1.82</v>
      </c>
      <c r="I566" s="1" t="s">
        <v>4753</v>
      </c>
      <c r="J566" s="5" t="s">
        <v>3686</v>
      </c>
      <c r="K566" s="21" t="s">
        <v>784</v>
      </c>
      <c r="L566" s="21" t="s">
        <v>93</v>
      </c>
      <c r="M566" s="38">
        <f>IF(L566="Won",1,0)</f>
        <v>0</v>
      </c>
      <c r="N566" s="7">
        <v>30</v>
      </c>
      <c r="O566" s="7">
        <v>0</v>
      </c>
      <c r="P566" s="7">
        <v>-30</v>
      </c>
      <c r="Q566" s="7"/>
    </row>
    <row r="567" spans="1:17" x14ac:dyDescent="0.2">
      <c r="A567" s="1" t="s">
        <v>816</v>
      </c>
      <c r="B567" s="21" t="s">
        <v>5329</v>
      </c>
      <c r="C567" s="33">
        <v>44580</v>
      </c>
      <c r="D567" s="33" t="str">
        <f>TEXT(C567, "mmmm")</f>
        <v>January</v>
      </c>
      <c r="E567" s="21" t="s">
        <v>777</v>
      </c>
      <c r="F567" s="34">
        <v>0.83008347544511496</v>
      </c>
      <c r="G567" s="21" t="s">
        <v>1699</v>
      </c>
      <c r="H567" s="5">
        <v>1.9</v>
      </c>
      <c r="I567" s="1" t="s">
        <v>4753</v>
      </c>
      <c r="J567" s="5" t="s">
        <v>3687</v>
      </c>
      <c r="K567" s="21" t="s">
        <v>784</v>
      </c>
      <c r="L567" s="21" t="s">
        <v>95</v>
      </c>
      <c r="M567" s="38">
        <f>IF(L567="Won",1,0)</f>
        <v>0</v>
      </c>
      <c r="N567" s="7">
        <v>20</v>
      </c>
      <c r="O567" s="7">
        <v>20</v>
      </c>
      <c r="P567" s="7">
        <v>0</v>
      </c>
      <c r="Q567" s="7"/>
    </row>
    <row r="568" spans="1:17" x14ac:dyDescent="0.2">
      <c r="A568" s="1" t="s">
        <v>818</v>
      </c>
      <c r="B568" s="21" t="s">
        <v>5330</v>
      </c>
      <c r="C568" s="33">
        <v>44580</v>
      </c>
      <c r="D568" s="33" t="str">
        <f>TEXT(C568, "mmmm")</f>
        <v>January</v>
      </c>
      <c r="E568" s="21" t="s">
        <v>777</v>
      </c>
      <c r="F568" s="34">
        <v>0.51121611661238853</v>
      </c>
      <c r="G568" s="21" t="s">
        <v>1699</v>
      </c>
      <c r="H568" s="5">
        <v>1.83</v>
      </c>
      <c r="I568" s="1" t="s">
        <v>4753</v>
      </c>
      <c r="J568" s="5" t="s">
        <v>322</v>
      </c>
      <c r="K568" s="21" t="s">
        <v>781</v>
      </c>
      <c r="L568" s="21" t="s">
        <v>93</v>
      </c>
      <c r="M568" s="38">
        <f>IF(L568="Won",1,0)</f>
        <v>0</v>
      </c>
      <c r="N568" s="8">
        <v>7.5</v>
      </c>
      <c r="O568" s="8">
        <v>0</v>
      </c>
      <c r="P568" s="7">
        <v>-7.5</v>
      </c>
      <c r="Q568" s="7"/>
    </row>
    <row r="569" spans="1:17" x14ac:dyDescent="0.2">
      <c r="A569" s="1" t="s">
        <v>814</v>
      </c>
      <c r="B569" s="21" t="s">
        <v>5331</v>
      </c>
      <c r="C569" s="33">
        <v>44580</v>
      </c>
      <c r="D569" s="33" t="str">
        <f>TEXT(C569, "mmmm")</f>
        <v>January</v>
      </c>
      <c r="E569" s="21" t="s">
        <v>777</v>
      </c>
      <c r="F569" s="34">
        <v>0.48089196381949018</v>
      </c>
      <c r="G569" s="21" t="s">
        <v>1699</v>
      </c>
      <c r="H569" s="5">
        <v>1.45</v>
      </c>
      <c r="I569" s="5" t="s">
        <v>4749</v>
      </c>
      <c r="J569" s="5" t="s">
        <v>622</v>
      </c>
      <c r="K569" s="21" t="s">
        <v>781</v>
      </c>
      <c r="L569" s="21" t="s">
        <v>93</v>
      </c>
      <c r="M569" s="38">
        <f>IF(L569="Won",1,0)</f>
        <v>0</v>
      </c>
      <c r="N569" s="8">
        <v>10.9</v>
      </c>
      <c r="O569" s="8">
        <v>0</v>
      </c>
      <c r="P569" s="7">
        <v>-10.9</v>
      </c>
      <c r="Q569" s="7"/>
    </row>
    <row r="570" spans="1:17" x14ac:dyDescent="0.2">
      <c r="A570" s="1" t="s">
        <v>814</v>
      </c>
      <c r="B570" s="21" t="s">
        <v>5332</v>
      </c>
      <c r="C570" s="33">
        <v>44580</v>
      </c>
      <c r="D570" s="33" t="str">
        <f>TEXT(C570, "mmmm")</f>
        <v>January</v>
      </c>
      <c r="E570" s="21" t="s">
        <v>777</v>
      </c>
      <c r="F570" s="34">
        <v>0.59473045118374257</v>
      </c>
      <c r="G570" s="21" t="s">
        <v>265</v>
      </c>
      <c r="H570" s="5">
        <v>1.85</v>
      </c>
      <c r="I570" s="1" t="s">
        <v>4753</v>
      </c>
      <c r="J570" s="5" t="s">
        <v>734</v>
      </c>
      <c r="K570" s="21" t="s">
        <v>781</v>
      </c>
      <c r="L570" s="21" t="s">
        <v>93</v>
      </c>
      <c r="M570" s="38">
        <f>IF(L570="Won",1,0)</f>
        <v>0</v>
      </c>
      <c r="N570" s="28">
        <v>50</v>
      </c>
      <c r="O570" s="28">
        <v>0</v>
      </c>
      <c r="P570" s="7">
        <v>-50</v>
      </c>
      <c r="Q570" s="7"/>
    </row>
    <row r="571" spans="1:17" x14ac:dyDescent="0.2">
      <c r="A571" s="1" t="s">
        <v>816</v>
      </c>
      <c r="B571" s="21" t="s">
        <v>5333</v>
      </c>
      <c r="C571" s="33">
        <v>44581</v>
      </c>
      <c r="D571" s="33" t="str">
        <f>TEXT(C571, "mmmm")</f>
        <v>January</v>
      </c>
      <c r="E571" s="21" t="s">
        <v>774</v>
      </c>
      <c r="F571" s="34">
        <v>8.8833319660582499E-2</v>
      </c>
      <c r="G571" s="21" t="s">
        <v>932</v>
      </c>
      <c r="H571" s="5">
        <v>5</v>
      </c>
      <c r="I571" s="5" t="s">
        <v>4750</v>
      </c>
      <c r="J571" s="5" t="s">
        <v>2874</v>
      </c>
      <c r="K571" s="21" t="s">
        <v>785</v>
      </c>
      <c r="L571" s="21" t="s">
        <v>94</v>
      </c>
      <c r="M571" s="38">
        <f>IF(L571="Won",1,0)</f>
        <v>1</v>
      </c>
      <c r="N571" s="7">
        <v>50</v>
      </c>
      <c r="O571" s="7">
        <v>71.400000000000006</v>
      </c>
      <c r="P571" s="7">
        <v>21.400000000000006</v>
      </c>
      <c r="Q571" s="7"/>
    </row>
    <row r="572" spans="1:17" x14ac:dyDescent="0.2">
      <c r="A572" s="1" t="s">
        <v>814</v>
      </c>
      <c r="B572" s="21" t="s">
        <v>5334</v>
      </c>
      <c r="C572" s="33">
        <v>44581</v>
      </c>
      <c r="D572" s="33" t="str">
        <f>TEXT(C572, "mmmm")</f>
        <v>January</v>
      </c>
      <c r="E572" s="21" t="s">
        <v>774</v>
      </c>
      <c r="F572" s="34">
        <v>0.96582502425973626</v>
      </c>
      <c r="G572" s="21" t="s">
        <v>933</v>
      </c>
      <c r="H572" s="5">
        <v>1.95</v>
      </c>
      <c r="I572" s="1" t="s">
        <v>4753</v>
      </c>
      <c r="J572" s="5" t="s">
        <v>2875</v>
      </c>
      <c r="K572" s="21" t="s">
        <v>786</v>
      </c>
      <c r="L572" s="21" t="s">
        <v>93</v>
      </c>
      <c r="M572" s="38">
        <f>IF(L572="Won",1,0)</f>
        <v>0</v>
      </c>
      <c r="N572" s="8">
        <v>90</v>
      </c>
      <c r="O572" s="8">
        <v>87.75</v>
      </c>
      <c r="P572" s="7">
        <v>-2.25</v>
      </c>
      <c r="Q572" s="7"/>
    </row>
    <row r="573" spans="1:17" x14ac:dyDescent="0.2">
      <c r="A573" s="1" t="s">
        <v>820</v>
      </c>
      <c r="B573" s="21" t="s">
        <v>5335</v>
      </c>
      <c r="C573" s="33">
        <v>44581</v>
      </c>
      <c r="D573" s="33" t="str">
        <f>TEXT(C573, "mmmm")</f>
        <v>January</v>
      </c>
      <c r="E573" s="21" t="s">
        <v>774</v>
      </c>
      <c r="F573" s="34">
        <v>0.29324240009431446</v>
      </c>
      <c r="G573" s="21" t="s">
        <v>934</v>
      </c>
      <c r="H573" s="5">
        <v>1.83</v>
      </c>
      <c r="I573" s="1" t="s">
        <v>4753</v>
      </c>
      <c r="J573" s="5" t="s">
        <v>2876</v>
      </c>
      <c r="K573" s="21" t="s">
        <v>784</v>
      </c>
      <c r="L573" s="21" t="s">
        <v>93</v>
      </c>
      <c r="M573" s="38">
        <f>IF(L573="Won",1,0)</f>
        <v>0</v>
      </c>
      <c r="N573" s="8">
        <v>54</v>
      </c>
      <c r="O573" s="8">
        <v>0</v>
      </c>
      <c r="P573" s="7">
        <v>-54</v>
      </c>
      <c r="Q573" s="7"/>
    </row>
    <row r="574" spans="1:17" x14ac:dyDescent="0.2">
      <c r="A574" s="1" t="s">
        <v>821</v>
      </c>
      <c r="B574" s="21" t="s">
        <v>5336</v>
      </c>
      <c r="C574" s="33">
        <v>44581</v>
      </c>
      <c r="D574" s="33" t="str">
        <f>TEXT(C574, "mmmm")</f>
        <v>January</v>
      </c>
      <c r="E574" s="21" t="s">
        <v>774</v>
      </c>
      <c r="F574" s="34">
        <v>0.39454786912135564</v>
      </c>
      <c r="G574" s="21" t="s">
        <v>935</v>
      </c>
      <c r="H574" s="5">
        <v>1.8</v>
      </c>
      <c r="I574" s="1" t="s">
        <v>4753</v>
      </c>
      <c r="J574" s="5" t="s">
        <v>2877</v>
      </c>
      <c r="K574" s="21" t="s">
        <v>785</v>
      </c>
      <c r="L574" s="21" t="s">
        <v>94</v>
      </c>
      <c r="M574" s="38">
        <f>IF(L574="Won",1,0)</f>
        <v>1</v>
      </c>
      <c r="N574" s="8">
        <v>50</v>
      </c>
      <c r="O574" s="8">
        <v>165</v>
      </c>
      <c r="P574" s="7">
        <v>115</v>
      </c>
      <c r="Q574" s="7"/>
    </row>
    <row r="575" spans="1:17" x14ac:dyDescent="0.2">
      <c r="A575" s="1" t="s">
        <v>819</v>
      </c>
      <c r="B575" s="21" t="s">
        <v>5337</v>
      </c>
      <c r="C575" s="33">
        <v>44581</v>
      </c>
      <c r="D575" s="33" t="str">
        <f>TEXT(C575, "mmmm")</f>
        <v>January</v>
      </c>
      <c r="E575" s="21" t="s">
        <v>774</v>
      </c>
      <c r="F575" s="34">
        <v>0.22570057629993279</v>
      </c>
      <c r="G575" s="21" t="s">
        <v>935</v>
      </c>
      <c r="H575" s="5">
        <v>1.74</v>
      </c>
      <c r="I575" s="1" t="s">
        <v>4753</v>
      </c>
      <c r="J575" s="5" t="s">
        <v>306</v>
      </c>
      <c r="K575" s="21" t="s">
        <v>784</v>
      </c>
      <c r="L575" s="21" t="s">
        <v>93</v>
      </c>
      <c r="M575" s="38">
        <f>IF(L575="Won",1,0)</f>
        <v>0</v>
      </c>
      <c r="N575" s="8">
        <v>8.43</v>
      </c>
      <c r="O575" s="8">
        <v>0</v>
      </c>
      <c r="P575" s="7">
        <v>-8.43</v>
      </c>
      <c r="Q575" s="7"/>
    </row>
    <row r="576" spans="1:17" x14ac:dyDescent="0.2">
      <c r="A576" s="1" t="s">
        <v>817</v>
      </c>
      <c r="B576" s="21" t="s">
        <v>5338</v>
      </c>
      <c r="C576" s="33">
        <v>44581</v>
      </c>
      <c r="D576" s="33" t="str">
        <f>TEXT(C576, "mmmm")</f>
        <v>January</v>
      </c>
      <c r="E576" s="21" t="s">
        <v>774</v>
      </c>
      <c r="F576" s="34">
        <v>0.45997640846883436</v>
      </c>
      <c r="G576" s="21" t="s">
        <v>935</v>
      </c>
      <c r="H576" s="5">
        <v>1.4</v>
      </c>
      <c r="I576" s="5" t="s">
        <v>4749</v>
      </c>
      <c r="J576" s="5" t="s">
        <v>395</v>
      </c>
      <c r="K576" s="21" t="s">
        <v>781</v>
      </c>
      <c r="L576" s="21" t="s">
        <v>94</v>
      </c>
      <c r="M576" s="38">
        <f>IF(L576="Won",1,0)</f>
        <v>1</v>
      </c>
      <c r="N576" s="9">
        <v>99</v>
      </c>
      <c r="O576" s="35">
        <v>0</v>
      </c>
      <c r="P576" s="7">
        <v>0</v>
      </c>
      <c r="Q576" s="7"/>
    </row>
    <row r="577" spans="1:17" x14ac:dyDescent="0.2">
      <c r="A577" s="1" t="s">
        <v>821</v>
      </c>
      <c r="B577" s="21" t="s">
        <v>5339</v>
      </c>
      <c r="C577" s="33">
        <v>44581</v>
      </c>
      <c r="D577" s="33" t="str">
        <f>TEXT(C577, "mmmm")</f>
        <v>January</v>
      </c>
      <c r="E577" s="21" t="s">
        <v>777</v>
      </c>
      <c r="F577" s="34">
        <v>8.9061638405809718E-2</v>
      </c>
      <c r="G577" s="21" t="s">
        <v>856</v>
      </c>
      <c r="H577" s="5">
        <v>3.1</v>
      </c>
      <c r="I577" s="5" t="s">
        <v>4752</v>
      </c>
      <c r="J577" s="5" t="s">
        <v>3844</v>
      </c>
      <c r="K577" s="21" t="s">
        <v>786</v>
      </c>
      <c r="L577" s="21" t="s">
        <v>93</v>
      </c>
      <c r="M577" s="38">
        <f>IF(L577="Won",1,0)</f>
        <v>0</v>
      </c>
      <c r="N577" s="8">
        <v>10</v>
      </c>
      <c r="O577" s="8">
        <v>0</v>
      </c>
      <c r="P577" s="7">
        <v>-10</v>
      </c>
      <c r="Q577" s="7"/>
    </row>
    <row r="578" spans="1:17" x14ac:dyDescent="0.2">
      <c r="A578" s="1" t="s">
        <v>820</v>
      </c>
      <c r="B578" s="21" t="s">
        <v>5340</v>
      </c>
      <c r="C578" s="33">
        <v>44581</v>
      </c>
      <c r="D578" s="33" t="str">
        <f>TEXT(C578, "mmmm")</f>
        <v>January</v>
      </c>
      <c r="E578" s="21" t="s">
        <v>777</v>
      </c>
      <c r="F578" s="34">
        <v>0.75889521213317579</v>
      </c>
      <c r="G578" s="21" t="s">
        <v>856</v>
      </c>
      <c r="H578" s="5">
        <v>1.83</v>
      </c>
      <c r="I578" s="1" t="s">
        <v>4753</v>
      </c>
      <c r="J578" s="5" t="s">
        <v>508</v>
      </c>
      <c r="K578" s="21" t="s">
        <v>781</v>
      </c>
      <c r="L578" s="21" t="s">
        <v>93</v>
      </c>
      <c r="M578" s="38">
        <f>IF(L578="Won",1,0)</f>
        <v>0</v>
      </c>
      <c r="N578" s="8">
        <v>50</v>
      </c>
      <c r="O578" s="8">
        <v>0</v>
      </c>
      <c r="P578" s="7">
        <v>-50</v>
      </c>
      <c r="Q578" s="7"/>
    </row>
    <row r="579" spans="1:17" x14ac:dyDescent="0.2">
      <c r="A579" s="1" t="s">
        <v>816</v>
      </c>
      <c r="B579" s="21" t="s">
        <v>5341</v>
      </c>
      <c r="C579" s="33">
        <v>44581</v>
      </c>
      <c r="D579" s="33" t="str">
        <f>TEXT(C579, "mmmm")</f>
        <v>January</v>
      </c>
      <c r="E579" s="21" t="s">
        <v>780</v>
      </c>
      <c r="F579" s="34">
        <v>0.19529426233086522</v>
      </c>
      <c r="G579" s="21" t="s">
        <v>2338</v>
      </c>
      <c r="H579" s="5">
        <v>1.9</v>
      </c>
      <c r="I579" s="1" t="s">
        <v>4753</v>
      </c>
      <c r="J579" s="5" t="s">
        <v>4059</v>
      </c>
      <c r="K579" s="21" t="s">
        <v>784</v>
      </c>
      <c r="L579" s="21" t="s">
        <v>93</v>
      </c>
      <c r="M579" s="38">
        <f>IF(L579="Won",1,0)</f>
        <v>0</v>
      </c>
      <c r="N579" s="7">
        <v>100</v>
      </c>
      <c r="O579" s="7">
        <v>0</v>
      </c>
      <c r="P579" s="7">
        <v>-100</v>
      </c>
      <c r="Q579" s="7"/>
    </row>
    <row r="580" spans="1:17" x14ac:dyDescent="0.2">
      <c r="A580" s="1" t="s">
        <v>822</v>
      </c>
      <c r="B580" s="21" t="s">
        <v>5342</v>
      </c>
      <c r="C580" s="33">
        <v>44581</v>
      </c>
      <c r="D580" s="33" t="str">
        <f>TEXT(C580, "mmmm")</f>
        <v>January</v>
      </c>
      <c r="E580" s="21" t="s">
        <v>780</v>
      </c>
      <c r="F580" s="34">
        <v>0.35208683521914563</v>
      </c>
      <c r="G580" s="21" t="s">
        <v>2339</v>
      </c>
      <c r="H580" s="5">
        <v>1.86</v>
      </c>
      <c r="I580" s="1" t="s">
        <v>4753</v>
      </c>
      <c r="J580" s="5" t="s">
        <v>3664</v>
      </c>
      <c r="K580" s="21" t="s">
        <v>784</v>
      </c>
      <c r="L580" s="21" t="s">
        <v>93</v>
      </c>
      <c r="M580" s="38">
        <f>IF(L580="Won",1,0)</f>
        <v>0</v>
      </c>
      <c r="N580" s="7">
        <v>100</v>
      </c>
      <c r="O580" s="7">
        <v>0</v>
      </c>
      <c r="P580" s="7">
        <v>-100</v>
      </c>
      <c r="Q580" s="7"/>
    </row>
    <row r="581" spans="1:17" x14ac:dyDescent="0.2">
      <c r="A581" s="1" t="s">
        <v>820</v>
      </c>
      <c r="B581" s="21" t="s">
        <v>5343</v>
      </c>
      <c r="C581" s="33">
        <v>44581</v>
      </c>
      <c r="D581" s="33" t="str">
        <f>TEXT(C581, "mmmm")</f>
        <v>January</v>
      </c>
      <c r="E581" s="21" t="s">
        <v>780</v>
      </c>
      <c r="F581" s="34">
        <v>0.44643653474677258</v>
      </c>
      <c r="G581" s="21" t="s">
        <v>2340</v>
      </c>
      <c r="H581" s="5">
        <v>1.3</v>
      </c>
      <c r="I581" s="5" t="s">
        <v>4749</v>
      </c>
      <c r="J581" s="5" t="s">
        <v>4339</v>
      </c>
      <c r="K581" s="21" t="s">
        <v>784</v>
      </c>
      <c r="L581" s="21" t="s">
        <v>94</v>
      </c>
      <c r="M581" s="38">
        <f>IF(L581="Won",1,0)</f>
        <v>1</v>
      </c>
      <c r="N581" s="9">
        <v>64</v>
      </c>
      <c r="O581" s="9">
        <v>0</v>
      </c>
      <c r="P581" s="7">
        <v>0</v>
      </c>
      <c r="Q581" s="7"/>
    </row>
    <row r="582" spans="1:17" x14ac:dyDescent="0.2">
      <c r="A582" s="1" t="s">
        <v>814</v>
      </c>
      <c r="B582" s="21" t="s">
        <v>5344</v>
      </c>
      <c r="C582" s="33">
        <v>44581</v>
      </c>
      <c r="D582" s="33" t="str">
        <f>TEXT(C582, "mmmm")</f>
        <v>January</v>
      </c>
      <c r="E582" s="21" t="s">
        <v>780</v>
      </c>
      <c r="F582" s="34">
        <v>0.73143214020422809</v>
      </c>
      <c r="G582" s="21" t="s">
        <v>2341</v>
      </c>
      <c r="H582" s="5">
        <v>1.9</v>
      </c>
      <c r="I582" s="1" t="s">
        <v>4753</v>
      </c>
      <c r="J582" s="5" t="s">
        <v>4340</v>
      </c>
      <c r="K582" s="21" t="s">
        <v>784</v>
      </c>
      <c r="L582" s="21" t="s">
        <v>93</v>
      </c>
      <c r="M582" s="38">
        <f>IF(L582="Won",1,0)</f>
        <v>0</v>
      </c>
      <c r="N582" s="8">
        <v>90</v>
      </c>
      <c r="O582" s="8">
        <v>0</v>
      </c>
      <c r="P582" s="7">
        <v>-90</v>
      </c>
      <c r="Q582" s="7"/>
    </row>
    <row r="583" spans="1:17" x14ac:dyDescent="0.2">
      <c r="A583" s="1" t="s">
        <v>822</v>
      </c>
      <c r="B583" s="21" t="s">
        <v>5345</v>
      </c>
      <c r="C583" s="33">
        <v>44581</v>
      </c>
      <c r="D583" s="33" t="str">
        <f>TEXT(C583, "mmmm")</f>
        <v>January</v>
      </c>
      <c r="E583" s="21" t="s">
        <v>780</v>
      </c>
      <c r="F583" s="34">
        <v>0.879342037932766</v>
      </c>
      <c r="G583" s="21" t="s">
        <v>2342</v>
      </c>
      <c r="H583" s="5">
        <v>1.53</v>
      </c>
      <c r="I583" s="1" t="s">
        <v>4753</v>
      </c>
      <c r="J583" s="5" t="s">
        <v>4341</v>
      </c>
      <c r="K583" s="21" t="s">
        <v>785</v>
      </c>
      <c r="L583" s="21" t="s">
        <v>94</v>
      </c>
      <c r="M583" s="38">
        <f>IF(L583="Won",1,0)</f>
        <v>1</v>
      </c>
      <c r="N583" s="8">
        <v>40</v>
      </c>
      <c r="O583" s="8">
        <v>61.34</v>
      </c>
      <c r="P583" s="7">
        <v>21.340000000000003</v>
      </c>
      <c r="Q583" s="7"/>
    </row>
    <row r="584" spans="1:17" x14ac:dyDescent="0.2">
      <c r="A584" s="1" t="s">
        <v>822</v>
      </c>
      <c r="B584" s="21" t="s">
        <v>5346</v>
      </c>
      <c r="C584" s="33">
        <v>44581</v>
      </c>
      <c r="D584" s="33" t="str">
        <f>TEXT(C584, "mmmm")</f>
        <v>January</v>
      </c>
      <c r="E584" s="21" t="s">
        <v>780</v>
      </c>
      <c r="F584" s="34">
        <v>0.35371728684171833</v>
      </c>
      <c r="G584" s="21" t="s">
        <v>2343</v>
      </c>
      <c r="H584" s="5">
        <v>1.87</v>
      </c>
      <c r="I584" s="1" t="s">
        <v>4753</v>
      </c>
      <c r="J584" s="5" t="s">
        <v>4342</v>
      </c>
      <c r="K584" s="21" t="s">
        <v>784</v>
      </c>
      <c r="L584" s="21" t="s">
        <v>93</v>
      </c>
      <c r="M584" s="38">
        <f>IF(L584="Won",1,0)</f>
        <v>0</v>
      </c>
      <c r="N584" s="8">
        <v>10</v>
      </c>
      <c r="O584" s="8">
        <v>0</v>
      </c>
      <c r="P584" s="7">
        <v>-10</v>
      </c>
      <c r="Q584" s="7"/>
    </row>
    <row r="585" spans="1:17" x14ac:dyDescent="0.2">
      <c r="A585" s="1" t="s">
        <v>816</v>
      </c>
      <c r="B585" s="21" t="s">
        <v>5347</v>
      </c>
      <c r="C585" s="33">
        <v>44581</v>
      </c>
      <c r="D585" s="33" t="str">
        <f>TEXT(C585, "mmmm")</f>
        <v>January</v>
      </c>
      <c r="E585" s="21" t="s">
        <v>780</v>
      </c>
      <c r="F585" s="34">
        <v>5.3922739120742191E-2</v>
      </c>
      <c r="G585" s="21" t="s">
        <v>1570</v>
      </c>
      <c r="H585" s="5">
        <v>1.76</v>
      </c>
      <c r="I585" s="1" t="s">
        <v>4753</v>
      </c>
      <c r="J585" s="5" t="s">
        <v>3552</v>
      </c>
      <c r="K585" s="21" t="s">
        <v>781</v>
      </c>
      <c r="L585" s="21" t="s">
        <v>93</v>
      </c>
      <c r="M585" s="38">
        <f>IF(L585="Won",1,0)</f>
        <v>0</v>
      </c>
      <c r="N585" s="8">
        <v>40</v>
      </c>
      <c r="O585" s="8">
        <v>0</v>
      </c>
      <c r="P585" s="7">
        <v>-40</v>
      </c>
      <c r="Q585" s="7"/>
    </row>
    <row r="586" spans="1:17" x14ac:dyDescent="0.2">
      <c r="A586" s="1" t="s">
        <v>820</v>
      </c>
      <c r="B586" s="21" t="s">
        <v>5348</v>
      </c>
      <c r="C586" s="33">
        <v>44581</v>
      </c>
      <c r="D586" s="33" t="str">
        <f>TEXT(C586, "mmmm")</f>
        <v>January</v>
      </c>
      <c r="E586" s="21" t="s">
        <v>780</v>
      </c>
      <c r="F586" s="34">
        <v>0.51279702289276041</v>
      </c>
      <c r="G586" s="21" t="s">
        <v>154</v>
      </c>
      <c r="H586" s="5">
        <v>1.8</v>
      </c>
      <c r="I586" s="1" t="s">
        <v>4753</v>
      </c>
      <c r="J586" s="5" t="s">
        <v>3241</v>
      </c>
      <c r="K586" s="21" t="s">
        <v>781</v>
      </c>
      <c r="L586" s="21" t="s">
        <v>93</v>
      </c>
      <c r="M586" s="38">
        <f>IF(L586="Won",1,0)</f>
        <v>0</v>
      </c>
      <c r="N586" s="8">
        <v>70</v>
      </c>
      <c r="O586" s="8">
        <v>0</v>
      </c>
      <c r="P586" s="7">
        <v>-70</v>
      </c>
      <c r="Q586" s="7"/>
    </row>
    <row r="587" spans="1:17" x14ac:dyDescent="0.2">
      <c r="A587" s="1" t="s">
        <v>814</v>
      </c>
      <c r="B587" s="21" t="s">
        <v>5349</v>
      </c>
      <c r="C587" s="33">
        <v>44581</v>
      </c>
      <c r="D587" s="33" t="str">
        <f>TEXT(C587, "mmmm")</f>
        <v>January</v>
      </c>
      <c r="E587" s="21" t="s">
        <v>780</v>
      </c>
      <c r="F587" s="34">
        <v>0.15161047648939951</v>
      </c>
      <c r="G587" s="21" t="s">
        <v>2344</v>
      </c>
      <c r="H587" s="5">
        <v>1.83</v>
      </c>
      <c r="I587" s="1" t="s">
        <v>4753</v>
      </c>
      <c r="J587" s="5" t="s">
        <v>4343</v>
      </c>
      <c r="K587" s="21" t="s">
        <v>784</v>
      </c>
      <c r="L587" s="21" t="s">
        <v>93</v>
      </c>
      <c r="M587" s="38">
        <f>IF(L587="Won",1,0)</f>
        <v>0</v>
      </c>
      <c r="N587" s="8">
        <v>7</v>
      </c>
      <c r="O587" s="8">
        <v>0</v>
      </c>
      <c r="P587" s="7">
        <v>-7</v>
      </c>
      <c r="Q587" s="7"/>
    </row>
    <row r="588" spans="1:17" x14ac:dyDescent="0.2">
      <c r="A588" s="1" t="s">
        <v>820</v>
      </c>
      <c r="B588" s="21" t="s">
        <v>5350</v>
      </c>
      <c r="C588" s="33">
        <v>44581</v>
      </c>
      <c r="D588" s="33" t="str">
        <f>TEXT(C588, "mmmm")</f>
        <v>January</v>
      </c>
      <c r="E588" s="21" t="s">
        <v>780</v>
      </c>
      <c r="F588" s="34">
        <v>0.23859754616500894</v>
      </c>
      <c r="G588" s="21" t="s">
        <v>2344</v>
      </c>
      <c r="H588" s="5">
        <v>1.83</v>
      </c>
      <c r="I588" s="1" t="s">
        <v>4753</v>
      </c>
      <c r="J588" s="5" t="s">
        <v>504</v>
      </c>
      <c r="K588" s="21" t="s">
        <v>786</v>
      </c>
      <c r="L588" s="21" t="s">
        <v>94</v>
      </c>
      <c r="M588" s="38">
        <f>IF(L588="Won",1,0)</f>
        <v>1</v>
      </c>
      <c r="N588" s="8">
        <v>80</v>
      </c>
      <c r="O588" s="8">
        <v>146.66999999999999</v>
      </c>
      <c r="P588" s="7">
        <v>66.669999999999987</v>
      </c>
      <c r="Q588" s="7"/>
    </row>
    <row r="589" spans="1:17" x14ac:dyDescent="0.2">
      <c r="A589" s="1" t="s">
        <v>815</v>
      </c>
      <c r="B589" s="21" t="s">
        <v>5351</v>
      </c>
      <c r="C589" s="33">
        <v>44581</v>
      </c>
      <c r="D589" s="33" t="str">
        <f>TEXT(C589, "mmmm")</f>
        <v>January</v>
      </c>
      <c r="E589" s="21" t="s">
        <v>780</v>
      </c>
      <c r="F589" s="34">
        <v>0.31207895921201156</v>
      </c>
      <c r="G589" s="21" t="s">
        <v>2344</v>
      </c>
      <c r="H589" s="5">
        <v>15</v>
      </c>
      <c r="I589" s="5" t="s">
        <v>4750</v>
      </c>
      <c r="J589" s="5" t="s">
        <v>4344</v>
      </c>
      <c r="K589" s="21" t="s">
        <v>781</v>
      </c>
      <c r="L589" s="21" t="s">
        <v>93</v>
      </c>
      <c r="M589" s="38">
        <f>IF(L589="Won",1,0)</f>
        <v>0</v>
      </c>
      <c r="N589" s="8">
        <v>5</v>
      </c>
      <c r="O589" s="8">
        <v>0</v>
      </c>
      <c r="P589" s="7">
        <v>-5</v>
      </c>
      <c r="Q589" s="7"/>
    </row>
    <row r="590" spans="1:17" x14ac:dyDescent="0.2">
      <c r="A590" s="1" t="s">
        <v>819</v>
      </c>
      <c r="B590" s="21" t="s">
        <v>5352</v>
      </c>
      <c r="C590" s="33">
        <v>44581</v>
      </c>
      <c r="D590" s="33" t="str">
        <f>TEXT(C590, "mmmm")</f>
        <v>January</v>
      </c>
      <c r="E590" s="21" t="s">
        <v>776</v>
      </c>
      <c r="F590" s="34">
        <v>0.9352440881299432</v>
      </c>
      <c r="G590" s="21" t="s">
        <v>1700</v>
      </c>
      <c r="H590" s="5">
        <v>1.76</v>
      </c>
      <c r="I590" s="1" t="s">
        <v>4753</v>
      </c>
      <c r="J590" s="5" t="s">
        <v>3688</v>
      </c>
      <c r="K590" s="21" t="s">
        <v>784</v>
      </c>
      <c r="L590" s="21" t="s">
        <v>93</v>
      </c>
      <c r="M590" s="38">
        <f>IF(L590="Won",1,0)</f>
        <v>0</v>
      </c>
      <c r="N590" s="7">
        <v>100</v>
      </c>
      <c r="O590" s="7">
        <v>0</v>
      </c>
      <c r="P590" s="7">
        <v>-100</v>
      </c>
      <c r="Q590" s="7"/>
    </row>
    <row r="591" spans="1:17" x14ac:dyDescent="0.2">
      <c r="A591" s="1" t="s">
        <v>821</v>
      </c>
      <c r="B591" s="21" t="s">
        <v>5353</v>
      </c>
      <c r="C591" s="33">
        <v>44581</v>
      </c>
      <c r="D591" s="33" t="str">
        <f>TEXT(C591, "mmmm")</f>
        <v>January</v>
      </c>
      <c r="E591" s="21" t="s">
        <v>776</v>
      </c>
      <c r="F591" s="34">
        <v>0.79224955675328235</v>
      </c>
      <c r="G591" s="21" t="s">
        <v>1701</v>
      </c>
      <c r="H591" s="5">
        <v>1.5</v>
      </c>
      <c r="I591" s="1" t="s">
        <v>4753</v>
      </c>
      <c r="J591" s="5" t="s">
        <v>3689</v>
      </c>
      <c r="K591" s="21" t="s">
        <v>785</v>
      </c>
      <c r="L591" s="21" t="s">
        <v>93</v>
      </c>
      <c r="M591" s="38">
        <f>IF(L591="Won",1,0)</f>
        <v>0</v>
      </c>
      <c r="N591" s="7">
        <v>35</v>
      </c>
      <c r="O591" s="7">
        <v>0</v>
      </c>
      <c r="P591" s="7">
        <v>-35</v>
      </c>
      <c r="Q591" s="7"/>
    </row>
    <row r="592" spans="1:17" x14ac:dyDescent="0.2">
      <c r="A592" s="1" t="s">
        <v>814</v>
      </c>
      <c r="B592" s="21" t="s">
        <v>5354</v>
      </c>
      <c r="C592" s="33">
        <v>44581</v>
      </c>
      <c r="D592" s="33" t="str">
        <f>TEXT(C592, "mmmm")</f>
        <v>January</v>
      </c>
      <c r="E592" s="21" t="s">
        <v>776</v>
      </c>
      <c r="F592" s="34">
        <v>0.79468452101971754</v>
      </c>
      <c r="G592" s="21" t="s">
        <v>868</v>
      </c>
      <c r="H592" s="5">
        <v>2.2999999999999998</v>
      </c>
      <c r="I592" s="5" t="s">
        <v>4751</v>
      </c>
      <c r="J592" s="5" t="s">
        <v>2999</v>
      </c>
      <c r="K592" s="21" t="s">
        <v>781</v>
      </c>
      <c r="L592" s="21" t="s">
        <v>93</v>
      </c>
      <c r="M592" s="38">
        <f>IF(L592="Won",1,0)</f>
        <v>0</v>
      </c>
      <c r="N592" s="8">
        <v>40</v>
      </c>
      <c r="O592" s="8">
        <v>0</v>
      </c>
      <c r="P592" s="7">
        <v>-40</v>
      </c>
      <c r="Q592" s="7"/>
    </row>
    <row r="593" spans="1:17" x14ac:dyDescent="0.2">
      <c r="A593" s="1" t="s">
        <v>814</v>
      </c>
      <c r="B593" s="21" t="s">
        <v>5355</v>
      </c>
      <c r="C593" s="33">
        <v>44581</v>
      </c>
      <c r="D593" s="33" t="str">
        <f>TEXT(C593, "mmmm")</f>
        <v>January</v>
      </c>
      <c r="E593" s="21" t="s">
        <v>776</v>
      </c>
      <c r="F593" s="34">
        <v>0.84030653516488274</v>
      </c>
      <c r="G593" s="21" t="s">
        <v>1586</v>
      </c>
      <c r="H593" s="5">
        <v>1.77</v>
      </c>
      <c r="I593" s="1" t="s">
        <v>4753</v>
      </c>
      <c r="J593" s="5" t="s">
        <v>3690</v>
      </c>
      <c r="K593" s="21" t="s">
        <v>781</v>
      </c>
      <c r="L593" s="21" t="s">
        <v>93</v>
      </c>
      <c r="M593" s="38">
        <f>IF(L593="Won",1,0)</f>
        <v>0</v>
      </c>
      <c r="N593" s="8">
        <v>90</v>
      </c>
      <c r="O593" s="8">
        <v>0</v>
      </c>
      <c r="P593" s="7">
        <v>-90</v>
      </c>
      <c r="Q593" s="7"/>
    </row>
    <row r="594" spans="1:17" x14ac:dyDescent="0.2">
      <c r="A594" s="1" t="s">
        <v>814</v>
      </c>
      <c r="B594" s="21" t="s">
        <v>5356</v>
      </c>
      <c r="C594" s="33">
        <v>44581</v>
      </c>
      <c r="D594" s="33" t="str">
        <f>TEXT(C594, "mmmm")</f>
        <v>January</v>
      </c>
      <c r="E594" s="21" t="s">
        <v>776</v>
      </c>
      <c r="F594" s="34">
        <v>0.12537636813952091</v>
      </c>
      <c r="G594" s="21" t="s">
        <v>1702</v>
      </c>
      <c r="H594" s="5">
        <v>1.7</v>
      </c>
      <c r="I594" s="1" t="s">
        <v>4753</v>
      </c>
      <c r="J594" s="5" t="s">
        <v>3691</v>
      </c>
      <c r="K594" s="21" t="s">
        <v>784</v>
      </c>
      <c r="L594" s="21" t="s">
        <v>93</v>
      </c>
      <c r="M594" s="38">
        <f>IF(L594="Won",1,0)</f>
        <v>0</v>
      </c>
      <c r="N594" s="8">
        <v>50</v>
      </c>
      <c r="O594" s="8">
        <v>0</v>
      </c>
      <c r="P594" s="7">
        <v>-50</v>
      </c>
      <c r="Q594" s="7"/>
    </row>
    <row r="595" spans="1:17" x14ac:dyDescent="0.2">
      <c r="A595" s="1" t="s">
        <v>814</v>
      </c>
      <c r="B595" s="21" t="s">
        <v>5357</v>
      </c>
      <c r="C595" s="33">
        <v>44581</v>
      </c>
      <c r="D595" s="33" t="str">
        <f>TEXT(C595, "mmmm")</f>
        <v>January</v>
      </c>
      <c r="E595" s="21" t="s">
        <v>776</v>
      </c>
      <c r="F595" s="34">
        <v>6.8941116781043865E-3</v>
      </c>
      <c r="G595" s="21" t="s">
        <v>1443</v>
      </c>
      <c r="H595" s="5">
        <v>1.95</v>
      </c>
      <c r="I595" s="1" t="s">
        <v>4753</v>
      </c>
      <c r="J595" s="5" t="s">
        <v>214</v>
      </c>
      <c r="K595" s="21" t="s">
        <v>784</v>
      </c>
      <c r="L595" s="21" t="s">
        <v>94</v>
      </c>
      <c r="M595" s="38">
        <f>IF(L595="Won",1,0)</f>
        <v>1</v>
      </c>
      <c r="N595" s="9">
        <v>82</v>
      </c>
      <c r="O595" s="35">
        <v>0</v>
      </c>
      <c r="P595" s="7">
        <v>0</v>
      </c>
      <c r="Q595" s="7"/>
    </row>
    <row r="596" spans="1:17" x14ac:dyDescent="0.2">
      <c r="A596" s="1" t="s">
        <v>816</v>
      </c>
      <c r="B596" s="21" t="s">
        <v>5358</v>
      </c>
      <c r="C596" s="33">
        <v>44581</v>
      </c>
      <c r="D596" s="33" t="str">
        <f>TEXT(C596, "mmmm")</f>
        <v>January</v>
      </c>
      <c r="E596" s="21" t="s">
        <v>776</v>
      </c>
      <c r="F596" s="34">
        <v>0.85446628177613193</v>
      </c>
      <c r="G596" s="21" t="s">
        <v>1443</v>
      </c>
      <c r="H596" s="5">
        <v>1.83</v>
      </c>
      <c r="I596" s="1" t="s">
        <v>4753</v>
      </c>
      <c r="J596" s="5" t="s">
        <v>463</v>
      </c>
      <c r="K596" s="21" t="s">
        <v>785</v>
      </c>
      <c r="L596" s="21" t="s">
        <v>94</v>
      </c>
      <c r="M596" s="38">
        <f>IF(L596="Won",1,0)</f>
        <v>1</v>
      </c>
      <c r="N596" s="8">
        <v>70</v>
      </c>
      <c r="O596" s="8">
        <v>128.34</v>
      </c>
      <c r="P596" s="7">
        <v>58.34</v>
      </c>
      <c r="Q596" s="7"/>
    </row>
    <row r="597" spans="1:17" x14ac:dyDescent="0.2">
      <c r="A597" s="1" t="s">
        <v>819</v>
      </c>
      <c r="B597" s="21" t="s">
        <v>5359</v>
      </c>
      <c r="C597" s="33">
        <v>44581</v>
      </c>
      <c r="D597" s="33" t="str">
        <f>TEXT(C597, "mmmm")</f>
        <v>January</v>
      </c>
      <c r="E597" s="21" t="s">
        <v>776</v>
      </c>
      <c r="F597" s="34">
        <v>0.4344169787222687</v>
      </c>
      <c r="G597" s="21" t="s">
        <v>1443</v>
      </c>
      <c r="H597" s="5">
        <v>2</v>
      </c>
      <c r="I597" s="5" t="s">
        <v>4751</v>
      </c>
      <c r="J597" s="5" t="s">
        <v>490</v>
      </c>
      <c r="K597" s="21" t="s">
        <v>784</v>
      </c>
      <c r="L597" s="21" t="s">
        <v>95</v>
      </c>
      <c r="M597" s="38">
        <f>IF(L597="Won",1,0)</f>
        <v>0</v>
      </c>
      <c r="N597" s="8">
        <v>50</v>
      </c>
      <c r="O597" s="8">
        <v>50</v>
      </c>
      <c r="P597" s="7">
        <v>0</v>
      </c>
      <c r="Q597" s="7"/>
    </row>
    <row r="598" spans="1:17" x14ac:dyDescent="0.2">
      <c r="A598" s="1" t="s">
        <v>819</v>
      </c>
      <c r="B598" s="21" t="s">
        <v>5360</v>
      </c>
      <c r="C598" s="33">
        <v>44582</v>
      </c>
      <c r="D598" s="33" t="str">
        <f>TEXT(C598, "mmmm")</f>
        <v>January</v>
      </c>
      <c r="E598" s="21" t="s">
        <v>780</v>
      </c>
      <c r="F598" s="34">
        <v>0.41120994477778072</v>
      </c>
      <c r="G598" s="21" t="s">
        <v>936</v>
      </c>
      <c r="H598" s="5">
        <v>1.85</v>
      </c>
      <c r="I598" s="1" t="s">
        <v>4753</v>
      </c>
      <c r="J598" s="5" t="s">
        <v>2878</v>
      </c>
      <c r="K598" s="21" t="s">
        <v>784</v>
      </c>
      <c r="L598" s="21" t="s">
        <v>94</v>
      </c>
      <c r="M598" s="38">
        <f>IF(L598="Won",1,0)</f>
        <v>1</v>
      </c>
      <c r="N598" s="8">
        <v>20</v>
      </c>
      <c r="O598" s="8">
        <v>37</v>
      </c>
      <c r="P598" s="7">
        <v>17</v>
      </c>
      <c r="Q598" s="7"/>
    </row>
    <row r="599" spans="1:17" x14ac:dyDescent="0.2">
      <c r="A599" s="1" t="s">
        <v>821</v>
      </c>
      <c r="B599" s="21" t="s">
        <v>5361</v>
      </c>
      <c r="C599" s="33">
        <v>44582</v>
      </c>
      <c r="D599" s="33" t="str">
        <f>TEXT(C599, "mmmm")</f>
        <v>January</v>
      </c>
      <c r="E599" s="21" t="s">
        <v>780</v>
      </c>
      <c r="F599" s="34">
        <v>0.91333463109496016</v>
      </c>
      <c r="G599" s="21" t="s">
        <v>937</v>
      </c>
      <c r="H599" s="5">
        <v>2.5</v>
      </c>
      <c r="I599" s="5" t="s">
        <v>4751</v>
      </c>
      <c r="J599" s="5" t="s">
        <v>2879</v>
      </c>
      <c r="K599" s="21" t="s">
        <v>781</v>
      </c>
      <c r="L599" s="21" t="s">
        <v>93</v>
      </c>
      <c r="M599" s="38">
        <f>IF(L599="Won",1,0)</f>
        <v>0</v>
      </c>
      <c r="N599" s="8">
        <v>99</v>
      </c>
      <c r="O599" s="8">
        <v>0</v>
      </c>
      <c r="P599" s="7">
        <v>-99</v>
      </c>
      <c r="Q599" s="7"/>
    </row>
    <row r="600" spans="1:17" x14ac:dyDescent="0.2">
      <c r="A600" s="1" t="s">
        <v>816</v>
      </c>
      <c r="B600" s="21" t="s">
        <v>5362</v>
      </c>
      <c r="C600" s="33">
        <v>44582</v>
      </c>
      <c r="D600" s="33" t="str">
        <f>TEXT(C600, "mmmm")</f>
        <v>January</v>
      </c>
      <c r="E600" s="21" t="s">
        <v>780</v>
      </c>
      <c r="F600" s="34">
        <v>0.17835322611675919</v>
      </c>
      <c r="G600" s="21" t="s">
        <v>938</v>
      </c>
      <c r="H600" s="5">
        <v>1.83</v>
      </c>
      <c r="I600" s="1" t="s">
        <v>4753</v>
      </c>
      <c r="J600" s="5" t="s">
        <v>2880</v>
      </c>
      <c r="K600" s="21" t="s">
        <v>786</v>
      </c>
      <c r="L600" s="21" t="s">
        <v>93</v>
      </c>
      <c r="M600" s="38">
        <f>IF(L600="Won",1,0)</f>
        <v>0</v>
      </c>
      <c r="N600" s="8">
        <v>50</v>
      </c>
      <c r="O600" s="8">
        <v>0</v>
      </c>
      <c r="P600" s="7">
        <v>-50</v>
      </c>
      <c r="Q600" s="7"/>
    </row>
    <row r="601" spans="1:17" x14ac:dyDescent="0.2">
      <c r="A601" s="1" t="s">
        <v>814</v>
      </c>
      <c r="B601" s="21" t="s">
        <v>5363</v>
      </c>
      <c r="C601" s="33">
        <v>44582</v>
      </c>
      <c r="D601" s="33" t="str">
        <f>TEXT(C601, "mmmm")</f>
        <v>January</v>
      </c>
      <c r="E601" s="21" t="s">
        <v>776</v>
      </c>
      <c r="F601" s="34">
        <v>0.61494260622812447</v>
      </c>
      <c r="G601" s="21" t="s">
        <v>2252</v>
      </c>
      <c r="H601" s="5">
        <v>1.43</v>
      </c>
      <c r="I601" s="5" t="s">
        <v>4749</v>
      </c>
      <c r="J601" s="5" t="s">
        <v>458</v>
      </c>
      <c r="K601" s="21" t="s">
        <v>785</v>
      </c>
      <c r="L601" s="21" t="s">
        <v>94</v>
      </c>
      <c r="M601" s="38">
        <f>IF(L601="Won",1,0)</f>
        <v>1</v>
      </c>
      <c r="N601" s="9">
        <v>99</v>
      </c>
      <c r="O601" s="9">
        <v>0</v>
      </c>
      <c r="P601" s="7">
        <v>0</v>
      </c>
      <c r="Q601" s="7"/>
    </row>
    <row r="602" spans="1:17" x14ac:dyDescent="0.2">
      <c r="A602" s="1" t="s">
        <v>814</v>
      </c>
      <c r="B602" s="21" t="s">
        <v>5364</v>
      </c>
      <c r="C602" s="33">
        <v>44582</v>
      </c>
      <c r="D602" s="33" t="str">
        <f>TEXT(C602, "mmmm")</f>
        <v>January</v>
      </c>
      <c r="E602" s="21" t="s">
        <v>776</v>
      </c>
      <c r="F602" s="34">
        <v>0.20723859912564879</v>
      </c>
      <c r="G602" s="21" t="s">
        <v>2253</v>
      </c>
      <c r="H602" s="5">
        <v>1.61</v>
      </c>
      <c r="I602" s="1" t="s">
        <v>4753</v>
      </c>
      <c r="J602" s="5" t="s">
        <v>4248</v>
      </c>
      <c r="K602" s="21" t="s">
        <v>784</v>
      </c>
      <c r="L602" s="21" t="s">
        <v>93</v>
      </c>
      <c r="M602" s="38">
        <f>IF(L602="Won",1,0)</f>
        <v>0</v>
      </c>
      <c r="N602" s="7">
        <v>40</v>
      </c>
      <c r="O602" s="7">
        <v>0</v>
      </c>
      <c r="P602" s="7">
        <v>-40</v>
      </c>
      <c r="Q602" s="7"/>
    </row>
    <row r="603" spans="1:17" x14ac:dyDescent="0.2">
      <c r="A603" s="1" t="s">
        <v>820</v>
      </c>
      <c r="B603" s="21" t="s">
        <v>5365</v>
      </c>
      <c r="C603" s="33">
        <v>44582</v>
      </c>
      <c r="D603" s="33" t="str">
        <f>TEXT(C603, "mmmm")</f>
        <v>January</v>
      </c>
      <c r="E603" s="21" t="s">
        <v>776</v>
      </c>
      <c r="F603" s="34">
        <v>0.98389068452316752</v>
      </c>
      <c r="G603" s="21" t="s">
        <v>2254</v>
      </c>
      <c r="H603" s="5">
        <v>1.66</v>
      </c>
      <c r="I603" s="1" t="s">
        <v>4753</v>
      </c>
      <c r="J603" s="5" t="s">
        <v>4249</v>
      </c>
      <c r="K603" s="21" t="s">
        <v>785</v>
      </c>
      <c r="L603" s="21" t="s">
        <v>93</v>
      </c>
      <c r="M603" s="38">
        <f>IF(L603="Won",1,0)</f>
        <v>0</v>
      </c>
      <c r="N603" s="8">
        <v>9</v>
      </c>
      <c r="O603" s="8">
        <v>0</v>
      </c>
      <c r="P603" s="7">
        <v>-9</v>
      </c>
      <c r="Q603" s="7"/>
    </row>
    <row r="604" spans="1:17" x14ac:dyDescent="0.2">
      <c r="A604" s="1" t="s">
        <v>817</v>
      </c>
      <c r="B604" s="21" t="s">
        <v>5366</v>
      </c>
      <c r="C604" s="33">
        <v>44582</v>
      </c>
      <c r="D604" s="33" t="str">
        <f>TEXT(C604, "mmmm")</f>
        <v>January</v>
      </c>
      <c r="E604" s="21" t="s">
        <v>776</v>
      </c>
      <c r="F604" s="34">
        <v>2.4252942799961374E-2</v>
      </c>
      <c r="G604" s="21" t="s">
        <v>856</v>
      </c>
      <c r="H604" s="5">
        <v>3.5</v>
      </c>
      <c r="I604" s="5" t="s">
        <v>4752</v>
      </c>
      <c r="J604" s="5" t="s">
        <v>3153</v>
      </c>
      <c r="K604" s="21" t="s">
        <v>786</v>
      </c>
      <c r="L604" s="21" t="s">
        <v>94</v>
      </c>
      <c r="M604" s="38">
        <f>IF(L604="Won",1,0)</f>
        <v>1</v>
      </c>
      <c r="N604" s="8">
        <v>20</v>
      </c>
      <c r="O604" s="8">
        <v>70</v>
      </c>
      <c r="P604" s="7">
        <v>50</v>
      </c>
      <c r="Q604" s="7"/>
    </row>
    <row r="605" spans="1:17" x14ac:dyDescent="0.2">
      <c r="A605" s="1" t="s">
        <v>820</v>
      </c>
      <c r="B605" s="21" t="s">
        <v>5367</v>
      </c>
      <c r="C605" s="33">
        <v>44582</v>
      </c>
      <c r="D605" s="33" t="str">
        <f>TEXT(C605, "mmmm")</f>
        <v>January</v>
      </c>
      <c r="E605" s="21" t="s">
        <v>775</v>
      </c>
      <c r="F605" s="34">
        <v>0.70557972686645265</v>
      </c>
      <c r="G605" s="21" t="s">
        <v>865</v>
      </c>
      <c r="H605" s="5">
        <v>1.8</v>
      </c>
      <c r="I605" s="1" t="s">
        <v>4753</v>
      </c>
      <c r="J605" s="5" t="s">
        <v>2805</v>
      </c>
      <c r="K605" s="21" t="s">
        <v>784</v>
      </c>
      <c r="L605" s="21" t="s">
        <v>94</v>
      </c>
      <c r="M605" s="38">
        <f>IF(L605="Won",1,0)</f>
        <v>1</v>
      </c>
      <c r="N605" s="8">
        <v>90</v>
      </c>
      <c r="O605" s="8">
        <v>162</v>
      </c>
      <c r="P605" s="7">
        <v>72</v>
      </c>
      <c r="Q605" s="7"/>
    </row>
    <row r="606" spans="1:17" x14ac:dyDescent="0.2">
      <c r="A606" s="1" t="s">
        <v>815</v>
      </c>
      <c r="B606" s="21" t="s">
        <v>5368</v>
      </c>
      <c r="C606" s="33">
        <v>44582</v>
      </c>
      <c r="D606" s="33" t="str">
        <f>TEXT(C606, "mmmm")</f>
        <v>January</v>
      </c>
      <c r="E606" s="21" t="s">
        <v>775</v>
      </c>
      <c r="F606" s="34">
        <v>0.11099701157319208</v>
      </c>
      <c r="G606" s="21" t="s">
        <v>840</v>
      </c>
      <c r="H606" s="5">
        <v>2</v>
      </c>
      <c r="I606" s="5" t="s">
        <v>4751</v>
      </c>
      <c r="J606" s="5" t="s">
        <v>4345</v>
      </c>
      <c r="K606" s="21" t="s">
        <v>786</v>
      </c>
      <c r="L606" s="21" t="s">
        <v>93</v>
      </c>
      <c r="M606" s="38">
        <f>IF(L606="Won",1,0)</f>
        <v>0</v>
      </c>
      <c r="N606" s="8">
        <v>90</v>
      </c>
      <c r="O606" s="8">
        <v>0</v>
      </c>
      <c r="P606" s="7">
        <v>-90</v>
      </c>
      <c r="Q606" s="7"/>
    </row>
    <row r="607" spans="1:17" x14ac:dyDescent="0.2">
      <c r="A607" s="1" t="s">
        <v>817</v>
      </c>
      <c r="B607" s="21" t="s">
        <v>5369</v>
      </c>
      <c r="C607" s="33">
        <v>44582</v>
      </c>
      <c r="D607" s="33" t="str">
        <f>TEXT(C607, "mmmm")</f>
        <v>January</v>
      </c>
      <c r="E607" s="21" t="s">
        <v>775</v>
      </c>
      <c r="F607" s="34">
        <v>0.41937693987943248</v>
      </c>
      <c r="G607" s="21" t="s">
        <v>866</v>
      </c>
      <c r="H607" s="5">
        <v>2.67</v>
      </c>
      <c r="I607" s="5" t="s">
        <v>4751</v>
      </c>
      <c r="J607" s="5" t="s">
        <v>4346</v>
      </c>
      <c r="K607" s="21" t="s">
        <v>786</v>
      </c>
      <c r="L607" s="21" t="s">
        <v>93</v>
      </c>
      <c r="M607" s="38">
        <f>IF(L607="Won",1,0)</f>
        <v>0</v>
      </c>
      <c r="N607" s="8">
        <v>90</v>
      </c>
      <c r="O607" s="8">
        <v>0</v>
      </c>
      <c r="P607" s="7">
        <v>-90</v>
      </c>
      <c r="Q607" s="7"/>
    </row>
    <row r="608" spans="1:17" x14ac:dyDescent="0.2">
      <c r="A608" s="1" t="s">
        <v>819</v>
      </c>
      <c r="B608" s="21" t="s">
        <v>5370</v>
      </c>
      <c r="C608" s="33">
        <v>44582</v>
      </c>
      <c r="D608" s="33" t="str">
        <f>TEXT(C608, "mmmm")</f>
        <v>January</v>
      </c>
      <c r="E608" s="21" t="s">
        <v>775</v>
      </c>
      <c r="F608" s="34">
        <v>0.10606903749445751</v>
      </c>
      <c r="G608" s="21" t="s">
        <v>866</v>
      </c>
      <c r="H608" s="5">
        <v>1.86</v>
      </c>
      <c r="I608" s="1" t="s">
        <v>4753</v>
      </c>
      <c r="J608" s="5" t="s">
        <v>554</v>
      </c>
      <c r="K608" s="21" t="s">
        <v>781</v>
      </c>
      <c r="L608" s="21" t="s">
        <v>94</v>
      </c>
      <c r="M608" s="38">
        <f>IF(L608="Won",1,0)</f>
        <v>1</v>
      </c>
      <c r="N608" s="8">
        <v>50</v>
      </c>
      <c r="O608" s="8">
        <v>71.03</v>
      </c>
      <c r="P608" s="7">
        <v>21.03</v>
      </c>
      <c r="Q608" s="7"/>
    </row>
    <row r="609" spans="1:25" x14ac:dyDescent="0.2">
      <c r="A609" s="1" t="s">
        <v>815</v>
      </c>
      <c r="B609" s="21" t="s">
        <v>5371</v>
      </c>
      <c r="C609" s="33">
        <v>44582</v>
      </c>
      <c r="D609" s="33" t="str">
        <f>TEXT(C609, "mmmm")</f>
        <v>January</v>
      </c>
      <c r="E609" s="21" t="s">
        <v>774</v>
      </c>
      <c r="F609" s="34">
        <v>0.2982576082757713</v>
      </c>
      <c r="G609" s="21" t="s">
        <v>1</v>
      </c>
      <c r="H609" s="5">
        <v>2</v>
      </c>
      <c r="I609" s="5" t="s">
        <v>4751</v>
      </c>
      <c r="J609" s="5" t="s">
        <v>3127</v>
      </c>
      <c r="K609" s="21" t="s">
        <v>784</v>
      </c>
      <c r="L609" s="21" t="s">
        <v>94</v>
      </c>
      <c r="M609" s="38">
        <f>IF(L609="Won",1,0)</f>
        <v>1</v>
      </c>
      <c r="N609" s="7">
        <v>100</v>
      </c>
      <c r="O609" s="7">
        <v>200</v>
      </c>
      <c r="P609" s="7">
        <v>100</v>
      </c>
      <c r="Q609" s="7"/>
    </row>
    <row r="610" spans="1:25" x14ac:dyDescent="0.2">
      <c r="A610" s="1" t="s">
        <v>815</v>
      </c>
      <c r="B610" s="21" t="s">
        <v>5372</v>
      </c>
      <c r="C610" s="33">
        <v>44582</v>
      </c>
      <c r="D610" s="33" t="str">
        <f>TEXT(C610, "mmmm")</f>
        <v>January</v>
      </c>
      <c r="E610" s="21" t="s">
        <v>774</v>
      </c>
      <c r="F610" s="34">
        <v>0.61479988201686131</v>
      </c>
      <c r="G610" s="21" t="s">
        <v>1703</v>
      </c>
      <c r="H610" s="5">
        <v>1.4</v>
      </c>
      <c r="I610" s="5" t="s">
        <v>4749</v>
      </c>
      <c r="J610" s="5" t="s">
        <v>3692</v>
      </c>
      <c r="K610" s="21" t="s">
        <v>785</v>
      </c>
      <c r="L610" s="21" t="s">
        <v>93</v>
      </c>
      <c r="M610" s="38">
        <f>IF(L610="Won",1,0)</f>
        <v>0</v>
      </c>
      <c r="N610" s="7">
        <v>100</v>
      </c>
      <c r="O610" s="7">
        <v>0</v>
      </c>
      <c r="P610" s="7">
        <v>-100</v>
      </c>
      <c r="Q610" s="7"/>
    </row>
    <row r="611" spans="1:25" x14ac:dyDescent="0.2">
      <c r="A611" s="1" t="s">
        <v>814</v>
      </c>
      <c r="B611" s="21" t="s">
        <v>5373</v>
      </c>
      <c r="C611" s="33">
        <v>44582</v>
      </c>
      <c r="D611" s="33" t="str">
        <f>TEXT(C611, "mmmm")</f>
        <v>January</v>
      </c>
      <c r="E611" s="21" t="s">
        <v>774</v>
      </c>
      <c r="F611" s="34">
        <v>0.84410261292389099</v>
      </c>
      <c r="G611" s="21" t="s">
        <v>1704</v>
      </c>
      <c r="H611" s="5">
        <v>2.5499999999999998</v>
      </c>
      <c r="I611" s="5" t="s">
        <v>4751</v>
      </c>
      <c r="J611" s="5" t="s">
        <v>3693</v>
      </c>
      <c r="K611" s="21" t="s">
        <v>785</v>
      </c>
      <c r="L611" s="21" t="s">
        <v>94</v>
      </c>
      <c r="M611" s="38">
        <f>IF(L611="Won",1,0)</f>
        <v>1</v>
      </c>
      <c r="N611" s="7">
        <v>8</v>
      </c>
      <c r="O611" s="7">
        <v>20.399999999999999</v>
      </c>
      <c r="P611" s="7">
        <v>12.399999999999999</v>
      </c>
      <c r="Q611" s="7"/>
    </row>
    <row r="612" spans="1:25" x14ac:dyDescent="0.2">
      <c r="A612" s="1" t="s">
        <v>814</v>
      </c>
      <c r="B612" s="21" t="s">
        <v>5374</v>
      </c>
      <c r="C612" s="33">
        <v>44582</v>
      </c>
      <c r="D612" s="33" t="str">
        <f>TEXT(C612, "mmmm")</f>
        <v>January</v>
      </c>
      <c r="E612" s="21" t="s">
        <v>774</v>
      </c>
      <c r="F612" s="34">
        <v>0.78483056934513584</v>
      </c>
      <c r="G612" s="21" t="s">
        <v>1705</v>
      </c>
      <c r="H612" s="5">
        <v>1.66</v>
      </c>
      <c r="I612" s="1" t="s">
        <v>4753</v>
      </c>
      <c r="J612" s="5" t="s">
        <v>3694</v>
      </c>
      <c r="K612" s="21" t="s">
        <v>784</v>
      </c>
      <c r="L612" s="21" t="s">
        <v>93</v>
      </c>
      <c r="M612" s="38">
        <f>IF(L612="Won",1,0)</f>
        <v>0</v>
      </c>
      <c r="N612" s="7">
        <v>30</v>
      </c>
      <c r="O612" s="7">
        <v>0</v>
      </c>
      <c r="P612" s="7">
        <v>-30</v>
      </c>
      <c r="Q612" s="7"/>
    </row>
    <row r="613" spans="1:25" x14ac:dyDescent="0.2">
      <c r="A613" s="1" t="s">
        <v>814</v>
      </c>
      <c r="B613" s="21" t="s">
        <v>5375</v>
      </c>
      <c r="C613" s="33">
        <v>44582</v>
      </c>
      <c r="D613" s="33" t="str">
        <f>TEXT(C613, "mmmm")</f>
        <v>January</v>
      </c>
      <c r="E613" s="21" t="s">
        <v>774</v>
      </c>
      <c r="F613" s="34">
        <v>0.88491170794439455</v>
      </c>
      <c r="G613" s="21" t="s">
        <v>1706</v>
      </c>
      <c r="H613" s="5">
        <v>2.0499999999999998</v>
      </c>
      <c r="I613" s="5" t="s">
        <v>4751</v>
      </c>
      <c r="J613" s="5" t="s">
        <v>3695</v>
      </c>
      <c r="K613" s="21" t="s">
        <v>781</v>
      </c>
      <c r="L613" s="21" t="s">
        <v>93</v>
      </c>
      <c r="M613" s="38">
        <f>IF(L613="Won",1,0)</f>
        <v>0</v>
      </c>
      <c r="N613" s="8">
        <v>80</v>
      </c>
      <c r="O613" s="8">
        <v>0</v>
      </c>
      <c r="P613" s="7">
        <v>-80</v>
      </c>
      <c r="Q613" s="7"/>
    </row>
    <row r="614" spans="1:25" x14ac:dyDescent="0.2">
      <c r="A614" s="1" t="s">
        <v>814</v>
      </c>
      <c r="B614" s="21" t="s">
        <v>5376</v>
      </c>
      <c r="C614" s="33">
        <v>44582</v>
      </c>
      <c r="D614" s="33" t="str">
        <f>TEXT(C614, "mmmm")</f>
        <v>January</v>
      </c>
      <c r="E614" s="21" t="s">
        <v>774</v>
      </c>
      <c r="F614" s="34">
        <v>0.63534681886156863</v>
      </c>
      <c r="G614" s="21" t="s">
        <v>1707</v>
      </c>
      <c r="H614" s="5">
        <v>4.0999999999999996</v>
      </c>
      <c r="I614" s="5" t="s">
        <v>4752</v>
      </c>
      <c r="J614" s="5" t="s">
        <v>3696</v>
      </c>
      <c r="K614" s="21" t="s">
        <v>785</v>
      </c>
      <c r="L614" s="21" t="s">
        <v>93</v>
      </c>
      <c r="M614" s="38">
        <f>IF(L614="Won",1,0)</f>
        <v>0</v>
      </c>
      <c r="N614" s="8">
        <v>30</v>
      </c>
      <c r="O614" s="8">
        <v>0</v>
      </c>
      <c r="P614" s="7">
        <v>-30</v>
      </c>
      <c r="Q614" s="7"/>
      <c r="T614" s="22"/>
      <c r="V614" s="23"/>
      <c r="W614" s="24"/>
      <c r="X614" s="24"/>
      <c r="Y614" s="5"/>
    </row>
    <row r="615" spans="1:25" x14ac:dyDescent="0.2">
      <c r="A615" s="1" t="s">
        <v>817</v>
      </c>
      <c r="B615" s="21" t="s">
        <v>5377</v>
      </c>
      <c r="C615" s="33">
        <v>44582</v>
      </c>
      <c r="D615" s="33" t="str">
        <f>TEXT(C615, "mmmm")</f>
        <v>January</v>
      </c>
      <c r="E615" s="21" t="s">
        <v>774</v>
      </c>
      <c r="F615" s="34">
        <v>0.26218680030188901</v>
      </c>
      <c r="G615" s="21" t="s">
        <v>1708</v>
      </c>
      <c r="H615" s="5">
        <v>1.9</v>
      </c>
      <c r="I615" s="1" t="s">
        <v>4753</v>
      </c>
      <c r="J615" s="5" t="s">
        <v>3697</v>
      </c>
      <c r="K615" s="21" t="s">
        <v>784</v>
      </c>
      <c r="L615" s="21" t="s">
        <v>93</v>
      </c>
      <c r="M615" s="38">
        <f>IF(L615="Won",1,0)</f>
        <v>0</v>
      </c>
      <c r="N615" s="8">
        <v>80</v>
      </c>
      <c r="O615" s="8">
        <v>0</v>
      </c>
      <c r="P615" s="7">
        <v>-80</v>
      </c>
      <c r="Q615" s="7"/>
      <c r="T615" s="22"/>
      <c r="V615" s="23"/>
      <c r="W615" s="24"/>
      <c r="X615" s="24"/>
      <c r="Y615" s="5"/>
    </row>
    <row r="616" spans="1:25" x14ac:dyDescent="0.2">
      <c r="A616" s="1" t="s">
        <v>821</v>
      </c>
      <c r="B616" s="21" t="s">
        <v>5378</v>
      </c>
      <c r="C616" s="33">
        <v>44582</v>
      </c>
      <c r="D616" s="33" t="str">
        <f>TEXT(C616, "mmmm")</f>
        <v>January</v>
      </c>
      <c r="E616" s="21" t="s">
        <v>774</v>
      </c>
      <c r="F616" s="34">
        <v>0.46298214104885305</v>
      </c>
      <c r="G616" s="21" t="s">
        <v>1708</v>
      </c>
      <c r="H616" s="5">
        <v>1.76</v>
      </c>
      <c r="I616" s="1" t="s">
        <v>4753</v>
      </c>
      <c r="J616" s="5" t="s">
        <v>313</v>
      </c>
      <c r="K616" s="21" t="s">
        <v>785</v>
      </c>
      <c r="L616" s="21" t="s">
        <v>93</v>
      </c>
      <c r="M616" s="38">
        <f>IF(L616="Won",1,0)</f>
        <v>0</v>
      </c>
      <c r="N616" s="8">
        <v>1.35</v>
      </c>
      <c r="O616" s="8">
        <v>0</v>
      </c>
      <c r="P616" s="7">
        <v>-1.35</v>
      </c>
      <c r="Q616" s="7"/>
    </row>
    <row r="617" spans="1:25" x14ac:dyDescent="0.2">
      <c r="A617" s="1" t="s">
        <v>821</v>
      </c>
      <c r="B617" s="21" t="s">
        <v>5379</v>
      </c>
      <c r="C617" s="33">
        <v>44583</v>
      </c>
      <c r="D617" s="33" t="str">
        <f>TEXT(C617, "mmmm")</f>
        <v>January</v>
      </c>
      <c r="E617" s="21" t="s">
        <v>775</v>
      </c>
      <c r="F617" s="34">
        <v>4.5540560904969607E-2</v>
      </c>
      <c r="G617" s="21" t="s">
        <v>939</v>
      </c>
      <c r="H617" s="5">
        <v>1.28</v>
      </c>
      <c r="I617" s="5" t="s">
        <v>4749</v>
      </c>
      <c r="J617" s="5" t="s">
        <v>2881</v>
      </c>
      <c r="K617" s="21" t="s">
        <v>785</v>
      </c>
      <c r="L617" s="21" t="s">
        <v>94</v>
      </c>
      <c r="M617" s="38">
        <f>IF(L617="Won",1,0)</f>
        <v>1</v>
      </c>
      <c r="N617" s="7">
        <v>100</v>
      </c>
      <c r="O617" s="7">
        <v>128.5</v>
      </c>
      <c r="P617" s="7">
        <v>28.5</v>
      </c>
      <c r="Q617" s="7"/>
    </row>
    <row r="618" spans="1:25" x14ac:dyDescent="0.2">
      <c r="A618" s="1" t="s">
        <v>814</v>
      </c>
      <c r="B618" s="21" t="s">
        <v>5380</v>
      </c>
      <c r="C618" s="33">
        <v>44583</v>
      </c>
      <c r="D618" s="33" t="str">
        <f>TEXT(C618, "mmmm")</f>
        <v>January</v>
      </c>
      <c r="E618" s="21" t="s">
        <v>775</v>
      </c>
      <c r="F618" s="34">
        <v>6.4113198876536437E-3</v>
      </c>
      <c r="G618" s="21" t="s">
        <v>65</v>
      </c>
      <c r="H618" s="5">
        <v>1.28</v>
      </c>
      <c r="I618" s="5" t="s">
        <v>4749</v>
      </c>
      <c r="J618" s="5" t="s">
        <v>2882</v>
      </c>
      <c r="K618" s="21" t="s">
        <v>784</v>
      </c>
      <c r="L618" s="21" t="s">
        <v>94</v>
      </c>
      <c r="M618" s="38">
        <f>IF(L618="Won",1,0)</f>
        <v>1</v>
      </c>
      <c r="N618" s="7">
        <v>40</v>
      </c>
      <c r="O618" s="7">
        <v>65.599999999999994</v>
      </c>
      <c r="P618" s="7">
        <v>25.599999999999994</v>
      </c>
      <c r="Q618" s="7"/>
    </row>
    <row r="619" spans="1:25" x14ac:dyDescent="0.2">
      <c r="A619" s="1" t="s">
        <v>814</v>
      </c>
      <c r="B619" s="21" t="s">
        <v>5381</v>
      </c>
      <c r="C619" s="33">
        <v>44583</v>
      </c>
      <c r="D619" s="33" t="str">
        <f>TEXT(C619, "mmmm")</f>
        <v>January</v>
      </c>
      <c r="E619" s="21" t="s">
        <v>775</v>
      </c>
      <c r="F619" s="34">
        <v>0.87880947140166643</v>
      </c>
      <c r="G619" s="21" t="s">
        <v>940</v>
      </c>
      <c r="H619" s="5">
        <v>1.74</v>
      </c>
      <c r="I619" s="1" t="s">
        <v>4753</v>
      </c>
      <c r="J619" s="5" t="s">
        <v>2883</v>
      </c>
      <c r="K619" s="21" t="s">
        <v>784</v>
      </c>
      <c r="L619" s="21" t="s">
        <v>94</v>
      </c>
      <c r="M619" s="38">
        <f>IF(L619="Won",1,0)</f>
        <v>1</v>
      </c>
      <c r="N619" s="8">
        <v>50</v>
      </c>
      <c r="O619" s="8">
        <v>87.04</v>
      </c>
      <c r="P619" s="7">
        <v>37.040000000000006</v>
      </c>
      <c r="Q619" s="7"/>
    </row>
    <row r="620" spans="1:25" x14ac:dyDescent="0.2">
      <c r="A620" s="1" t="s">
        <v>817</v>
      </c>
      <c r="B620" s="21" t="s">
        <v>5382</v>
      </c>
      <c r="C620" s="33">
        <v>44583</v>
      </c>
      <c r="D620" s="33" t="str">
        <f>TEXT(C620, "mmmm")</f>
        <v>January</v>
      </c>
      <c r="E620" s="21" t="s">
        <v>775</v>
      </c>
      <c r="F620" s="34">
        <v>0.87411651619326025</v>
      </c>
      <c r="G620" s="21" t="s">
        <v>941</v>
      </c>
      <c r="H620" s="5">
        <v>1.8</v>
      </c>
      <c r="I620" s="1" t="s">
        <v>4753</v>
      </c>
      <c r="J620" s="5" t="s">
        <v>2884</v>
      </c>
      <c r="K620" s="21" t="s">
        <v>784</v>
      </c>
      <c r="L620" s="21" t="s">
        <v>94</v>
      </c>
      <c r="M620" s="38">
        <f>IF(L620="Won",1,0)</f>
        <v>1</v>
      </c>
      <c r="N620" s="8">
        <v>40</v>
      </c>
      <c r="O620" s="8">
        <v>72</v>
      </c>
      <c r="P620" s="7">
        <v>32</v>
      </c>
      <c r="Q620" s="7"/>
    </row>
    <row r="621" spans="1:25" x14ac:dyDescent="0.2">
      <c r="A621" s="1" t="s">
        <v>816</v>
      </c>
      <c r="B621" s="21" t="s">
        <v>5383</v>
      </c>
      <c r="C621" s="33">
        <v>44583</v>
      </c>
      <c r="D621" s="33" t="str">
        <f>TEXT(C621, "mmmm")</f>
        <v>January</v>
      </c>
      <c r="E621" s="21" t="s">
        <v>775</v>
      </c>
      <c r="F621" s="34">
        <v>0.98254517255742613</v>
      </c>
      <c r="G621" s="21" t="s">
        <v>941</v>
      </c>
      <c r="H621" s="5">
        <v>1.83</v>
      </c>
      <c r="I621" s="1" t="s">
        <v>4753</v>
      </c>
      <c r="J621" s="5" t="s">
        <v>306</v>
      </c>
      <c r="K621" s="21" t="s">
        <v>785</v>
      </c>
      <c r="L621" s="21" t="s">
        <v>93</v>
      </c>
      <c r="M621" s="38">
        <f>IF(L621="Won",1,0)</f>
        <v>0</v>
      </c>
      <c r="N621" s="8">
        <v>6.56</v>
      </c>
      <c r="O621" s="8">
        <v>0</v>
      </c>
      <c r="P621" s="7">
        <v>-6.56</v>
      </c>
      <c r="Q621" s="7"/>
    </row>
    <row r="622" spans="1:25" x14ac:dyDescent="0.2">
      <c r="A622" s="1" t="s">
        <v>819</v>
      </c>
      <c r="B622" s="21" t="s">
        <v>5384</v>
      </c>
      <c r="C622" s="33">
        <v>44583</v>
      </c>
      <c r="D622" s="33" t="str">
        <f>TEXT(C622, "mmmm")</f>
        <v>January</v>
      </c>
      <c r="E622" s="21" t="s">
        <v>775</v>
      </c>
      <c r="F622" s="34">
        <v>0.25274827346994033</v>
      </c>
      <c r="G622" s="21" t="s">
        <v>941</v>
      </c>
      <c r="H622" s="5">
        <v>2.1</v>
      </c>
      <c r="I622" s="5" t="s">
        <v>4751</v>
      </c>
      <c r="J622" s="5" t="s">
        <v>389</v>
      </c>
      <c r="K622" s="21" t="s">
        <v>784</v>
      </c>
      <c r="L622" s="21" t="s">
        <v>94</v>
      </c>
      <c r="M622" s="38">
        <f>IF(L622="Won",1,0)</f>
        <v>1</v>
      </c>
      <c r="N622" s="8">
        <v>90</v>
      </c>
      <c r="O622" s="8">
        <v>189</v>
      </c>
      <c r="P622" s="7">
        <v>99</v>
      </c>
      <c r="Q622" s="7"/>
    </row>
    <row r="623" spans="1:25" x14ac:dyDescent="0.2">
      <c r="A623" s="1" t="s">
        <v>815</v>
      </c>
      <c r="B623" s="21" t="s">
        <v>5385</v>
      </c>
      <c r="C623" s="33">
        <v>44583</v>
      </c>
      <c r="D623" s="33" t="str">
        <f>TEXT(C623, "mmmm")</f>
        <v>January</v>
      </c>
      <c r="E623" s="21" t="s">
        <v>774</v>
      </c>
      <c r="F623" s="34">
        <v>0.37488890026116872</v>
      </c>
      <c r="G623" s="21" t="s">
        <v>2255</v>
      </c>
      <c r="H623" s="5">
        <v>1.9</v>
      </c>
      <c r="I623" s="1" t="s">
        <v>4753</v>
      </c>
      <c r="J623" s="5" t="s">
        <v>3373</v>
      </c>
      <c r="K623" s="21" t="s">
        <v>781</v>
      </c>
      <c r="L623" s="21" t="s">
        <v>93</v>
      </c>
      <c r="M623" s="38">
        <f>IF(L623="Won",1,0)</f>
        <v>0</v>
      </c>
      <c r="N623" s="7">
        <v>100</v>
      </c>
      <c r="O623" s="7">
        <v>0</v>
      </c>
      <c r="P623" s="7">
        <v>-100</v>
      </c>
      <c r="Q623" s="7"/>
    </row>
    <row r="624" spans="1:25" x14ac:dyDescent="0.2">
      <c r="A624" s="1" t="s">
        <v>818</v>
      </c>
      <c r="B624" s="21" t="s">
        <v>5386</v>
      </c>
      <c r="C624" s="33">
        <v>44583</v>
      </c>
      <c r="D624" s="33" t="str">
        <f>TEXT(C624, "mmmm")</f>
        <v>January</v>
      </c>
      <c r="E624" s="21" t="s">
        <v>774</v>
      </c>
      <c r="F624" s="34">
        <v>6.6041465518517195E-2</v>
      </c>
      <c r="G624" s="21" t="s">
        <v>2256</v>
      </c>
      <c r="H624" s="5">
        <v>1.83</v>
      </c>
      <c r="I624" s="1" t="s">
        <v>4753</v>
      </c>
      <c r="J624" s="5" t="s">
        <v>4250</v>
      </c>
      <c r="K624" s="21" t="s">
        <v>786</v>
      </c>
      <c r="L624" s="21" t="s">
        <v>94</v>
      </c>
      <c r="M624" s="38">
        <f>IF(L624="Won",1,0)</f>
        <v>1</v>
      </c>
      <c r="N624" s="7">
        <v>45</v>
      </c>
      <c r="O624" s="7">
        <v>82.5</v>
      </c>
      <c r="P624" s="7">
        <v>37.5</v>
      </c>
      <c r="Q624" s="7"/>
    </row>
    <row r="625" spans="1:25" x14ac:dyDescent="0.2">
      <c r="A625" s="1" t="s">
        <v>821</v>
      </c>
      <c r="B625" s="21" t="s">
        <v>5387</v>
      </c>
      <c r="C625" s="33">
        <v>44583</v>
      </c>
      <c r="D625" s="33" t="str">
        <f>TEXT(C625, "mmmm")</f>
        <v>January</v>
      </c>
      <c r="E625" s="21" t="s">
        <v>774</v>
      </c>
      <c r="F625" s="34">
        <v>1.521850434041605E-2</v>
      </c>
      <c r="G625" s="21" t="s">
        <v>2257</v>
      </c>
      <c r="H625" s="5">
        <v>1.71</v>
      </c>
      <c r="I625" s="1" t="s">
        <v>4753</v>
      </c>
      <c r="J625" s="5" t="s">
        <v>579</v>
      </c>
      <c r="K625" s="21" t="s">
        <v>781</v>
      </c>
      <c r="L625" s="21" t="s">
        <v>94</v>
      </c>
      <c r="M625" s="38">
        <f>IF(L625="Won",1,0)</f>
        <v>1</v>
      </c>
      <c r="N625" s="8">
        <v>80</v>
      </c>
      <c r="O625" s="8">
        <v>137.15</v>
      </c>
      <c r="P625" s="7">
        <v>57.150000000000006</v>
      </c>
      <c r="Q625" s="7"/>
    </row>
    <row r="626" spans="1:25" x14ac:dyDescent="0.2">
      <c r="A626" s="1" t="s">
        <v>818</v>
      </c>
      <c r="B626" s="21" t="s">
        <v>5388</v>
      </c>
      <c r="C626" s="33">
        <v>44583</v>
      </c>
      <c r="D626" s="33" t="str">
        <f>TEXT(C626, "mmmm")</f>
        <v>January</v>
      </c>
      <c r="E626" s="21" t="s">
        <v>774</v>
      </c>
      <c r="F626" s="34">
        <v>0.37107634115680532</v>
      </c>
      <c r="G626" s="21" t="s">
        <v>2258</v>
      </c>
      <c r="H626" s="5">
        <v>1.9</v>
      </c>
      <c r="I626" s="1" t="s">
        <v>4753</v>
      </c>
      <c r="J626" s="5" t="s">
        <v>2784</v>
      </c>
      <c r="K626" s="21" t="s">
        <v>784</v>
      </c>
      <c r="L626" s="21" t="s">
        <v>95</v>
      </c>
      <c r="M626" s="38">
        <f>IF(L626="Won",1,0)</f>
        <v>0</v>
      </c>
      <c r="N626" s="8">
        <v>99</v>
      </c>
      <c r="O626" s="8">
        <v>99</v>
      </c>
      <c r="P626" s="7">
        <v>0</v>
      </c>
      <c r="Q626" s="7"/>
    </row>
    <row r="627" spans="1:25" x14ac:dyDescent="0.2">
      <c r="A627" s="1" t="s">
        <v>821</v>
      </c>
      <c r="B627" s="21" t="s">
        <v>5389</v>
      </c>
      <c r="C627" s="33">
        <v>44583</v>
      </c>
      <c r="D627" s="33" t="str">
        <f>TEXT(C627, "mmmm")</f>
        <v>January</v>
      </c>
      <c r="E627" s="21" t="s">
        <v>774</v>
      </c>
      <c r="F627" s="34">
        <v>0.91612150545661619</v>
      </c>
      <c r="G627" s="21" t="s">
        <v>1990</v>
      </c>
      <c r="H627" s="5">
        <v>1.8</v>
      </c>
      <c r="I627" s="1" t="s">
        <v>4753</v>
      </c>
      <c r="J627" s="5" t="s">
        <v>3987</v>
      </c>
      <c r="K627" s="21" t="s">
        <v>784</v>
      </c>
      <c r="L627" s="21" t="s">
        <v>94</v>
      </c>
      <c r="M627" s="38">
        <f>IF(L627="Won",1,0)</f>
        <v>1</v>
      </c>
      <c r="N627" s="8">
        <v>99</v>
      </c>
      <c r="O627" s="8">
        <v>178.2</v>
      </c>
      <c r="P627" s="7">
        <v>79.199999999999989</v>
      </c>
      <c r="Q627" s="7"/>
    </row>
    <row r="628" spans="1:25" x14ac:dyDescent="0.2">
      <c r="A628" s="1" t="s">
        <v>814</v>
      </c>
      <c r="B628" s="21" t="s">
        <v>5390</v>
      </c>
      <c r="C628" s="33">
        <v>44583</v>
      </c>
      <c r="D628" s="33" t="str">
        <f>TEXT(C628, "mmmm")</f>
        <v>January</v>
      </c>
      <c r="E628" s="21" t="s">
        <v>774</v>
      </c>
      <c r="F628" s="34">
        <v>6.552361425612907E-2</v>
      </c>
      <c r="G628" s="21" t="s">
        <v>1689</v>
      </c>
      <c r="H628" s="5">
        <v>1.9</v>
      </c>
      <c r="I628" s="1" t="s">
        <v>4753</v>
      </c>
      <c r="J628" s="5" t="s">
        <v>4251</v>
      </c>
      <c r="K628" s="21" t="s">
        <v>786</v>
      </c>
      <c r="L628" s="21" t="s">
        <v>93</v>
      </c>
      <c r="M628" s="38">
        <f>IF(L628="Won",1,0)</f>
        <v>0</v>
      </c>
      <c r="N628" s="8">
        <v>50</v>
      </c>
      <c r="O628" s="8">
        <v>0</v>
      </c>
      <c r="P628" s="7">
        <v>-50</v>
      </c>
      <c r="Q628" s="7"/>
      <c r="T628" s="22"/>
      <c r="V628" s="23"/>
      <c r="W628" s="24"/>
      <c r="X628" s="24"/>
      <c r="Y628" s="5"/>
    </row>
    <row r="629" spans="1:25" x14ac:dyDescent="0.2">
      <c r="A629" s="1" t="s">
        <v>814</v>
      </c>
      <c r="B629" s="21" t="s">
        <v>5391</v>
      </c>
      <c r="C629" s="33">
        <v>44583</v>
      </c>
      <c r="D629" s="33" t="str">
        <f>TEXT(C629, "mmmm")</f>
        <v>January</v>
      </c>
      <c r="E629" s="21" t="s">
        <v>774</v>
      </c>
      <c r="F629" s="34">
        <v>0.30518091063886799</v>
      </c>
      <c r="G629" s="21" t="s">
        <v>1689</v>
      </c>
      <c r="H629" s="5">
        <v>1.57</v>
      </c>
      <c r="I629" s="1" t="s">
        <v>4753</v>
      </c>
      <c r="J629" s="5" t="s">
        <v>320</v>
      </c>
      <c r="K629" s="21" t="s">
        <v>784</v>
      </c>
      <c r="L629" s="21" t="s">
        <v>93</v>
      </c>
      <c r="M629" s="38">
        <f>IF(L629="Won",1,0)</f>
        <v>0</v>
      </c>
      <c r="N629" s="8">
        <v>3.48</v>
      </c>
      <c r="O629" s="8">
        <v>0</v>
      </c>
      <c r="P629" s="7">
        <v>-3.48</v>
      </c>
      <c r="Q629" s="7"/>
    </row>
    <row r="630" spans="1:25" x14ac:dyDescent="0.2">
      <c r="A630" s="1" t="s">
        <v>819</v>
      </c>
      <c r="B630" s="21" t="s">
        <v>5392</v>
      </c>
      <c r="C630" s="33">
        <v>44583</v>
      </c>
      <c r="D630" s="33" t="str">
        <f>TEXT(C630, "mmmm")</f>
        <v>January</v>
      </c>
      <c r="E630" s="21" t="s">
        <v>774</v>
      </c>
      <c r="F630" s="34">
        <v>0.60360541925757594</v>
      </c>
      <c r="G630" s="21" t="s">
        <v>1689</v>
      </c>
      <c r="H630" s="5">
        <v>1.83</v>
      </c>
      <c r="I630" s="1" t="s">
        <v>4753</v>
      </c>
      <c r="J630" s="5" t="s">
        <v>674</v>
      </c>
      <c r="K630" s="21" t="s">
        <v>786</v>
      </c>
      <c r="L630" s="21" t="s">
        <v>94</v>
      </c>
      <c r="M630" s="38">
        <f>IF(L630="Won",1,0)</f>
        <v>1</v>
      </c>
      <c r="N630" s="8">
        <v>10</v>
      </c>
      <c r="O630" s="8">
        <v>33.619999999999997</v>
      </c>
      <c r="P630" s="7">
        <v>23.619999999999997</v>
      </c>
      <c r="Q630" s="7"/>
    </row>
    <row r="631" spans="1:25" x14ac:dyDescent="0.2">
      <c r="A631" s="1" t="s">
        <v>818</v>
      </c>
      <c r="B631" s="21" t="s">
        <v>5393</v>
      </c>
      <c r="C631" s="33">
        <v>44583</v>
      </c>
      <c r="D631" s="33" t="str">
        <f>TEXT(C631, "mmmm")</f>
        <v>January</v>
      </c>
      <c r="E631" s="21" t="s">
        <v>774</v>
      </c>
      <c r="F631" s="34">
        <v>0.48045509149242627</v>
      </c>
      <c r="G631" s="21" t="s">
        <v>229</v>
      </c>
      <c r="H631" s="5">
        <v>1.85</v>
      </c>
      <c r="I631" s="1" t="s">
        <v>4753</v>
      </c>
      <c r="J631" s="5" t="s">
        <v>760</v>
      </c>
      <c r="K631" s="21" t="s">
        <v>785</v>
      </c>
      <c r="L631" s="21" t="s">
        <v>94</v>
      </c>
      <c r="M631" s="38">
        <f>IF(L631="Won",1,0)</f>
        <v>1</v>
      </c>
      <c r="N631" s="28">
        <v>70</v>
      </c>
      <c r="O631" s="28">
        <v>129.29</v>
      </c>
      <c r="P631" s="7">
        <v>59.289999999999992</v>
      </c>
      <c r="Q631" s="7"/>
    </row>
    <row r="632" spans="1:25" x14ac:dyDescent="0.2">
      <c r="A632" s="1" t="s">
        <v>820</v>
      </c>
      <c r="B632" s="21" t="s">
        <v>5394</v>
      </c>
      <c r="C632" s="33">
        <v>44583</v>
      </c>
      <c r="D632" s="33" t="str">
        <f>TEXT(C632, "mmmm")</f>
        <v>January</v>
      </c>
      <c r="E632" s="21" t="s">
        <v>779</v>
      </c>
      <c r="F632" s="34">
        <v>0.76792503249426525</v>
      </c>
      <c r="G632" s="21" t="s">
        <v>1360</v>
      </c>
      <c r="H632" s="5">
        <v>1.87</v>
      </c>
      <c r="I632" s="1" t="s">
        <v>4753</v>
      </c>
      <c r="J632" s="5" t="s">
        <v>4347</v>
      </c>
      <c r="K632" s="21" t="s">
        <v>786</v>
      </c>
      <c r="L632" s="21" t="s">
        <v>93</v>
      </c>
      <c r="M632" s="38">
        <f>IF(L632="Won",1,0)</f>
        <v>0</v>
      </c>
      <c r="N632" s="7">
        <v>30</v>
      </c>
      <c r="O632" s="7">
        <v>0</v>
      </c>
      <c r="P632" s="7">
        <v>-30</v>
      </c>
      <c r="Q632" s="7"/>
    </row>
    <row r="633" spans="1:25" x14ac:dyDescent="0.2">
      <c r="A633" s="1" t="s">
        <v>815</v>
      </c>
      <c r="B633" s="21" t="s">
        <v>5395</v>
      </c>
      <c r="C633" s="33">
        <v>44583</v>
      </c>
      <c r="D633" s="33" t="str">
        <f>TEXT(C633, "mmmm")</f>
        <v>January</v>
      </c>
      <c r="E633" s="21" t="s">
        <v>779</v>
      </c>
      <c r="F633" s="34">
        <v>0.26208440800079347</v>
      </c>
      <c r="G633" s="21" t="s">
        <v>2345</v>
      </c>
      <c r="H633" s="5">
        <v>2.5</v>
      </c>
      <c r="I633" s="5" t="s">
        <v>4751</v>
      </c>
      <c r="J633" s="5" t="s">
        <v>4348</v>
      </c>
      <c r="K633" s="21" t="s">
        <v>781</v>
      </c>
      <c r="L633" s="21" t="s">
        <v>95</v>
      </c>
      <c r="M633" s="38">
        <f>IF(L633="Won",1,0)</f>
        <v>0</v>
      </c>
      <c r="N633" s="7">
        <v>33</v>
      </c>
      <c r="O633" s="7">
        <v>33</v>
      </c>
      <c r="P633" s="7">
        <v>0</v>
      </c>
      <c r="Q633" s="7"/>
    </row>
    <row r="634" spans="1:25" x14ac:dyDescent="0.2">
      <c r="A634" s="1" t="s">
        <v>819</v>
      </c>
      <c r="B634" s="21" t="s">
        <v>5396</v>
      </c>
      <c r="C634" s="33">
        <v>44583</v>
      </c>
      <c r="D634" s="33" t="str">
        <f>TEXT(C634, "mmmm")</f>
        <v>January</v>
      </c>
      <c r="E634" s="21" t="s">
        <v>779</v>
      </c>
      <c r="F634" s="34">
        <v>0.47463038022238246</v>
      </c>
      <c r="G634" s="21" t="s">
        <v>2346</v>
      </c>
      <c r="H634" s="5">
        <v>1.83</v>
      </c>
      <c r="I634" s="1" t="s">
        <v>4753</v>
      </c>
      <c r="J634" s="5" t="s">
        <v>4349</v>
      </c>
      <c r="K634" s="21" t="s">
        <v>784</v>
      </c>
      <c r="L634" s="21" t="s">
        <v>94</v>
      </c>
      <c r="M634" s="38">
        <f>IF(L634="Won",1,0)</f>
        <v>1</v>
      </c>
      <c r="N634" s="8">
        <v>75</v>
      </c>
      <c r="O634" s="8">
        <v>137.5</v>
      </c>
      <c r="P634" s="7">
        <v>62.5</v>
      </c>
      <c r="Q634" s="7"/>
    </row>
    <row r="635" spans="1:25" x14ac:dyDescent="0.2">
      <c r="A635" s="1" t="s">
        <v>817</v>
      </c>
      <c r="B635" s="21" t="s">
        <v>5397</v>
      </c>
      <c r="C635" s="33">
        <v>44583</v>
      </c>
      <c r="D635" s="33" t="str">
        <f>TEXT(C635, "mmmm")</f>
        <v>January</v>
      </c>
      <c r="E635" s="21" t="s">
        <v>779</v>
      </c>
      <c r="F635" s="34">
        <v>0.7926262516250695</v>
      </c>
      <c r="G635" s="21" t="s">
        <v>2170</v>
      </c>
      <c r="H635" s="5">
        <v>1.71</v>
      </c>
      <c r="I635" s="1" t="s">
        <v>4753</v>
      </c>
      <c r="J635" s="5" t="s">
        <v>3657</v>
      </c>
      <c r="K635" s="21" t="s">
        <v>786</v>
      </c>
      <c r="L635" s="21" t="s">
        <v>93</v>
      </c>
      <c r="M635" s="38">
        <f>IF(L635="Won",1,0)</f>
        <v>0</v>
      </c>
      <c r="N635" s="8">
        <v>90</v>
      </c>
      <c r="O635" s="8">
        <v>0</v>
      </c>
      <c r="P635" s="7">
        <v>-90</v>
      </c>
      <c r="Q635" s="7"/>
    </row>
    <row r="636" spans="1:25" x14ac:dyDescent="0.2">
      <c r="A636" s="1" t="s">
        <v>819</v>
      </c>
      <c r="B636" s="21" t="s">
        <v>5398</v>
      </c>
      <c r="C636" s="33">
        <v>44583</v>
      </c>
      <c r="D636" s="33" t="str">
        <f>TEXT(C636, "mmmm")</f>
        <v>January</v>
      </c>
      <c r="E636" s="21" t="s">
        <v>779</v>
      </c>
      <c r="F636" s="34">
        <v>0.32784938588519419</v>
      </c>
      <c r="G636" s="21" t="s">
        <v>1673</v>
      </c>
      <c r="H636" s="5">
        <v>1.83</v>
      </c>
      <c r="I636" s="1" t="s">
        <v>4753</v>
      </c>
      <c r="J636" s="5" t="s">
        <v>3657</v>
      </c>
      <c r="K636" s="21" t="s">
        <v>784</v>
      </c>
      <c r="L636" s="21" t="s">
        <v>94</v>
      </c>
      <c r="M636" s="38">
        <f>IF(L636="Won",1,0)</f>
        <v>1</v>
      </c>
      <c r="N636" s="9">
        <v>99</v>
      </c>
      <c r="O636" s="35">
        <v>0</v>
      </c>
      <c r="P636" s="7">
        <v>0</v>
      </c>
      <c r="Q636" s="7"/>
    </row>
    <row r="637" spans="1:25" x14ac:dyDescent="0.2">
      <c r="A637" s="1" t="s">
        <v>814</v>
      </c>
      <c r="B637" s="21" t="s">
        <v>5399</v>
      </c>
      <c r="C637" s="33">
        <v>44583</v>
      </c>
      <c r="D637" s="33" t="str">
        <f>TEXT(C637, "mmmm")</f>
        <v>January</v>
      </c>
      <c r="E637" s="21" t="s">
        <v>779</v>
      </c>
      <c r="F637" s="34">
        <v>0.52108230038217329</v>
      </c>
      <c r="G637" s="21" t="s">
        <v>1673</v>
      </c>
      <c r="H637" s="5">
        <v>1.72</v>
      </c>
      <c r="I637" s="1" t="s">
        <v>4753</v>
      </c>
      <c r="J637" s="5" t="s">
        <v>545</v>
      </c>
      <c r="K637" s="21" t="s">
        <v>781</v>
      </c>
      <c r="L637" s="21" t="s">
        <v>93</v>
      </c>
      <c r="M637" s="38">
        <f>IF(L637="Won",1,0)</f>
        <v>0</v>
      </c>
      <c r="N637" s="8">
        <v>70</v>
      </c>
      <c r="O637" s="8">
        <v>0</v>
      </c>
      <c r="P637" s="7">
        <v>-70</v>
      </c>
      <c r="Q637" s="7"/>
    </row>
    <row r="638" spans="1:25" x14ac:dyDescent="0.2">
      <c r="A638" s="1" t="s">
        <v>814</v>
      </c>
      <c r="B638" s="21" t="s">
        <v>5400</v>
      </c>
      <c r="C638" s="33">
        <v>44583</v>
      </c>
      <c r="D638" s="33" t="str">
        <f>TEXT(C638, "mmmm")</f>
        <v>January</v>
      </c>
      <c r="E638" s="21" t="s">
        <v>779</v>
      </c>
      <c r="F638" s="34">
        <v>0.17049122413890838</v>
      </c>
      <c r="G638" s="21" t="s">
        <v>1673</v>
      </c>
      <c r="H638" s="5">
        <v>2.1</v>
      </c>
      <c r="I638" s="5" t="s">
        <v>4751</v>
      </c>
      <c r="J638" s="5" t="s">
        <v>560</v>
      </c>
      <c r="K638" s="21" t="s">
        <v>781</v>
      </c>
      <c r="L638" s="21" t="s">
        <v>94</v>
      </c>
      <c r="M638" s="38">
        <f>IF(L638="Won",1,0)</f>
        <v>1</v>
      </c>
      <c r="N638" s="8">
        <v>50</v>
      </c>
      <c r="O638" s="8">
        <v>105</v>
      </c>
      <c r="P638" s="7">
        <v>55</v>
      </c>
      <c r="Q638" s="7"/>
    </row>
    <row r="639" spans="1:25" x14ac:dyDescent="0.2">
      <c r="A639" s="1" t="s">
        <v>817</v>
      </c>
      <c r="B639" s="21" t="s">
        <v>5401</v>
      </c>
      <c r="C639" s="33">
        <v>44583</v>
      </c>
      <c r="D639" s="33" t="str">
        <f>TEXT(C639, "mmmm")</f>
        <v>January</v>
      </c>
      <c r="E639" s="21" t="s">
        <v>780</v>
      </c>
      <c r="F639" s="34">
        <v>0.88113845495662191</v>
      </c>
      <c r="G639" s="21" t="s">
        <v>1542</v>
      </c>
      <c r="H639" s="5">
        <v>1.37</v>
      </c>
      <c r="I639" s="5" t="s">
        <v>4749</v>
      </c>
      <c r="J639" s="5" t="s">
        <v>3698</v>
      </c>
      <c r="K639" s="21" t="s">
        <v>785</v>
      </c>
      <c r="L639" s="21" t="s">
        <v>94</v>
      </c>
      <c r="M639" s="38">
        <f>IF(L639="Won",1,0)</f>
        <v>1</v>
      </c>
      <c r="N639" s="7">
        <v>100</v>
      </c>
      <c r="O639" s="7">
        <v>137</v>
      </c>
      <c r="P639" s="7">
        <v>37</v>
      </c>
      <c r="Q639" s="7"/>
    </row>
    <row r="640" spans="1:25" x14ac:dyDescent="0.2">
      <c r="A640" s="1" t="s">
        <v>821</v>
      </c>
      <c r="B640" s="21" t="s">
        <v>5402</v>
      </c>
      <c r="C640" s="33">
        <v>44583</v>
      </c>
      <c r="D640" s="33" t="str">
        <f>TEXT(C640, "mmmm")</f>
        <v>January</v>
      </c>
      <c r="E640" s="21" t="s">
        <v>780</v>
      </c>
      <c r="F640" s="34">
        <v>0.26298871633732623</v>
      </c>
      <c r="G640" s="21" t="s">
        <v>1709</v>
      </c>
      <c r="H640" s="5">
        <v>5</v>
      </c>
      <c r="I640" s="5" t="s">
        <v>4750</v>
      </c>
      <c r="J640" s="5" t="s">
        <v>3699</v>
      </c>
      <c r="K640" s="21" t="s">
        <v>785</v>
      </c>
      <c r="L640" s="21" t="s">
        <v>95</v>
      </c>
      <c r="M640" s="38">
        <f>IF(L640="Won",1,0)</f>
        <v>0</v>
      </c>
      <c r="N640" s="7">
        <v>10</v>
      </c>
      <c r="O640" s="7">
        <v>10</v>
      </c>
      <c r="P640" s="7">
        <v>0</v>
      </c>
      <c r="Q640" s="7"/>
    </row>
    <row r="641" spans="1:17" x14ac:dyDescent="0.2">
      <c r="A641" s="1" t="s">
        <v>819</v>
      </c>
      <c r="B641" s="21" t="s">
        <v>5403</v>
      </c>
      <c r="C641" s="33">
        <v>44583</v>
      </c>
      <c r="D641" s="33" t="str">
        <f>TEXT(C641, "mmmm")</f>
        <v>January</v>
      </c>
      <c r="E641" s="21" t="s">
        <v>780</v>
      </c>
      <c r="F641" s="34">
        <v>0.95864020048461518</v>
      </c>
      <c r="G641" s="21" t="s">
        <v>934</v>
      </c>
      <c r="H641" s="5">
        <v>1.83</v>
      </c>
      <c r="I641" s="1" t="s">
        <v>4753</v>
      </c>
      <c r="J641" s="5" t="s">
        <v>2876</v>
      </c>
      <c r="K641" s="21" t="s">
        <v>784</v>
      </c>
      <c r="L641" s="21" t="s">
        <v>93</v>
      </c>
      <c r="M641" s="38">
        <f>IF(L641="Won",1,0)</f>
        <v>0</v>
      </c>
      <c r="N641" s="8">
        <v>90</v>
      </c>
      <c r="O641" s="8">
        <v>0</v>
      </c>
      <c r="P641" s="7">
        <v>-90</v>
      </c>
      <c r="Q641" s="7"/>
    </row>
    <row r="642" spans="1:17" x14ac:dyDescent="0.2">
      <c r="A642" s="1" t="s">
        <v>821</v>
      </c>
      <c r="B642" s="21" t="s">
        <v>5404</v>
      </c>
      <c r="C642" s="33">
        <v>44583</v>
      </c>
      <c r="D642" s="33" t="str">
        <f>TEXT(C642, "mmmm")</f>
        <v>January</v>
      </c>
      <c r="E642" s="21" t="s">
        <v>780</v>
      </c>
      <c r="F642" s="34">
        <v>0.81939997818289001</v>
      </c>
      <c r="G642" s="21" t="s">
        <v>1710</v>
      </c>
      <c r="H642" s="5">
        <v>2</v>
      </c>
      <c r="I642" s="5" t="s">
        <v>4751</v>
      </c>
      <c r="J642" s="5" t="s">
        <v>2992</v>
      </c>
      <c r="K642" s="21" t="s">
        <v>781</v>
      </c>
      <c r="L642" s="21" t="s">
        <v>93</v>
      </c>
      <c r="M642" s="38">
        <f>IF(L642="Won",1,0)</f>
        <v>0</v>
      </c>
      <c r="N642" s="8">
        <v>90</v>
      </c>
      <c r="O642" s="8">
        <v>90</v>
      </c>
      <c r="P642" s="7">
        <v>0</v>
      </c>
      <c r="Q642" s="7"/>
    </row>
    <row r="643" spans="1:17" x14ac:dyDescent="0.2">
      <c r="A643" s="1" t="s">
        <v>817</v>
      </c>
      <c r="B643" s="21" t="s">
        <v>5405</v>
      </c>
      <c r="C643" s="33">
        <v>44583</v>
      </c>
      <c r="D643" s="33" t="str">
        <f>TEXT(C643, "mmmm")</f>
        <v>January</v>
      </c>
      <c r="E643" s="21" t="s">
        <v>780</v>
      </c>
      <c r="F643" s="34">
        <v>0.66080831381799299</v>
      </c>
      <c r="G643" s="21" t="s">
        <v>1711</v>
      </c>
      <c r="H643" s="5">
        <v>1.85</v>
      </c>
      <c r="I643" s="1" t="s">
        <v>4753</v>
      </c>
      <c r="J643" s="5" t="s">
        <v>3700</v>
      </c>
      <c r="K643" s="21" t="s">
        <v>784</v>
      </c>
      <c r="L643" s="21" t="s">
        <v>94</v>
      </c>
      <c r="M643" s="38">
        <f>IF(L643="Won",1,0)</f>
        <v>1</v>
      </c>
      <c r="N643" s="9">
        <v>88</v>
      </c>
      <c r="O643" s="35">
        <v>0</v>
      </c>
      <c r="P643" s="7">
        <v>0</v>
      </c>
      <c r="Q643" s="7"/>
    </row>
    <row r="644" spans="1:17" x14ac:dyDescent="0.2">
      <c r="A644" s="1" t="s">
        <v>821</v>
      </c>
      <c r="B644" s="21" t="s">
        <v>5406</v>
      </c>
      <c r="C644" s="33">
        <v>44583</v>
      </c>
      <c r="D644" s="33" t="str">
        <f>TEXT(C644, "mmmm")</f>
        <v>January</v>
      </c>
      <c r="E644" s="21" t="s">
        <v>780</v>
      </c>
      <c r="F644" s="34">
        <v>0.79626779058764707</v>
      </c>
      <c r="G644" s="21" t="s">
        <v>1711</v>
      </c>
      <c r="H644" s="5">
        <v>1.83</v>
      </c>
      <c r="I644" s="1" t="s">
        <v>4753</v>
      </c>
      <c r="J644" s="5" t="s">
        <v>315</v>
      </c>
      <c r="K644" s="21" t="s">
        <v>786</v>
      </c>
      <c r="L644" s="21" t="s">
        <v>94</v>
      </c>
      <c r="M644" s="38">
        <f>IF(L644="Won",1,0)</f>
        <v>1</v>
      </c>
      <c r="N644" s="8">
        <v>3.75</v>
      </c>
      <c r="O644" s="8">
        <v>6.88</v>
      </c>
      <c r="P644" s="7">
        <v>3.13</v>
      </c>
      <c r="Q644" s="7"/>
    </row>
    <row r="645" spans="1:17" x14ac:dyDescent="0.2">
      <c r="A645" s="1" t="s">
        <v>814</v>
      </c>
      <c r="B645" s="21" t="s">
        <v>5407</v>
      </c>
      <c r="C645" s="33">
        <v>44583</v>
      </c>
      <c r="D645" s="33" t="str">
        <f>TEXT(C645, "mmmm")</f>
        <v>January</v>
      </c>
      <c r="E645" s="21" t="s">
        <v>780</v>
      </c>
      <c r="F645" s="34">
        <v>0.4713214997471612</v>
      </c>
      <c r="G645" s="21" t="s">
        <v>1711</v>
      </c>
      <c r="H645" s="5">
        <v>1.83</v>
      </c>
      <c r="I645" s="1" t="s">
        <v>4753</v>
      </c>
      <c r="J645" s="5" t="s">
        <v>493</v>
      </c>
      <c r="K645" s="21" t="s">
        <v>785</v>
      </c>
      <c r="L645" s="21" t="s">
        <v>93</v>
      </c>
      <c r="M645" s="38">
        <f>IF(L645="Won",1,0)</f>
        <v>0</v>
      </c>
      <c r="N645" s="8">
        <v>96</v>
      </c>
      <c r="O645" s="8">
        <v>0</v>
      </c>
      <c r="P645" s="7">
        <v>-96</v>
      </c>
      <c r="Q645" s="7"/>
    </row>
    <row r="646" spans="1:17" x14ac:dyDescent="0.2">
      <c r="A646" s="1" t="s">
        <v>818</v>
      </c>
      <c r="B646" s="21" t="s">
        <v>5408</v>
      </c>
      <c r="C646" s="33">
        <v>44584</v>
      </c>
      <c r="D646" s="33" t="str">
        <f>TEXT(C646, "mmmm")</f>
        <v>January</v>
      </c>
      <c r="E646" s="21" t="s">
        <v>779</v>
      </c>
      <c r="F646" s="34">
        <v>0.57726349737970684</v>
      </c>
      <c r="G646" s="21" t="s">
        <v>942</v>
      </c>
      <c r="H646" s="5">
        <v>2.2000000000000002</v>
      </c>
      <c r="I646" s="5" t="s">
        <v>4751</v>
      </c>
      <c r="J646" s="5" t="s">
        <v>2885</v>
      </c>
      <c r="K646" s="21" t="s">
        <v>781</v>
      </c>
      <c r="L646" s="21" t="s">
        <v>93</v>
      </c>
      <c r="M646" s="38">
        <f>IF(L646="Won",1,0)</f>
        <v>0</v>
      </c>
      <c r="N646" s="7">
        <v>100</v>
      </c>
      <c r="O646" s="7">
        <v>0</v>
      </c>
      <c r="P646" s="7">
        <v>-100</v>
      </c>
      <c r="Q646" s="7"/>
    </row>
    <row r="647" spans="1:17" x14ac:dyDescent="0.2">
      <c r="A647" s="1" t="s">
        <v>814</v>
      </c>
      <c r="B647" s="21" t="s">
        <v>5409</v>
      </c>
      <c r="C647" s="33">
        <v>44584</v>
      </c>
      <c r="D647" s="33" t="str">
        <f>TEXT(C647, "mmmm")</f>
        <v>January</v>
      </c>
      <c r="E647" s="21" t="s">
        <v>779</v>
      </c>
      <c r="F647" s="34">
        <v>0.63691455020433219</v>
      </c>
      <c r="G647" s="21" t="s">
        <v>36</v>
      </c>
      <c r="H647" s="5">
        <v>1.87</v>
      </c>
      <c r="I647" s="1" t="s">
        <v>4753</v>
      </c>
      <c r="J647" s="5" t="s">
        <v>2886</v>
      </c>
      <c r="K647" s="21" t="s">
        <v>784</v>
      </c>
      <c r="L647" s="21" t="s">
        <v>93</v>
      </c>
      <c r="M647" s="38">
        <f>IF(L647="Won",1,0)</f>
        <v>0</v>
      </c>
      <c r="N647" s="7">
        <v>100</v>
      </c>
      <c r="O647" s="7">
        <v>0</v>
      </c>
      <c r="P647" s="7">
        <v>-100</v>
      </c>
      <c r="Q647" s="7"/>
    </row>
    <row r="648" spans="1:17" x14ac:dyDescent="0.2">
      <c r="A648" s="1" t="s">
        <v>815</v>
      </c>
      <c r="B648" s="21" t="s">
        <v>5410</v>
      </c>
      <c r="C648" s="33">
        <v>44584</v>
      </c>
      <c r="D648" s="33" t="str">
        <f>TEXT(C648, "mmmm")</f>
        <v>January</v>
      </c>
      <c r="E648" s="21" t="s">
        <v>779</v>
      </c>
      <c r="F648" s="34">
        <v>0.67527694254783799</v>
      </c>
      <c r="G648" s="21" t="s">
        <v>943</v>
      </c>
      <c r="H648" s="5">
        <v>1.8</v>
      </c>
      <c r="I648" s="1" t="s">
        <v>4753</v>
      </c>
      <c r="J648" s="5" t="s">
        <v>2883</v>
      </c>
      <c r="K648" s="21" t="s">
        <v>784</v>
      </c>
      <c r="L648" s="21" t="s">
        <v>94</v>
      </c>
      <c r="M648" s="38">
        <f>IF(L648="Won",1,0)</f>
        <v>1</v>
      </c>
      <c r="N648" s="8">
        <v>50</v>
      </c>
      <c r="O648" s="8">
        <v>90</v>
      </c>
      <c r="P648" s="7">
        <v>40</v>
      </c>
      <c r="Q648" s="7"/>
    </row>
    <row r="649" spans="1:17" x14ac:dyDescent="0.2">
      <c r="A649" s="1" t="s">
        <v>815</v>
      </c>
      <c r="B649" s="21" t="s">
        <v>5411</v>
      </c>
      <c r="C649" s="33">
        <v>44584</v>
      </c>
      <c r="D649" s="33" t="str">
        <f>TEXT(C649, "mmmm")</f>
        <v>January</v>
      </c>
      <c r="E649" s="21" t="s">
        <v>779</v>
      </c>
      <c r="F649" s="34">
        <v>7.0647347660815818E-2</v>
      </c>
      <c r="G649" s="21" t="s">
        <v>944</v>
      </c>
      <c r="H649" s="5">
        <v>1.72</v>
      </c>
      <c r="I649" s="1" t="s">
        <v>4753</v>
      </c>
      <c r="J649" s="5" t="s">
        <v>592</v>
      </c>
      <c r="K649" s="21" t="s">
        <v>784</v>
      </c>
      <c r="L649" s="21" t="s">
        <v>93</v>
      </c>
      <c r="M649" s="38">
        <f>IF(L649="Won",1,0)</f>
        <v>0</v>
      </c>
      <c r="N649" s="8">
        <v>50</v>
      </c>
      <c r="O649" s="8">
        <v>50</v>
      </c>
      <c r="P649" s="7">
        <v>0</v>
      </c>
      <c r="Q649" s="7"/>
    </row>
    <row r="650" spans="1:17" x14ac:dyDescent="0.2">
      <c r="A650" s="1" t="s">
        <v>818</v>
      </c>
      <c r="B650" s="21" t="s">
        <v>5412</v>
      </c>
      <c r="C650" s="33">
        <v>44584</v>
      </c>
      <c r="D650" s="33" t="str">
        <f>TEXT(C650, "mmmm")</f>
        <v>January</v>
      </c>
      <c r="E650" s="21" t="s">
        <v>779</v>
      </c>
      <c r="F650" s="34">
        <v>0.97026666458841504</v>
      </c>
      <c r="G650" s="21" t="s">
        <v>945</v>
      </c>
      <c r="H650" s="5">
        <v>1.9</v>
      </c>
      <c r="I650" s="1" t="s">
        <v>4753</v>
      </c>
      <c r="J650" s="5" t="s">
        <v>2887</v>
      </c>
      <c r="K650" s="21" t="s">
        <v>784</v>
      </c>
      <c r="L650" s="21" t="s">
        <v>94</v>
      </c>
      <c r="M650" s="38">
        <f>IF(L650="Won",1,0)</f>
        <v>1</v>
      </c>
      <c r="N650" s="8">
        <v>60</v>
      </c>
      <c r="O650" s="8">
        <v>114.55</v>
      </c>
      <c r="P650" s="7">
        <v>54.55</v>
      </c>
      <c r="Q650" s="7"/>
    </row>
    <row r="651" spans="1:17" x14ac:dyDescent="0.2">
      <c r="A651" s="1" t="s">
        <v>815</v>
      </c>
      <c r="B651" s="21" t="s">
        <v>5413</v>
      </c>
      <c r="C651" s="33">
        <v>44584</v>
      </c>
      <c r="D651" s="33" t="str">
        <f>TEXT(C651, "mmmm")</f>
        <v>January</v>
      </c>
      <c r="E651" s="21" t="s">
        <v>779</v>
      </c>
      <c r="F651" s="34">
        <v>0.41808788672185937</v>
      </c>
      <c r="G651" s="21" t="s">
        <v>946</v>
      </c>
      <c r="H651" s="5">
        <v>1.71</v>
      </c>
      <c r="I651" s="1" t="s">
        <v>4753</v>
      </c>
      <c r="J651" s="5" t="s">
        <v>2888</v>
      </c>
      <c r="K651" s="21" t="s">
        <v>786</v>
      </c>
      <c r="L651" s="21" t="s">
        <v>94</v>
      </c>
      <c r="M651" s="38">
        <f>IF(L651="Won",1,0)</f>
        <v>1</v>
      </c>
      <c r="N651" s="9">
        <v>77</v>
      </c>
      <c r="O651" s="35">
        <v>0</v>
      </c>
      <c r="P651" s="7">
        <v>0</v>
      </c>
      <c r="Q651" s="7"/>
    </row>
    <row r="652" spans="1:17" x14ac:dyDescent="0.2">
      <c r="A652" s="1" t="s">
        <v>818</v>
      </c>
      <c r="B652" s="21" t="s">
        <v>5414</v>
      </c>
      <c r="C652" s="33">
        <v>44584</v>
      </c>
      <c r="D652" s="33" t="str">
        <f>TEXT(C652, "mmmm")</f>
        <v>January</v>
      </c>
      <c r="E652" s="21" t="s">
        <v>779</v>
      </c>
      <c r="F652" s="34">
        <v>0.22435735144561153</v>
      </c>
      <c r="G652" s="21" t="s">
        <v>947</v>
      </c>
      <c r="H652" s="5">
        <v>1.75</v>
      </c>
      <c r="I652" s="1" t="s">
        <v>4753</v>
      </c>
      <c r="J652" s="5" t="s">
        <v>2889</v>
      </c>
      <c r="K652" s="21" t="s">
        <v>784</v>
      </c>
      <c r="L652" s="21" t="s">
        <v>94</v>
      </c>
      <c r="M652" s="38">
        <f>IF(L652="Won",1,0)</f>
        <v>1</v>
      </c>
      <c r="N652" s="8">
        <v>80</v>
      </c>
      <c r="O652" s="8">
        <v>140</v>
      </c>
      <c r="P652" s="7">
        <v>60</v>
      </c>
      <c r="Q652" s="7"/>
    </row>
    <row r="653" spans="1:17" x14ac:dyDescent="0.2">
      <c r="A653" s="1" t="s">
        <v>819</v>
      </c>
      <c r="B653" s="21" t="s">
        <v>5415</v>
      </c>
      <c r="C653" s="33">
        <v>44584</v>
      </c>
      <c r="D653" s="33" t="str">
        <f>TEXT(C653, "mmmm")</f>
        <v>January</v>
      </c>
      <c r="E653" s="21" t="s">
        <v>779</v>
      </c>
      <c r="F653" s="34">
        <v>7.8879625575059009E-3</v>
      </c>
      <c r="G653" s="21" t="s">
        <v>948</v>
      </c>
      <c r="H653" s="5">
        <v>1.85</v>
      </c>
      <c r="I653" s="1" t="s">
        <v>4753</v>
      </c>
      <c r="J653" s="5" t="s">
        <v>2890</v>
      </c>
      <c r="K653" s="21" t="s">
        <v>786</v>
      </c>
      <c r="L653" s="21" t="s">
        <v>93</v>
      </c>
      <c r="M653" s="38">
        <f>IF(L653="Won",1,0)</f>
        <v>0</v>
      </c>
      <c r="N653" s="8">
        <v>40</v>
      </c>
      <c r="O653" s="8">
        <v>0</v>
      </c>
      <c r="P653" s="7">
        <v>-40</v>
      </c>
      <c r="Q653" s="7"/>
    </row>
    <row r="654" spans="1:17" x14ac:dyDescent="0.2">
      <c r="A654" s="1" t="s">
        <v>821</v>
      </c>
      <c r="B654" s="21" t="s">
        <v>5416</v>
      </c>
      <c r="C654" s="33">
        <v>44584</v>
      </c>
      <c r="D654" s="33" t="str">
        <f>TEXT(C654, "mmmm")</f>
        <v>January</v>
      </c>
      <c r="E654" s="21" t="s">
        <v>779</v>
      </c>
      <c r="F654" s="34">
        <v>0.74078039785496119</v>
      </c>
      <c r="G654" s="21" t="s">
        <v>948</v>
      </c>
      <c r="H654" s="5">
        <v>2</v>
      </c>
      <c r="I654" s="5" t="s">
        <v>4751</v>
      </c>
      <c r="J654" s="5" t="s">
        <v>314</v>
      </c>
      <c r="K654" s="21" t="s">
        <v>781</v>
      </c>
      <c r="L654" s="21" t="s">
        <v>93</v>
      </c>
      <c r="M654" s="38">
        <f>IF(L654="Won",1,0)</f>
        <v>0</v>
      </c>
      <c r="N654" s="8">
        <v>3.04</v>
      </c>
      <c r="O654" s="8">
        <v>0</v>
      </c>
      <c r="P654" s="7">
        <v>-3.04</v>
      </c>
      <c r="Q654" s="7"/>
    </row>
    <row r="655" spans="1:17" x14ac:dyDescent="0.2">
      <c r="A655" s="1" t="s">
        <v>822</v>
      </c>
      <c r="B655" s="21" t="s">
        <v>5417</v>
      </c>
      <c r="C655" s="33">
        <v>44584</v>
      </c>
      <c r="D655" s="33" t="str">
        <f>TEXT(C655, "mmmm")</f>
        <v>January</v>
      </c>
      <c r="E655" s="21" t="s">
        <v>779</v>
      </c>
      <c r="F655" s="34">
        <v>0.583673448934661</v>
      </c>
      <c r="G655" s="21" t="s">
        <v>948</v>
      </c>
      <c r="H655" s="5">
        <v>1.74</v>
      </c>
      <c r="I655" s="1" t="s">
        <v>4753</v>
      </c>
      <c r="J655" s="5" t="s">
        <v>317</v>
      </c>
      <c r="K655" s="21" t="s">
        <v>784</v>
      </c>
      <c r="L655" s="21" t="s">
        <v>93</v>
      </c>
      <c r="M655" s="38">
        <f>IF(L655="Won",1,0)</f>
        <v>0</v>
      </c>
      <c r="N655" s="8">
        <v>2.6</v>
      </c>
      <c r="O655" s="8">
        <v>0</v>
      </c>
      <c r="P655" s="7">
        <v>-2.6</v>
      </c>
      <c r="Q655" s="7"/>
    </row>
    <row r="656" spans="1:17" x14ac:dyDescent="0.2">
      <c r="A656" s="1" t="s">
        <v>817</v>
      </c>
      <c r="B656" s="21" t="s">
        <v>5418</v>
      </c>
      <c r="C656" s="33">
        <v>44584</v>
      </c>
      <c r="D656" s="33" t="str">
        <f>TEXT(C656, "mmmm")</f>
        <v>January</v>
      </c>
      <c r="E656" s="21" t="s">
        <v>780</v>
      </c>
      <c r="F656" s="34">
        <v>6.4012731785109023E-2</v>
      </c>
      <c r="G656" s="21" t="s">
        <v>1174</v>
      </c>
      <c r="H656" s="5">
        <v>1.83</v>
      </c>
      <c r="I656" s="1" t="s">
        <v>4753</v>
      </c>
      <c r="J656" s="5" t="s">
        <v>3127</v>
      </c>
      <c r="K656" s="21" t="s">
        <v>785</v>
      </c>
      <c r="L656" s="21" t="s">
        <v>94</v>
      </c>
      <c r="M656" s="38">
        <f>IF(L656="Won",1,0)</f>
        <v>1</v>
      </c>
      <c r="N656" s="7">
        <v>100</v>
      </c>
      <c r="O656" s="7">
        <v>183.3</v>
      </c>
      <c r="P656" s="7">
        <v>83.300000000000011</v>
      </c>
      <c r="Q656" s="7"/>
    </row>
    <row r="657" spans="1:17" x14ac:dyDescent="0.2">
      <c r="A657" s="1" t="s">
        <v>819</v>
      </c>
      <c r="B657" s="21" t="s">
        <v>5419</v>
      </c>
      <c r="C657" s="33">
        <v>44584</v>
      </c>
      <c r="D657" s="33" t="str">
        <f>TEXT(C657, "mmmm")</f>
        <v>January</v>
      </c>
      <c r="E657" s="21" t="s">
        <v>780</v>
      </c>
      <c r="F657" s="34">
        <v>0.67003674117197043</v>
      </c>
      <c r="G657" s="21" t="s">
        <v>2259</v>
      </c>
      <c r="H657" s="5">
        <v>1.83</v>
      </c>
      <c r="I657" s="1" t="s">
        <v>4753</v>
      </c>
      <c r="J657" s="5" t="s">
        <v>4252</v>
      </c>
      <c r="K657" s="21" t="s">
        <v>784</v>
      </c>
      <c r="L657" s="21" t="s">
        <v>94</v>
      </c>
      <c r="M657" s="38">
        <f>IF(L657="Won",1,0)</f>
        <v>1</v>
      </c>
      <c r="N657" s="7">
        <v>30</v>
      </c>
      <c r="O657" s="7">
        <v>55</v>
      </c>
      <c r="P657" s="7">
        <v>25</v>
      </c>
      <c r="Q657" s="7"/>
    </row>
    <row r="658" spans="1:17" x14ac:dyDescent="0.2">
      <c r="A658" s="1" t="s">
        <v>820</v>
      </c>
      <c r="B658" s="21" t="s">
        <v>5420</v>
      </c>
      <c r="C658" s="33">
        <v>44584</v>
      </c>
      <c r="D658" s="33" t="str">
        <f>TEXT(C658, "mmmm")</f>
        <v>January</v>
      </c>
      <c r="E658" s="21" t="s">
        <v>780</v>
      </c>
      <c r="F658" s="34">
        <v>0.25772887293291491</v>
      </c>
      <c r="G658" s="21" t="s">
        <v>289</v>
      </c>
      <c r="H658" s="5">
        <v>1.72</v>
      </c>
      <c r="I658" s="1" t="s">
        <v>4753</v>
      </c>
      <c r="J658" s="5" t="s">
        <v>3237</v>
      </c>
      <c r="K658" s="21" t="s">
        <v>784</v>
      </c>
      <c r="L658" s="21" t="s">
        <v>95</v>
      </c>
      <c r="M658" s="38">
        <f>IF(L658="Won",1,0)</f>
        <v>0</v>
      </c>
      <c r="N658" s="8">
        <v>50</v>
      </c>
      <c r="O658" s="8">
        <v>50</v>
      </c>
      <c r="P658" s="7">
        <v>0</v>
      </c>
      <c r="Q658" s="7"/>
    </row>
    <row r="659" spans="1:17" x14ac:dyDescent="0.2">
      <c r="A659" s="1" t="s">
        <v>819</v>
      </c>
      <c r="B659" s="21" t="s">
        <v>5421</v>
      </c>
      <c r="C659" s="33">
        <v>44584</v>
      </c>
      <c r="D659" s="33" t="str">
        <f>TEXT(C659, "mmmm")</f>
        <v>January</v>
      </c>
      <c r="E659" s="21" t="s">
        <v>780</v>
      </c>
      <c r="F659" s="34">
        <v>0.5842272247004392</v>
      </c>
      <c r="G659" s="21" t="s">
        <v>2260</v>
      </c>
      <c r="H659" s="5">
        <v>1.9</v>
      </c>
      <c r="I659" s="1" t="s">
        <v>4753</v>
      </c>
      <c r="J659" s="5" t="s">
        <v>4253</v>
      </c>
      <c r="K659" s="21" t="s">
        <v>784</v>
      </c>
      <c r="L659" s="21" t="s">
        <v>93</v>
      </c>
      <c r="M659" s="38">
        <f>IF(L659="Won",1,0)</f>
        <v>0</v>
      </c>
      <c r="N659" s="8">
        <v>30</v>
      </c>
      <c r="O659" s="8">
        <v>0</v>
      </c>
      <c r="P659" s="7">
        <v>-30</v>
      </c>
      <c r="Q659" s="7"/>
    </row>
    <row r="660" spans="1:17" x14ac:dyDescent="0.2">
      <c r="A660" s="1" t="s">
        <v>816</v>
      </c>
      <c r="B660" s="21" t="s">
        <v>5422</v>
      </c>
      <c r="C660" s="33">
        <v>44584</v>
      </c>
      <c r="D660" s="33" t="str">
        <f>TEXT(C660, "mmmm")</f>
        <v>January</v>
      </c>
      <c r="E660" s="21" t="s">
        <v>780</v>
      </c>
      <c r="F660" s="34">
        <v>0.6664129951181853</v>
      </c>
      <c r="G660" s="21" t="s">
        <v>125</v>
      </c>
      <c r="H660" s="5">
        <v>1.32</v>
      </c>
      <c r="I660" s="5" t="s">
        <v>4749</v>
      </c>
      <c r="J660" s="5" t="s">
        <v>4254</v>
      </c>
      <c r="K660" s="21" t="s">
        <v>781</v>
      </c>
      <c r="L660" s="21" t="s">
        <v>94</v>
      </c>
      <c r="M660" s="38">
        <f>IF(L660="Won",1,0)</f>
        <v>1</v>
      </c>
      <c r="N660" s="8">
        <v>50</v>
      </c>
      <c r="O660" s="8">
        <v>66</v>
      </c>
      <c r="P660" s="7">
        <v>16</v>
      </c>
      <c r="Q660" s="7"/>
    </row>
    <row r="661" spans="1:17" x14ac:dyDescent="0.2">
      <c r="A661" s="1" t="s">
        <v>814</v>
      </c>
      <c r="B661" s="21" t="s">
        <v>5423</v>
      </c>
      <c r="C661" s="33">
        <v>44584</v>
      </c>
      <c r="D661" s="33" t="str">
        <f>TEXT(C661, "mmmm")</f>
        <v>January</v>
      </c>
      <c r="E661" s="21" t="s">
        <v>780</v>
      </c>
      <c r="F661" s="34">
        <v>0.72802972628487217</v>
      </c>
      <c r="G661" s="21" t="s">
        <v>2261</v>
      </c>
      <c r="H661" s="5">
        <v>1.4</v>
      </c>
      <c r="I661" s="5" t="s">
        <v>4749</v>
      </c>
      <c r="J661" s="5" t="s">
        <v>3379</v>
      </c>
      <c r="K661" s="21" t="s">
        <v>786</v>
      </c>
      <c r="L661" s="21" t="s">
        <v>93</v>
      </c>
      <c r="M661" s="38">
        <f>IF(L661="Won",1,0)</f>
        <v>0</v>
      </c>
      <c r="N661" s="8">
        <v>80</v>
      </c>
      <c r="O661" s="8">
        <v>0</v>
      </c>
      <c r="P661" s="7">
        <v>-80</v>
      </c>
      <c r="Q661" s="7"/>
    </row>
    <row r="662" spans="1:17" x14ac:dyDescent="0.2">
      <c r="A662" s="1" t="s">
        <v>822</v>
      </c>
      <c r="B662" s="21" t="s">
        <v>5424</v>
      </c>
      <c r="C662" s="33">
        <v>44584</v>
      </c>
      <c r="D662" s="33" t="str">
        <f>TEXT(C662, "mmmm")</f>
        <v>January</v>
      </c>
      <c r="E662" s="21" t="s">
        <v>780</v>
      </c>
      <c r="F662" s="34">
        <v>0.63568443487191628</v>
      </c>
      <c r="G662" s="21" t="s">
        <v>2261</v>
      </c>
      <c r="H662" s="5">
        <v>1.95</v>
      </c>
      <c r="I662" s="1" t="s">
        <v>4753</v>
      </c>
      <c r="J662" s="5" t="s">
        <v>414</v>
      </c>
      <c r="K662" s="21" t="s">
        <v>784</v>
      </c>
      <c r="L662" s="21" t="s">
        <v>93</v>
      </c>
      <c r="M662" s="38">
        <f>IF(L662="Won",1,0)</f>
        <v>0</v>
      </c>
      <c r="N662" s="8">
        <v>90</v>
      </c>
      <c r="O662" s="8">
        <v>0</v>
      </c>
      <c r="P662" s="7">
        <v>-90</v>
      </c>
      <c r="Q662" s="7"/>
    </row>
    <row r="663" spans="1:17" x14ac:dyDescent="0.2">
      <c r="A663" s="1" t="s">
        <v>814</v>
      </c>
      <c r="B663" s="21" t="s">
        <v>5425</v>
      </c>
      <c r="C663" s="33">
        <v>44584</v>
      </c>
      <c r="D663" s="33" t="str">
        <f>TEXT(C663, "mmmm")</f>
        <v>January</v>
      </c>
      <c r="E663" s="21" t="s">
        <v>780</v>
      </c>
      <c r="F663" s="34">
        <v>3.003236489437211E-2</v>
      </c>
      <c r="G663" s="21" t="s">
        <v>2261</v>
      </c>
      <c r="H663" s="5">
        <v>2</v>
      </c>
      <c r="I663" s="5" t="s">
        <v>4751</v>
      </c>
      <c r="J663" s="5" t="s">
        <v>512</v>
      </c>
      <c r="K663" s="21" t="s">
        <v>785</v>
      </c>
      <c r="L663" s="21" t="s">
        <v>93</v>
      </c>
      <c r="M663" s="38">
        <f>IF(L663="Won",1,0)</f>
        <v>0</v>
      </c>
      <c r="N663" s="8">
        <v>20</v>
      </c>
      <c r="O663" s="8">
        <v>0</v>
      </c>
      <c r="P663" s="7">
        <v>-20</v>
      </c>
      <c r="Q663" s="7"/>
    </row>
    <row r="664" spans="1:17" x14ac:dyDescent="0.2">
      <c r="A664" s="1" t="s">
        <v>817</v>
      </c>
      <c r="B664" s="21" t="s">
        <v>5426</v>
      </c>
      <c r="C664" s="33">
        <v>44584</v>
      </c>
      <c r="D664" s="33" t="str">
        <f>TEXT(C664, "mmmm")</f>
        <v>January</v>
      </c>
      <c r="E664" s="21" t="s">
        <v>780</v>
      </c>
      <c r="F664" s="34">
        <v>0.79090510983001117</v>
      </c>
      <c r="G664" s="21" t="s">
        <v>222</v>
      </c>
      <c r="H664" s="5">
        <v>1.95</v>
      </c>
      <c r="I664" s="1" t="s">
        <v>4753</v>
      </c>
      <c r="J664" s="5" t="s">
        <v>691</v>
      </c>
      <c r="K664" s="21" t="s">
        <v>781</v>
      </c>
      <c r="L664" s="21" t="s">
        <v>94</v>
      </c>
      <c r="M664" s="38">
        <f>IF(L664="Won",1,0)</f>
        <v>1</v>
      </c>
      <c r="N664" s="9">
        <v>95</v>
      </c>
      <c r="O664" s="28">
        <v>0</v>
      </c>
      <c r="P664" s="7">
        <v>0</v>
      </c>
      <c r="Q664" s="7"/>
    </row>
    <row r="665" spans="1:17" x14ac:dyDescent="0.2">
      <c r="A665" s="1" t="s">
        <v>817</v>
      </c>
      <c r="B665" s="21" t="s">
        <v>5427</v>
      </c>
      <c r="C665" s="33">
        <v>44584</v>
      </c>
      <c r="D665" s="33" t="str">
        <f>TEXT(C665, "mmmm")</f>
        <v>January</v>
      </c>
      <c r="E665" s="21" t="s">
        <v>778</v>
      </c>
      <c r="F665" s="34">
        <v>0.23298932770082881</v>
      </c>
      <c r="G665" s="21" t="s">
        <v>2347</v>
      </c>
      <c r="H665" s="5">
        <v>1.87</v>
      </c>
      <c r="I665" s="1" t="s">
        <v>4753</v>
      </c>
      <c r="J665" s="5" t="s">
        <v>4350</v>
      </c>
      <c r="K665" s="21" t="s">
        <v>784</v>
      </c>
      <c r="L665" s="21" t="s">
        <v>94</v>
      </c>
      <c r="M665" s="38">
        <f>IF(L665="Won",1,0)</f>
        <v>1</v>
      </c>
      <c r="N665" s="7">
        <v>70</v>
      </c>
      <c r="O665" s="7">
        <v>131.19999999999999</v>
      </c>
      <c r="P665" s="7">
        <v>61.199999999999989</v>
      </c>
      <c r="Q665" s="7"/>
    </row>
    <row r="666" spans="1:17" x14ac:dyDescent="0.2">
      <c r="A666" s="1" t="s">
        <v>819</v>
      </c>
      <c r="B666" s="21" t="s">
        <v>5428</v>
      </c>
      <c r="C666" s="33">
        <v>44584</v>
      </c>
      <c r="D666" s="33" t="str">
        <f>TEXT(C666, "mmmm")</f>
        <v>January</v>
      </c>
      <c r="E666" s="21" t="s">
        <v>778</v>
      </c>
      <c r="F666" s="34">
        <v>0.55444553979032962</v>
      </c>
      <c r="G666" s="21" t="s">
        <v>946</v>
      </c>
      <c r="H666" s="5">
        <v>2</v>
      </c>
      <c r="I666" s="5" t="s">
        <v>4751</v>
      </c>
      <c r="J666" s="5" t="s">
        <v>4351</v>
      </c>
      <c r="K666" s="21" t="s">
        <v>786</v>
      </c>
      <c r="L666" s="21" t="s">
        <v>93</v>
      </c>
      <c r="M666" s="38">
        <f>IF(L666="Won",1,0)</f>
        <v>0</v>
      </c>
      <c r="N666" s="7">
        <v>15</v>
      </c>
      <c r="O666" s="7">
        <v>0</v>
      </c>
      <c r="P666" s="7">
        <v>-15</v>
      </c>
      <c r="Q666" s="7"/>
    </row>
    <row r="667" spans="1:17" x14ac:dyDescent="0.2">
      <c r="A667" s="1" t="s">
        <v>814</v>
      </c>
      <c r="B667" s="21" t="s">
        <v>5429</v>
      </c>
      <c r="C667" s="33">
        <v>44584</v>
      </c>
      <c r="D667" s="33" t="str">
        <f>TEXT(C667, "mmmm")</f>
        <v>January</v>
      </c>
      <c r="E667" s="21" t="s">
        <v>778</v>
      </c>
      <c r="F667" s="34">
        <v>0.37682540055154812</v>
      </c>
      <c r="G667" s="21" t="s">
        <v>2348</v>
      </c>
      <c r="H667" s="5">
        <v>1.83</v>
      </c>
      <c r="I667" s="1" t="s">
        <v>4753</v>
      </c>
      <c r="J667" s="5" t="s">
        <v>4352</v>
      </c>
      <c r="K667" s="21" t="s">
        <v>786</v>
      </c>
      <c r="L667" s="21" t="s">
        <v>93</v>
      </c>
      <c r="M667" s="38">
        <f>IF(L667="Won",1,0)</f>
        <v>0</v>
      </c>
      <c r="N667" s="7">
        <v>30</v>
      </c>
      <c r="O667" s="7">
        <v>0</v>
      </c>
      <c r="P667" s="7">
        <v>-30</v>
      </c>
      <c r="Q667" s="7"/>
    </row>
    <row r="668" spans="1:17" x14ac:dyDescent="0.2">
      <c r="A668" s="1" t="s">
        <v>817</v>
      </c>
      <c r="B668" s="21" t="s">
        <v>5430</v>
      </c>
      <c r="C668" s="33">
        <v>44584</v>
      </c>
      <c r="D668" s="33" t="str">
        <f>TEXT(C668, "mmmm")</f>
        <v>January</v>
      </c>
      <c r="E668" s="21" t="s">
        <v>778</v>
      </c>
      <c r="F668" s="34">
        <v>0.98583688898214761</v>
      </c>
      <c r="G668" s="21" t="s">
        <v>874</v>
      </c>
      <c r="H668" s="5">
        <v>1.76</v>
      </c>
      <c r="I668" s="1" t="s">
        <v>4753</v>
      </c>
      <c r="J668" s="5" t="s">
        <v>573</v>
      </c>
      <c r="K668" s="21" t="s">
        <v>781</v>
      </c>
      <c r="L668" s="21" t="s">
        <v>94</v>
      </c>
      <c r="M668" s="38">
        <f>IF(L668="Won",1,0)</f>
        <v>1</v>
      </c>
      <c r="N668" s="8">
        <v>19</v>
      </c>
      <c r="O668" s="8">
        <v>33.619999999999997</v>
      </c>
      <c r="P668" s="7">
        <v>14.619999999999997</v>
      </c>
      <c r="Q668" s="7"/>
    </row>
    <row r="669" spans="1:17" x14ac:dyDescent="0.2">
      <c r="A669" s="1" t="s">
        <v>822</v>
      </c>
      <c r="B669" s="21" t="s">
        <v>5431</v>
      </c>
      <c r="C669" s="33">
        <v>44584</v>
      </c>
      <c r="D669" s="33" t="str">
        <f>TEXT(C669, "mmmm")</f>
        <v>January</v>
      </c>
      <c r="E669" s="21" t="s">
        <v>778</v>
      </c>
      <c r="F669" s="34">
        <v>0.6686345155782788</v>
      </c>
      <c r="G669" s="21" t="s">
        <v>2349</v>
      </c>
      <c r="H669" s="5">
        <v>2</v>
      </c>
      <c r="I669" s="5" t="s">
        <v>4751</v>
      </c>
      <c r="J669" s="5" t="s">
        <v>4353</v>
      </c>
      <c r="K669" s="21" t="s">
        <v>781</v>
      </c>
      <c r="L669" s="21" t="s">
        <v>94</v>
      </c>
      <c r="M669" s="38">
        <f>IF(L669="Won",1,0)</f>
        <v>1</v>
      </c>
      <c r="N669" s="8">
        <v>60</v>
      </c>
      <c r="O669" s="8">
        <v>120</v>
      </c>
      <c r="P669" s="7">
        <v>60</v>
      </c>
      <c r="Q669" s="7"/>
    </row>
    <row r="670" spans="1:17" x14ac:dyDescent="0.2">
      <c r="A670" s="1" t="s">
        <v>816</v>
      </c>
      <c r="B670" s="21" t="s">
        <v>5432</v>
      </c>
      <c r="C670" s="33">
        <v>44584</v>
      </c>
      <c r="D670" s="33" t="str">
        <f>TEXT(C670, "mmmm")</f>
        <v>January</v>
      </c>
      <c r="E670" s="21" t="s">
        <v>778</v>
      </c>
      <c r="F670" s="34">
        <v>0.96240751688339687</v>
      </c>
      <c r="G670" s="21" t="s">
        <v>2350</v>
      </c>
      <c r="H670" s="5">
        <v>2.5</v>
      </c>
      <c r="I670" s="5" t="s">
        <v>4751</v>
      </c>
      <c r="J670" s="5" t="s">
        <v>4354</v>
      </c>
      <c r="K670" s="21" t="s">
        <v>784</v>
      </c>
      <c r="L670" s="21" t="s">
        <v>94</v>
      </c>
      <c r="M670" s="38">
        <f>IF(L670="Won",1,0)</f>
        <v>1</v>
      </c>
      <c r="N670" s="8">
        <v>50</v>
      </c>
      <c r="O670" s="8">
        <v>125</v>
      </c>
      <c r="P670" s="7">
        <v>75</v>
      </c>
      <c r="Q670" s="7"/>
    </row>
    <row r="671" spans="1:17" x14ac:dyDescent="0.2">
      <c r="A671" s="1" t="s">
        <v>819</v>
      </c>
      <c r="B671" s="21" t="s">
        <v>5433</v>
      </c>
      <c r="C671" s="33">
        <v>44584</v>
      </c>
      <c r="D671" s="33" t="str">
        <f>TEXT(C671, "mmmm")</f>
        <v>January</v>
      </c>
      <c r="E671" s="21" t="s">
        <v>778</v>
      </c>
      <c r="F671" s="34">
        <v>3.6152355665792002E-2</v>
      </c>
      <c r="G671" s="21" t="s">
        <v>2350</v>
      </c>
      <c r="H671" s="5">
        <v>2.37</v>
      </c>
      <c r="I671" s="5" t="s">
        <v>4751</v>
      </c>
      <c r="J671" s="5" t="s">
        <v>620</v>
      </c>
      <c r="K671" s="21" t="s">
        <v>785</v>
      </c>
      <c r="L671" s="21" t="s">
        <v>95</v>
      </c>
      <c r="M671" s="38">
        <f>IF(L671="Won",1,0)</f>
        <v>0</v>
      </c>
      <c r="N671" s="8">
        <v>40</v>
      </c>
      <c r="O671" s="8">
        <v>40</v>
      </c>
      <c r="P671" s="7">
        <v>0</v>
      </c>
      <c r="Q671" s="7"/>
    </row>
    <row r="672" spans="1:17" x14ac:dyDescent="0.2">
      <c r="A672" s="1" t="s">
        <v>820</v>
      </c>
      <c r="B672" s="21" t="s">
        <v>5434</v>
      </c>
      <c r="C672" s="33">
        <v>44584</v>
      </c>
      <c r="D672" s="33" t="str">
        <f>TEXT(C672, "mmmm")</f>
        <v>January</v>
      </c>
      <c r="E672" s="21" t="s">
        <v>775</v>
      </c>
      <c r="F672" s="34">
        <v>0.80021159451516211</v>
      </c>
      <c r="G672" s="21" t="s">
        <v>1712</v>
      </c>
      <c r="H672" s="5">
        <v>1.83</v>
      </c>
      <c r="I672" s="1" t="s">
        <v>4753</v>
      </c>
      <c r="J672" s="5" t="s">
        <v>3701</v>
      </c>
      <c r="K672" s="21" t="s">
        <v>786</v>
      </c>
      <c r="L672" s="21" t="s">
        <v>94</v>
      </c>
      <c r="M672" s="38">
        <f>IF(L672="Won",1,0)</f>
        <v>1</v>
      </c>
      <c r="N672" s="7">
        <v>50</v>
      </c>
      <c r="O672" s="7">
        <v>91.6</v>
      </c>
      <c r="P672" s="7">
        <v>41.599999999999994</v>
      </c>
      <c r="Q672" s="7"/>
    </row>
    <row r="673" spans="1:17" x14ac:dyDescent="0.2">
      <c r="A673" s="1" t="s">
        <v>819</v>
      </c>
      <c r="B673" s="21" t="s">
        <v>5435</v>
      </c>
      <c r="C673" s="33">
        <v>44584</v>
      </c>
      <c r="D673" s="33" t="str">
        <f>TEXT(C673, "mmmm")</f>
        <v>January</v>
      </c>
      <c r="E673" s="21" t="s">
        <v>775</v>
      </c>
      <c r="F673" s="34">
        <v>0.64603228894636211</v>
      </c>
      <c r="G673" s="21" t="s">
        <v>1713</v>
      </c>
      <c r="H673" s="5">
        <v>1.85</v>
      </c>
      <c r="I673" s="1" t="s">
        <v>4753</v>
      </c>
      <c r="J673" s="5" t="s">
        <v>3702</v>
      </c>
      <c r="K673" s="21" t="s">
        <v>784</v>
      </c>
      <c r="L673" s="21" t="s">
        <v>94</v>
      </c>
      <c r="M673" s="38">
        <f>IF(L673="Won",1,0)</f>
        <v>1</v>
      </c>
      <c r="N673" s="7">
        <v>10</v>
      </c>
      <c r="O673" s="7">
        <v>18.5</v>
      </c>
      <c r="P673" s="7">
        <v>8.5</v>
      </c>
      <c r="Q673" s="7"/>
    </row>
    <row r="674" spans="1:17" x14ac:dyDescent="0.2">
      <c r="A674" s="1" t="s">
        <v>821</v>
      </c>
      <c r="B674" s="21" t="s">
        <v>5436</v>
      </c>
      <c r="C674" s="33">
        <v>44584</v>
      </c>
      <c r="D674" s="33" t="str">
        <f>TEXT(C674, "mmmm")</f>
        <v>January</v>
      </c>
      <c r="E674" s="21" t="s">
        <v>775</v>
      </c>
      <c r="F674" s="34">
        <v>1.178679424154272E-2</v>
      </c>
      <c r="G674" s="21" t="s">
        <v>1714</v>
      </c>
      <c r="H674" s="5">
        <v>1.83</v>
      </c>
      <c r="I674" s="1" t="s">
        <v>4753</v>
      </c>
      <c r="J674" s="5" t="s">
        <v>3703</v>
      </c>
      <c r="K674" s="21" t="s">
        <v>784</v>
      </c>
      <c r="L674" s="21" t="s">
        <v>93</v>
      </c>
      <c r="M674" s="38">
        <f>IF(L674="Won",1,0)</f>
        <v>0</v>
      </c>
      <c r="N674" s="7">
        <v>25</v>
      </c>
      <c r="O674" s="7">
        <v>0</v>
      </c>
      <c r="P674" s="7">
        <v>-25</v>
      </c>
      <c r="Q674" s="7"/>
    </row>
    <row r="675" spans="1:17" x14ac:dyDescent="0.2">
      <c r="A675" s="1" t="s">
        <v>818</v>
      </c>
      <c r="B675" s="21" t="s">
        <v>5437</v>
      </c>
      <c r="C675" s="33">
        <v>44584</v>
      </c>
      <c r="D675" s="33" t="str">
        <f>TEXT(C675, "mmmm")</f>
        <v>January</v>
      </c>
      <c r="E675" s="21" t="s">
        <v>775</v>
      </c>
      <c r="F675" s="34">
        <v>0.57632133523439344</v>
      </c>
      <c r="G675" s="21" t="s">
        <v>856</v>
      </c>
      <c r="H675" s="5">
        <v>3.5</v>
      </c>
      <c r="I675" s="5" t="s">
        <v>4752</v>
      </c>
      <c r="J675" s="5" t="s">
        <v>3704</v>
      </c>
      <c r="K675" s="21" t="s">
        <v>786</v>
      </c>
      <c r="L675" s="21" t="s">
        <v>94</v>
      </c>
      <c r="M675" s="38">
        <f>IF(L675="Won",1,0)</f>
        <v>1</v>
      </c>
      <c r="N675" s="8">
        <v>9</v>
      </c>
      <c r="O675" s="8">
        <v>31.5</v>
      </c>
      <c r="P675" s="7">
        <v>22.5</v>
      </c>
      <c r="Q675" s="7"/>
    </row>
    <row r="676" spans="1:17" x14ac:dyDescent="0.2">
      <c r="A676" s="1" t="s">
        <v>815</v>
      </c>
      <c r="B676" s="21" t="s">
        <v>5438</v>
      </c>
      <c r="C676" s="33">
        <v>44584</v>
      </c>
      <c r="D676" s="33" t="str">
        <f>TEXT(C676, "mmmm")</f>
        <v>January</v>
      </c>
      <c r="E676" s="21" t="s">
        <v>775</v>
      </c>
      <c r="F676" s="34">
        <v>0.30482406144476348</v>
      </c>
      <c r="G676" s="21" t="s">
        <v>1702</v>
      </c>
      <c r="H676" s="5">
        <v>1.7</v>
      </c>
      <c r="I676" s="1" t="s">
        <v>4753</v>
      </c>
      <c r="J676" s="5" t="s">
        <v>3691</v>
      </c>
      <c r="K676" s="21" t="s">
        <v>784</v>
      </c>
      <c r="L676" s="21" t="s">
        <v>93</v>
      </c>
      <c r="M676" s="38">
        <f>IF(L676="Won",1,0)</f>
        <v>0</v>
      </c>
      <c r="N676" s="9">
        <v>94</v>
      </c>
      <c r="O676" s="35">
        <v>0</v>
      </c>
      <c r="P676" s="7">
        <v>0</v>
      </c>
      <c r="Q676" s="7"/>
    </row>
    <row r="677" spans="1:17" x14ac:dyDescent="0.2">
      <c r="A677" s="1" t="s">
        <v>818</v>
      </c>
      <c r="B677" s="21" t="s">
        <v>5439</v>
      </c>
      <c r="C677" s="33">
        <v>44584</v>
      </c>
      <c r="D677" s="33" t="str">
        <f>TEXT(C677, "mmmm")</f>
        <v>January</v>
      </c>
      <c r="E677" s="21" t="s">
        <v>775</v>
      </c>
      <c r="F677" s="34">
        <v>0.25709540092569483</v>
      </c>
      <c r="G677" s="21" t="s">
        <v>1061</v>
      </c>
      <c r="H677" s="5">
        <v>1.1499999999999999</v>
      </c>
      <c r="I677" s="5" t="s">
        <v>4749</v>
      </c>
      <c r="J677" s="5" t="s">
        <v>3705</v>
      </c>
      <c r="K677" s="21" t="s">
        <v>785</v>
      </c>
      <c r="L677" s="21" t="s">
        <v>94</v>
      </c>
      <c r="M677" s="38">
        <f>IF(L677="Won",1,0)</f>
        <v>1</v>
      </c>
      <c r="N677" s="8">
        <v>15</v>
      </c>
      <c r="O677" s="8">
        <v>0</v>
      </c>
      <c r="P677" s="7">
        <v>-15</v>
      </c>
      <c r="Q677" s="7"/>
    </row>
    <row r="678" spans="1:17" x14ac:dyDescent="0.2">
      <c r="A678" s="1" t="s">
        <v>814</v>
      </c>
      <c r="B678" s="21" t="s">
        <v>5440</v>
      </c>
      <c r="C678" s="33">
        <v>44585</v>
      </c>
      <c r="D678" s="33" t="str">
        <f>TEXT(C678, "mmmm")</f>
        <v>January</v>
      </c>
      <c r="E678" s="21" t="s">
        <v>778</v>
      </c>
      <c r="F678" s="34">
        <v>0.44042627332907891</v>
      </c>
      <c r="G678" s="21" t="s">
        <v>13</v>
      </c>
      <c r="H678" s="5">
        <v>1.8</v>
      </c>
      <c r="I678" s="1" t="s">
        <v>4753</v>
      </c>
      <c r="J678" s="5" t="s">
        <v>2891</v>
      </c>
      <c r="K678" s="21" t="s">
        <v>784</v>
      </c>
      <c r="L678" s="21" t="s">
        <v>93</v>
      </c>
      <c r="M678" s="38">
        <f>IF(L678="Won",1,0)</f>
        <v>0</v>
      </c>
      <c r="N678" s="7">
        <v>100</v>
      </c>
      <c r="O678" s="7">
        <v>0</v>
      </c>
      <c r="P678" s="7">
        <v>-100</v>
      </c>
      <c r="Q678" s="7"/>
    </row>
    <row r="679" spans="1:17" x14ac:dyDescent="0.2">
      <c r="A679" s="1" t="s">
        <v>820</v>
      </c>
      <c r="B679" s="21" t="s">
        <v>5441</v>
      </c>
      <c r="C679" s="33">
        <v>44585</v>
      </c>
      <c r="D679" s="33" t="str">
        <f>TEXT(C679, "mmmm")</f>
        <v>January</v>
      </c>
      <c r="E679" s="21" t="s">
        <v>778</v>
      </c>
      <c r="F679" s="34">
        <v>0.23758775055544112</v>
      </c>
      <c r="G679" s="21" t="s">
        <v>949</v>
      </c>
      <c r="H679" s="5">
        <v>1.85</v>
      </c>
      <c r="I679" s="1" t="s">
        <v>4753</v>
      </c>
      <c r="J679" s="5" t="s">
        <v>2892</v>
      </c>
      <c r="K679" s="21" t="s">
        <v>786</v>
      </c>
      <c r="L679" s="21" t="s">
        <v>93</v>
      </c>
      <c r="M679" s="38">
        <f>IF(L679="Won",1,0)</f>
        <v>0</v>
      </c>
      <c r="N679" s="7">
        <v>60</v>
      </c>
      <c r="O679" s="7">
        <v>0</v>
      </c>
      <c r="P679" s="7">
        <v>-60</v>
      </c>
      <c r="Q679" s="7"/>
    </row>
    <row r="680" spans="1:17" x14ac:dyDescent="0.2">
      <c r="A680" s="1" t="s">
        <v>816</v>
      </c>
      <c r="B680" s="21" t="s">
        <v>5442</v>
      </c>
      <c r="C680" s="33">
        <v>44585</v>
      </c>
      <c r="D680" s="33" t="str">
        <f>TEXT(C680, "mmmm")</f>
        <v>January</v>
      </c>
      <c r="E680" s="21" t="s">
        <v>778</v>
      </c>
      <c r="F680" s="34">
        <v>0.990611582220986</v>
      </c>
      <c r="G680" s="21" t="s">
        <v>950</v>
      </c>
      <c r="H680" s="5">
        <v>1.83</v>
      </c>
      <c r="I680" s="1" t="s">
        <v>4753</v>
      </c>
      <c r="J680" s="5" t="s">
        <v>2893</v>
      </c>
      <c r="K680" s="21" t="s">
        <v>784</v>
      </c>
      <c r="L680" s="21" t="s">
        <v>93</v>
      </c>
      <c r="M680" s="38">
        <f>IF(L680="Won",1,0)</f>
        <v>0</v>
      </c>
      <c r="N680" s="7">
        <v>50</v>
      </c>
      <c r="O680" s="7">
        <v>0</v>
      </c>
      <c r="P680" s="7">
        <v>-50</v>
      </c>
      <c r="Q680" s="7"/>
    </row>
    <row r="681" spans="1:17" x14ac:dyDescent="0.2">
      <c r="A681" s="1" t="s">
        <v>815</v>
      </c>
      <c r="B681" s="21" t="s">
        <v>5443</v>
      </c>
      <c r="C681" s="33">
        <v>44585</v>
      </c>
      <c r="D681" s="33" t="str">
        <f>TEXT(C681, "mmmm")</f>
        <v>January</v>
      </c>
      <c r="E681" s="21" t="s">
        <v>778</v>
      </c>
      <c r="F681" s="34">
        <v>0.68001069025544225</v>
      </c>
      <c r="G681" s="21" t="s">
        <v>951</v>
      </c>
      <c r="H681" s="5">
        <v>1.83</v>
      </c>
      <c r="I681" s="1" t="s">
        <v>4753</v>
      </c>
      <c r="J681" s="5" t="s">
        <v>2894</v>
      </c>
      <c r="K681" s="21" t="s">
        <v>781</v>
      </c>
      <c r="L681" s="21" t="s">
        <v>94</v>
      </c>
      <c r="M681" s="38">
        <f>IF(L681="Won",1,0)</f>
        <v>1</v>
      </c>
      <c r="N681" s="8">
        <v>70</v>
      </c>
      <c r="O681" s="8">
        <v>128.34</v>
      </c>
      <c r="P681" s="7">
        <v>58.34</v>
      </c>
      <c r="Q681" s="7"/>
    </row>
    <row r="682" spans="1:17" x14ac:dyDescent="0.2">
      <c r="A682" s="1" t="s">
        <v>817</v>
      </c>
      <c r="B682" s="21" t="s">
        <v>5444</v>
      </c>
      <c r="C682" s="33">
        <v>44585</v>
      </c>
      <c r="D682" s="33" t="str">
        <f>TEXT(C682, "mmmm")</f>
        <v>January</v>
      </c>
      <c r="E682" s="21" t="s">
        <v>778</v>
      </c>
      <c r="F682" s="34">
        <v>0.59840157677604244</v>
      </c>
      <c r="G682" s="21" t="s">
        <v>952</v>
      </c>
      <c r="H682" s="5">
        <v>1.74</v>
      </c>
      <c r="I682" s="1" t="s">
        <v>4753</v>
      </c>
      <c r="J682" s="5" t="s">
        <v>2895</v>
      </c>
      <c r="K682" s="21" t="s">
        <v>781</v>
      </c>
      <c r="L682" s="21" t="s">
        <v>93</v>
      </c>
      <c r="M682" s="38">
        <f>IF(L682="Won",1,0)</f>
        <v>0</v>
      </c>
      <c r="N682" s="8">
        <v>90</v>
      </c>
      <c r="O682" s="8">
        <v>85.46</v>
      </c>
      <c r="P682" s="7">
        <v>-4.5400000000000063</v>
      </c>
      <c r="Q682" s="7"/>
    </row>
    <row r="683" spans="1:17" x14ac:dyDescent="0.2">
      <c r="A683" s="1" t="s">
        <v>822</v>
      </c>
      <c r="B683" s="21" t="s">
        <v>5445</v>
      </c>
      <c r="C683" s="33">
        <v>44585</v>
      </c>
      <c r="D683" s="33" t="str">
        <f>TEXT(C683, "mmmm")</f>
        <v>January</v>
      </c>
      <c r="E683" s="21" t="s">
        <v>778</v>
      </c>
      <c r="F683" s="34">
        <v>0.75318023746082474</v>
      </c>
      <c r="G683" s="21" t="s">
        <v>953</v>
      </c>
      <c r="H683" s="5">
        <v>2.02</v>
      </c>
      <c r="I683" s="5" t="s">
        <v>4751</v>
      </c>
      <c r="J683" s="5" t="s">
        <v>2896</v>
      </c>
      <c r="K683" s="21" t="s">
        <v>781</v>
      </c>
      <c r="L683" s="21" t="s">
        <v>93</v>
      </c>
      <c r="M683" s="38">
        <f>IF(L683="Won",1,0)</f>
        <v>0</v>
      </c>
      <c r="N683" s="8">
        <v>90</v>
      </c>
      <c r="O683" s="8">
        <v>0</v>
      </c>
      <c r="P683" s="7">
        <v>-90</v>
      </c>
      <c r="Q683" s="7"/>
    </row>
    <row r="684" spans="1:17" x14ac:dyDescent="0.2">
      <c r="A684" s="1" t="s">
        <v>818</v>
      </c>
      <c r="B684" s="21" t="s">
        <v>5446</v>
      </c>
      <c r="C684" s="33">
        <v>44585</v>
      </c>
      <c r="D684" s="33" t="str">
        <f>TEXT(C684, "mmmm")</f>
        <v>January</v>
      </c>
      <c r="E684" s="21" t="s">
        <v>778</v>
      </c>
      <c r="F684" s="34">
        <v>0.96362621521531633</v>
      </c>
      <c r="G684" s="21" t="s">
        <v>200</v>
      </c>
      <c r="H684" s="5">
        <v>1.9</v>
      </c>
      <c r="I684" s="1" t="s">
        <v>4753</v>
      </c>
      <c r="J684" s="5" t="s">
        <v>2897</v>
      </c>
      <c r="K684" s="21" t="s">
        <v>784</v>
      </c>
      <c r="L684" s="21" t="s">
        <v>94</v>
      </c>
      <c r="M684" s="38">
        <f>IF(L684="Won",1,0)</f>
        <v>1</v>
      </c>
      <c r="N684" s="8">
        <v>65</v>
      </c>
      <c r="O684" s="8">
        <v>124.1</v>
      </c>
      <c r="P684" s="7">
        <v>59.099999999999994</v>
      </c>
      <c r="Q684" s="7"/>
    </row>
    <row r="685" spans="1:17" x14ac:dyDescent="0.2">
      <c r="A685" s="1" t="s">
        <v>815</v>
      </c>
      <c r="B685" s="21" t="s">
        <v>5447</v>
      </c>
      <c r="C685" s="33">
        <v>44585</v>
      </c>
      <c r="D685" s="33" t="str">
        <f>TEXT(C685, "mmmm")</f>
        <v>January</v>
      </c>
      <c r="E685" s="21" t="s">
        <v>778</v>
      </c>
      <c r="F685" s="34">
        <v>0.29761236662201962</v>
      </c>
      <c r="G685" s="21" t="s">
        <v>200</v>
      </c>
      <c r="H685" s="5">
        <v>2.1</v>
      </c>
      <c r="I685" s="5" t="s">
        <v>4751</v>
      </c>
      <c r="J685" s="5" t="s">
        <v>330</v>
      </c>
      <c r="K685" s="21" t="s">
        <v>786</v>
      </c>
      <c r="L685" s="21" t="s">
        <v>94</v>
      </c>
      <c r="M685" s="38">
        <f>IF(L685="Won",1,0)</f>
        <v>1</v>
      </c>
      <c r="N685" s="8">
        <v>70</v>
      </c>
      <c r="O685" s="8">
        <v>147</v>
      </c>
      <c r="P685" s="7">
        <v>77</v>
      </c>
      <c r="Q685" s="7"/>
    </row>
    <row r="686" spans="1:17" x14ac:dyDescent="0.2">
      <c r="A686" s="1" t="s">
        <v>821</v>
      </c>
      <c r="B686" s="21" t="s">
        <v>5448</v>
      </c>
      <c r="C686" s="33">
        <v>44585</v>
      </c>
      <c r="D686" s="33" t="str">
        <f>TEXT(C686, "mmmm")</f>
        <v>January</v>
      </c>
      <c r="E686" s="21" t="s">
        <v>778</v>
      </c>
      <c r="F686" s="34">
        <v>0.80003968932385439</v>
      </c>
      <c r="G686" s="21" t="s">
        <v>200</v>
      </c>
      <c r="H686" s="5">
        <v>2</v>
      </c>
      <c r="I686" s="5" t="s">
        <v>4751</v>
      </c>
      <c r="J686" s="5" t="s">
        <v>370</v>
      </c>
      <c r="K686" s="21" t="s">
        <v>785</v>
      </c>
      <c r="L686" s="21" t="s">
        <v>94</v>
      </c>
      <c r="M686" s="38">
        <f>IF(L686="Won",1,0)</f>
        <v>1</v>
      </c>
      <c r="N686" s="8">
        <v>15</v>
      </c>
      <c r="O686" s="8">
        <v>30</v>
      </c>
      <c r="P686" s="7">
        <v>15</v>
      </c>
      <c r="Q686" s="7"/>
    </row>
    <row r="687" spans="1:17" x14ac:dyDescent="0.2">
      <c r="A687" s="1" t="s">
        <v>815</v>
      </c>
      <c r="B687" s="21" t="s">
        <v>5449</v>
      </c>
      <c r="C687" s="33">
        <v>44585</v>
      </c>
      <c r="D687" s="33" t="str">
        <f>TEXT(C687, "mmmm")</f>
        <v>January</v>
      </c>
      <c r="E687" s="21" t="s">
        <v>775</v>
      </c>
      <c r="F687" s="34">
        <v>0.39170759405921085</v>
      </c>
      <c r="G687" s="21" t="s">
        <v>1153</v>
      </c>
      <c r="H687" s="5">
        <v>1.62</v>
      </c>
      <c r="I687" s="1" t="s">
        <v>4753</v>
      </c>
      <c r="J687" s="5" t="s">
        <v>4255</v>
      </c>
      <c r="K687" s="21" t="s">
        <v>785</v>
      </c>
      <c r="L687" s="21" t="s">
        <v>94</v>
      </c>
      <c r="M687" s="38">
        <f>IF(L687="Won",1,0)</f>
        <v>1</v>
      </c>
      <c r="N687" s="7">
        <v>100</v>
      </c>
      <c r="O687" s="7">
        <v>162.5</v>
      </c>
      <c r="P687" s="7">
        <v>62.5</v>
      </c>
      <c r="Q687" s="7"/>
    </row>
    <row r="688" spans="1:17" x14ac:dyDescent="0.2">
      <c r="A688" s="1" t="s">
        <v>815</v>
      </c>
      <c r="B688" s="21" t="s">
        <v>5450</v>
      </c>
      <c r="C688" s="33">
        <v>44585</v>
      </c>
      <c r="D688" s="33" t="str">
        <f>TEXT(C688, "mmmm")</f>
        <v>January</v>
      </c>
      <c r="E688" s="21" t="s">
        <v>775</v>
      </c>
      <c r="F688" s="34">
        <v>0.72138541080735641</v>
      </c>
      <c r="G688" s="21" t="s">
        <v>2262</v>
      </c>
      <c r="H688" s="5">
        <v>1.76</v>
      </c>
      <c r="I688" s="1" t="s">
        <v>4753</v>
      </c>
      <c r="J688" s="5" t="s">
        <v>4256</v>
      </c>
      <c r="K688" s="21" t="s">
        <v>784</v>
      </c>
      <c r="L688" s="21" t="s">
        <v>93</v>
      </c>
      <c r="M688" s="38">
        <f>IF(L688="Won",1,0)</f>
        <v>0</v>
      </c>
      <c r="N688" s="7">
        <v>30</v>
      </c>
      <c r="O688" s="7">
        <v>0</v>
      </c>
      <c r="P688" s="7">
        <v>-30</v>
      </c>
      <c r="Q688" s="7"/>
    </row>
    <row r="689" spans="1:17" x14ac:dyDescent="0.2">
      <c r="A689" s="1" t="s">
        <v>816</v>
      </c>
      <c r="B689" s="21" t="s">
        <v>5451</v>
      </c>
      <c r="C689" s="33">
        <v>44585</v>
      </c>
      <c r="D689" s="33" t="str">
        <f>TEXT(C689, "mmmm")</f>
        <v>January</v>
      </c>
      <c r="E689" s="21" t="s">
        <v>775</v>
      </c>
      <c r="F689" s="34">
        <v>0.9300452716584795</v>
      </c>
      <c r="G689" s="21" t="s">
        <v>2095</v>
      </c>
      <c r="H689" s="5">
        <v>1.76</v>
      </c>
      <c r="I689" s="1" t="s">
        <v>4753</v>
      </c>
      <c r="J689" s="5" t="s">
        <v>576</v>
      </c>
      <c r="K689" s="21" t="s">
        <v>781</v>
      </c>
      <c r="L689" s="21" t="s">
        <v>94</v>
      </c>
      <c r="M689" s="38">
        <f>IF(L689="Won",1,0)</f>
        <v>1</v>
      </c>
      <c r="N689" s="8">
        <v>90</v>
      </c>
      <c r="O689" s="8">
        <v>159.24</v>
      </c>
      <c r="P689" s="7">
        <v>69.240000000000009</v>
      </c>
      <c r="Q689" s="7"/>
    </row>
    <row r="690" spans="1:17" x14ac:dyDescent="0.2">
      <c r="A690" s="1" t="s">
        <v>817</v>
      </c>
      <c r="B690" s="21" t="s">
        <v>5452</v>
      </c>
      <c r="C690" s="33">
        <v>44585</v>
      </c>
      <c r="D690" s="33" t="str">
        <f>TEXT(C690, "mmmm")</f>
        <v>January</v>
      </c>
      <c r="E690" s="21" t="s">
        <v>775</v>
      </c>
      <c r="F690" s="34">
        <v>0.13929205585594695</v>
      </c>
      <c r="G690" s="21" t="s">
        <v>2263</v>
      </c>
      <c r="H690" s="5">
        <v>1.9</v>
      </c>
      <c r="I690" s="1" t="s">
        <v>4753</v>
      </c>
      <c r="J690" s="5" t="s">
        <v>4257</v>
      </c>
      <c r="K690" s="21" t="s">
        <v>784</v>
      </c>
      <c r="L690" s="21" t="s">
        <v>93</v>
      </c>
      <c r="M690" s="38">
        <f>IF(L690="Won",1,0)</f>
        <v>0</v>
      </c>
      <c r="N690" s="8">
        <v>50</v>
      </c>
      <c r="O690" s="8">
        <v>0</v>
      </c>
      <c r="P690" s="7">
        <v>-50</v>
      </c>
      <c r="Q690" s="7"/>
    </row>
    <row r="691" spans="1:17" x14ac:dyDescent="0.2">
      <c r="A691" s="1" t="s">
        <v>816</v>
      </c>
      <c r="B691" s="21" t="s">
        <v>5453</v>
      </c>
      <c r="C691" s="33">
        <v>44585</v>
      </c>
      <c r="D691" s="33" t="str">
        <f>TEXT(C691, "mmmm")</f>
        <v>January</v>
      </c>
      <c r="E691" s="21" t="s">
        <v>775</v>
      </c>
      <c r="F691" s="34">
        <v>0.26616108401525351</v>
      </c>
      <c r="G691" s="21" t="s">
        <v>187</v>
      </c>
      <c r="H691" s="5">
        <v>1.9</v>
      </c>
      <c r="I691" s="1" t="s">
        <v>4753</v>
      </c>
      <c r="J691" s="5" t="s">
        <v>4258</v>
      </c>
      <c r="K691" s="21" t="s">
        <v>781</v>
      </c>
      <c r="L691" s="21" t="s">
        <v>94</v>
      </c>
      <c r="M691" s="38">
        <f>IF(L691="Won",1,0)</f>
        <v>1</v>
      </c>
      <c r="N691" s="8">
        <v>70</v>
      </c>
      <c r="O691" s="8">
        <v>133</v>
      </c>
      <c r="P691" s="7">
        <v>63</v>
      </c>
      <c r="Q691" s="7"/>
    </row>
    <row r="692" spans="1:17" x14ac:dyDescent="0.2">
      <c r="A692" s="1" t="s">
        <v>815</v>
      </c>
      <c r="B692" s="21" t="s">
        <v>5454</v>
      </c>
      <c r="C692" s="33">
        <v>44585</v>
      </c>
      <c r="D692" s="33" t="str">
        <f>TEXT(C692, "mmmm")</f>
        <v>January</v>
      </c>
      <c r="E692" s="21" t="s">
        <v>775</v>
      </c>
      <c r="F692" s="34">
        <v>0.29355615792381262</v>
      </c>
      <c r="G692" s="21" t="s">
        <v>187</v>
      </c>
      <c r="H692" s="5">
        <v>1.86</v>
      </c>
      <c r="I692" s="1" t="s">
        <v>4753</v>
      </c>
      <c r="J692" s="5" t="s">
        <v>487</v>
      </c>
      <c r="K692" s="21" t="s">
        <v>785</v>
      </c>
      <c r="L692" s="21" t="s">
        <v>93</v>
      </c>
      <c r="M692" s="38">
        <f>IF(L692="Won",1,0)</f>
        <v>0</v>
      </c>
      <c r="N692" s="8">
        <v>90</v>
      </c>
      <c r="O692" s="8">
        <v>77.709999999999994</v>
      </c>
      <c r="P692" s="7">
        <v>-12.290000000000006</v>
      </c>
      <c r="Q692" s="7"/>
    </row>
    <row r="693" spans="1:17" x14ac:dyDescent="0.2">
      <c r="A693" s="1" t="s">
        <v>819</v>
      </c>
      <c r="B693" s="21" t="s">
        <v>5455</v>
      </c>
      <c r="C693" s="33">
        <v>44585</v>
      </c>
      <c r="D693" s="33" t="str">
        <f>TEXT(C693, "mmmm")</f>
        <v>January</v>
      </c>
      <c r="E693" s="21" t="s">
        <v>775</v>
      </c>
      <c r="F693" s="34">
        <v>0.78845274217281303</v>
      </c>
      <c r="G693" s="21" t="s">
        <v>187</v>
      </c>
      <c r="H693" s="5">
        <v>1.83</v>
      </c>
      <c r="I693" s="1" t="s">
        <v>4753</v>
      </c>
      <c r="J693" s="5" t="s">
        <v>510</v>
      </c>
      <c r="K693" s="21" t="s">
        <v>781</v>
      </c>
      <c r="L693" s="21" t="s">
        <v>94</v>
      </c>
      <c r="M693" s="38">
        <f>IF(L693="Won",1,0)</f>
        <v>1</v>
      </c>
      <c r="N693" s="8">
        <v>40</v>
      </c>
      <c r="O693" s="8">
        <v>73.34</v>
      </c>
      <c r="P693" s="7">
        <v>33.340000000000003</v>
      </c>
      <c r="Q693" s="7"/>
    </row>
    <row r="694" spans="1:17" x14ac:dyDescent="0.2">
      <c r="A694" s="1" t="s">
        <v>820</v>
      </c>
      <c r="B694" s="21" t="s">
        <v>5456</v>
      </c>
      <c r="C694" s="33">
        <v>44585</v>
      </c>
      <c r="D694" s="33" t="str">
        <f>TEXT(C694, "mmmm")</f>
        <v>January</v>
      </c>
      <c r="E694" s="21" t="s">
        <v>777</v>
      </c>
      <c r="F694" s="34">
        <v>0.92355648749980201</v>
      </c>
      <c r="G694" s="21" t="s">
        <v>2351</v>
      </c>
      <c r="H694" s="5">
        <v>1.71</v>
      </c>
      <c r="I694" s="1" t="s">
        <v>4753</v>
      </c>
      <c r="J694" s="5" t="s">
        <v>4355</v>
      </c>
      <c r="K694" s="21" t="s">
        <v>784</v>
      </c>
      <c r="L694" s="21" t="s">
        <v>94</v>
      </c>
      <c r="M694" s="38">
        <f>IF(L694="Won",1,0)</f>
        <v>1</v>
      </c>
      <c r="N694" s="7">
        <v>100</v>
      </c>
      <c r="O694" s="7">
        <v>171.4</v>
      </c>
      <c r="P694" s="7">
        <v>71.400000000000006</v>
      </c>
      <c r="Q694" s="7"/>
    </row>
    <row r="695" spans="1:17" x14ac:dyDescent="0.2">
      <c r="A695" s="1" t="s">
        <v>815</v>
      </c>
      <c r="B695" s="21" t="s">
        <v>5457</v>
      </c>
      <c r="C695" s="33">
        <v>44585</v>
      </c>
      <c r="D695" s="33" t="str">
        <f>TEXT(C695, "mmmm")</f>
        <v>January</v>
      </c>
      <c r="E695" s="21" t="s">
        <v>777</v>
      </c>
      <c r="F695" s="34">
        <v>0.52616603100203985</v>
      </c>
      <c r="G695" s="21" t="s">
        <v>1093</v>
      </c>
      <c r="H695" s="5">
        <v>1.76</v>
      </c>
      <c r="I695" s="1" t="s">
        <v>4753</v>
      </c>
      <c r="J695" s="5" t="s">
        <v>3039</v>
      </c>
      <c r="K695" s="21" t="s">
        <v>784</v>
      </c>
      <c r="L695" s="21" t="s">
        <v>93</v>
      </c>
      <c r="M695" s="38">
        <f>IF(L695="Won",1,0)</f>
        <v>0</v>
      </c>
      <c r="N695" s="8">
        <v>90</v>
      </c>
      <c r="O695" s="8">
        <v>0</v>
      </c>
      <c r="P695" s="7">
        <v>-90</v>
      </c>
      <c r="Q695" s="7"/>
    </row>
    <row r="696" spans="1:17" x14ac:dyDescent="0.2">
      <c r="A696" s="1" t="s">
        <v>817</v>
      </c>
      <c r="B696" s="21" t="s">
        <v>5458</v>
      </c>
      <c r="C696" s="33">
        <v>44585</v>
      </c>
      <c r="D696" s="33" t="str">
        <f>TEXT(C696, "mmmm")</f>
        <v>January</v>
      </c>
      <c r="E696" s="21" t="s">
        <v>777</v>
      </c>
      <c r="F696" s="34">
        <v>0.78851795971590533</v>
      </c>
      <c r="G696" s="21" t="s">
        <v>2352</v>
      </c>
      <c r="H696" s="5">
        <v>1.76</v>
      </c>
      <c r="I696" s="1" t="s">
        <v>4753</v>
      </c>
      <c r="J696" s="5" t="s">
        <v>4356</v>
      </c>
      <c r="K696" s="21" t="s">
        <v>784</v>
      </c>
      <c r="L696" s="21" t="s">
        <v>95</v>
      </c>
      <c r="M696" s="38">
        <f>IF(L696="Won",1,0)</f>
        <v>0</v>
      </c>
      <c r="N696" s="8">
        <v>99</v>
      </c>
      <c r="O696" s="8">
        <v>99</v>
      </c>
      <c r="P696" s="7">
        <v>0</v>
      </c>
      <c r="Q696" s="7"/>
    </row>
    <row r="697" spans="1:17" x14ac:dyDescent="0.2">
      <c r="A697" s="1" t="s">
        <v>818</v>
      </c>
      <c r="B697" s="21" t="s">
        <v>5459</v>
      </c>
      <c r="C697" s="33">
        <v>44585</v>
      </c>
      <c r="D697" s="33" t="str">
        <f>TEXT(C697, "mmmm")</f>
        <v>January</v>
      </c>
      <c r="E697" s="21" t="s">
        <v>777</v>
      </c>
      <c r="F697" s="34">
        <v>0.20213317859891633</v>
      </c>
      <c r="G697" s="21" t="s">
        <v>1651</v>
      </c>
      <c r="H697" s="5">
        <v>1.8</v>
      </c>
      <c r="I697" s="1" t="s">
        <v>4753</v>
      </c>
      <c r="J697" s="5" t="s">
        <v>2821</v>
      </c>
      <c r="K697" s="21" t="s">
        <v>786</v>
      </c>
      <c r="L697" s="21" t="s">
        <v>94</v>
      </c>
      <c r="M697" s="38">
        <f>IF(L697="Won",1,0)</f>
        <v>1</v>
      </c>
      <c r="N697" s="9">
        <v>99</v>
      </c>
      <c r="O697" s="35">
        <v>0</v>
      </c>
      <c r="P697" s="7">
        <v>0</v>
      </c>
      <c r="Q697" s="7"/>
    </row>
    <row r="698" spans="1:17" x14ac:dyDescent="0.2">
      <c r="A698" s="1" t="s">
        <v>821</v>
      </c>
      <c r="B698" s="21" t="s">
        <v>5460</v>
      </c>
      <c r="C698" s="33">
        <v>44585</v>
      </c>
      <c r="D698" s="33" t="str">
        <f>TEXT(C698, "mmmm")</f>
        <v>January</v>
      </c>
      <c r="E698" s="21" t="s">
        <v>777</v>
      </c>
      <c r="F698" s="34">
        <v>0.37406390030946823</v>
      </c>
      <c r="G698" s="21" t="s">
        <v>2353</v>
      </c>
      <c r="H698" s="5">
        <v>1.85</v>
      </c>
      <c r="I698" s="1" t="s">
        <v>4753</v>
      </c>
      <c r="J698" s="5" t="s">
        <v>4357</v>
      </c>
      <c r="K698" s="21" t="s">
        <v>784</v>
      </c>
      <c r="L698" s="21" t="s">
        <v>93</v>
      </c>
      <c r="M698" s="38">
        <f>IF(L698="Won",1,0)</f>
        <v>0</v>
      </c>
      <c r="N698" s="8">
        <v>90</v>
      </c>
      <c r="O698" s="8">
        <v>0</v>
      </c>
      <c r="P698" s="7">
        <v>-90</v>
      </c>
      <c r="Q698" s="7"/>
    </row>
    <row r="699" spans="1:17" x14ac:dyDescent="0.2">
      <c r="A699" s="1" t="s">
        <v>814</v>
      </c>
      <c r="B699" s="21" t="s">
        <v>5461</v>
      </c>
      <c r="C699" s="33">
        <v>44585</v>
      </c>
      <c r="D699" s="33" t="str">
        <f>TEXT(C699, "mmmm")</f>
        <v>January</v>
      </c>
      <c r="E699" s="21" t="s">
        <v>777</v>
      </c>
      <c r="F699" s="34">
        <v>0.21248515680180247</v>
      </c>
      <c r="G699" s="21" t="s">
        <v>2353</v>
      </c>
      <c r="H699" s="5">
        <v>1.83</v>
      </c>
      <c r="I699" s="1" t="s">
        <v>4753</v>
      </c>
      <c r="J699" s="5" t="s">
        <v>582</v>
      </c>
      <c r="K699" s="21" t="s">
        <v>786</v>
      </c>
      <c r="L699" s="21" t="s">
        <v>94</v>
      </c>
      <c r="M699" s="38">
        <f>IF(L699="Won",1,0)</f>
        <v>1</v>
      </c>
      <c r="N699" s="8">
        <v>7</v>
      </c>
      <c r="O699" s="8">
        <v>12.84</v>
      </c>
      <c r="P699" s="7">
        <v>5.84</v>
      </c>
      <c r="Q699" s="7"/>
    </row>
    <row r="700" spans="1:17" x14ac:dyDescent="0.2">
      <c r="A700" s="1" t="s">
        <v>819</v>
      </c>
      <c r="B700" s="21" t="s">
        <v>5462</v>
      </c>
      <c r="C700" s="33">
        <v>44585</v>
      </c>
      <c r="D700" s="33" t="str">
        <f>TEXT(C700, "mmmm")</f>
        <v>January</v>
      </c>
      <c r="E700" s="21" t="s">
        <v>777</v>
      </c>
      <c r="F700" s="34">
        <v>0.69693697132145382</v>
      </c>
      <c r="G700" s="21" t="s">
        <v>2353</v>
      </c>
      <c r="H700" s="5">
        <v>1.2</v>
      </c>
      <c r="I700" s="5" t="s">
        <v>4749</v>
      </c>
      <c r="J700" s="5" t="s">
        <v>624</v>
      </c>
      <c r="K700" s="21" t="s">
        <v>786</v>
      </c>
      <c r="L700" s="21" t="s">
        <v>94</v>
      </c>
      <c r="M700" s="38">
        <f>IF(L700="Won",1,0)</f>
        <v>1</v>
      </c>
      <c r="N700" s="8">
        <v>6</v>
      </c>
      <c r="O700" s="8">
        <v>11.7</v>
      </c>
      <c r="P700" s="7">
        <v>5.6999999999999993</v>
      </c>
      <c r="Q700" s="7"/>
    </row>
    <row r="701" spans="1:17" x14ac:dyDescent="0.2">
      <c r="A701" s="1" t="s">
        <v>814</v>
      </c>
      <c r="B701" s="21" t="s">
        <v>5463</v>
      </c>
      <c r="C701" s="33">
        <v>44585</v>
      </c>
      <c r="D701" s="33" t="str">
        <f>TEXT(C701, "mmmm")</f>
        <v>January</v>
      </c>
      <c r="E701" s="21" t="s">
        <v>779</v>
      </c>
      <c r="F701" s="34">
        <v>0.32674662206467564</v>
      </c>
      <c r="G701" s="21" t="s">
        <v>1715</v>
      </c>
      <c r="H701" s="5">
        <v>2.1</v>
      </c>
      <c r="I701" s="5" t="s">
        <v>4751</v>
      </c>
      <c r="J701" s="5" t="s">
        <v>3706</v>
      </c>
      <c r="K701" s="21" t="s">
        <v>785</v>
      </c>
      <c r="L701" s="21" t="s">
        <v>93</v>
      </c>
      <c r="M701" s="38">
        <f>IF(L701="Won",1,0)</f>
        <v>0</v>
      </c>
      <c r="N701" s="7">
        <v>15</v>
      </c>
      <c r="O701" s="7">
        <v>0</v>
      </c>
      <c r="P701" s="7">
        <v>-15</v>
      </c>
      <c r="Q701" s="7"/>
    </row>
    <row r="702" spans="1:17" x14ac:dyDescent="0.2">
      <c r="A702" s="1" t="s">
        <v>815</v>
      </c>
      <c r="B702" s="21" t="s">
        <v>5464</v>
      </c>
      <c r="C702" s="33">
        <v>44585</v>
      </c>
      <c r="D702" s="33" t="str">
        <f>TEXT(C702, "mmmm")</f>
        <v>January</v>
      </c>
      <c r="E702" s="21" t="s">
        <v>779</v>
      </c>
      <c r="F702" s="34">
        <v>0.65870317594530736</v>
      </c>
      <c r="G702" s="21" t="s">
        <v>1716</v>
      </c>
      <c r="H702" s="5">
        <v>1.95</v>
      </c>
      <c r="I702" s="1" t="s">
        <v>4753</v>
      </c>
      <c r="J702" s="5" t="s">
        <v>585</v>
      </c>
      <c r="K702" s="21" t="s">
        <v>781</v>
      </c>
      <c r="L702" s="21" t="s">
        <v>93</v>
      </c>
      <c r="M702" s="38">
        <f>IF(L702="Won",1,0)</f>
        <v>0</v>
      </c>
      <c r="N702" s="8">
        <v>15</v>
      </c>
      <c r="O702" s="8">
        <v>0</v>
      </c>
      <c r="P702" s="7">
        <v>-15</v>
      </c>
      <c r="Q702" s="7"/>
    </row>
    <row r="703" spans="1:17" x14ac:dyDescent="0.2">
      <c r="A703" s="1" t="s">
        <v>814</v>
      </c>
      <c r="B703" s="21" t="s">
        <v>5465</v>
      </c>
      <c r="C703" s="33">
        <v>44585</v>
      </c>
      <c r="D703" s="33" t="str">
        <f>TEXT(C703, "mmmm")</f>
        <v>January</v>
      </c>
      <c r="E703" s="21" t="s">
        <v>779</v>
      </c>
      <c r="F703" s="34">
        <v>0.87911389800715489</v>
      </c>
      <c r="G703" s="21" t="s">
        <v>1717</v>
      </c>
      <c r="H703" s="5">
        <v>1.87</v>
      </c>
      <c r="I703" s="1" t="s">
        <v>4753</v>
      </c>
      <c r="J703" s="5" t="s">
        <v>3707</v>
      </c>
      <c r="K703" s="21" t="s">
        <v>784</v>
      </c>
      <c r="L703" s="21" t="s">
        <v>93</v>
      </c>
      <c r="M703" s="38">
        <f>IF(L703="Won",1,0)</f>
        <v>0</v>
      </c>
      <c r="N703" s="8">
        <v>50</v>
      </c>
      <c r="O703" s="8">
        <v>47.5</v>
      </c>
      <c r="P703" s="7">
        <v>-2.5</v>
      </c>
      <c r="Q703" s="7"/>
    </row>
    <row r="704" spans="1:17" x14ac:dyDescent="0.2">
      <c r="A704" s="1" t="s">
        <v>816</v>
      </c>
      <c r="B704" s="21" t="s">
        <v>5466</v>
      </c>
      <c r="C704" s="33">
        <v>44585</v>
      </c>
      <c r="D704" s="33" t="str">
        <f>TEXT(C704, "mmmm")</f>
        <v>January</v>
      </c>
      <c r="E704" s="21" t="s">
        <v>779</v>
      </c>
      <c r="F704" s="34">
        <v>0.93217034892323647</v>
      </c>
      <c r="G704" s="21" t="s">
        <v>1717</v>
      </c>
      <c r="H704" s="5">
        <v>1.83</v>
      </c>
      <c r="I704" s="1" t="s">
        <v>4753</v>
      </c>
      <c r="J704" s="5" t="s">
        <v>317</v>
      </c>
      <c r="K704" s="21" t="s">
        <v>781</v>
      </c>
      <c r="L704" s="21" t="s">
        <v>94</v>
      </c>
      <c r="M704" s="38">
        <f>IF(L704="Won",1,0)</f>
        <v>1</v>
      </c>
      <c r="N704" s="8">
        <v>3.75</v>
      </c>
      <c r="O704" s="8">
        <v>6.88</v>
      </c>
      <c r="P704" s="7">
        <v>3.13</v>
      </c>
      <c r="Q704" s="7"/>
    </row>
    <row r="705" spans="1:17" x14ac:dyDescent="0.2">
      <c r="A705" s="1" t="s">
        <v>816</v>
      </c>
      <c r="B705" s="21" t="s">
        <v>5467</v>
      </c>
      <c r="C705" s="33">
        <v>44585</v>
      </c>
      <c r="D705" s="33" t="str">
        <f>TEXT(C705, "mmmm")</f>
        <v>January</v>
      </c>
      <c r="E705" s="21" t="s">
        <v>779</v>
      </c>
      <c r="F705" s="34">
        <v>0.2676914782991956</v>
      </c>
      <c r="G705" s="21" t="s">
        <v>1717</v>
      </c>
      <c r="H705" s="5">
        <v>2.2000000000000002</v>
      </c>
      <c r="I705" s="5" t="s">
        <v>4751</v>
      </c>
      <c r="J705" s="5" t="s">
        <v>570</v>
      </c>
      <c r="K705" s="21" t="s">
        <v>781</v>
      </c>
      <c r="L705" s="21" t="s">
        <v>94</v>
      </c>
      <c r="M705" s="38">
        <f>IF(L705="Won",1,0)</f>
        <v>1</v>
      </c>
      <c r="N705" s="8">
        <v>50</v>
      </c>
      <c r="O705" s="8">
        <v>110</v>
      </c>
      <c r="P705" s="7">
        <v>60</v>
      </c>
      <c r="Q705" s="7"/>
    </row>
    <row r="706" spans="1:17" x14ac:dyDescent="0.2">
      <c r="A706" s="1" t="s">
        <v>820</v>
      </c>
      <c r="B706" s="21" t="s">
        <v>5468</v>
      </c>
      <c r="C706" s="33">
        <v>44586</v>
      </c>
      <c r="D706" s="33" t="str">
        <f>TEXT(C706, "mmmm")</f>
        <v>January</v>
      </c>
      <c r="E706" s="21" t="s">
        <v>777</v>
      </c>
      <c r="F706" s="34">
        <v>0.47787390848412148</v>
      </c>
      <c r="G706" s="21" t="s">
        <v>68</v>
      </c>
      <c r="H706" s="5">
        <v>1.83</v>
      </c>
      <c r="I706" s="1" t="s">
        <v>4753</v>
      </c>
      <c r="J706" s="5" t="s">
        <v>2898</v>
      </c>
      <c r="K706" s="21" t="s">
        <v>784</v>
      </c>
      <c r="L706" s="21" t="s">
        <v>94</v>
      </c>
      <c r="M706" s="38">
        <f>IF(L706="Won",1,0)</f>
        <v>1</v>
      </c>
      <c r="N706" s="7">
        <v>50</v>
      </c>
      <c r="O706" s="7">
        <v>91.6</v>
      </c>
      <c r="P706" s="7">
        <v>41.599999999999994</v>
      </c>
      <c r="Q706" s="7"/>
    </row>
    <row r="707" spans="1:17" x14ac:dyDescent="0.2">
      <c r="A707" s="1" t="s">
        <v>818</v>
      </c>
      <c r="B707" s="21" t="s">
        <v>5469</v>
      </c>
      <c r="C707" s="33">
        <v>44586</v>
      </c>
      <c r="D707" s="33" t="str">
        <f>TEXT(C707, "mmmm")</f>
        <v>January</v>
      </c>
      <c r="E707" s="21" t="s">
        <v>777</v>
      </c>
      <c r="F707" s="34">
        <v>0.27764076836997298</v>
      </c>
      <c r="G707" s="21" t="s">
        <v>954</v>
      </c>
      <c r="H707" s="5">
        <v>2.5</v>
      </c>
      <c r="I707" s="5" t="s">
        <v>4751</v>
      </c>
      <c r="J707" s="5" t="s">
        <v>2899</v>
      </c>
      <c r="K707" s="21" t="s">
        <v>781</v>
      </c>
      <c r="L707" s="21" t="s">
        <v>95</v>
      </c>
      <c r="M707" s="38">
        <f>IF(L707="Won",1,0)</f>
        <v>0</v>
      </c>
      <c r="N707" s="8">
        <v>99</v>
      </c>
      <c r="O707" s="8">
        <v>99</v>
      </c>
      <c r="P707" s="7">
        <v>0</v>
      </c>
      <c r="Q707" s="7"/>
    </row>
    <row r="708" spans="1:17" x14ac:dyDescent="0.2">
      <c r="A708" s="1" t="s">
        <v>814</v>
      </c>
      <c r="B708" s="21" t="s">
        <v>5470</v>
      </c>
      <c r="C708" s="33">
        <v>44586</v>
      </c>
      <c r="D708" s="33" t="str">
        <f>TEXT(C708, "mmmm")</f>
        <v>January</v>
      </c>
      <c r="E708" s="21" t="s">
        <v>777</v>
      </c>
      <c r="F708" s="34">
        <v>0.68609851780229392</v>
      </c>
      <c r="G708" s="21" t="s">
        <v>142</v>
      </c>
      <c r="H708" s="5">
        <v>1.58</v>
      </c>
      <c r="I708" s="1" t="s">
        <v>4753</v>
      </c>
      <c r="J708" s="5" t="s">
        <v>577</v>
      </c>
      <c r="K708" s="21" t="s">
        <v>781</v>
      </c>
      <c r="L708" s="21" t="s">
        <v>94</v>
      </c>
      <c r="M708" s="38">
        <f>IF(L708="Won",1,0)</f>
        <v>1</v>
      </c>
      <c r="N708" s="8">
        <v>10</v>
      </c>
      <c r="O708" s="8">
        <v>15.89</v>
      </c>
      <c r="P708" s="7">
        <v>5.8900000000000006</v>
      </c>
      <c r="Q708" s="7"/>
    </row>
    <row r="709" spans="1:17" x14ac:dyDescent="0.2">
      <c r="A709" s="1" t="s">
        <v>820</v>
      </c>
      <c r="B709" s="21" t="s">
        <v>5471</v>
      </c>
      <c r="C709" s="33">
        <v>44586</v>
      </c>
      <c r="D709" s="33" t="str">
        <f>TEXT(C709, "mmmm")</f>
        <v>January</v>
      </c>
      <c r="E709" s="21" t="s">
        <v>777</v>
      </c>
      <c r="F709" s="34">
        <v>0.54496621285812075</v>
      </c>
      <c r="G709" s="21" t="s">
        <v>908</v>
      </c>
      <c r="H709" s="5">
        <v>1.9</v>
      </c>
      <c r="I709" s="1" t="s">
        <v>4753</v>
      </c>
      <c r="J709" s="5" t="s">
        <v>4757</v>
      </c>
      <c r="K709" s="21" t="s">
        <v>781</v>
      </c>
      <c r="L709" s="21" t="s">
        <v>93</v>
      </c>
      <c r="M709" s="38">
        <f>IF(L709="Won",1,0)</f>
        <v>0</v>
      </c>
      <c r="N709" s="8">
        <v>40</v>
      </c>
      <c r="O709" s="8">
        <v>0</v>
      </c>
      <c r="P709" s="7">
        <v>-40</v>
      </c>
      <c r="Q709" s="7"/>
    </row>
    <row r="710" spans="1:17" x14ac:dyDescent="0.2">
      <c r="A710" s="1" t="s">
        <v>818</v>
      </c>
      <c r="B710" s="21" t="s">
        <v>5472</v>
      </c>
      <c r="C710" s="33">
        <v>44586</v>
      </c>
      <c r="D710" s="33" t="str">
        <f>TEXT(C710, "mmmm")</f>
        <v>January</v>
      </c>
      <c r="E710" s="21" t="s">
        <v>777</v>
      </c>
      <c r="F710" s="34">
        <v>0.52101313007469063</v>
      </c>
      <c r="G710" s="21" t="s">
        <v>908</v>
      </c>
      <c r="H710" s="5">
        <v>1.71</v>
      </c>
      <c r="I710" s="1" t="s">
        <v>4753</v>
      </c>
      <c r="J710" s="5" t="s">
        <v>306</v>
      </c>
      <c r="K710" s="21" t="s">
        <v>781</v>
      </c>
      <c r="L710" s="21" t="s">
        <v>93</v>
      </c>
      <c r="M710" s="38">
        <f>IF(L710="Won",1,0)</f>
        <v>0</v>
      </c>
      <c r="N710" s="8">
        <v>8.75</v>
      </c>
      <c r="O710" s="8">
        <v>0</v>
      </c>
      <c r="P710" s="7">
        <v>-8.75</v>
      </c>
      <c r="Q710" s="7"/>
    </row>
    <row r="711" spans="1:17" x14ac:dyDescent="0.2">
      <c r="A711" s="1" t="s">
        <v>818</v>
      </c>
      <c r="B711" s="21" t="s">
        <v>5473</v>
      </c>
      <c r="C711" s="33">
        <v>44586</v>
      </c>
      <c r="D711" s="33" t="str">
        <f>TEXT(C711, "mmmm")</f>
        <v>January</v>
      </c>
      <c r="E711" s="21" t="s">
        <v>777</v>
      </c>
      <c r="F711" s="34">
        <v>5.2857691911843641E-2</v>
      </c>
      <c r="G711" s="21" t="s">
        <v>908</v>
      </c>
      <c r="H711" s="5">
        <v>1.66</v>
      </c>
      <c r="I711" s="1" t="s">
        <v>4753</v>
      </c>
      <c r="J711" s="5" t="s">
        <v>471</v>
      </c>
      <c r="K711" s="21" t="s">
        <v>781</v>
      </c>
      <c r="L711" s="21" t="s">
        <v>93</v>
      </c>
      <c r="M711" s="38">
        <f>IF(L711="Won",1,0)</f>
        <v>0</v>
      </c>
      <c r="N711" s="8">
        <v>45</v>
      </c>
      <c r="O711" s="8">
        <v>0</v>
      </c>
      <c r="P711" s="7">
        <v>-45</v>
      </c>
      <c r="Q711" s="7"/>
    </row>
    <row r="712" spans="1:17" x14ac:dyDescent="0.2">
      <c r="A712" s="1" t="s">
        <v>819</v>
      </c>
      <c r="B712" s="21" t="s">
        <v>5474</v>
      </c>
      <c r="C712" s="33">
        <v>44586</v>
      </c>
      <c r="D712" s="33" t="str">
        <f>TEXT(C712, "mmmm")</f>
        <v>January</v>
      </c>
      <c r="E712" s="21" t="s">
        <v>779</v>
      </c>
      <c r="F712" s="34">
        <v>3.9849302484467386E-2</v>
      </c>
      <c r="G712" s="21" t="s">
        <v>2264</v>
      </c>
      <c r="H712" s="5">
        <v>1.66</v>
      </c>
      <c r="I712" s="1" t="s">
        <v>4753</v>
      </c>
      <c r="J712" s="5" t="s">
        <v>3102</v>
      </c>
      <c r="K712" s="21" t="s">
        <v>784</v>
      </c>
      <c r="L712" s="21" t="s">
        <v>94</v>
      </c>
      <c r="M712" s="38">
        <f>IF(L712="Won",1,0)</f>
        <v>1</v>
      </c>
      <c r="N712" s="7">
        <v>30</v>
      </c>
      <c r="O712" s="7">
        <v>50</v>
      </c>
      <c r="P712" s="7">
        <v>20</v>
      </c>
      <c r="Q712" s="7"/>
    </row>
    <row r="713" spans="1:17" x14ac:dyDescent="0.2">
      <c r="A713" s="1" t="s">
        <v>820</v>
      </c>
      <c r="B713" s="21" t="s">
        <v>5475</v>
      </c>
      <c r="C713" s="33">
        <v>44586</v>
      </c>
      <c r="D713" s="33" t="str">
        <f>TEXT(C713, "mmmm")</f>
        <v>January</v>
      </c>
      <c r="E713" s="21" t="s">
        <v>779</v>
      </c>
      <c r="F713" s="34">
        <v>0.46118358419681893</v>
      </c>
      <c r="G713" s="21" t="s">
        <v>2265</v>
      </c>
      <c r="H713" s="5">
        <v>1.83</v>
      </c>
      <c r="I713" s="1" t="s">
        <v>4753</v>
      </c>
      <c r="J713" s="5" t="s">
        <v>3501</v>
      </c>
      <c r="K713" s="21" t="s">
        <v>781</v>
      </c>
      <c r="L713" s="21" t="s">
        <v>94</v>
      </c>
      <c r="M713" s="38">
        <f>IF(L713="Won",1,0)</f>
        <v>1</v>
      </c>
      <c r="N713" s="8">
        <v>99</v>
      </c>
      <c r="O713" s="8">
        <v>181.5</v>
      </c>
      <c r="P713" s="7">
        <v>82.5</v>
      </c>
      <c r="Q713" s="7"/>
    </row>
    <row r="714" spans="1:17" x14ac:dyDescent="0.2">
      <c r="A714" s="1" t="s">
        <v>818</v>
      </c>
      <c r="B714" s="21" t="s">
        <v>5476</v>
      </c>
      <c r="C714" s="33">
        <v>44586</v>
      </c>
      <c r="D714" s="33" t="str">
        <f>TEXT(C714, "mmmm")</f>
        <v>January</v>
      </c>
      <c r="E714" s="21" t="s">
        <v>779</v>
      </c>
      <c r="F714" s="34">
        <v>0.28506921266379104</v>
      </c>
      <c r="G714" s="21" t="s">
        <v>2266</v>
      </c>
      <c r="H714" s="5">
        <v>1.8</v>
      </c>
      <c r="I714" s="1" t="s">
        <v>4753</v>
      </c>
      <c r="J714" s="5" t="s">
        <v>4259</v>
      </c>
      <c r="K714" s="21" t="s">
        <v>781</v>
      </c>
      <c r="L714" s="21" t="s">
        <v>93</v>
      </c>
      <c r="M714" s="38">
        <f>IF(L714="Won",1,0)</f>
        <v>0</v>
      </c>
      <c r="N714" s="8">
        <v>50</v>
      </c>
      <c r="O714" s="8">
        <v>50</v>
      </c>
      <c r="P714" s="7">
        <v>0</v>
      </c>
      <c r="Q714" s="7"/>
    </row>
    <row r="715" spans="1:17" x14ac:dyDescent="0.2">
      <c r="A715" s="1" t="s">
        <v>818</v>
      </c>
      <c r="B715" s="21" t="s">
        <v>5477</v>
      </c>
      <c r="C715" s="33">
        <v>44586</v>
      </c>
      <c r="D715" s="33" t="str">
        <f>TEXT(C715, "mmmm")</f>
        <v>January</v>
      </c>
      <c r="E715" s="21" t="s">
        <v>779</v>
      </c>
      <c r="F715" s="34">
        <v>0.93910783038183709</v>
      </c>
      <c r="G715" s="21" t="s">
        <v>889</v>
      </c>
      <c r="H715" s="5">
        <v>2.85</v>
      </c>
      <c r="I715" s="5" t="s">
        <v>4751</v>
      </c>
      <c r="J715" s="5" t="s">
        <v>4260</v>
      </c>
      <c r="K715" s="21" t="s">
        <v>781</v>
      </c>
      <c r="L715" s="21" t="s">
        <v>94</v>
      </c>
      <c r="M715" s="38">
        <f>IF(L715="Won",1,0)</f>
        <v>1</v>
      </c>
      <c r="N715" s="8">
        <v>50</v>
      </c>
      <c r="O715" s="8">
        <v>142.5</v>
      </c>
      <c r="P715" s="7">
        <v>92.5</v>
      </c>
      <c r="Q715" s="7"/>
    </row>
    <row r="716" spans="1:17" x14ac:dyDescent="0.2">
      <c r="A716" s="1" t="s">
        <v>819</v>
      </c>
      <c r="B716" s="21" t="s">
        <v>5478</v>
      </c>
      <c r="C716" s="33">
        <v>44586</v>
      </c>
      <c r="D716" s="33" t="str">
        <f>TEXT(C716, "mmmm")</f>
        <v>January</v>
      </c>
      <c r="E716" s="21" t="s">
        <v>779</v>
      </c>
      <c r="F716" s="34">
        <v>0.93763984923014665</v>
      </c>
      <c r="G716" s="21" t="s">
        <v>889</v>
      </c>
      <c r="H716" s="5">
        <v>1.83</v>
      </c>
      <c r="I716" s="1" t="s">
        <v>4753</v>
      </c>
      <c r="J716" s="5" t="s">
        <v>308</v>
      </c>
      <c r="K716" s="21" t="s">
        <v>781</v>
      </c>
      <c r="L716" s="21" t="s">
        <v>94</v>
      </c>
      <c r="M716" s="38">
        <f>IF(L716="Won",1,0)</f>
        <v>1</v>
      </c>
      <c r="N716" s="8">
        <v>6.25</v>
      </c>
      <c r="O716" s="8">
        <v>11.46</v>
      </c>
      <c r="P716" s="7">
        <v>5.2100000000000009</v>
      </c>
      <c r="Q716" s="7"/>
    </row>
    <row r="717" spans="1:17" x14ac:dyDescent="0.2">
      <c r="A717" s="1" t="s">
        <v>814</v>
      </c>
      <c r="B717" s="21" t="s">
        <v>5479</v>
      </c>
      <c r="C717" s="33">
        <v>44586</v>
      </c>
      <c r="D717" s="33" t="str">
        <f>TEXT(C717, "mmmm")</f>
        <v>January</v>
      </c>
      <c r="E717" s="21" t="s">
        <v>779</v>
      </c>
      <c r="F717" s="34">
        <v>0.42165456337741958</v>
      </c>
      <c r="G717" s="21" t="s">
        <v>889</v>
      </c>
      <c r="H717" s="5">
        <v>1.85</v>
      </c>
      <c r="I717" s="1" t="s">
        <v>4753</v>
      </c>
      <c r="J717" s="5" t="s">
        <v>413</v>
      </c>
      <c r="K717" s="21" t="s">
        <v>785</v>
      </c>
      <c r="L717" s="21" t="s">
        <v>363</v>
      </c>
      <c r="M717" s="38">
        <f>IF(L717="Won",1,0)</f>
        <v>0</v>
      </c>
      <c r="N717" s="8">
        <v>90</v>
      </c>
      <c r="O717" s="8">
        <v>90</v>
      </c>
      <c r="P717" s="7">
        <v>0</v>
      </c>
      <c r="Q717" s="7"/>
    </row>
    <row r="718" spans="1:17" x14ac:dyDescent="0.2">
      <c r="A718" s="1" t="s">
        <v>822</v>
      </c>
      <c r="B718" s="21" t="s">
        <v>5480</v>
      </c>
      <c r="C718" s="33">
        <v>44586</v>
      </c>
      <c r="D718" s="33" t="str">
        <f>TEXT(C718, "mmmm")</f>
        <v>January</v>
      </c>
      <c r="E718" s="21" t="s">
        <v>776</v>
      </c>
      <c r="F718" s="34">
        <v>0.24441050715534485</v>
      </c>
      <c r="G718" s="21" t="s">
        <v>2354</v>
      </c>
      <c r="H718" s="5">
        <v>2</v>
      </c>
      <c r="I718" s="5" t="s">
        <v>4751</v>
      </c>
      <c r="J718" s="5" t="s">
        <v>4358</v>
      </c>
      <c r="K718" s="21" t="s">
        <v>784</v>
      </c>
      <c r="L718" s="21" t="s">
        <v>94</v>
      </c>
      <c r="M718" s="38">
        <f>IF(L718="Won",1,0)</f>
        <v>1</v>
      </c>
      <c r="N718" s="7">
        <v>40</v>
      </c>
      <c r="O718" s="7">
        <v>80</v>
      </c>
      <c r="P718" s="7">
        <v>40</v>
      </c>
      <c r="Q718" s="7"/>
    </row>
    <row r="719" spans="1:17" x14ac:dyDescent="0.2">
      <c r="A719" s="1" t="s">
        <v>819</v>
      </c>
      <c r="B719" s="21" t="s">
        <v>5481</v>
      </c>
      <c r="C719" s="33">
        <v>44586</v>
      </c>
      <c r="D719" s="33" t="str">
        <f>TEXT(C719, "mmmm")</f>
        <v>January</v>
      </c>
      <c r="E719" s="21" t="s">
        <v>776</v>
      </c>
      <c r="F719" s="34">
        <v>0.49825611045311546</v>
      </c>
      <c r="G719" s="21" t="s">
        <v>109</v>
      </c>
      <c r="H719" s="5">
        <v>3.25</v>
      </c>
      <c r="I719" s="5" t="s">
        <v>4752</v>
      </c>
      <c r="J719" s="5" t="s">
        <v>4359</v>
      </c>
      <c r="K719" s="21" t="s">
        <v>784</v>
      </c>
      <c r="L719" s="21" t="s">
        <v>94</v>
      </c>
      <c r="M719" s="38">
        <f>IF(L719="Won",1,0)</f>
        <v>1</v>
      </c>
      <c r="N719" s="8">
        <v>50</v>
      </c>
      <c r="O719" s="8">
        <v>162.5</v>
      </c>
      <c r="P719" s="7">
        <v>112.5</v>
      </c>
      <c r="Q719" s="7"/>
    </row>
    <row r="720" spans="1:17" x14ac:dyDescent="0.2">
      <c r="A720" s="1" t="s">
        <v>821</v>
      </c>
      <c r="B720" s="21" t="s">
        <v>5482</v>
      </c>
      <c r="C720" s="33">
        <v>44586</v>
      </c>
      <c r="D720" s="33" t="str">
        <f>TEXT(C720, "mmmm")</f>
        <v>January</v>
      </c>
      <c r="E720" s="21" t="s">
        <v>776</v>
      </c>
      <c r="F720" s="34">
        <v>4.294896793093006E-2</v>
      </c>
      <c r="G720" s="21" t="s">
        <v>155</v>
      </c>
      <c r="H720" s="5">
        <v>1.9</v>
      </c>
      <c r="I720" s="1" t="s">
        <v>4753</v>
      </c>
      <c r="J720" s="5" t="s">
        <v>4360</v>
      </c>
      <c r="K720" s="21" t="s">
        <v>784</v>
      </c>
      <c r="L720" s="21" t="s">
        <v>94</v>
      </c>
      <c r="M720" s="38">
        <f>IF(L720="Won",1,0)</f>
        <v>1</v>
      </c>
      <c r="N720" s="8">
        <v>50</v>
      </c>
      <c r="O720" s="8">
        <v>95</v>
      </c>
      <c r="P720" s="7">
        <v>45</v>
      </c>
      <c r="Q720" s="7"/>
    </row>
    <row r="721" spans="1:17" x14ac:dyDescent="0.2">
      <c r="A721" s="1" t="s">
        <v>816</v>
      </c>
      <c r="B721" s="21" t="s">
        <v>5483</v>
      </c>
      <c r="C721" s="33">
        <v>44586</v>
      </c>
      <c r="D721" s="33" t="str">
        <f>TEXT(C721, "mmmm")</f>
        <v>January</v>
      </c>
      <c r="E721" s="21" t="s">
        <v>776</v>
      </c>
      <c r="F721" s="34">
        <v>0.99202308082360835</v>
      </c>
      <c r="G721" s="21" t="s">
        <v>2355</v>
      </c>
      <c r="H721" s="5">
        <v>1.66</v>
      </c>
      <c r="I721" s="1" t="s">
        <v>4753</v>
      </c>
      <c r="J721" s="5" t="s">
        <v>4361</v>
      </c>
      <c r="K721" s="21" t="s">
        <v>784</v>
      </c>
      <c r="L721" s="21" t="s">
        <v>94</v>
      </c>
      <c r="M721" s="38">
        <f>IF(L721="Won",1,0)</f>
        <v>1</v>
      </c>
      <c r="N721" s="8">
        <v>25</v>
      </c>
      <c r="O721" s="8">
        <v>41.67</v>
      </c>
      <c r="P721" s="7">
        <v>16.670000000000002</v>
      </c>
      <c r="Q721" s="7"/>
    </row>
    <row r="722" spans="1:17" x14ac:dyDescent="0.2">
      <c r="A722" s="1" t="s">
        <v>817</v>
      </c>
      <c r="B722" s="21" t="s">
        <v>5484</v>
      </c>
      <c r="C722" s="33">
        <v>44586</v>
      </c>
      <c r="D722" s="33" t="str">
        <f>TEXT(C722, "mmmm")</f>
        <v>January</v>
      </c>
      <c r="E722" s="21" t="s">
        <v>776</v>
      </c>
      <c r="F722" s="34">
        <v>0.75726803783597219</v>
      </c>
      <c r="G722" s="21" t="s">
        <v>2355</v>
      </c>
      <c r="H722" s="5">
        <v>1.76</v>
      </c>
      <c r="I722" s="1" t="s">
        <v>4753</v>
      </c>
      <c r="J722" s="5" t="s">
        <v>320</v>
      </c>
      <c r="K722" s="21" t="s">
        <v>781</v>
      </c>
      <c r="L722" s="21" t="s">
        <v>94</v>
      </c>
      <c r="M722" s="38">
        <f>IF(L722="Won",1,0)</f>
        <v>1</v>
      </c>
      <c r="N722" s="8">
        <v>4.5</v>
      </c>
      <c r="O722" s="8">
        <v>7.97</v>
      </c>
      <c r="P722" s="7">
        <v>3.4699999999999998</v>
      </c>
      <c r="Q722" s="7"/>
    </row>
    <row r="723" spans="1:17" x14ac:dyDescent="0.2">
      <c r="A723" s="1" t="s">
        <v>820</v>
      </c>
      <c r="B723" s="21" t="s">
        <v>5485</v>
      </c>
      <c r="C723" s="33">
        <v>44586</v>
      </c>
      <c r="D723" s="33" t="str">
        <f>TEXT(C723, "mmmm")</f>
        <v>January</v>
      </c>
      <c r="E723" s="21" t="s">
        <v>776</v>
      </c>
      <c r="F723" s="34">
        <v>0.2355946937535166</v>
      </c>
      <c r="G723" s="21" t="s">
        <v>2355</v>
      </c>
      <c r="H723" s="5">
        <v>1.8</v>
      </c>
      <c r="I723" s="1" t="s">
        <v>4753</v>
      </c>
      <c r="J723" s="5" t="s">
        <v>547</v>
      </c>
      <c r="K723" s="21" t="s">
        <v>781</v>
      </c>
      <c r="L723" s="21" t="s">
        <v>94</v>
      </c>
      <c r="M723" s="38">
        <f>IF(L723="Won",1,0)</f>
        <v>1</v>
      </c>
      <c r="N723" s="9">
        <v>69</v>
      </c>
      <c r="O723" s="35">
        <v>0</v>
      </c>
      <c r="P723" s="7">
        <v>0</v>
      </c>
      <c r="Q723" s="7"/>
    </row>
    <row r="724" spans="1:17" x14ac:dyDescent="0.2">
      <c r="A724" s="1" t="s">
        <v>814</v>
      </c>
      <c r="B724" s="21" t="s">
        <v>5486</v>
      </c>
      <c r="C724" s="33">
        <v>44586</v>
      </c>
      <c r="D724" s="33" t="str">
        <f>TEXT(C724, "mmmm")</f>
        <v>January</v>
      </c>
      <c r="E724" s="21" t="s">
        <v>778</v>
      </c>
      <c r="F724" s="34">
        <v>0.63578987688522648</v>
      </c>
      <c r="G724" s="21" t="s">
        <v>1718</v>
      </c>
      <c r="H724" s="5">
        <v>1.76</v>
      </c>
      <c r="I724" s="1" t="s">
        <v>4753</v>
      </c>
      <c r="J724" s="5" t="s">
        <v>3708</v>
      </c>
      <c r="K724" s="21" t="s">
        <v>784</v>
      </c>
      <c r="L724" s="21" t="s">
        <v>94</v>
      </c>
      <c r="M724" s="38">
        <f>IF(L724="Won",1,0)</f>
        <v>1</v>
      </c>
      <c r="N724" s="7">
        <v>100</v>
      </c>
      <c r="O724" s="7">
        <v>61.5</v>
      </c>
      <c r="P724" s="7">
        <v>-38.5</v>
      </c>
      <c r="Q724" s="7"/>
    </row>
    <row r="725" spans="1:17" x14ac:dyDescent="0.2">
      <c r="A725" s="1" t="s">
        <v>819</v>
      </c>
      <c r="B725" s="21" t="s">
        <v>5487</v>
      </c>
      <c r="C725" s="33">
        <v>44586</v>
      </c>
      <c r="D725" s="33" t="str">
        <f>TEXT(C725, "mmmm")</f>
        <v>January</v>
      </c>
      <c r="E725" s="21" t="s">
        <v>778</v>
      </c>
      <c r="F725" s="34">
        <v>0.92645548094078334</v>
      </c>
      <c r="G725" s="21" t="s">
        <v>1719</v>
      </c>
      <c r="H725" s="5">
        <v>1.66</v>
      </c>
      <c r="I725" s="1" t="s">
        <v>4753</v>
      </c>
      <c r="J725" s="5" t="s">
        <v>3709</v>
      </c>
      <c r="K725" s="21" t="s">
        <v>786</v>
      </c>
      <c r="L725" s="21" t="s">
        <v>93</v>
      </c>
      <c r="M725" s="38">
        <f>IF(L725="Won",1,0)</f>
        <v>0</v>
      </c>
      <c r="N725" s="7">
        <v>30</v>
      </c>
      <c r="O725" s="7">
        <v>0</v>
      </c>
      <c r="P725" s="7">
        <v>-30</v>
      </c>
      <c r="Q725" s="7"/>
    </row>
    <row r="726" spans="1:17" x14ac:dyDescent="0.2">
      <c r="A726" s="1" t="s">
        <v>819</v>
      </c>
      <c r="B726" s="21" t="s">
        <v>5488</v>
      </c>
      <c r="C726" s="33">
        <v>44586</v>
      </c>
      <c r="D726" s="33" t="str">
        <f>TEXT(C726, "mmmm")</f>
        <v>January</v>
      </c>
      <c r="E726" s="21" t="s">
        <v>778</v>
      </c>
      <c r="F726" s="34">
        <v>0.7661608291174884</v>
      </c>
      <c r="G726" s="21" t="s">
        <v>1717</v>
      </c>
      <c r="H726" s="5">
        <v>1.87</v>
      </c>
      <c r="I726" s="1" t="s">
        <v>4753</v>
      </c>
      <c r="J726" s="5" t="s">
        <v>3707</v>
      </c>
      <c r="K726" s="21" t="s">
        <v>784</v>
      </c>
      <c r="L726" s="21" t="s">
        <v>93</v>
      </c>
      <c r="M726" s="38">
        <f>IF(L726="Won",1,0)</f>
        <v>0</v>
      </c>
      <c r="N726" s="8">
        <v>50</v>
      </c>
      <c r="O726" s="8">
        <v>47.5</v>
      </c>
      <c r="P726" s="7">
        <v>-2.5</v>
      </c>
      <c r="Q726" s="7"/>
    </row>
    <row r="727" spans="1:17" x14ac:dyDescent="0.2">
      <c r="A727" s="1" t="s">
        <v>816</v>
      </c>
      <c r="B727" s="21" t="s">
        <v>5489</v>
      </c>
      <c r="C727" s="33">
        <v>44586</v>
      </c>
      <c r="D727" s="33" t="str">
        <f>TEXT(C727, "mmmm")</f>
        <v>January</v>
      </c>
      <c r="E727" s="21" t="s">
        <v>778</v>
      </c>
      <c r="F727" s="34">
        <v>0.49693434232587119</v>
      </c>
      <c r="G727" s="21" t="s">
        <v>1717</v>
      </c>
      <c r="H727" s="5">
        <v>2.25</v>
      </c>
      <c r="I727" s="5" t="s">
        <v>4751</v>
      </c>
      <c r="J727" s="5" t="s">
        <v>315</v>
      </c>
      <c r="K727" s="21" t="s">
        <v>784</v>
      </c>
      <c r="L727" s="21" t="s">
        <v>93</v>
      </c>
      <c r="M727" s="38">
        <f>IF(L727="Won",1,0)</f>
        <v>0</v>
      </c>
      <c r="N727" s="8">
        <v>1.41</v>
      </c>
      <c r="O727" s="8">
        <v>0</v>
      </c>
      <c r="P727" s="7">
        <v>-1.41</v>
      </c>
      <c r="Q727" s="7"/>
    </row>
    <row r="728" spans="1:17" x14ac:dyDescent="0.2">
      <c r="A728" s="1" t="s">
        <v>818</v>
      </c>
      <c r="B728" s="21" t="s">
        <v>5490</v>
      </c>
      <c r="C728" s="33">
        <v>44586</v>
      </c>
      <c r="D728" s="33" t="str">
        <f>TEXT(C728, "mmmm")</f>
        <v>January</v>
      </c>
      <c r="E728" s="21" t="s">
        <v>778</v>
      </c>
      <c r="F728" s="34">
        <v>0.10600872825476415</v>
      </c>
      <c r="G728" s="21" t="s">
        <v>1717</v>
      </c>
      <c r="H728" s="5">
        <v>1.83</v>
      </c>
      <c r="I728" s="1" t="s">
        <v>4753</v>
      </c>
      <c r="J728" s="5" t="s">
        <v>320</v>
      </c>
      <c r="K728" s="21" t="s">
        <v>784</v>
      </c>
      <c r="L728" s="21" t="s">
        <v>93</v>
      </c>
      <c r="M728" s="38">
        <f>IF(L728="Won",1,0)</f>
        <v>0</v>
      </c>
      <c r="N728" s="8">
        <v>6.88</v>
      </c>
      <c r="O728" s="8">
        <v>0</v>
      </c>
      <c r="P728" s="7">
        <v>-6.88</v>
      </c>
      <c r="Q728" s="7"/>
    </row>
    <row r="729" spans="1:17" x14ac:dyDescent="0.2">
      <c r="A729" s="1" t="s">
        <v>816</v>
      </c>
      <c r="B729" s="21" t="s">
        <v>5491</v>
      </c>
      <c r="C729" s="33">
        <v>44587</v>
      </c>
      <c r="D729" s="33" t="str">
        <f>TEXT(C729, "mmmm")</f>
        <v>January</v>
      </c>
      <c r="E729" s="21" t="s">
        <v>776</v>
      </c>
      <c r="F729" s="34">
        <v>0.12985682536663834</v>
      </c>
      <c r="G729" s="21" t="s">
        <v>955</v>
      </c>
      <c r="H729" s="5">
        <v>1.86</v>
      </c>
      <c r="I729" s="1" t="s">
        <v>4753</v>
      </c>
      <c r="J729" s="5" t="s">
        <v>2900</v>
      </c>
      <c r="K729" s="21" t="s">
        <v>784</v>
      </c>
      <c r="L729" s="21" t="s">
        <v>94</v>
      </c>
      <c r="M729" s="38">
        <f>IF(L729="Won",1,0)</f>
        <v>1</v>
      </c>
      <c r="N729" s="7">
        <v>100</v>
      </c>
      <c r="O729" s="7">
        <v>330.7</v>
      </c>
      <c r="P729" s="7">
        <v>230.7</v>
      </c>
      <c r="Q729" s="7"/>
    </row>
    <row r="730" spans="1:17" x14ac:dyDescent="0.2">
      <c r="A730" s="1" t="s">
        <v>814</v>
      </c>
      <c r="B730" s="21" t="s">
        <v>5492</v>
      </c>
      <c r="C730" s="33">
        <v>44587</v>
      </c>
      <c r="D730" s="33" t="str">
        <f>TEXT(C730, "mmmm")</f>
        <v>January</v>
      </c>
      <c r="E730" s="21" t="s">
        <v>776</v>
      </c>
      <c r="F730" s="34">
        <v>0.77321517221048064</v>
      </c>
      <c r="G730" s="21" t="s">
        <v>956</v>
      </c>
      <c r="H730" s="5">
        <v>1.72</v>
      </c>
      <c r="I730" s="1" t="s">
        <v>4753</v>
      </c>
      <c r="J730" s="5" t="s">
        <v>2901</v>
      </c>
      <c r="K730" s="21" t="s">
        <v>784</v>
      </c>
      <c r="L730" s="21" t="s">
        <v>93</v>
      </c>
      <c r="M730" s="38">
        <f>IF(L730="Won",1,0)</f>
        <v>0</v>
      </c>
      <c r="N730" s="7">
        <v>40</v>
      </c>
      <c r="O730" s="7">
        <v>0</v>
      </c>
      <c r="P730" s="7">
        <v>-40</v>
      </c>
      <c r="Q730" s="7"/>
    </row>
    <row r="731" spans="1:17" x14ac:dyDescent="0.2">
      <c r="A731" s="1" t="s">
        <v>822</v>
      </c>
      <c r="B731" s="21" t="s">
        <v>5493</v>
      </c>
      <c r="C731" s="33">
        <v>44587</v>
      </c>
      <c r="D731" s="33" t="str">
        <f>TEXT(C731, "mmmm")</f>
        <v>January</v>
      </c>
      <c r="E731" s="21" t="s">
        <v>776</v>
      </c>
      <c r="F731" s="34">
        <v>0.89294503172588535</v>
      </c>
      <c r="G731" s="21" t="s">
        <v>115</v>
      </c>
      <c r="H731" s="5">
        <v>1.87</v>
      </c>
      <c r="I731" s="1" t="s">
        <v>4753</v>
      </c>
      <c r="J731" s="5" t="s">
        <v>2902</v>
      </c>
      <c r="K731" s="21" t="s">
        <v>781</v>
      </c>
      <c r="L731" s="21" t="s">
        <v>94</v>
      </c>
      <c r="M731" s="38">
        <f>IF(L731="Won",1,0)</f>
        <v>1</v>
      </c>
      <c r="N731" s="8">
        <v>50</v>
      </c>
      <c r="O731" s="8">
        <v>93.48</v>
      </c>
      <c r="P731" s="7">
        <v>43.480000000000004</v>
      </c>
      <c r="Q731" s="7"/>
    </row>
    <row r="732" spans="1:17" x14ac:dyDescent="0.2">
      <c r="A732" s="1" t="s">
        <v>816</v>
      </c>
      <c r="B732" s="21" t="s">
        <v>5494</v>
      </c>
      <c r="C732" s="33">
        <v>44587</v>
      </c>
      <c r="D732" s="33" t="str">
        <f>TEXT(C732, "mmmm")</f>
        <v>January</v>
      </c>
      <c r="E732" s="21" t="s">
        <v>776</v>
      </c>
      <c r="F732" s="34">
        <v>0.23520223108595761</v>
      </c>
      <c r="G732" s="21" t="s">
        <v>115</v>
      </c>
      <c r="H732" s="5">
        <v>1.61</v>
      </c>
      <c r="I732" s="1" t="s">
        <v>4753</v>
      </c>
      <c r="J732" s="5" t="s">
        <v>386</v>
      </c>
      <c r="K732" s="21" t="s">
        <v>784</v>
      </c>
      <c r="L732" s="21" t="s">
        <v>95</v>
      </c>
      <c r="M732" s="38">
        <f>IF(L732="Won",1,0)</f>
        <v>0</v>
      </c>
      <c r="N732" s="8">
        <v>80</v>
      </c>
      <c r="O732" s="8">
        <v>80</v>
      </c>
      <c r="P732" s="7">
        <v>0</v>
      </c>
      <c r="Q732" s="7"/>
    </row>
    <row r="733" spans="1:17" x14ac:dyDescent="0.2">
      <c r="A733" s="1" t="s">
        <v>819</v>
      </c>
      <c r="B733" s="21" t="s">
        <v>5495</v>
      </c>
      <c r="C733" s="33">
        <v>44587</v>
      </c>
      <c r="D733" s="33" t="str">
        <f>TEXT(C733, "mmmm")</f>
        <v>January</v>
      </c>
      <c r="E733" s="21" t="s">
        <v>776</v>
      </c>
      <c r="F733" s="34">
        <v>0.86975403623097591</v>
      </c>
      <c r="G733" s="21" t="s">
        <v>115</v>
      </c>
      <c r="H733" s="5">
        <v>1.83</v>
      </c>
      <c r="I733" s="1" t="s">
        <v>4753</v>
      </c>
      <c r="J733" s="5" t="s">
        <v>561</v>
      </c>
      <c r="K733" s="21" t="s">
        <v>785</v>
      </c>
      <c r="L733" s="21" t="s">
        <v>94</v>
      </c>
      <c r="M733" s="38">
        <f>IF(L733="Won",1,0)</f>
        <v>1</v>
      </c>
      <c r="N733" s="8">
        <v>50</v>
      </c>
      <c r="O733" s="8">
        <v>68.989999999999995</v>
      </c>
      <c r="P733" s="7">
        <v>18.989999999999995</v>
      </c>
      <c r="Q733" s="7"/>
    </row>
    <row r="734" spans="1:17" x14ac:dyDescent="0.2">
      <c r="A734" s="1" t="s">
        <v>818</v>
      </c>
      <c r="B734" s="21" t="s">
        <v>5496</v>
      </c>
      <c r="C734" s="33">
        <v>44587</v>
      </c>
      <c r="D734" s="33" t="str">
        <f>TEXT(C734, "mmmm")</f>
        <v>January</v>
      </c>
      <c r="E734" s="21" t="s">
        <v>778</v>
      </c>
      <c r="F734" s="34">
        <v>0.27881981796916988</v>
      </c>
      <c r="G734" s="21" t="s">
        <v>1906</v>
      </c>
      <c r="H734" s="5">
        <v>1.83</v>
      </c>
      <c r="I734" s="1" t="s">
        <v>4753</v>
      </c>
      <c r="J734" s="5" t="s">
        <v>3218</v>
      </c>
      <c r="K734" s="21" t="s">
        <v>784</v>
      </c>
      <c r="L734" s="21" t="s">
        <v>94</v>
      </c>
      <c r="M734" s="38">
        <f>IF(L734="Won",1,0)</f>
        <v>1</v>
      </c>
      <c r="N734" s="7">
        <v>100</v>
      </c>
      <c r="O734" s="7">
        <v>183.3</v>
      </c>
      <c r="P734" s="7">
        <v>83.300000000000011</v>
      </c>
      <c r="Q734" s="7"/>
    </row>
    <row r="735" spans="1:17" x14ac:dyDescent="0.2">
      <c r="A735" s="1" t="s">
        <v>821</v>
      </c>
      <c r="B735" s="21" t="s">
        <v>5497</v>
      </c>
      <c r="C735" s="33">
        <v>44587</v>
      </c>
      <c r="D735" s="33" t="str">
        <f>TEXT(C735, "mmmm")</f>
        <v>January</v>
      </c>
      <c r="E735" s="21" t="s">
        <v>778</v>
      </c>
      <c r="F735" s="34">
        <v>0.47708888125040805</v>
      </c>
      <c r="G735" s="21" t="s">
        <v>2267</v>
      </c>
      <c r="H735" s="5">
        <v>1.9</v>
      </c>
      <c r="I735" s="1" t="s">
        <v>4753</v>
      </c>
      <c r="J735" s="5" t="s">
        <v>4261</v>
      </c>
      <c r="K735" s="21" t="s">
        <v>784</v>
      </c>
      <c r="L735" s="21" t="s">
        <v>94</v>
      </c>
      <c r="M735" s="38">
        <f>IF(L735="Won",1,0)</f>
        <v>1</v>
      </c>
      <c r="N735" s="7">
        <v>100</v>
      </c>
      <c r="O735" s="7">
        <v>190.9</v>
      </c>
      <c r="P735" s="7">
        <v>90.9</v>
      </c>
      <c r="Q735" s="7"/>
    </row>
    <row r="736" spans="1:17" x14ac:dyDescent="0.2">
      <c r="A736" s="1" t="s">
        <v>818</v>
      </c>
      <c r="B736" s="21" t="s">
        <v>5498</v>
      </c>
      <c r="C736" s="33">
        <v>44587</v>
      </c>
      <c r="D736" s="33" t="str">
        <f>TEXT(C736, "mmmm")</f>
        <v>January</v>
      </c>
      <c r="E736" s="21" t="s">
        <v>778</v>
      </c>
      <c r="F736" s="34">
        <v>0.79970697879674191</v>
      </c>
      <c r="G736" s="21" t="s">
        <v>75</v>
      </c>
      <c r="H736" s="5">
        <v>1.83</v>
      </c>
      <c r="I736" s="1" t="s">
        <v>4753</v>
      </c>
      <c r="J736" s="5" t="s">
        <v>4262</v>
      </c>
      <c r="K736" s="21" t="s">
        <v>784</v>
      </c>
      <c r="L736" s="21" t="s">
        <v>93</v>
      </c>
      <c r="M736" s="38">
        <f>IF(L736="Won",1,0)</f>
        <v>0</v>
      </c>
      <c r="N736" s="7">
        <v>25</v>
      </c>
      <c r="O736" s="7">
        <v>0</v>
      </c>
      <c r="P736" s="7">
        <v>-25</v>
      </c>
      <c r="Q736" s="7"/>
    </row>
    <row r="737" spans="1:17" x14ac:dyDescent="0.2">
      <c r="A737" s="1" t="s">
        <v>817</v>
      </c>
      <c r="B737" s="21" t="s">
        <v>5499</v>
      </c>
      <c r="C737" s="33">
        <v>44587</v>
      </c>
      <c r="D737" s="33" t="str">
        <f>TEXT(C737, "mmmm")</f>
        <v>January</v>
      </c>
      <c r="E737" s="21" t="s">
        <v>778</v>
      </c>
      <c r="F737" s="34">
        <v>0.75423926502899774</v>
      </c>
      <c r="G737" s="21" t="s">
        <v>2268</v>
      </c>
      <c r="H737" s="5">
        <v>2.02</v>
      </c>
      <c r="I737" s="5" t="s">
        <v>4751</v>
      </c>
      <c r="J737" s="5" t="s">
        <v>4263</v>
      </c>
      <c r="K737" s="21" t="s">
        <v>784</v>
      </c>
      <c r="L737" s="21" t="s">
        <v>94</v>
      </c>
      <c r="M737" s="38">
        <f>IF(L737="Won",1,0)</f>
        <v>1</v>
      </c>
      <c r="N737" s="8">
        <v>50</v>
      </c>
      <c r="O737" s="8">
        <v>75.63</v>
      </c>
      <c r="P737" s="7">
        <v>25.629999999999995</v>
      </c>
      <c r="Q737" s="7"/>
    </row>
    <row r="738" spans="1:17" x14ac:dyDescent="0.2">
      <c r="A738" s="1" t="s">
        <v>814</v>
      </c>
      <c r="B738" s="21" t="s">
        <v>5500</v>
      </c>
      <c r="C738" s="33">
        <v>44587</v>
      </c>
      <c r="D738" s="33" t="str">
        <f>TEXT(C738, "mmmm")</f>
        <v>January</v>
      </c>
      <c r="E738" s="21" t="s">
        <v>778</v>
      </c>
      <c r="F738" s="34">
        <v>0.66291620339828117</v>
      </c>
      <c r="G738" s="21" t="s">
        <v>1091</v>
      </c>
      <c r="H738" s="5">
        <v>1.57</v>
      </c>
      <c r="I738" s="1" t="s">
        <v>4753</v>
      </c>
      <c r="J738" s="5" t="s">
        <v>4264</v>
      </c>
      <c r="K738" s="21" t="s">
        <v>786</v>
      </c>
      <c r="L738" s="21" t="s">
        <v>94</v>
      </c>
      <c r="M738" s="38">
        <f>IF(L738="Won",1,0)</f>
        <v>1</v>
      </c>
      <c r="N738" s="8">
        <v>90</v>
      </c>
      <c r="O738" s="8">
        <v>141.43</v>
      </c>
      <c r="P738" s="7">
        <v>51.430000000000007</v>
      </c>
      <c r="Q738" s="7"/>
    </row>
    <row r="739" spans="1:17" x14ac:dyDescent="0.2">
      <c r="A739" s="1" t="s">
        <v>820</v>
      </c>
      <c r="B739" s="21" t="s">
        <v>5501</v>
      </c>
      <c r="C739" s="33">
        <v>44587</v>
      </c>
      <c r="D739" s="33" t="str">
        <f>TEXT(C739, "mmmm")</f>
        <v>January</v>
      </c>
      <c r="E739" s="21" t="s">
        <v>778</v>
      </c>
      <c r="F739" s="34">
        <v>0.76815474299916742</v>
      </c>
      <c r="G739" s="21" t="s">
        <v>2269</v>
      </c>
      <c r="H739" s="5">
        <v>1.72</v>
      </c>
      <c r="I739" s="1" t="s">
        <v>4753</v>
      </c>
      <c r="J739" s="5" t="s">
        <v>4265</v>
      </c>
      <c r="K739" s="21" t="s">
        <v>785</v>
      </c>
      <c r="L739" s="21" t="s">
        <v>94</v>
      </c>
      <c r="M739" s="38">
        <f>IF(L739="Won",1,0)</f>
        <v>1</v>
      </c>
      <c r="N739" s="8">
        <v>90</v>
      </c>
      <c r="O739" s="8">
        <v>155.46</v>
      </c>
      <c r="P739" s="7">
        <v>65.460000000000008</v>
      </c>
      <c r="Q739" s="7"/>
    </row>
    <row r="740" spans="1:17" x14ac:dyDescent="0.2">
      <c r="A740" s="1" t="s">
        <v>817</v>
      </c>
      <c r="B740" s="21" t="s">
        <v>5502</v>
      </c>
      <c r="C740" s="33">
        <v>44587</v>
      </c>
      <c r="D740" s="33" t="str">
        <f>TEXT(C740, "mmmm")</f>
        <v>January</v>
      </c>
      <c r="E740" s="21" t="s">
        <v>778</v>
      </c>
      <c r="F740" s="34">
        <v>0.56965203864033687</v>
      </c>
      <c r="G740" s="21" t="s">
        <v>2269</v>
      </c>
      <c r="H740" s="5">
        <v>1.8</v>
      </c>
      <c r="I740" s="1" t="s">
        <v>4753</v>
      </c>
      <c r="J740" s="5" t="s">
        <v>314</v>
      </c>
      <c r="K740" s="21" t="s">
        <v>786</v>
      </c>
      <c r="L740" s="21" t="s">
        <v>94</v>
      </c>
      <c r="M740" s="38">
        <f>IF(L740="Won",1,0)</f>
        <v>1</v>
      </c>
      <c r="N740" s="8">
        <v>7.81</v>
      </c>
      <c r="O740" s="8">
        <v>14.06</v>
      </c>
      <c r="P740" s="7">
        <v>6.2500000000000009</v>
      </c>
      <c r="Q740" s="7"/>
    </row>
    <row r="741" spans="1:17" x14ac:dyDescent="0.2">
      <c r="A741" s="1" t="s">
        <v>815</v>
      </c>
      <c r="B741" s="21" t="s">
        <v>5503</v>
      </c>
      <c r="C741" s="33">
        <v>44587</v>
      </c>
      <c r="D741" s="33" t="str">
        <f>TEXT(C741, "mmmm")</f>
        <v>January</v>
      </c>
      <c r="E741" s="21" t="s">
        <v>778</v>
      </c>
      <c r="F741" s="34">
        <v>0.99817109112092373</v>
      </c>
      <c r="G741" s="21" t="s">
        <v>2269</v>
      </c>
      <c r="H741" s="5">
        <v>1.85</v>
      </c>
      <c r="I741" s="1" t="s">
        <v>4753</v>
      </c>
      <c r="J741" s="5" t="s">
        <v>548</v>
      </c>
      <c r="K741" s="21" t="s">
        <v>781</v>
      </c>
      <c r="L741" s="21" t="s">
        <v>363</v>
      </c>
      <c r="M741" s="38">
        <f>IF(L741="Won",1,0)</f>
        <v>0</v>
      </c>
      <c r="N741" s="8">
        <v>70</v>
      </c>
      <c r="O741" s="8">
        <v>70</v>
      </c>
      <c r="P741" s="7">
        <v>0</v>
      </c>
      <c r="Q741" s="7"/>
    </row>
    <row r="742" spans="1:17" x14ac:dyDescent="0.2">
      <c r="A742" s="1" t="s">
        <v>820</v>
      </c>
      <c r="B742" s="21" t="s">
        <v>5504</v>
      </c>
      <c r="C742" s="33">
        <v>44587</v>
      </c>
      <c r="D742" s="33" t="str">
        <f>TEXT(C742, "mmmm")</f>
        <v>January</v>
      </c>
      <c r="E742" s="21" t="s">
        <v>774</v>
      </c>
      <c r="F742" s="34">
        <v>0.46446187625113933</v>
      </c>
      <c r="G742" s="21" t="s">
        <v>1161</v>
      </c>
      <c r="H742" s="5">
        <v>2.25</v>
      </c>
      <c r="I742" s="5" t="s">
        <v>4751</v>
      </c>
      <c r="J742" s="5" t="s">
        <v>4362</v>
      </c>
      <c r="K742" s="21" t="s">
        <v>786</v>
      </c>
      <c r="L742" s="21" t="s">
        <v>94</v>
      </c>
      <c r="M742" s="38">
        <f>IF(L742="Won",1,0)</f>
        <v>1</v>
      </c>
      <c r="N742" s="7">
        <v>100</v>
      </c>
      <c r="O742" s="7">
        <v>225</v>
      </c>
      <c r="P742" s="7">
        <v>125</v>
      </c>
      <c r="Q742" s="7"/>
    </row>
    <row r="743" spans="1:17" x14ac:dyDescent="0.2">
      <c r="A743" s="1" t="s">
        <v>822</v>
      </c>
      <c r="B743" s="21" t="s">
        <v>5505</v>
      </c>
      <c r="C743" s="33">
        <v>44587</v>
      </c>
      <c r="D743" s="33" t="str">
        <f>TEXT(C743, "mmmm")</f>
        <v>January</v>
      </c>
      <c r="E743" s="21" t="s">
        <v>774</v>
      </c>
      <c r="F743" s="34">
        <v>0.13565755255432987</v>
      </c>
      <c r="G743" s="21" t="s">
        <v>2356</v>
      </c>
      <c r="H743" s="5">
        <v>1.86</v>
      </c>
      <c r="I743" s="1" t="s">
        <v>4753</v>
      </c>
      <c r="J743" s="5" t="s">
        <v>4363</v>
      </c>
      <c r="K743" s="21" t="s">
        <v>784</v>
      </c>
      <c r="L743" s="21" t="s">
        <v>94</v>
      </c>
      <c r="M743" s="38">
        <f>IF(L743="Won",1,0)</f>
        <v>1</v>
      </c>
      <c r="N743" s="7">
        <v>100</v>
      </c>
      <c r="O743" s="7">
        <v>186.9</v>
      </c>
      <c r="P743" s="7">
        <v>86.9</v>
      </c>
      <c r="Q743" s="7"/>
    </row>
    <row r="744" spans="1:17" x14ac:dyDescent="0.2">
      <c r="A744" s="1" t="s">
        <v>816</v>
      </c>
      <c r="B744" s="21" t="s">
        <v>5506</v>
      </c>
      <c r="C744" s="33">
        <v>44587</v>
      </c>
      <c r="D744" s="33" t="str">
        <f>TEXT(C744, "mmmm")</f>
        <v>January</v>
      </c>
      <c r="E744" s="21" t="s">
        <v>774</v>
      </c>
      <c r="F744" s="34">
        <v>0.39581412302254204</v>
      </c>
      <c r="G744" s="21" t="s">
        <v>2357</v>
      </c>
      <c r="H744" s="5">
        <v>1.66</v>
      </c>
      <c r="I744" s="1" t="s">
        <v>4753</v>
      </c>
      <c r="J744" s="5" t="s">
        <v>4364</v>
      </c>
      <c r="K744" s="21" t="s">
        <v>784</v>
      </c>
      <c r="L744" s="21" t="s">
        <v>94</v>
      </c>
      <c r="M744" s="38">
        <f>IF(L744="Won",1,0)</f>
        <v>1</v>
      </c>
      <c r="N744" s="7">
        <v>44</v>
      </c>
      <c r="O744" s="7">
        <v>73.3</v>
      </c>
      <c r="P744" s="7">
        <v>29.299999999999997</v>
      </c>
      <c r="Q744" s="7"/>
    </row>
    <row r="745" spans="1:17" x14ac:dyDescent="0.2">
      <c r="A745" s="1" t="s">
        <v>820</v>
      </c>
      <c r="B745" s="21" t="s">
        <v>5507</v>
      </c>
      <c r="C745" s="33">
        <v>44587</v>
      </c>
      <c r="D745" s="33" t="str">
        <f>TEXT(C745, "mmmm")</f>
        <v>January</v>
      </c>
      <c r="E745" s="21" t="s">
        <v>774</v>
      </c>
      <c r="F745" s="34">
        <v>0.60160399092886807</v>
      </c>
      <c r="G745" s="21" t="s">
        <v>2358</v>
      </c>
      <c r="H745" s="5">
        <v>1.8</v>
      </c>
      <c r="I745" s="1" t="s">
        <v>4753</v>
      </c>
      <c r="J745" s="5" t="s">
        <v>4365</v>
      </c>
      <c r="K745" s="21" t="s">
        <v>784</v>
      </c>
      <c r="L745" s="21" t="s">
        <v>93</v>
      </c>
      <c r="M745" s="38">
        <f>IF(L745="Won",1,0)</f>
        <v>0</v>
      </c>
      <c r="N745" s="7">
        <v>25</v>
      </c>
      <c r="O745" s="7">
        <v>0</v>
      </c>
      <c r="P745" s="7">
        <v>-25</v>
      </c>
      <c r="Q745" s="7"/>
    </row>
    <row r="746" spans="1:17" x14ac:dyDescent="0.2">
      <c r="A746" s="1" t="s">
        <v>818</v>
      </c>
      <c r="B746" s="21" t="s">
        <v>5508</v>
      </c>
      <c r="C746" s="33">
        <v>44587</v>
      </c>
      <c r="D746" s="33" t="str">
        <f>TEXT(C746, "mmmm")</f>
        <v>January</v>
      </c>
      <c r="E746" s="21" t="s">
        <v>774</v>
      </c>
      <c r="F746" s="34">
        <v>0.2627217184447117</v>
      </c>
      <c r="G746" s="21" t="s">
        <v>2359</v>
      </c>
      <c r="H746" s="5">
        <v>1.83</v>
      </c>
      <c r="I746" s="1" t="s">
        <v>4753</v>
      </c>
      <c r="J746" s="5" t="s">
        <v>4366</v>
      </c>
      <c r="K746" s="21" t="s">
        <v>784</v>
      </c>
      <c r="L746" s="21" t="s">
        <v>94</v>
      </c>
      <c r="M746" s="38">
        <f>IF(L746="Won",1,0)</f>
        <v>1</v>
      </c>
      <c r="N746" s="7">
        <v>10</v>
      </c>
      <c r="O746" s="7">
        <v>18.3</v>
      </c>
      <c r="P746" s="7">
        <v>8.3000000000000007</v>
      </c>
      <c r="Q746" s="7"/>
    </row>
    <row r="747" spans="1:17" x14ac:dyDescent="0.2">
      <c r="A747" s="1" t="s">
        <v>816</v>
      </c>
      <c r="B747" s="21" t="s">
        <v>5509</v>
      </c>
      <c r="C747" s="33">
        <v>44587</v>
      </c>
      <c r="D747" s="33" t="str">
        <f>TEXT(C747, "mmmm")</f>
        <v>January</v>
      </c>
      <c r="E747" s="21" t="s">
        <v>774</v>
      </c>
      <c r="F747" s="34">
        <v>0.3914644848497012</v>
      </c>
      <c r="G747" s="21" t="s">
        <v>1510</v>
      </c>
      <c r="H747" s="5">
        <v>2.02</v>
      </c>
      <c r="I747" s="5" t="s">
        <v>4751</v>
      </c>
      <c r="J747" s="5" t="s">
        <v>4367</v>
      </c>
      <c r="K747" s="21" t="s">
        <v>781</v>
      </c>
      <c r="L747" s="21" t="s">
        <v>94</v>
      </c>
      <c r="M747" s="38">
        <f>IF(L747="Won",1,0)</f>
        <v>1</v>
      </c>
      <c r="N747" s="8">
        <v>90</v>
      </c>
      <c r="O747" s="8">
        <v>182.25</v>
      </c>
      <c r="P747" s="7">
        <v>92.25</v>
      </c>
      <c r="Q747" s="7"/>
    </row>
    <row r="748" spans="1:17" x14ac:dyDescent="0.2">
      <c r="A748" s="1" t="s">
        <v>818</v>
      </c>
      <c r="B748" s="21" t="s">
        <v>5510</v>
      </c>
      <c r="C748" s="33">
        <v>44587</v>
      </c>
      <c r="D748" s="33" t="str">
        <f>TEXT(C748, "mmmm")</f>
        <v>January</v>
      </c>
      <c r="E748" s="21" t="s">
        <v>774</v>
      </c>
      <c r="F748" s="34">
        <v>0.53070677100697994</v>
      </c>
      <c r="G748" s="21" t="s">
        <v>1331</v>
      </c>
      <c r="H748" s="5">
        <v>1.9</v>
      </c>
      <c r="I748" s="1" t="s">
        <v>4753</v>
      </c>
      <c r="J748" s="5" t="s">
        <v>2988</v>
      </c>
      <c r="K748" s="21" t="s">
        <v>784</v>
      </c>
      <c r="L748" s="21" t="s">
        <v>94</v>
      </c>
      <c r="M748" s="38">
        <f>IF(L748="Won",1,0)</f>
        <v>1</v>
      </c>
      <c r="N748" s="8">
        <v>50</v>
      </c>
      <c r="O748" s="8">
        <v>95.46</v>
      </c>
      <c r="P748" s="7">
        <v>45.459999999999994</v>
      </c>
      <c r="Q748" s="7"/>
    </row>
    <row r="749" spans="1:17" x14ac:dyDescent="0.2">
      <c r="A749" s="1" t="s">
        <v>816</v>
      </c>
      <c r="B749" s="21" t="s">
        <v>5511</v>
      </c>
      <c r="C749" s="33">
        <v>44587</v>
      </c>
      <c r="D749" s="33" t="str">
        <f>TEXT(C749, "mmmm")</f>
        <v>January</v>
      </c>
      <c r="E749" s="21" t="s">
        <v>774</v>
      </c>
      <c r="F749" s="34">
        <v>0.47499357145720933</v>
      </c>
      <c r="G749" s="21" t="s">
        <v>2360</v>
      </c>
      <c r="H749" s="5">
        <v>1.83</v>
      </c>
      <c r="I749" s="1" t="s">
        <v>4753</v>
      </c>
      <c r="J749" s="5" t="s">
        <v>4018</v>
      </c>
      <c r="K749" s="21" t="s">
        <v>781</v>
      </c>
      <c r="L749" s="21" t="s">
        <v>94</v>
      </c>
      <c r="M749" s="38">
        <f>IF(L749="Won",1,0)</f>
        <v>1</v>
      </c>
      <c r="N749" s="8">
        <v>99</v>
      </c>
      <c r="O749" s="8">
        <v>181.5</v>
      </c>
      <c r="P749" s="7">
        <v>82.5</v>
      </c>
      <c r="Q749" s="7"/>
    </row>
    <row r="750" spans="1:17" x14ac:dyDescent="0.2">
      <c r="A750" s="1" t="s">
        <v>817</v>
      </c>
      <c r="B750" s="21" t="s">
        <v>5512</v>
      </c>
      <c r="C750" s="33">
        <v>44587</v>
      </c>
      <c r="D750" s="33" t="str">
        <f>TEXT(C750, "mmmm")</f>
        <v>January</v>
      </c>
      <c r="E750" s="21" t="s">
        <v>774</v>
      </c>
      <c r="F750" s="34">
        <v>0.78375039029212257</v>
      </c>
      <c r="G750" s="21" t="s">
        <v>2361</v>
      </c>
      <c r="H750" s="5">
        <v>5</v>
      </c>
      <c r="I750" s="5" t="s">
        <v>4750</v>
      </c>
      <c r="J750" s="5" t="s">
        <v>3577</v>
      </c>
      <c r="K750" s="21" t="s">
        <v>781</v>
      </c>
      <c r="L750" s="21" t="s">
        <v>93</v>
      </c>
      <c r="M750" s="38">
        <f>IF(L750="Won",1,0)</f>
        <v>0</v>
      </c>
      <c r="N750" s="8">
        <v>75</v>
      </c>
      <c r="O750" s="8">
        <v>86.54</v>
      </c>
      <c r="P750" s="7">
        <v>11.540000000000006</v>
      </c>
      <c r="Q750" s="7"/>
    </row>
    <row r="751" spans="1:17" x14ac:dyDescent="0.2">
      <c r="A751" s="1" t="s">
        <v>816</v>
      </c>
      <c r="B751" s="21" t="s">
        <v>5513</v>
      </c>
      <c r="C751" s="33">
        <v>44587</v>
      </c>
      <c r="D751" s="33" t="str">
        <f>TEXT(C751, "mmmm")</f>
        <v>January</v>
      </c>
      <c r="E751" s="21" t="s">
        <v>774</v>
      </c>
      <c r="F751" s="34">
        <v>0.34928610814744354</v>
      </c>
      <c r="G751" s="21" t="s">
        <v>219</v>
      </c>
      <c r="H751" s="5">
        <v>23</v>
      </c>
      <c r="I751" s="5" t="s">
        <v>4750</v>
      </c>
      <c r="J751" s="5" t="s">
        <v>3327</v>
      </c>
      <c r="K751" s="21" t="s">
        <v>785</v>
      </c>
      <c r="L751" s="21" t="s">
        <v>94</v>
      </c>
      <c r="M751" s="38">
        <f>IF(L751="Won",1,0)</f>
        <v>1</v>
      </c>
      <c r="N751" s="9">
        <v>65</v>
      </c>
      <c r="O751" s="35">
        <v>0</v>
      </c>
      <c r="P751" s="7">
        <v>0</v>
      </c>
      <c r="Q751" s="7"/>
    </row>
    <row r="752" spans="1:17" x14ac:dyDescent="0.2">
      <c r="A752" s="1" t="s">
        <v>815</v>
      </c>
      <c r="B752" s="21" t="s">
        <v>5514</v>
      </c>
      <c r="C752" s="33">
        <v>44587</v>
      </c>
      <c r="D752" s="33" t="str">
        <f>TEXT(C752, "mmmm")</f>
        <v>January</v>
      </c>
      <c r="E752" s="21" t="s">
        <v>774</v>
      </c>
      <c r="F752" s="34">
        <v>6.1443829954692331E-2</v>
      </c>
      <c r="G752" s="21" t="s">
        <v>219</v>
      </c>
      <c r="H752" s="5">
        <v>1.8</v>
      </c>
      <c r="I752" s="1" t="s">
        <v>4753</v>
      </c>
      <c r="J752" s="5" t="s">
        <v>308</v>
      </c>
      <c r="K752" s="21" t="s">
        <v>781</v>
      </c>
      <c r="L752" s="21" t="s">
        <v>94</v>
      </c>
      <c r="M752" s="38">
        <f>IF(L752="Won",1,0)</f>
        <v>1</v>
      </c>
      <c r="N752" s="8">
        <v>4.6900000000000004</v>
      </c>
      <c r="O752" s="8">
        <v>8.4499999999999993</v>
      </c>
      <c r="P752" s="7">
        <v>3.7599999999999989</v>
      </c>
      <c r="Q752" s="7"/>
    </row>
    <row r="753" spans="1:17" x14ac:dyDescent="0.2">
      <c r="A753" s="1" t="s">
        <v>815</v>
      </c>
      <c r="B753" s="21" t="s">
        <v>5515</v>
      </c>
      <c r="C753" s="33">
        <v>44587</v>
      </c>
      <c r="D753" s="33" t="str">
        <f>TEXT(C753, "mmmm")</f>
        <v>January</v>
      </c>
      <c r="E753" s="21" t="s">
        <v>774</v>
      </c>
      <c r="F753" s="34">
        <v>0.95926447393073555</v>
      </c>
      <c r="G753" s="21" t="s">
        <v>219</v>
      </c>
      <c r="H753" s="5">
        <v>1.83</v>
      </c>
      <c r="I753" s="1" t="s">
        <v>4753</v>
      </c>
      <c r="J753" s="5" t="s">
        <v>317</v>
      </c>
      <c r="K753" s="21" t="s">
        <v>784</v>
      </c>
      <c r="L753" s="21" t="s">
        <v>93</v>
      </c>
      <c r="M753" s="38">
        <f>IF(L753="Won",1,0)</f>
        <v>0</v>
      </c>
      <c r="N753" s="8">
        <v>0.16</v>
      </c>
      <c r="O753" s="8">
        <v>0</v>
      </c>
      <c r="P753" s="7">
        <v>-0.16</v>
      </c>
      <c r="Q753" s="7"/>
    </row>
    <row r="754" spans="1:17" x14ac:dyDescent="0.2">
      <c r="A754" s="1" t="s">
        <v>816</v>
      </c>
      <c r="B754" s="21" t="s">
        <v>5516</v>
      </c>
      <c r="C754" s="33">
        <v>44587</v>
      </c>
      <c r="D754" s="33" t="str">
        <f>TEXT(C754, "mmmm")</f>
        <v>January</v>
      </c>
      <c r="E754" s="21" t="s">
        <v>774</v>
      </c>
      <c r="F754" s="34">
        <v>0.96256919275680952</v>
      </c>
      <c r="G754" s="21" t="s">
        <v>253</v>
      </c>
      <c r="H754" s="5">
        <v>2</v>
      </c>
      <c r="I754" s="5" t="s">
        <v>4751</v>
      </c>
      <c r="J754" s="5" t="s">
        <v>707</v>
      </c>
      <c r="K754" s="21" t="s">
        <v>785</v>
      </c>
      <c r="L754" s="21" t="s">
        <v>94</v>
      </c>
      <c r="M754" s="38">
        <f>IF(L754="Won",1,0)</f>
        <v>1</v>
      </c>
      <c r="N754" s="28">
        <v>120</v>
      </c>
      <c r="O754" s="28">
        <v>240</v>
      </c>
      <c r="P754" s="7">
        <v>120</v>
      </c>
      <c r="Q754" s="7"/>
    </row>
    <row r="755" spans="1:17" x14ac:dyDescent="0.2">
      <c r="A755" s="1" t="s">
        <v>819</v>
      </c>
      <c r="B755" s="21" t="s">
        <v>5517</v>
      </c>
      <c r="C755" s="33">
        <v>44587</v>
      </c>
      <c r="D755" s="33" t="str">
        <f>TEXT(C755, "mmmm")</f>
        <v>January</v>
      </c>
      <c r="E755" s="21" t="s">
        <v>777</v>
      </c>
      <c r="F755" s="34">
        <v>0.87231753611314422</v>
      </c>
      <c r="G755" s="21" t="s">
        <v>1720</v>
      </c>
      <c r="H755" s="5">
        <v>1.8</v>
      </c>
      <c r="I755" s="1" t="s">
        <v>4753</v>
      </c>
      <c r="J755" s="5" t="s">
        <v>3710</v>
      </c>
      <c r="K755" s="21" t="s">
        <v>786</v>
      </c>
      <c r="L755" s="21" t="s">
        <v>94</v>
      </c>
      <c r="M755" s="38">
        <f>IF(L755="Won",1,0)</f>
        <v>1</v>
      </c>
      <c r="N755" s="8">
        <v>40</v>
      </c>
      <c r="O755" s="8">
        <v>72</v>
      </c>
      <c r="P755" s="7">
        <v>32</v>
      </c>
      <c r="Q755" s="7"/>
    </row>
    <row r="756" spans="1:17" x14ac:dyDescent="0.2">
      <c r="A756" s="1" t="s">
        <v>815</v>
      </c>
      <c r="B756" s="21" t="s">
        <v>5518</v>
      </c>
      <c r="C756" s="33">
        <v>44587</v>
      </c>
      <c r="D756" s="33" t="str">
        <f>TEXT(C756, "mmmm")</f>
        <v>January</v>
      </c>
      <c r="E756" s="21" t="s">
        <v>777</v>
      </c>
      <c r="F756" s="34">
        <v>0.25036012808654462</v>
      </c>
      <c r="G756" s="21" t="s">
        <v>1721</v>
      </c>
      <c r="H756" s="5">
        <v>1.91</v>
      </c>
      <c r="I756" s="1" t="s">
        <v>4753</v>
      </c>
      <c r="J756" s="5" t="s">
        <v>3690</v>
      </c>
      <c r="K756" s="21" t="s">
        <v>784</v>
      </c>
      <c r="L756" s="21" t="s">
        <v>93</v>
      </c>
      <c r="M756" s="38">
        <f>IF(L756="Won",1,0)</f>
        <v>0</v>
      </c>
      <c r="N756" s="8">
        <v>90</v>
      </c>
      <c r="O756" s="8">
        <v>0</v>
      </c>
      <c r="P756" s="7">
        <v>-90</v>
      </c>
      <c r="Q756" s="7"/>
    </row>
    <row r="757" spans="1:17" x14ac:dyDescent="0.2">
      <c r="A757" s="1" t="s">
        <v>817</v>
      </c>
      <c r="B757" s="21" t="s">
        <v>5519</v>
      </c>
      <c r="C757" s="33">
        <v>44587</v>
      </c>
      <c r="D757" s="33" t="str">
        <f>TEXT(C757, "mmmm")</f>
        <v>January</v>
      </c>
      <c r="E757" s="21" t="s">
        <v>777</v>
      </c>
      <c r="F757" s="34">
        <v>0.98036490918696007</v>
      </c>
      <c r="G757" s="21" t="s">
        <v>1722</v>
      </c>
      <c r="H757" s="5">
        <v>2.02</v>
      </c>
      <c r="I757" s="5" t="s">
        <v>4751</v>
      </c>
      <c r="J757" s="5" t="s">
        <v>3711</v>
      </c>
      <c r="K757" s="21" t="s">
        <v>784</v>
      </c>
      <c r="L757" s="21" t="s">
        <v>94</v>
      </c>
      <c r="M757" s="38">
        <f>IF(L757="Won",1,0)</f>
        <v>1</v>
      </c>
      <c r="N757" s="8">
        <v>70</v>
      </c>
      <c r="O757" s="8">
        <v>141.75</v>
      </c>
      <c r="P757" s="7">
        <v>71.75</v>
      </c>
      <c r="Q757" s="7"/>
    </row>
    <row r="758" spans="1:17" x14ac:dyDescent="0.2">
      <c r="A758" s="1" t="s">
        <v>815</v>
      </c>
      <c r="B758" s="21" t="s">
        <v>5520</v>
      </c>
      <c r="C758" s="33">
        <v>44587</v>
      </c>
      <c r="D758" s="33" t="str">
        <f>TEXT(C758, "mmmm")</f>
        <v>January</v>
      </c>
      <c r="E758" s="21" t="s">
        <v>777</v>
      </c>
      <c r="F758" s="34">
        <v>0.56967763677519856</v>
      </c>
      <c r="G758" s="21" t="s">
        <v>1722</v>
      </c>
      <c r="H758" s="5">
        <v>1.8</v>
      </c>
      <c r="I758" s="1" t="s">
        <v>4753</v>
      </c>
      <c r="J758" s="5" t="s">
        <v>309</v>
      </c>
      <c r="K758" s="21" t="s">
        <v>786</v>
      </c>
      <c r="L758" s="21" t="s">
        <v>94</v>
      </c>
      <c r="M758" s="38">
        <f>IF(L758="Won",1,0)</f>
        <v>1</v>
      </c>
      <c r="N758" s="8">
        <v>6.25</v>
      </c>
      <c r="O758" s="8">
        <v>11.25</v>
      </c>
      <c r="P758" s="7">
        <v>5</v>
      </c>
      <c r="Q758" s="7"/>
    </row>
    <row r="759" spans="1:17" x14ac:dyDescent="0.2">
      <c r="A759" s="1" t="s">
        <v>815</v>
      </c>
      <c r="B759" s="21" t="s">
        <v>5521</v>
      </c>
      <c r="C759" s="33">
        <v>44587</v>
      </c>
      <c r="D759" s="33" t="str">
        <f>TEXT(C759, "mmmm")</f>
        <v>January</v>
      </c>
      <c r="E759" s="21" t="s">
        <v>777</v>
      </c>
      <c r="F759" s="34">
        <v>0.63949144060192242</v>
      </c>
      <c r="G759" s="21" t="s">
        <v>1722</v>
      </c>
      <c r="H759" s="5">
        <v>1.82</v>
      </c>
      <c r="I759" s="1" t="s">
        <v>4753</v>
      </c>
      <c r="J759" s="5" t="s">
        <v>618</v>
      </c>
      <c r="K759" s="21" t="s">
        <v>781</v>
      </c>
      <c r="L759" s="21" t="s">
        <v>94</v>
      </c>
      <c r="M759" s="38">
        <f>IF(L759="Won",1,0)</f>
        <v>1</v>
      </c>
      <c r="N759" s="8">
        <v>40</v>
      </c>
      <c r="O759" s="8">
        <v>73</v>
      </c>
      <c r="P759" s="7">
        <v>33</v>
      </c>
      <c r="Q759" s="7"/>
    </row>
    <row r="760" spans="1:17" x14ac:dyDescent="0.2">
      <c r="A760" s="1" t="s">
        <v>814</v>
      </c>
      <c r="B760" s="21" t="s">
        <v>5522</v>
      </c>
      <c r="C760" s="33">
        <v>44588</v>
      </c>
      <c r="D760" s="33" t="str">
        <f>TEXT(C760, "mmmm")</f>
        <v>January</v>
      </c>
      <c r="E760" s="21" t="s">
        <v>774</v>
      </c>
      <c r="F760" s="34">
        <v>5.1673821404231157E-2</v>
      </c>
      <c r="G760" s="21" t="s">
        <v>957</v>
      </c>
      <c r="H760" s="5">
        <v>1.82</v>
      </c>
      <c r="I760" s="1" t="s">
        <v>4753</v>
      </c>
      <c r="J760" s="5" t="s">
        <v>2903</v>
      </c>
      <c r="K760" s="21" t="s">
        <v>784</v>
      </c>
      <c r="L760" s="21" t="s">
        <v>94</v>
      </c>
      <c r="M760" s="38">
        <f>IF(L760="Won",1,0)</f>
        <v>1</v>
      </c>
      <c r="N760" s="7">
        <v>100</v>
      </c>
      <c r="O760" s="7">
        <v>182.5</v>
      </c>
      <c r="P760" s="7">
        <v>82.5</v>
      </c>
      <c r="Q760" s="7"/>
    </row>
    <row r="761" spans="1:17" x14ac:dyDescent="0.2">
      <c r="A761" s="1" t="s">
        <v>818</v>
      </c>
      <c r="B761" s="21" t="s">
        <v>5523</v>
      </c>
      <c r="C761" s="33">
        <v>44588</v>
      </c>
      <c r="D761" s="33" t="str">
        <f>TEXT(C761, "mmmm")</f>
        <v>January</v>
      </c>
      <c r="E761" s="21" t="s">
        <v>774</v>
      </c>
      <c r="F761" s="34">
        <v>0.36717928211768003</v>
      </c>
      <c r="G761" s="21" t="s">
        <v>958</v>
      </c>
      <c r="H761" s="5">
        <v>2.5499999999999998</v>
      </c>
      <c r="I761" s="5" t="s">
        <v>4751</v>
      </c>
      <c r="J761" s="5" t="s">
        <v>2904</v>
      </c>
      <c r="K761" s="21" t="s">
        <v>785</v>
      </c>
      <c r="L761" s="21" t="s">
        <v>93</v>
      </c>
      <c r="M761" s="38">
        <f>IF(L761="Won",1,0)</f>
        <v>0</v>
      </c>
      <c r="N761" s="7">
        <v>8</v>
      </c>
      <c r="O761" s="7">
        <v>0</v>
      </c>
      <c r="P761" s="7">
        <v>-8</v>
      </c>
      <c r="Q761" s="7"/>
    </row>
    <row r="762" spans="1:17" x14ac:dyDescent="0.2">
      <c r="A762" s="1" t="s">
        <v>822</v>
      </c>
      <c r="B762" s="21" t="s">
        <v>5524</v>
      </c>
      <c r="C762" s="33">
        <v>44588</v>
      </c>
      <c r="D762" s="33" t="str">
        <f>TEXT(C762, "mmmm")</f>
        <v>January</v>
      </c>
      <c r="E762" s="21" t="s">
        <v>774</v>
      </c>
      <c r="F762" s="34">
        <v>0.49912441732367629</v>
      </c>
      <c r="G762" s="21" t="s">
        <v>959</v>
      </c>
      <c r="H762" s="5">
        <v>3.4</v>
      </c>
      <c r="I762" s="5" t="s">
        <v>4752</v>
      </c>
      <c r="J762" s="5" t="s">
        <v>450</v>
      </c>
      <c r="K762" s="21" t="s">
        <v>781</v>
      </c>
      <c r="L762" s="21" t="s">
        <v>93</v>
      </c>
      <c r="M762" s="38">
        <f>IF(L762="Won",1,0)</f>
        <v>0</v>
      </c>
      <c r="N762" s="7">
        <v>5</v>
      </c>
      <c r="O762" s="7">
        <v>0</v>
      </c>
      <c r="P762" s="7">
        <v>-5</v>
      </c>
      <c r="Q762" s="7"/>
    </row>
    <row r="763" spans="1:17" x14ac:dyDescent="0.2">
      <c r="A763" s="1" t="s">
        <v>814</v>
      </c>
      <c r="B763" s="21" t="s">
        <v>5525</v>
      </c>
      <c r="C763" s="33">
        <v>44588</v>
      </c>
      <c r="D763" s="33" t="str">
        <f>TEXT(C763, "mmmm")</f>
        <v>January</v>
      </c>
      <c r="E763" s="21" t="s">
        <v>774</v>
      </c>
      <c r="F763" s="34">
        <v>7.4620247074063228E-2</v>
      </c>
      <c r="G763" s="21" t="s">
        <v>960</v>
      </c>
      <c r="H763" s="5">
        <v>1.8</v>
      </c>
      <c r="I763" s="1" t="s">
        <v>4753</v>
      </c>
      <c r="J763" s="5" t="s">
        <v>2905</v>
      </c>
      <c r="K763" s="21" t="s">
        <v>784</v>
      </c>
      <c r="L763" s="21" t="s">
        <v>94</v>
      </c>
      <c r="M763" s="38">
        <f>IF(L763="Won",1,0)</f>
        <v>1</v>
      </c>
      <c r="N763" s="8">
        <v>54</v>
      </c>
      <c r="O763" s="8">
        <v>97.2</v>
      </c>
      <c r="P763" s="7">
        <v>43.2</v>
      </c>
      <c r="Q763" s="7"/>
    </row>
    <row r="764" spans="1:17" x14ac:dyDescent="0.2">
      <c r="A764" s="1" t="s">
        <v>817</v>
      </c>
      <c r="B764" s="21" t="s">
        <v>5526</v>
      </c>
      <c r="C764" s="33">
        <v>44588</v>
      </c>
      <c r="D764" s="33" t="str">
        <f>TEXT(C764, "mmmm")</f>
        <v>January</v>
      </c>
      <c r="E764" s="21" t="s">
        <v>774</v>
      </c>
      <c r="F764" s="34">
        <v>0.6856546157811233</v>
      </c>
      <c r="G764" s="21" t="s">
        <v>961</v>
      </c>
      <c r="H764" s="5">
        <v>2</v>
      </c>
      <c r="I764" s="5" t="s">
        <v>4751</v>
      </c>
      <c r="J764" s="5" t="s">
        <v>2906</v>
      </c>
      <c r="K764" s="21" t="s">
        <v>785</v>
      </c>
      <c r="L764" s="21" t="s">
        <v>94</v>
      </c>
      <c r="M764" s="38">
        <f>IF(L764="Won",1,0)</f>
        <v>1</v>
      </c>
      <c r="N764" s="8">
        <v>90</v>
      </c>
      <c r="O764" s="8">
        <v>123.26</v>
      </c>
      <c r="P764" s="7">
        <v>33.260000000000005</v>
      </c>
      <c r="Q764" s="7"/>
    </row>
    <row r="765" spans="1:17" x14ac:dyDescent="0.2">
      <c r="A765" s="1" t="s">
        <v>820</v>
      </c>
      <c r="B765" s="21" t="s">
        <v>5527</v>
      </c>
      <c r="C765" s="33">
        <v>44588</v>
      </c>
      <c r="D765" s="33" t="str">
        <f>TEXT(C765, "mmmm")</f>
        <v>January</v>
      </c>
      <c r="E765" s="21" t="s">
        <v>774</v>
      </c>
      <c r="F765" s="34">
        <v>0.71192082200034601</v>
      </c>
      <c r="G765" s="21" t="s">
        <v>195</v>
      </c>
      <c r="H765" s="5">
        <v>1.8</v>
      </c>
      <c r="I765" s="1" t="s">
        <v>4753</v>
      </c>
      <c r="J765" s="5" t="s">
        <v>2907</v>
      </c>
      <c r="K765" s="21" t="s">
        <v>784</v>
      </c>
      <c r="L765" s="21" t="s">
        <v>93</v>
      </c>
      <c r="M765" s="38">
        <f>IF(L765="Won",1,0)</f>
        <v>0</v>
      </c>
      <c r="N765" s="8">
        <v>80</v>
      </c>
      <c r="O765" s="8">
        <v>0</v>
      </c>
      <c r="P765" s="7">
        <v>-80</v>
      </c>
      <c r="Q765" s="7"/>
    </row>
    <row r="766" spans="1:17" x14ac:dyDescent="0.2">
      <c r="A766" s="1" t="s">
        <v>815</v>
      </c>
      <c r="B766" s="21" t="s">
        <v>5528</v>
      </c>
      <c r="C766" s="33">
        <v>44588</v>
      </c>
      <c r="D766" s="33" t="str">
        <f>TEXT(C766, "mmmm")</f>
        <v>January</v>
      </c>
      <c r="E766" s="21" t="s">
        <v>774</v>
      </c>
      <c r="F766" s="34">
        <v>5.1598986772407041E-2</v>
      </c>
      <c r="G766" s="21" t="s">
        <v>195</v>
      </c>
      <c r="H766" s="5">
        <v>1.76</v>
      </c>
      <c r="I766" s="1" t="s">
        <v>4753</v>
      </c>
      <c r="J766" s="5" t="s">
        <v>315</v>
      </c>
      <c r="K766" s="21" t="s">
        <v>784</v>
      </c>
      <c r="L766" s="21" t="s">
        <v>94</v>
      </c>
      <c r="M766" s="38">
        <f>IF(L766="Won",1,0)</f>
        <v>1</v>
      </c>
      <c r="N766" s="8">
        <v>3.83</v>
      </c>
      <c r="O766" s="8">
        <v>6.78</v>
      </c>
      <c r="P766" s="7">
        <v>2.95</v>
      </c>
      <c r="Q766" s="7"/>
    </row>
    <row r="767" spans="1:17" x14ac:dyDescent="0.2">
      <c r="A767" s="1" t="s">
        <v>822</v>
      </c>
      <c r="B767" s="21" t="s">
        <v>5529</v>
      </c>
      <c r="C767" s="33">
        <v>44588</v>
      </c>
      <c r="D767" s="33" t="str">
        <f>TEXT(C767, "mmmm")</f>
        <v>January</v>
      </c>
      <c r="E767" s="21" t="s">
        <v>774</v>
      </c>
      <c r="F767" s="34">
        <v>0.38871686437496011</v>
      </c>
      <c r="G767" s="21" t="s">
        <v>195</v>
      </c>
      <c r="H767" s="5">
        <v>1.71</v>
      </c>
      <c r="I767" s="1" t="s">
        <v>4753</v>
      </c>
      <c r="J767" s="5" t="s">
        <v>317</v>
      </c>
      <c r="K767" s="21" t="s">
        <v>785</v>
      </c>
      <c r="L767" s="21" t="s">
        <v>93</v>
      </c>
      <c r="M767" s="38">
        <f>IF(L767="Won",1,0)</f>
        <v>0</v>
      </c>
      <c r="N767" s="8">
        <v>0.72</v>
      </c>
      <c r="O767" s="8">
        <v>0</v>
      </c>
      <c r="P767" s="7">
        <v>-0.72</v>
      </c>
      <c r="Q767" s="7"/>
    </row>
    <row r="768" spans="1:17" x14ac:dyDescent="0.2">
      <c r="A768" s="1" t="s">
        <v>816</v>
      </c>
      <c r="B768" s="21" t="s">
        <v>5530</v>
      </c>
      <c r="C768" s="33">
        <v>44588</v>
      </c>
      <c r="D768" s="33" t="str">
        <f>TEXT(C768, "mmmm")</f>
        <v>January</v>
      </c>
      <c r="E768" s="21" t="s">
        <v>774</v>
      </c>
      <c r="F768" s="34">
        <v>9.1129331591289442E-2</v>
      </c>
      <c r="G768" s="21" t="s">
        <v>241</v>
      </c>
      <c r="H768" s="5">
        <v>1.75</v>
      </c>
      <c r="I768" s="1" t="s">
        <v>4753</v>
      </c>
      <c r="J768" s="5" t="s">
        <v>695</v>
      </c>
      <c r="K768" s="21" t="s">
        <v>786</v>
      </c>
      <c r="L768" s="21" t="s">
        <v>93</v>
      </c>
      <c r="M768" s="38">
        <f>IF(L768="Won",1,0)</f>
        <v>0</v>
      </c>
      <c r="N768" s="28">
        <v>133.33000000000001</v>
      </c>
      <c r="O768" s="28">
        <v>0</v>
      </c>
      <c r="P768" s="7">
        <v>-133.33000000000001</v>
      </c>
      <c r="Q768" s="7"/>
    </row>
    <row r="769" spans="1:17" x14ac:dyDescent="0.2">
      <c r="A769" s="1" t="s">
        <v>820</v>
      </c>
      <c r="B769" s="21" t="s">
        <v>5531</v>
      </c>
      <c r="C769" s="33">
        <v>44588</v>
      </c>
      <c r="D769" s="33" t="str">
        <f>TEXT(C769, "mmmm")</f>
        <v>January</v>
      </c>
      <c r="E769" s="21" t="s">
        <v>777</v>
      </c>
      <c r="F769" s="34">
        <v>0.19625520471565638</v>
      </c>
      <c r="G769" s="21" t="s">
        <v>2270</v>
      </c>
      <c r="H769" s="5">
        <v>1.7</v>
      </c>
      <c r="I769" s="1" t="s">
        <v>4753</v>
      </c>
      <c r="J769" s="5" t="s">
        <v>4266</v>
      </c>
      <c r="K769" s="21" t="s">
        <v>784</v>
      </c>
      <c r="L769" s="21" t="s">
        <v>93</v>
      </c>
      <c r="M769" s="38">
        <f>IF(L769="Won",1,0)</f>
        <v>0</v>
      </c>
      <c r="N769" s="7">
        <v>100</v>
      </c>
      <c r="O769" s="7">
        <v>0</v>
      </c>
      <c r="P769" s="7">
        <v>-100</v>
      </c>
      <c r="Q769" s="7"/>
    </row>
    <row r="770" spans="1:17" x14ac:dyDescent="0.2">
      <c r="A770" s="1" t="s">
        <v>817</v>
      </c>
      <c r="B770" s="21" t="s">
        <v>5532</v>
      </c>
      <c r="C770" s="33">
        <v>44588</v>
      </c>
      <c r="D770" s="33" t="str">
        <f>TEXT(C770, "mmmm")</f>
        <v>January</v>
      </c>
      <c r="E770" s="21" t="s">
        <v>777</v>
      </c>
      <c r="F770" s="34">
        <v>6.3920621184041515E-2</v>
      </c>
      <c r="G770" s="21" t="s">
        <v>1846</v>
      </c>
      <c r="H770" s="5">
        <v>1.6</v>
      </c>
      <c r="I770" s="1" t="s">
        <v>4753</v>
      </c>
      <c r="J770" s="5" t="s">
        <v>4114</v>
      </c>
      <c r="K770" s="21" t="s">
        <v>785</v>
      </c>
      <c r="L770" s="21" t="s">
        <v>93</v>
      </c>
      <c r="M770" s="38">
        <f>IF(L770="Won",1,0)</f>
        <v>0</v>
      </c>
      <c r="N770" s="8">
        <v>90</v>
      </c>
      <c r="O770" s="8">
        <v>0</v>
      </c>
      <c r="P770" s="7">
        <v>-90</v>
      </c>
      <c r="Q770" s="7"/>
    </row>
    <row r="771" spans="1:17" x14ac:dyDescent="0.2">
      <c r="A771" s="1" t="s">
        <v>822</v>
      </c>
      <c r="B771" s="21" t="s">
        <v>5533</v>
      </c>
      <c r="C771" s="33">
        <v>44588</v>
      </c>
      <c r="D771" s="33" t="str">
        <f>TEXT(C771, "mmmm")</f>
        <v>January</v>
      </c>
      <c r="E771" s="21" t="s">
        <v>777</v>
      </c>
      <c r="F771" s="34">
        <v>0.28749901570720393</v>
      </c>
      <c r="G771" s="21" t="s">
        <v>2271</v>
      </c>
      <c r="H771" s="5">
        <v>1.76</v>
      </c>
      <c r="I771" s="1" t="s">
        <v>4753</v>
      </c>
      <c r="J771" s="5" t="s">
        <v>593</v>
      </c>
      <c r="K771" s="21" t="s">
        <v>781</v>
      </c>
      <c r="L771" s="21" t="s">
        <v>94</v>
      </c>
      <c r="M771" s="38">
        <f>IF(L771="Won",1,0)</f>
        <v>1</v>
      </c>
      <c r="N771" s="8">
        <v>60</v>
      </c>
      <c r="O771" s="8">
        <v>106.16</v>
      </c>
      <c r="P771" s="7">
        <v>46.16</v>
      </c>
      <c r="Q771" s="7"/>
    </row>
    <row r="772" spans="1:17" x14ac:dyDescent="0.2">
      <c r="A772" s="1" t="s">
        <v>817</v>
      </c>
      <c r="B772" s="21" t="s">
        <v>5534</v>
      </c>
      <c r="C772" s="33">
        <v>44588</v>
      </c>
      <c r="D772" s="33" t="str">
        <f>TEXT(C772, "mmmm")</f>
        <v>January</v>
      </c>
      <c r="E772" s="21" t="s">
        <v>777</v>
      </c>
      <c r="F772" s="34">
        <v>0.71857142672206353</v>
      </c>
      <c r="G772" s="21" t="s">
        <v>1281</v>
      </c>
      <c r="H772" s="5">
        <v>1.5</v>
      </c>
      <c r="I772" s="1" t="s">
        <v>4753</v>
      </c>
      <c r="J772" s="5" t="s">
        <v>3236</v>
      </c>
      <c r="K772" s="21" t="s">
        <v>785</v>
      </c>
      <c r="L772" s="21" t="s">
        <v>94</v>
      </c>
      <c r="M772" s="38">
        <f>IF(L772="Won",1,0)</f>
        <v>1</v>
      </c>
      <c r="N772" s="8">
        <v>40</v>
      </c>
      <c r="O772" s="8">
        <v>60</v>
      </c>
      <c r="P772" s="7">
        <v>20</v>
      </c>
      <c r="Q772" s="7"/>
    </row>
    <row r="773" spans="1:17" x14ac:dyDescent="0.2">
      <c r="A773" s="1" t="s">
        <v>817</v>
      </c>
      <c r="B773" s="21" t="s">
        <v>5535</v>
      </c>
      <c r="C773" s="33">
        <v>44588</v>
      </c>
      <c r="D773" s="33" t="str">
        <f>TEXT(C773, "mmmm")</f>
        <v>January</v>
      </c>
      <c r="E773" s="21" t="s">
        <v>777</v>
      </c>
      <c r="F773" s="34">
        <v>0.46402506164468371</v>
      </c>
      <c r="G773" s="21" t="s">
        <v>1281</v>
      </c>
      <c r="H773" s="5">
        <v>1.5</v>
      </c>
      <c r="I773" s="1" t="s">
        <v>4753</v>
      </c>
      <c r="J773" s="5" t="s">
        <v>304</v>
      </c>
      <c r="K773" s="21" t="s">
        <v>785</v>
      </c>
      <c r="L773" s="21" t="s">
        <v>93</v>
      </c>
      <c r="M773" s="38">
        <f>IF(L773="Won",1,0)</f>
        <v>0</v>
      </c>
      <c r="N773" s="8">
        <v>4.5</v>
      </c>
      <c r="O773" s="8">
        <v>0</v>
      </c>
      <c r="P773" s="7">
        <v>-4.5</v>
      </c>
      <c r="Q773" s="7"/>
    </row>
    <row r="774" spans="1:17" x14ac:dyDescent="0.2">
      <c r="A774" s="1" t="s">
        <v>816</v>
      </c>
      <c r="B774" s="21" t="s">
        <v>5536</v>
      </c>
      <c r="C774" s="33">
        <v>44588</v>
      </c>
      <c r="D774" s="33" t="str">
        <f>TEXT(C774, "mmmm")</f>
        <v>January</v>
      </c>
      <c r="E774" s="21" t="s">
        <v>777</v>
      </c>
      <c r="F774" s="34">
        <v>0.22873016650244504</v>
      </c>
      <c r="G774" s="21" t="s">
        <v>1281</v>
      </c>
      <c r="H774" s="5">
        <v>1.66</v>
      </c>
      <c r="I774" s="1" t="s">
        <v>4753</v>
      </c>
      <c r="J774" s="5" t="s">
        <v>304</v>
      </c>
      <c r="K774" s="21" t="s">
        <v>784</v>
      </c>
      <c r="L774" s="21" t="s">
        <v>93</v>
      </c>
      <c r="M774" s="38">
        <f>IF(L774="Won",1,0)</f>
        <v>0</v>
      </c>
      <c r="N774" s="8">
        <v>5.39</v>
      </c>
      <c r="O774" s="8">
        <v>0</v>
      </c>
      <c r="P774" s="7">
        <v>-5.39</v>
      </c>
      <c r="Q774" s="7"/>
    </row>
    <row r="775" spans="1:17" x14ac:dyDescent="0.2">
      <c r="A775" s="1" t="s">
        <v>814</v>
      </c>
      <c r="B775" s="21" t="s">
        <v>5537</v>
      </c>
      <c r="C775" s="33">
        <v>44588</v>
      </c>
      <c r="D775" s="33" t="str">
        <f>TEXT(C775, "mmmm")</f>
        <v>January</v>
      </c>
      <c r="E775" s="21" t="s">
        <v>780</v>
      </c>
      <c r="F775" s="34">
        <v>0.30495603986819608</v>
      </c>
      <c r="G775" s="21" t="s">
        <v>2362</v>
      </c>
      <c r="H775" s="5">
        <v>1.71</v>
      </c>
      <c r="I775" s="1" t="s">
        <v>4753</v>
      </c>
      <c r="J775" s="5" t="s">
        <v>3698</v>
      </c>
      <c r="K775" s="21" t="s">
        <v>784</v>
      </c>
      <c r="L775" s="21" t="s">
        <v>93</v>
      </c>
      <c r="M775" s="38">
        <f>IF(L775="Won",1,0)</f>
        <v>0</v>
      </c>
      <c r="N775" s="7">
        <v>100</v>
      </c>
      <c r="O775" s="7">
        <v>0</v>
      </c>
      <c r="P775" s="7">
        <v>-100</v>
      </c>
      <c r="Q775" s="7"/>
    </row>
    <row r="776" spans="1:17" x14ac:dyDescent="0.2">
      <c r="A776" s="1" t="s">
        <v>821</v>
      </c>
      <c r="B776" s="21" t="s">
        <v>5538</v>
      </c>
      <c r="C776" s="33">
        <v>44588</v>
      </c>
      <c r="D776" s="33" t="str">
        <f>TEXT(C776, "mmmm")</f>
        <v>January</v>
      </c>
      <c r="E776" s="21" t="s">
        <v>780</v>
      </c>
      <c r="F776" s="34">
        <v>0.76881301646372813</v>
      </c>
      <c r="G776" s="21" t="s">
        <v>2363</v>
      </c>
      <c r="H776" s="5">
        <v>1.83</v>
      </c>
      <c r="I776" s="1" t="s">
        <v>4753</v>
      </c>
      <c r="J776" s="5" t="s">
        <v>4368</v>
      </c>
      <c r="K776" s="21" t="s">
        <v>784</v>
      </c>
      <c r="L776" s="21" t="s">
        <v>93</v>
      </c>
      <c r="M776" s="38">
        <f>IF(L776="Won",1,0)</f>
        <v>0</v>
      </c>
      <c r="N776" s="7">
        <v>100</v>
      </c>
      <c r="O776" s="7">
        <v>0</v>
      </c>
      <c r="P776" s="7">
        <v>-100</v>
      </c>
      <c r="Q776" s="7"/>
    </row>
    <row r="777" spans="1:17" x14ac:dyDescent="0.2">
      <c r="A777" s="1" t="s">
        <v>816</v>
      </c>
      <c r="B777" s="21" t="s">
        <v>5539</v>
      </c>
      <c r="C777" s="33">
        <v>44588</v>
      </c>
      <c r="D777" s="33" t="str">
        <f>TEXT(C777, "mmmm")</f>
        <v>January</v>
      </c>
      <c r="E777" s="21" t="s">
        <v>780</v>
      </c>
      <c r="F777" s="34">
        <v>0.31646011094125492</v>
      </c>
      <c r="G777" s="21" t="s">
        <v>1719</v>
      </c>
      <c r="H777" s="5">
        <v>1.66</v>
      </c>
      <c r="I777" s="1" t="s">
        <v>4753</v>
      </c>
      <c r="J777" s="5" t="s">
        <v>3709</v>
      </c>
      <c r="K777" s="21" t="s">
        <v>786</v>
      </c>
      <c r="L777" s="21" t="s">
        <v>93</v>
      </c>
      <c r="M777" s="38">
        <f>IF(L777="Won",1,0)</f>
        <v>0</v>
      </c>
      <c r="N777" s="9">
        <v>69</v>
      </c>
      <c r="O777" s="9">
        <v>0</v>
      </c>
      <c r="P777" s="7">
        <v>0</v>
      </c>
      <c r="Q777" s="7"/>
    </row>
    <row r="778" spans="1:17" x14ac:dyDescent="0.2">
      <c r="A778" s="1" t="s">
        <v>815</v>
      </c>
      <c r="B778" s="21" t="s">
        <v>5540</v>
      </c>
      <c r="C778" s="33">
        <v>44588</v>
      </c>
      <c r="D778" s="33" t="str">
        <f>TEXT(C778, "mmmm")</f>
        <v>January</v>
      </c>
      <c r="E778" s="21" t="s">
        <v>780</v>
      </c>
      <c r="F778" s="34">
        <v>0.54384974172470069</v>
      </c>
      <c r="G778" s="21" t="s">
        <v>1281</v>
      </c>
      <c r="H778" s="5">
        <v>1.71</v>
      </c>
      <c r="I778" s="1" t="s">
        <v>4753</v>
      </c>
      <c r="J778" s="5" t="s">
        <v>4369</v>
      </c>
      <c r="K778" s="21" t="s">
        <v>781</v>
      </c>
      <c r="L778" s="21" t="s">
        <v>94</v>
      </c>
      <c r="M778" s="38">
        <f>IF(L778="Won",1,0)</f>
        <v>1</v>
      </c>
      <c r="N778" s="8">
        <v>50</v>
      </c>
      <c r="O778" s="8">
        <v>85.72</v>
      </c>
      <c r="P778" s="7">
        <v>35.72</v>
      </c>
      <c r="Q778" s="7"/>
    </row>
    <row r="779" spans="1:17" x14ac:dyDescent="0.2">
      <c r="A779" s="1" t="s">
        <v>822</v>
      </c>
      <c r="B779" s="21" t="s">
        <v>5541</v>
      </c>
      <c r="C779" s="33">
        <v>44588</v>
      </c>
      <c r="D779" s="33" t="str">
        <f>TEXT(C779, "mmmm")</f>
        <v>January</v>
      </c>
      <c r="E779" s="21" t="s">
        <v>780</v>
      </c>
      <c r="F779" s="34">
        <v>0.95082367740903673</v>
      </c>
      <c r="G779" s="21" t="s">
        <v>2364</v>
      </c>
      <c r="H779" s="5">
        <v>1.9</v>
      </c>
      <c r="I779" s="1" t="s">
        <v>4753</v>
      </c>
      <c r="J779" s="5" t="s">
        <v>4370</v>
      </c>
      <c r="K779" s="21" t="s">
        <v>784</v>
      </c>
      <c r="L779" s="21" t="s">
        <v>93</v>
      </c>
      <c r="M779" s="38">
        <f>IF(L779="Won",1,0)</f>
        <v>0</v>
      </c>
      <c r="N779" s="8">
        <v>80</v>
      </c>
      <c r="O779" s="8">
        <v>0</v>
      </c>
      <c r="P779" s="7">
        <v>-80</v>
      </c>
      <c r="Q779" s="7"/>
    </row>
    <row r="780" spans="1:17" x14ac:dyDescent="0.2">
      <c r="A780" s="1" t="s">
        <v>817</v>
      </c>
      <c r="B780" s="21" t="s">
        <v>5542</v>
      </c>
      <c r="C780" s="33">
        <v>44588</v>
      </c>
      <c r="D780" s="33" t="str">
        <f>TEXT(C780, "mmmm")</f>
        <v>January</v>
      </c>
      <c r="E780" s="21" t="s">
        <v>776</v>
      </c>
      <c r="F780" s="34">
        <v>0.36456897500113106</v>
      </c>
      <c r="G780" s="21" t="s">
        <v>2</v>
      </c>
      <c r="H780" s="5">
        <v>2</v>
      </c>
      <c r="I780" s="5" t="s">
        <v>4751</v>
      </c>
      <c r="J780" s="5" t="s">
        <v>3127</v>
      </c>
      <c r="K780" s="21" t="s">
        <v>784</v>
      </c>
      <c r="L780" s="21" t="s">
        <v>94</v>
      </c>
      <c r="M780" s="38">
        <f>IF(L780="Won",1,0)</f>
        <v>1</v>
      </c>
      <c r="N780" s="7">
        <v>100</v>
      </c>
      <c r="O780" s="7">
        <v>200</v>
      </c>
      <c r="P780" s="7">
        <v>100</v>
      </c>
      <c r="Q780" s="7"/>
    </row>
    <row r="781" spans="1:17" x14ac:dyDescent="0.2">
      <c r="A781" s="1" t="s">
        <v>819</v>
      </c>
      <c r="B781" s="21" t="s">
        <v>5543</v>
      </c>
      <c r="C781" s="33">
        <v>44588</v>
      </c>
      <c r="D781" s="33" t="str">
        <f>TEXT(C781, "mmmm")</f>
        <v>January</v>
      </c>
      <c r="E781" s="21" t="s">
        <v>776</v>
      </c>
      <c r="F781" s="34">
        <v>6.4096938338846554E-2</v>
      </c>
      <c r="G781" s="21" t="s">
        <v>49</v>
      </c>
      <c r="H781" s="5">
        <v>2.1</v>
      </c>
      <c r="I781" s="5" t="s">
        <v>4751</v>
      </c>
      <c r="J781" s="5" t="s">
        <v>3712</v>
      </c>
      <c r="K781" s="21" t="s">
        <v>784</v>
      </c>
      <c r="L781" s="21" t="s">
        <v>93</v>
      </c>
      <c r="M781" s="38">
        <f>IF(L781="Won",1,0)</f>
        <v>0</v>
      </c>
      <c r="N781" s="7">
        <v>40</v>
      </c>
      <c r="O781" s="7">
        <v>0</v>
      </c>
      <c r="P781" s="7">
        <v>-40</v>
      </c>
      <c r="Q781" s="7"/>
    </row>
    <row r="782" spans="1:17" x14ac:dyDescent="0.2">
      <c r="A782" s="1" t="s">
        <v>821</v>
      </c>
      <c r="B782" s="21" t="s">
        <v>5544</v>
      </c>
      <c r="C782" s="33">
        <v>44588</v>
      </c>
      <c r="D782" s="33" t="str">
        <f>TEXT(C782, "mmmm")</f>
        <v>January</v>
      </c>
      <c r="E782" s="21" t="s">
        <v>776</v>
      </c>
      <c r="F782" s="34">
        <v>0.34940300850332318</v>
      </c>
      <c r="G782" s="21" t="s">
        <v>1723</v>
      </c>
      <c r="H782" s="5">
        <v>1.8</v>
      </c>
      <c r="I782" s="1" t="s">
        <v>4753</v>
      </c>
      <c r="J782" s="5" t="s">
        <v>3713</v>
      </c>
      <c r="K782" s="21" t="s">
        <v>784</v>
      </c>
      <c r="L782" s="21" t="s">
        <v>94</v>
      </c>
      <c r="M782" s="38">
        <f>IF(L782="Won",1,0)</f>
        <v>1</v>
      </c>
      <c r="N782" s="7">
        <v>40</v>
      </c>
      <c r="O782" s="7">
        <v>66.2</v>
      </c>
      <c r="P782" s="7">
        <v>26.200000000000003</v>
      </c>
      <c r="Q782" s="7"/>
    </row>
    <row r="783" spans="1:17" x14ac:dyDescent="0.2">
      <c r="A783" s="1" t="s">
        <v>820</v>
      </c>
      <c r="B783" s="21" t="s">
        <v>5545</v>
      </c>
      <c r="C783" s="33">
        <v>44588</v>
      </c>
      <c r="D783" s="33" t="str">
        <f>TEXT(C783, "mmmm")</f>
        <v>January</v>
      </c>
      <c r="E783" s="21" t="s">
        <v>776</v>
      </c>
      <c r="F783" s="34">
        <v>0.78794676781713369</v>
      </c>
      <c r="G783" s="21" t="s">
        <v>952</v>
      </c>
      <c r="H783" s="5">
        <v>1.74</v>
      </c>
      <c r="I783" s="1" t="s">
        <v>4753</v>
      </c>
      <c r="J783" s="5" t="s">
        <v>2895</v>
      </c>
      <c r="K783" s="21" t="s">
        <v>781</v>
      </c>
      <c r="L783" s="21" t="s">
        <v>93</v>
      </c>
      <c r="M783" s="38">
        <f>IF(L783="Won",1,0)</f>
        <v>0</v>
      </c>
      <c r="N783" s="8">
        <v>90</v>
      </c>
      <c r="O783" s="8">
        <v>85.46</v>
      </c>
      <c r="P783" s="7">
        <v>-4.5400000000000063</v>
      </c>
      <c r="Q783" s="7"/>
    </row>
    <row r="784" spans="1:17" x14ac:dyDescent="0.2">
      <c r="A784" s="1" t="s">
        <v>816</v>
      </c>
      <c r="B784" s="21" t="s">
        <v>5546</v>
      </c>
      <c r="C784" s="33">
        <v>44588</v>
      </c>
      <c r="D784" s="33" t="str">
        <f>TEXT(C784, "mmmm")</f>
        <v>January</v>
      </c>
      <c r="E784" s="21" t="s">
        <v>776</v>
      </c>
      <c r="F784" s="34">
        <v>0.21943283597835617</v>
      </c>
      <c r="G784" s="21" t="s">
        <v>1724</v>
      </c>
      <c r="H784" s="5">
        <v>1.5</v>
      </c>
      <c r="I784" s="1" t="s">
        <v>4753</v>
      </c>
      <c r="J784" s="5" t="s">
        <v>3714</v>
      </c>
      <c r="K784" s="21" t="s">
        <v>785</v>
      </c>
      <c r="L784" s="21" t="s">
        <v>94</v>
      </c>
      <c r="M784" s="38">
        <f>IF(L784="Won",1,0)</f>
        <v>1</v>
      </c>
      <c r="N784" s="8">
        <v>99</v>
      </c>
      <c r="O784" s="8">
        <v>148.5</v>
      </c>
      <c r="P784" s="7">
        <v>49.5</v>
      </c>
      <c r="Q784" s="7"/>
    </row>
    <row r="785" spans="1:17" x14ac:dyDescent="0.2">
      <c r="A785" s="1" t="s">
        <v>814</v>
      </c>
      <c r="B785" s="21" t="s">
        <v>5547</v>
      </c>
      <c r="C785" s="33">
        <v>44588</v>
      </c>
      <c r="D785" s="33" t="str">
        <f>TEXT(C785, "mmmm")</f>
        <v>January</v>
      </c>
      <c r="E785" s="21" t="s">
        <v>776</v>
      </c>
      <c r="F785" s="34">
        <v>0.38281259529512646</v>
      </c>
      <c r="G785" s="21" t="s">
        <v>1725</v>
      </c>
      <c r="H785" s="5">
        <v>2.2000000000000002</v>
      </c>
      <c r="I785" s="5" t="s">
        <v>4751</v>
      </c>
      <c r="J785" s="5" t="s">
        <v>3715</v>
      </c>
      <c r="K785" s="21" t="s">
        <v>781</v>
      </c>
      <c r="L785" s="21" t="s">
        <v>93</v>
      </c>
      <c r="M785" s="38">
        <f>IF(L785="Won",1,0)</f>
        <v>0</v>
      </c>
      <c r="N785" s="8">
        <v>90</v>
      </c>
      <c r="O785" s="8">
        <v>0</v>
      </c>
      <c r="P785" s="7">
        <v>-90</v>
      </c>
      <c r="Q785" s="7"/>
    </row>
    <row r="786" spans="1:17" x14ac:dyDescent="0.2">
      <c r="A786" s="1" t="s">
        <v>818</v>
      </c>
      <c r="B786" s="21" t="s">
        <v>5548</v>
      </c>
      <c r="C786" s="33">
        <v>44588</v>
      </c>
      <c r="D786" s="33" t="str">
        <f>TEXT(C786, "mmmm")</f>
        <v>January</v>
      </c>
      <c r="E786" s="21" t="s">
        <v>776</v>
      </c>
      <c r="F786" s="34">
        <v>0.50921990333515577</v>
      </c>
      <c r="G786" s="21" t="s">
        <v>828</v>
      </c>
      <c r="H786" s="5">
        <v>1.97</v>
      </c>
      <c r="I786" s="1" t="s">
        <v>4753</v>
      </c>
      <c r="J786" s="5" t="s">
        <v>3716</v>
      </c>
      <c r="K786" s="21" t="s">
        <v>786</v>
      </c>
      <c r="L786" s="21" t="s">
        <v>93</v>
      </c>
      <c r="M786" s="38">
        <f>IF(L786="Won",1,0)</f>
        <v>0</v>
      </c>
      <c r="N786" s="8">
        <v>80</v>
      </c>
      <c r="O786" s="8">
        <v>80</v>
      </c>
      <c r="P786" s="7">
        <v>0</v>
      </c>
      <c r="Q786" s="7"/>
    </row>
    <row r="787" spans="1:17" x14ac:dyDescent="0.2">
      <c r="A787" s="1" t="s">
        <v>820</v>
      </c>
      <c r="B787" s="21" t="s">
        <v>5549</v>
      </c>
      <c r="C787" s="33">
        <v>44588</v>
      </c>
      <c r="D787" s="33" t="str">
        <f>TEXT(C787, "mmmm")</f>
        <v>January</v>
      </c>
      <c r="E787" s="21" t="s">
        <v>776</v>
      </c>
      <c r="F787" s="34">
        <v>0.20166779118484657</v>
      </c>
      <c r="G787" s="21" t="s">
        <v>828</v>
      </c>
      <c r="H787" s="5">
        <v>2</v>
      </c>
      <c r="I787" s="5" t="s">
        <v>4751</v>
      </c>
      <c r="J787" s="5" t="s">
        <v>402</v>
      </c>
      <c r="K787" s="21" t="s">
        <v>781</v>
      </c>
      <c r="L787" s="21" t="s">
        <v>93</v>
      </c>
      <c r="M787" s="38">
        <f>IF(L787="Won",1,0)</f>
        <v>0</v>
      </c>
      <c r="N787" s="8">
        <v>90</v>
      </c>
      <c r="O787" s="8">
        <v>48.87</v>
      </c>
      <c r="P787" s="7">
        <v>-41.13</v>
      </c>
      <c r="Q787" s="7"/>
    </row>
    <row r="788" spans="1:17" x14ac:dyDescent="0.2">
      <c r="A788" s="1" t="s">
        <v>814</v>
      </c>
      <c r="B788" s="21" t="s">
        <v>5550</v>
      </c>
      <c r="C788" s="33">
        <v>44588</v>
      </c>
      <c r="D788" s="33" t="str">
        <f>TEXT(C788, "mmmm")</f>
        <v>January</v>
      </c>
      <c r="E788" s="21" t="s">
        <v>776</v>
      </c>
      <c r="F788" s="34">
        <v>0.87936556987601122</v>
      </c>
      <c r="G788" s="21" t="s">
        <v>828</v>
      </c>
      <c r="H788" s="5">
        <v>1.95</v>
      </c>
      <c r="I788" s="1" t="s">
        <v>4753</v>
      </c>
      <c r="J788" s="5" t="s">
        <v>420</v>
      </c>
      <c r="K788" s="21" t="s">
        <v>781</v>
      </c>
      <c r="L788" s="21" t="s">
        <v>94</v>
      </c>
      <c r="M788" s="38">
        <f>IF(L788="Won",1,0)</f>
        <v>1</v>
      </c>
      <c r="N788" s="8">
        <v>90</v>
      </c>
      <c r="O788" s="8">
        <v>175.72</v>
      </c>
      <c r="P788" s="7">
        <v>85.72</v>
      </c>
      <c r="Q788" s="7"/>
    </row>
    <row r="789" spans="1:17" x14ac:dyDescent="0.2">
      <c r="A789" s="1" t="s">
        <v>817</v>
      </c>
      <c r="B789" s="21" t="s">
        <v>5551</v>
      </c>
      <c r="C789" s="33">
        <v>44588</v>
      </c>
      <c r="D789" s="33" t="str">
        <f>TEXT(C789, "mmmm")</f>
        <v>January</v>
      </c>
      <c r="E789" s="21" t="s">
        <v>776</v>
      </c>
      <c r="F789" s="34">
        <v>0.93805788128486156</v>
      </c>
      <c r="G789" s="21" t="s">
        <v>267</v>
      </c>
      <c r="H789" s="5">
        <v>1.93</v>
      </c>
      <c r="I789" s="1" t="s">
        <v>4753</v>
      </c>
      <c r="J789" s="5" t="s">
        <v>737</v>
      </c>
      <c r="K789" s="21" t="s">
        <v>786</v>
      </c>
      <c r="L789" s="21" t="s">
        <v>93</v>
      </c>
      <c r="M789" s="38">
        <f>IF(L789="Won",1,0)</f>
        <v>0</v>
      </c>
      <c r="N789" s="28">
        <v>50</v>
      </c>
      <c r="O789" s="28">
        <v>0</v>
      </c>
      <c r="P789" s="7">
        <v>-50</v>
      </c>
      <c r="Q789" s="7"/>
    </row>
    <row r="790" spans="1:17" x14ac:dyDescent="0.2">
      <c r="A790" s="1" t="s">
        <v>822</v>
      </c>
      <c r="B790" s="21" t="s">
        <v>5552</v>
      </c>
      <c r="C790" s="33">
        <v>44589</v>
      </c>
      <c r="D790" s="33" t="str">
        <f>TEXT(C790, "mmmm")</f>
        <v>January</v>
      </c>
      <c r="E790" s="21" t="s">
        <v>780</v>
      </c>
      <c r="F790" s="34">
        <v>0.28593107838236853</v>
      </c>
      <c r="G790" s="21" t="s">
        <v>962</v>
      </c>
      <c r="H790" s="5">
        <v>1.9</v>
      </c>
      <c r="I790" s="1" t="s">
        <v>4753</v>
      </c>
      <c r="J790" s="5" t="s">
        <v>2908</v>
      </c>
      <c r="K790" s="21" t="s">
        <v>784</v>
      </c>
      <c r="L790" s="21" t="s">
        <v>93</v>
      </c>
      <c r="M790" s="38">
        <f>IF(L790="Won",1,0)</f>
        <v>0</v>
      </c>
      <c r="N790" s="7">
        <v>20</v>
      </c>
      <c r="O790" s="7">
        <v>0</v>
      </c>
      <c r="P790" s="7">
        <v>-20</v>
      </c>
      <c r="Q790" s="7"/>
    </row>
    <row r="791" spans="1:17" x14ac:dyDescent="0.2">
      <c r="A791" s="1" t="s">
        <v>821</v>
      </c>
      <c r="B791" s="21" t="s">
        <v>5553</v>
      </c>
      <c r="C791" s="33">
        <v>44589</v>
      </c>
      <c r="D791" s="33" t="str">
        <f>TEXT(C791, "mmmm")</f>
        <v>January</v>
      </c>
      <c r="E791" s="21" t="s">
        <v>780</v>
      </c>
      <c r="F791" s="34">
        <v>0.112274167920977</v>
      </c>
      <c r="G791" s="21" t="s">
        <v>963</v>
      </c>
      <c r="H791" s="5">
        <v>1.9</v>
      </c>
      <c r="I791" s="1" t="s">
        <v>4753</v>
      </c>
      <c r="J791" s="5" t="s">
        <v>2909</v>
      </c>
      <c r="K791" s="21" t="s">
        <v>784</v>
      </c>
      <c r="L791" s="21" t="s">
        <v>94</v>
      </c>
      <c r="M791" s="38">
        <f>IF(L791="Won",1,0)</f>
        <v>1</v>
      </c>
      <c r="N791" s="8">
        <v>40</v>
      </c>
      <c r="O791" s="8">
        <v>76.37</v>
      </c>
      <c r="P791" s="7">
        <v>36.370000000000005</v>
      </c>
      <c r="Q791" s="7"/>
    </row>
    <row r="792" spans="1:17" x14ac:dyDescent="0.2">
      <c r="A792" s="1" t="s">
        <v>819</v>
      </c>
      <c r="B792" s="21" t="s">
        <v>5554</v>
      </c>
      <c r="C792" s="33">
        <v>44589</v>
      </c>
      <c r="D792" s="33" t="str">
        <f>TEXT(C792, "mmmm")</f>
        <v>January</v>
      </c>
      <c r="E792" s="21" t="s">
        <v>780</v>
      </c>
      <c r="F792" s="34">
        <v>0.44667159277238477</v>
      </c>
      <c r="G792" s="21" t="s">
        <v>964</v>
      </c>
      <c r="H792" s="5">
        <v>1.71</v>
      </c>
      <c r="I792" s="1" t="s">
        <v>4753</v>
      </c>
      <c r="J792" s="5" t="s">
        <v>2855</v>
      </c>
      <c r="K792" s="21" t="s">
        <v>784</v>
      </c>
      <c r="L792" s="21" t="s">
        <v>93</v>
      </c>
      <c r="M792" s="38">
        <f>IF(L792="Won",1,0)</f>
        <v>0</v>
      </c>
      <c r="N792" s="8">
        <v>99</v>
      </c>
      <c r="O792" s="8">
        <v>0</v>
      </c>
      <c r="P792" s="7">
        <v>-99</v>
      </c>
      <c r="Q792" s="7"/>
    </row>
    <row r="793" spans="1:17" x14ac:dyDescent="0.2">
      <c r="A793" s="1" t="s">
        <v>820</v>
      </c>
      <c r="B793" s="21" t="s">
        <v>5555</v>
      </c>
      <c r="C793" s="33">
        <v>44589</v>
      </c>
      <c r="D793" s="33" t="str">
        <f>TEXT(C793, "mmmm")</f>
        <v>January</v>
      </c>
      <c r="E793" s="21" t="s">
        <v>780</v>
      </c>
      <c r="F793" s="34">
        <v>0.16469139793004073</v>
      </c>
      <c r="G793" s="21" t="s">
        <v>965</v>
      </c>
      <c r="H793" s="5">
        <v>51</v>
      </c>
      <c r="I793" s="5" t="s">
        <v>4750</v>
      </c>
      <c r="J793" s="5" t="s">
        <v>2910</v>
      </c>
      <c r="K793" s="21" t="s">
        <v>785</v>
      </c>
      <c r="L793" s="21" t="s">
        <v>93</v>
      </c>
      <c r="M793" s="38">
        <f>IF(L793="Won",1,0)</f>
        <v>0</v>
      </c>
      <c r="N793" s="8">
        <v>5</v>
      </c>
      <c r="O793" s="8">
        <v>0</v>
      </c>
      <c r="P793" s="7">
        <v>-5</v>
      </c>
      <c r="Q793" s="7"/>
    </row>
    <row r="794" spans="1:17" x14ac:dyDescent="0.2">
      <c r="A794" s="1" t="s">
        <v>818</v>
      </c>
      <c r="B794" s="21" t="s">
        <v>5556</v>
      </c>
      <c r="C794" s="33">
        <v>44589</v>
      </c>
      <c r="D794" s="33" t="str">
        <f>TEXT(C794, "mmmm")</f>
        <v>January</v>
      </c>
      <c r="E794" s="21" t="s">
        <v>780</v>
      </c>
      <c r="F794" s="34">
        <v>1.6254975614622191E-2</v>
      </c>
      <c r="G794" s="21" t="s">
        <v>966</v>
      </c>
      <c r="H794" s="5">
        <v>2</v>
      </c>
      <c r="I794" s="5" t="s">
        <v>4751</v>
      </c>
      <c r="J794" s="5" t="s">
        <v>2911</v>
      </c>
      <c r="K794" s="21" t="s">
        <v>784</v>
      </c>
      <c r="L794" s="21" t="s">
        <v>95</v>
      </c>
      <c r="M794" s="38">
        <f>IF(L794="Won",1,0)</f>
        <v>0</v>
      </c>
      <c r="N794" s="8">
        <v>50</v>
      </c>
      <c r="O794" s="8">
        <v>50</v>
      </c>
      <c r="P794" s="7">
        <v>0</v>
      </c>
      <c r="Q794" s="7"/>
    </row>
    <row r="795" spans="1:17" x14ac:dyDescent="0.2">
      <c r="A795" s="1" t="s">
        <v>819</v>
      </c>
      <c r="B795" s="21" t="s">
        <v>5557</v>
      </c>
      <c r="C795" s="33">
        <v>44589</v>
      </c>
      <c r="D795" s="33" t="str">
        <f>TEXT(C795, "mmmm")</f>
        <v>January</v>
      </c>
      <c r="E795" s="21" t="s">
        <v>780</v>
      </c>
      <c r="F795" s="34">
        <v>0.34109155488753984</v>
      </c>
      <c r="G795" s="21" t="s">
        <v>967</v>
      </c>
      <c r="H795" s="5">
        <v>2</v>
      </c>
      <c r="I795" s="5" t="s">
        <v>4751</v>
      </c>
      <c r="J795" s="5" t="s">
        <v>2912</v>
      </c>
      <c r="K795" s="21" t="s">
        <v>784</v>
      </c>
      <c r="L795" s="21" t="s">
        <v>93</v>
      </c>
      <c r="M795" s="38">
        <f>IF(L795="Won",1,0)</f>
        <v>0</v>
      </c>
      <c r="N795" s="8">
        <v>70</v>
      </c>
      <c r="O795" s="8">
        <v>0</v>
      </c>
      <c r="P795" s="7">
        <v>-70</v>
      </c>
      <c r="Q795" s="7"/>
    </row>
    <row r="796" spans="1:17" x14ac:dyDescent="0.2">
      <c r="A796" s="1" t="s">
        <v>818</v>
      </c>
      <c r="B796" s="21" t="s">
        <v>5558</v>
      </c>
      <c r="C796" s="33">
        <v>44589</v>
      </c>
      <c r="D796" s="33" t="str">
        <f>TEXT(C796, "mmmm")</f>
        <v>January</v>
      </c>
      <c r="E796" s="21" t="s">
        <v>780</v>
      </c>
      <c r="F796" s="34">
        <v>0.35791073304772614</v>
      </c>
      <c r="G796" s="21" t="s">
        <v>967</v>
      </c>
      <c r="H796" s="5">
        <v>1.68</v>
      </c>
      <c r="I796" s="1" t="s">
        <v>4753</v>
      </c>
      <c r="J796" s="5" t="s">
        <v>315</v>
      </c>
      <c r="K796" s="21" t="s">
        <v>785</v>
      </c>
      <c r="L796" s="21" t="s">
        <v>93</v>
      </c>
      <c r="M796" s="38">
        <f>IF(L796="Won",1,0)</f>
        <v>0</v>
      </c>
      <c r="N796" s="8">
        <v>3.75</v>
      </c>
      <c r="O796" s="8">
        <v>0</v>
      </c>
      <c r="P796" s="7">
        <v>-3.75</v>
      </c>
      <c r="Q796" s="7"/>
    </row>
    <row r="797" spans="1:17" x14ac:dyDescent="0.2">
      <c r="A797" s="1" t="s">
        <v>822</v>
      </c>
      <c r="B797" s="21" t="s">
        <v>5559</v>
      </c>
      <c r="C797" s="33">
        <v>44589</v>
      </c>
      <c r="D797" s="33" t="str">
        <f>TEXT(C797, "mmmm")</f>
        <v>January</v>
      </c>
      <c r="E797" s="21" t="s">
        <v>780</v>
      </c>
      <c r="F797" s="34">
        <v>0.99066423164676043</v>
      </c>
      <c r="G797" s="21" t="s">
        <v>967</v>
      </c>
      <c r="H797" s="5">
        <v>1.86</v>
      </c>
      <c r="I797" s="1" t="s">
        <v>4753</v>
      </c>
      <c r="J797" s="5" t="s">
        <v>317</v>
      </c>
      <c r="K797" s="21" t="s">
        <v>785</v>
      </c>
      <c r="L797" s="21" t="s">
        <v>93</v>
      </c>
      <c r="M797" s="38">
        <f>IF(L797="Won",1,0)</f>
        <v>0</v>
      </c>
      <c r="N797" s="8">
        <v>0.72</v>
      </c>
      <c r="O797" s="8">
        <v>0</v>
      </c>
      <c r="P797" s="7">
        <v>-0.72</v>
      </c>
      <c r="Q797" s="7"/>
    </row>
    <row r="798" spans="1:17" x14ac:dyDescent="0.2">
      <c r="A798" s="1" t="s">
        <v>820</v>
      </c>
      <c r="B798" s="21" t="s">
        <v>5560</v>
      </c>
      <c r="C798" s="33">
        <v>44589</v>
      </c>
      <c r="D798" s="33" t="str">
        <f>TEXT(C798, "mmmm")</f>
        <v>January</v>
      </c>
      <c r="E798" s="21" t="s">
        <v>776</v>
      </c>
      <c r="F798" s="34">
        <v>0.49315360224546234</v>
      </c>
      <c r="G798" s="21" t="s">
        <v>1630</v>
      </c>
      <c r="H798" s="5">
        <v>1.4</v>
      </c>
      <c r="I798" s="5" t="s">
        <v>4749</v>
      </c>
      <c r="J798" s="5" t="s">
        <v>3218</v>
      </c>
      <c r="K798" s="21" t="s">
        <v>785</v>
      </c>
      <c r="L798" s="21" t="s">
        <v>94</v>
      </c>
      <c r="M798" s="38">
        <f>IF(L798="Won",1,0)</f>
        <v>1</v>
      </c>
      <c r="N798" s="7">
        <v>100</v>
      </c>
      <c r="O798" s="7">
        <v>140</v>
      </c>
      <c r="P798" s="7">
        <v>40</v>
      </c>
      <c r="Q798" s="7"/>
    </row>
    <row r="799" spans="1:17" x14ac:dyDescent="0.2">
      <c r="A799" s="1" t="s">
        <v>816</v>
      </c>
      <c r="B799" s="21" t="s">
        <v>5561</v>
      </c>
      <c r="C799" s="33">
        <v>44589</v>
      </c>
      <c r="D799" s="33" t="str">
        <f>TEXT(C799, "mmmm")</f>
        <v>January</v>
      </c>
      <c r="E799" s="21" t="s">
        <v>776</v>
      </c>
      <c r="F799" s="34">
        <v>0.47145262133385069</v>
      </c>
      <c r="G799" s="21" t="s">
        <v>1257</v>
      </c>
      <c r="H799" s="5">
        <v>1.68</v>
      </c>
      <c r="I799" s="1" t="s">
        <v>4753</v>
      </c>
      <c r="J799" s="5" t="s">
        <v>3211</v>
      </c>
      <c r="K799" s="21" t="s">
        <v>784</v>
      </c>
      <c r="L799" s="21" t="s">
        <v>94</v>
      </c>
      <c r="M799" s="38">
        <f>IF(L799="Won",1,0)</f>
        <v>1</v>
      </c>
      <c r="N799" s="7">
        <v>100</v>
      </c>
      <c r="O799" s="7">
        <v>0</v>
      </c>
      <c r="P799" s="7">
        <v>-100</v>
      </c>
      <c r="Q799" s="7"/>
    </row>
    <row r="800" spans="1:17" x14ac:dyDescent="0.2">
      <c r="A800" s="1" t="s">
        <v>818</v>
      </c>
      <c r="B800" s="21" t="s">
        <v>5562</v>
      </c>
      <c r="C800" s="33">
        <v>44589</v>
      </c>
      <c r="D800" s="33" t="str">
        <f>TEXT(C800, "mmmm")</f>
        <v>January</v>
      </c>
      <c r="E800" s="21" t="s">
        <v>776</v>
      </c>
      <c r="F800" s="34">
        <v>0.77639903427556733</v>
      </c>
      <c r="G800" s="21" t="s">
        <v>2272</v>
      </c>
      <c r="H800" s="5">
        <v>4</v>
      </c>
      <c r="I800" s="5" t="s">
        <v>4752</v>
      </c>
      <c r="J800" s="5" t="s">
        <v>3804</v>
      </c>
      <c r="K800" s="21" t="s">
        <v>785</v>
      </c>
      <c r="L800" s="21" t="s">
        <v>93</v>
      </c>
      <c r="M800" s="38">
        <f>IF(L800="Won",1,0)</f>
        <v>0</v>
      </c>
      <c r="N800" s="7">
        <v>50</v>
      </c>
      <c r="O800" s="7">
        <v>0</v>
      </c>
      <c r="P800" s="7">
        <v>-50</v>
      </c>
      <c r="Q800" s="7"/>
    </row>
    <row r="801" spans="1:17" x14ac:dyDescent="0.2">
      <c r="A801" s="1" t="s">
        <v>815</v>
      </c>
      <c r="B801" s="21" t="s">
        <v>5563</v>
      </c>
      <c r="C801" s="33">
        <v>44589</v>
      </c>
      <c r="D801" s="33" t="str">
        <f>TEXT(C801, "mmmm")</f>
        <v>January</v>
      </c>
      <c r="E801" s="21" t="s">
        <v>776</v>
      </c>
      <c r="F801" s="34">
        <v>0.5254587316142767</v>
      </c>
      <c r="G801" s="21" t="s">
        <v>2273</v>
      </c>
      <c r="H801" s="5">
        <v>2.1</v>
      </c>
      <c r="I801" s="5" t="s">
        <v>4751</v>
      </c>
      <c r="J801" s="5" t="s">
        <v>4267</v>
      </c>
      <c r="K801" s="21" t="s">
        <v>784</v>
      </c>
      <c r="L801" s="21" t="s">
        <v>95</v>
      </c>
      <c r="M801" s="38">
        <f>IF(L801="Won",1,0)</f>
        <v>0</v>
      </c>
      <c r="N801" s="8">
        <v>80</v>
      </c>
      <c r="O801" s="8">
        <v>80</v>
      </c>
      <c r="P801" s="7">
        <v>0</v>
      </c>
      <c r="Q801" s="7"/>
    </row>
    <row r="802" spans="1:17" x14ac:dyDescent="0.2">
      <c r="A802" s="1" t="s">
        <v>821</v>
      </c>
      <c r="B802" s="21" t="s">
        <v>5564</v>
      </c>
      <c r="C802" s="33">
        <v>44589</v>
      </c>
      <c r="D802" s="33" t="str">
        <f>TEXT(C802, "mmmm")</f>
        <v>January</v>
      </c>
      <c r="E802" s="21" t="s">
        <v>776</v>
      </c>
      <c r="F802" s="34">
        <v>2.7594051323358904E-2</v>
      </c>
      <c r="G802" s="21" t="s">
        <v>2274</v>
      </c>
      <c r="H802" s="5">
        <v>1.83</v>
      </c>
      <c r="I802" s="1" t="s">
        <v>4753</v>
      </c>
      <c r="J802" s="5" t="s">
        <v>4268</v>
      </c>
      <c r="K802" s="21" t="s">
        <v>784</v>
      </c>
      <c r="L802" s="21" t="s">
        <v>94</v>
      </c>
      <c r="M802" s="38">
        <f>IF(L802="Won",1,0)</f>
        <v>1</v>
      </c>
      <c r="N802" s="8">
        <v>90</v>
      </c>
      <c r="O802" s="8">
        <v>165</v>
      </c>
      <c r="P802" s="7">
        <v>75</v>
      </c>
      <c r="Q802" s="7"/>
    </row>
    <row r="803" spans="1:17" x14ac:dyDescent="0.2">
      <c r="A803" s="1" t="s">
        <v>815</v>
      </c>
      <c r="B803" s="21" t="s">
        <v>5565</v>
      </c>
      <c r="C803" s="33">
        <v>44589</v>
      </c>
      <c r="D803" s="33" t="str">
        <f>TEXT(C803, "mmmm")</f>
        <v>January</v>
      </c>
      <c r="E803" s="21" t="s">
        <v>776</v>
      </c>
      <c r="F803" s="34">
        <v>0.88417843529115547</v>
      </c>
      <c r="G803" s="21" t="s">
        <v>2274</v>
      </c>
      <c r="H803" s="5">
        <v>1.74</v>
      </c>
      <c r="I803" s="1" t="s">
        <v>4753</v>
      </c>
      <c r="J803" s="5" t="s">
        <v>313</v>
      </c>
      <c r="K803" s="21" t="s">
        <v>785</v>
      </c>
      <c r="L803" s="21" t="s">
        <v>93</v>
      </c>
      <c r="M803" s="38">
        <f>IF(L803="Won",1,0)</f>
        <v>0</v>
      </c>
      <c r="N803" s="8">
        <v>8</v>
      </c>
      <c r="O803" s="8">
        <v>0</v>
      </c>
      <c r="P803" s="7">
        <v>-8</v>
      </c>
      <c r="Q803" s="7"/>
    </row>
    <row r="804" spans="1:17" x14ac:dyDescent="0.2">
      <c r="A804" s="1" t="s">
        <v>821</v>
      </c>
      <c r="B804" s="21" t="s">
        <v>5566</v>
      </c>
      <c r="C804" s="33">
        <v>44589</v>
      </c>
      <c r="D804" s="33" t="str">
        <f>TEXT(C804, "mmmm")</f>
        <v>January</v>
      </c>
      <c r="E804" s="21" t="s">
        <v>776</v>
      </c>
      <c r="F804" s="34">
        <v>0.82751122093754881</v>
      </c>
      <c r="G804" s="21" t="s">
        <v>2274</v>
      </c>
      <c r="H804" s="5">
        <v>1.83</v>
      </c>
      <c r="I804" s="1" t="s">
        <v>4753</v>
      </c>
      <c r="J804" s="5" t="s">
        <v>317</v>
      </c>
      <c r="K804" s="21" t="s">
        <v>784</v>
      </c>
      <c r="L804" s="21" t="s">
        <v>93</v>
      </c>
      <c r="M804" s="38">
        <f>IF(L804="Won",1,0)</f>
        <v>0</v>
      </c>
      <c r="N804" s="8">
        <v>3.13</v>
      </c>
      <c r="O804" s="8">
        <v>0</v>
      </c>
      <c r="P804" s="7">
        <v>-3.13</v>
      </c>
      <c r="Q804" s="7"/>
    </row>
    <row r="805" spans="1:17" x14ac:dyDescent="0.2">
      <c r="A805" s="1" t="s">
        <v>820</v>
      </c>
      <c r="B805" s="21" t="s">
        <v>5567</v>
      </c>
      <c r="C805" s="33">
        <v>44589</v>
      </c>
      <c r="D805" s="33" t="str">
        <f>TEXT(C805, "mmmm")</f>
        <v>January</v>
      </c>
      <c r="E805" s="21" t="s">
        <v>775</v>
      </c>
      <c r="F805" s="34">
        <v>0.74225657623392305</v>
      </c>
      <c r="G805" s="21" t="s">
        <v>2169</v>
      </c>
      <c r="H805" s="5">
        <v>1.9</v>
      </c>
      <c r="I805" s="1" t="s">
        <v>4753</v>
      </c>
      <c r="J805" s="5" t="s">
        <v>4173</v>
      </c>
      <c r="K805" s="21" t="s">
        <v>784</v>
      </c>
      <c r="L805" s="21" t="s">
        <v>94</v>
      </c>
      <c r="M805" s="38">
        <f>IF(L805="Won",1,0)</f>
        <v>1</v>
      </c>
      <c r="N805" s="9">
        <v>63</v>
      </c>
      <c r="O805" s="9">
        <v>0</v>
      </c>
      <c r="P805" s="7">
        <v>0</v>
      </c>
      <c r="Q805" s="7"/>
    </row>
    <row r="806" spans="1:17" x14ac:dyDescent="0.2">
      <c r="A806" s="1" t="s">
        <v>815</v>
      </c>
      <c r="B806" s="21" t="s">
        <v>5568</v>
      </c>
      <c r="C806" s="33">
        <v>44589</v>
      </c>
      <c r="D806" s="33" t="str">
        <f>TEXT(C806, "mmmm")</f>
        <v>January</v>
      </c>
      <c r="E806" s="21" t="s">
        <v>775</v>
      </c>
      <c r="F806" s="34">
        <v>0.32454644545512867</v>
      </c>
      <c r="G806" s="21" t="s">
        <v>2365</v>
      </c>
      <c r="H806" s="5">
        <v>1.8</v>
      </c>
      <c r="I806" s="1" t="s">
        <v>4753</v>
      </c>
      <c r="J806" s="5" t="s">
        <v>4371</v>
      </c>
      <c r="K806" s="21" t="s">
        <v>781</v>
      </c>
      <c r="L806" s="21" t="s">
        <v>94</v>
      </c>
      <c r="M806" s="38">
        <f>IF(L806="Won",1,0)</f>
        <v>1</v>
      </c>
      <c r="N806" s="8">
        <v>80</v>
      </c>
      <c r="O806" s="8">
        <v>144</v>
      </c>
      <c r="P806" s="7">
        <v>64</v>
      </c>
      <c r="Q806" s="7"/>
    </row>
    <row r="807" spans="1:17" x14ac:dyDescent="0.2">
      <c r="A807" s="1" t="s">
        <v>815</v>
      </c>
      <c r="B807" s="21" t="s">
        <v>5569</v>
      </c>
      <c r="C807" s="33">
        <v>44589</v>
      </c>
      <c r="D807" s="33" t="str">
        <f>TEXT(C807, "mmmm")</f>
        <v>January</v>
      </c>
      <c r="E807" s="21" t="s">
        <v>775</v>
      </c>
      <c r="F807" s="34">
        <v>0.62452364722148979</v>
      </c>
      <c r="G807" s="21" t="s">
        <v>2366</v>
      </c>
      <c r="H807" s="5">
        <v>2.1</v>
      </c>
      <c r="I807" s="5" t="s">
        <v>4751</v>
      </c>
      <c r="J807" s="5" t="s">
        <v>4372</v>
      </c>
      <c r="K807" s="21" t="s">
        <v>784</v>
      </c>
      <c r="L807" s="21" t="s">
        <v>94</v>
      </c>
      <c r="M807" s="38">
        <f>IF(L807="Won",1,0)</f>
        <v>1</v>
      </c>
      <c r="N807" s="8">
        <v>80</v>
      </c>
      <c r="O807" s="8">
        <v>168</v>
      </c>
      <c r="P807" s="7">
        <v>88</v>
      </c>
      <c r="Q807" s="7"/>
    </row>
    <row r="808" spans="1:17" x14ac:dyDescent="0.2">
      <c r="A808" s="1" t="s">
        <v>816</v>
      </c>
      <c r="B808" s="21" t="s">
        <v>5570</v>
      </c>
      <c r="C808" s="33">
        <v>44589</v>
      </c>
      <c r="D808" s="33" t="str">
        <f>TEXT(C808, "mmmm")</f>
        <v>January</v>
      </c>
      <c r="E808" s="21" t="s">
        <v>775</v>
      </c>
      <c r="F808" s="34">
        <v>0.96936070951754338</v>
      </c>
      <c r="G808" s="21" t="s">
        <v>1000</v>
      </c>
      <c r="H808" s="5">
        <v>1.9</v>
      </c>
      <c r="I808" s="1" t="s">
        <v>4753</v>
      </c>
      <c r="J808" s="5" t="s">
        <v>4373</v>
      </c>
      <c r="K808" s="21" t="s">
        <v>781</v>
      </c>
      <c r="L808" s="21" t="s">
        <v>93</v>
      </c>
      <c r="M808" s="38">
        <f>IF(L808="Won",1,0)</f>
        <v>0</v>
      </c>
      <c r="N808" s="8">
        <v>10</v>
      </c>
      <c r="O808" s="8">
        <v>0</v>
      </c>
      <c r="P808" s="7">
        <v>-10</v>
      </c>
      <c r="Q808" s="7"/>
    </row>
    <row r="809" spans="1:17" x14ac:dyDescent="0.2">
      <c r="A809" s="1" t="s">
        <v>818</v>
      </c>
      <c r="B809" s="21" t="s">
        <v>5571</v>
      </c>
      <c r="C809" s="33">
        <v>44589</v>
      </c>
      <c r="D809" s="33" t="str">
        <f>TEXT(C809, "mmmm")</f>
        <v>January</v>
      </c>
      <c r="E809" s="21" t="s">
        <v>775</v>
      </c>
      <c r="F809" s="34">
        <v>0.26828211164356952</v>
      </c>
      <c r="G809" s="21" t="s">
        <v>2367</v>
      </c>
      <c r="H809" s="5">
        <v>1.83</v>
      </c>
      <c r="I809" s="1" t="s">
        <v>4753</v>
      </c>
      <c r="J809" s="5" t="s">
        <v>4268</v>
      </c>
      <c r="K809" s="21" t="s">
        <v>784</v>
      </c>
      <c r="L809" s="21" t="s">
        <v>93</v>
      </c>
      <c r="M809" s="38">
        <f>IF(L809="Won",1,0)</f>
        <v>0</v>
      </c>
      <c r="N809" s="8">
        <v>90</v>
      </c>
      <c r="O809" s="8">
        <v>0</v>
      </c>
      <c r="P809" s="7">
        <v>-90</v>
      </c>
      <c r="Q809" s="7"/>
    </row>
    <row r="810" spans="1:17" x14ac:dyDescent="0.2">
      <c r="A810" s="1" t="s">
        <v>816</v>
      </c>
      <c r="B810" s="21" t="s">
        <v>5572</v>
      </c>
      <c r="C810" s="33">
        <v>44589</v>
      </c>
      <c r="D810" s="33" t="str">
        <f>TEXT(C810, "mmmm")</f>
        <v>January</v>
      </c>
      <c r="E810" s="21" t="s">
        <v>775</v>
      </c>
      <c r="F810" s="34">
        <v>0.18671440556380536</v>
      </c>
      <c r="G810" s="21" t="s">
        <v>2368</v>
      </c>
      <c r="H810" s="5">
        <v>1.86</v>
      </c>
      <c r="I810" s="1" t="s">
        <v>4753</v>
      </c>
      <c r="J810" s="5" t="s">
        <v>4374</v>
      </c>
      <c r="K810" s="21" t="s">
        <v>784</v>
      </c>
      <c r="L810" s="21" t="s">
        <v>94</v>
      </c>
      <c r="M810" s="38">
        <f>IF(L810="Won",1,0)</f>
        <v>1</v>
      </c>
      <c r="N810" s="8">
        <v>50</v>
      </c>
      <c r="O810" s="8">
        <v>93.48</v>
      </c>
      <c r="P810" s="7">
        <v>43.480000000000004</v>
      </c>
      <c r="Q810" s="7"/>
    </row>
    <row r="811" spans="1:17" x14ac:dyDescent="0.2">
      <c r="A811" s="1" t="s">
        <v>821</v>
      </c>
      <c r="B811" s="21" t="s">
        <v>5573</v>
      </c>
      <c r="C811" s="33">
        <v>44589</v>
      </c>
      <c r="D811" s="33" t="str">
        <f>TEXT(C811, "mmmm")</f>
        <v>January</v>
      </c>
      <c r="E811" s="21" t="s">
        <v>775</v>
      </c>
      <c r="F811" s="34">
        <v>0.3299909036507026</v>
      </c>
      <c r="G811" s="21" t="s">
        <v>840</v>
      </c>
      <c r="H811" s="5">
        <v>2.15</v>
      </c>
      <c r="I811" s="5" t="s">
        <v>4751</v>
      </c>
      <c r="J811" s="5" t="s">
        <v>4375</v>
      </c>
      <c r="K811" s="21" t="s">
        <v>786</v>
      </c>
      <c r="L811" s="21" t="s">
        <v>93</v>
      </c>
      <c r="M811" s="38">
        <f>IF(L811="Won",1,0)</f>
        <v>0</v>
      </c>
      <c r="N811" s="8">
        <v>50</v>
      </c>
      <c r="O811" s="8">
        <v>50</v>
      </c>
      <c r="P811" s="7">
        <v>0</v>
      </c>
      <c r="Q811" s="7"/>
    </row>
    <row r="812" spans="1:17" x14ac:dyDescent="0.2">
      <c r="A812" s="1" t="s">
        <v>817</v>
      </c>
      <c r="B812" s="21" t="s">
        <v>5574</v>
      </c>
      <c r="C812" s="33">
        <v>44589</v>
      </c>
      <c r="D812" s="33" t="str">
        <f>TEXT(C812, "mmmm")</f>
        <v>January</v>
      </c>
      <c r="E812" s="21" t="s">
        <v>775</v>
      </c>
      <c r="F812" s="34">
        <v>0.3087838416029115</v>
      </c>
      <c r="G812" s="21" t="s">
        <v>840</v>
      </c>
      <c r="H812" s="5">
        <v>1.87</v>
      </c>
      <c r="I812" s="1" t="s">
        <v>4753</v>
      </c>
      <c r="J812" s="5" t="s">
        <v>483</v>
      </c>
      <c r="K812" s="21" t="s">
        <v>781</v>
      </c>
      <c r="L812" s="21" t="s">
        <v>93</v>
      </c>
      <c r="M812" s="38">
        <f>IF(L812="Won",1,0)</f>
        <v>0</v>
      </c>
      <c r="N812" s="8">
        <v>99</v>
      </c>
      <c r="O812" s="8">
        <v>73.55</v>
      </c>
      <c r="P812" s="7">
        <v>-25.450000000000003</v>
      </c>
      <c r="Q812" s="7"/>
    </row>
    <row r="813" spans="1:17" x14ac:dyDescent="0.2">
      <c r="A813" s="1" t="s">
        <v>820</v>
      </c>
      <c r="B813" s="21" t="s">
        <v>5575</v>
      </c>
      <c r="C813" s="33">
        <v>44589</v>
      </c>
      <c r="D813" s="33" t="str">
        <f>TEXT(C813, "mmmm")</f>
        <v>January</v>
      </c>
      <c r="E813" s="21" t="s">
        <v>774</v>
      </c>
      <c r="F813" s="34">
        <v>0.96368181300533373</v>
      </c>
      <c r="G813" s="21" t="s">
        <v>281</v>
      </c>
      <c r="H813" s="5">
        <v>1.74075</v>
      </c>
      <c r="I813" s="1" t="s">
        <v>4753</v>
      </c>
      <c r="J813" s="5" t="s">
        <v>572</v>
      </c>
      <c r="K813" s="21" t="s">
        <v>781</v>
      </c>
      <c r="L813" s="21" t="s">
        <v>94</v>
      </c>
      <c r="M813" s="38">
        <f>IF(L813="Won",1,0)</f>
        <v>1</v>
      </c>
      <c r="N813" s="8">
        <v>80</v>
      </c>
      <c r="O813" s="8">
        <v>139.26</v>
      </c>
      <c r="P813" s="7">
        <v>59.259999999999991</v>
      </c>
      <c r="Q813" s="7"/>
    </row>
    <row r="814" spans="1:17" x14ac:dyDescent="0.2">
      <c r="A814" s="1" t="s">
        <v>816</v>
      </c>
      <c r="B814" s="21" t="s">
        <v>5576</v>
      </c>
      <c r="C814" s="33">
        <v>44589</v>
      </c>
      <c r="D814" s="33" t="str">
        <f>TEXT(C814, "mmmm")</f>
        <v>January</v>
      </c>
      <c r="E814" s="21" t="s">
        <v>774</v>
      </c>
      <c r="F814" s="34">
        <v>0.94524333202731226</v>
      </c>
      <c r="G814" s="21" t="s">
        <v>281</v>
      </c>
      <c r="H814" s="5">
        <v>1.95</v>
      </c>
      <c r="I814" s="1" t="s">
        <v>4753</v>
      </c>
      <c r="J814" s="5" t="s">
        <v>362</v>
      </c>
      <c r="K814" s="21" t="s">
        <v>786</v>
      </c>
      <c r="L814" s="21" t="s">
        <v>95</v>
      </c>
      <c r="M814" s="38">
        <f>IF(L814="Won",1,0)</f>
        <v>0</v>
      </c>
      <c r="N814" s="8">
        <v>30</v>
      </c>
      <c r="O814" s="8">
        <v>30</v>
      </c>
      <c r="P814" s="7">
        <v>0</v>
      </c>
      <c r="Q814" s="7"/>
    </row>
    <row r="815" spans="1:17" x14ac:dyDescent="0.2">
      <c r="A815" s="1" t="s">
        <v>819</v>
      </c>
      <c r="B815" s="21" t="s">
        <v>5577</v>
      </c>
      <c r="C815" s="33">
        <v>44590</v>
      </c>
      <c r="D815" s="33" t="str">
        <f>TEXT(C815, "mmmm")</f>
        <v>January</v>
      </c>
      <c r="E815" s="21" t="s">
        <v>775</v>
      </c>
      <c r="F815" s="34">
        <v>0.65022261484305699</v>
      </c>
      <c r="G815" s="21" t="s">
        <v>968</v>
      </c>
      <c r="H815" s="5">
        <v>1.8</v>
      </c>
      <c r="I815" s="1" t="s">
        <v>4753</v>
      </c>
      <c r="J815" s="5" t="s">
        <v>2913</v>
      </c>
      <c r="K815" s="21" t="s">
        <v>784</v>
      </c>
      <c r="L815" s="21" t="s">
        <v>93</v>
      </c>
      <c r="M815" s="38">
        <f>IF(L815="Won",1,0)</f>
        <v>0</v>
      </c>
      <c r="N815" s="7">
        <v>100</v>
      </c>
      <c r="O815" s="7">
        <v>0</v>
      </c>
      <c r="P815" s="7">
        <v>-100</v>
      </c>
      <c r="Q815" s="7"/>
    </row>
    <row r="816" spans="1:17" x14ac:dyDescent="0.2">
      <c r="A816" s="1" t="s">
        <v>815</v>
      </c>
      <c r="B816" s="21" t="s">
        <v>5578</v>
      </c>
      <c r="C816" s="33">
        <v>44590</v>
      </c>
      <c r="D816" s="33" t="str">
        <f>TEXT(C816, "mmmm")</f>
        <v>January</v>
      </c>
      <c r="E816" s="21" t="s">
        <v>775</v>
      </c>
      <c r="F816" s="34">
        <v>0.36476124914859032</v>
      </c>
      <c r="G816" s="21" t="s">
        <v>969</v>
      </c>
      <c r="H816" s="5">
        <v>2</v>
      </c>
      <c r="I816" s="5" t="s">
        <v>4751</v>
      </c>
      <c r="J816" s="5" t="s">
        <v>2914</v>
      </c>
      <c r="K816" s="21" t="s">
        <v>784</v>
      </c>
      <c r="L816" s="21" t="s">
        <v>93</v>
      </c>
      <c r="M816" s="38">
        <f>IF(L816="Won",1,0)</f>
        <v>0</v>
      </c>
      <c r="N816" s="7">
        <v>100</v>
      </c>
      <c r="O816" s="7">
        <v>0</v>
      </c>
      <c r="P816" s="7">
        <v>-100</v>
      </c>
      <c r="Q816" s="7"/>
    </row>
    <row r="817" spans="1:17" x14ac:dyDescent="0.2">
      <c r="A817" s="1" t="s">
        <v>814</v>
      </c>
      <c r="B817" s="21" t="s">
        <v>5579</v>
      </c>
      <c r="C817" s="33">
        <v>44590</v>
      </c>
      <c r="D817" s="33" t="str">
        <f>TEXT(C817, "mmmm")</f>
        <v>January</v>
      </c>
      <c r="E817" s="21" t="s">
        <v>775</v>
      </c>
      <c r="F817" s="34">
        <v>0.93392034623709019</v>
      </c>
      <c r="G817" s="21" t="s">
        <v>970</v>
      </c>
      <c r="H817" s="5">
        <v>1.25</v>
      </c>
      <c r="I817" s="5" t="s">
        <v>4749</v>
      </c>
      <c r="J817" s="5" t="s">
        <v>2915</v>
      </c>
      <c r="K817" s="21" t="s">
        <v>784</v>
      </c>
      <c r="L817" s="21" t="s">
        <v>94</v>
      </c>
      <c r="M817" s="38">
        <f>IF(L817="Won",1,0)</f>
        <v>1</v>
      </c>
      <c r="N817" s="9">
        <v>74</v>
      </c>
      <c r="O817" s="9">
        <v>0</v>
      </c>
      <c r="P817" s="7">
        <v>0</v>
      </c>
      <c r="Q817" s="7"/>
    </row>
    <row r="818" spans="1:17" x14ac:dyDescent="0.2">
      <c r="A818" s="1" t="s">
        <v>822</v>
      </c>
      <c r="B818" s="21" t="s">
        <v>5580</v>
      </c>
      <c r="C818" s="33">
        <v>44590</v>
      </c>
      <c r="D818" s="33" t="str">
        <f>TEXT(C818, "mmmm")</f>
        <v>January</v>
      </c>
      <c r="E818" s="21" t="s">
        <v>775</v>
      </c>
      <c r="F818" s="34">
        <v>0.9392469768756937</v>
      </c>
      <c r="G818" s="21" t="s">
        <v>971</v>
      </c>
      <c r="H818" s="5">
        <v>1.75</v>
      </c>
      <c r="I818" s="1" t="s">
        <v>4753</v>
      </c>
      <c r="J818" s="5" t="s">
        <v>2916</v>
      </c>
      <c r="K818" s="21" t="s">
        <v>784</v>
      </c>
      <c r="L818" s="21" t="s">
        <v>94</v>
      </c>
      <c r="M818" s="38">
        <f>IF(L818="Won",1,0)</f>
        <v>1</v>
      </c>
      <c r="N818" s="7">
        <v>60</v>
      </c>
      <c r="O818" s="7">
        <v>100</v>
      </c>
      <c r="P818" s="7">
        <v>40</v>
      </c>
      <c r="Q818" s="7"/>
    </row>
    <row r="819" spans="1:17" x14ac:dyDescent="0.2">
      <c r="A819" s="1" t="s">
        <v>817</v>
      </c>
      <c r="B819" s="21" t="s">
        <v>5581</v>
      </c>
      <c r="C819" s="33">
        <v>44590</v>
      </c>
      <c r="D819" s="33" t="str">
        <f>TEXT(C819, "mmmm")</f>
        <v>January</v>
      </c>
      <c r="E819" s="21" t="s">
        <v>775</v>
      </c>
      <c r="F819" s="34">
        <v>0.7882510010273529</v>
      </c>
      <c r="G819" s="21" t="s">
        <v>972</v>
      </c>
      <c r="H819" s="5">
        <v>1.87</v>
      </c>
      <c r="I819" s="1" t="s">
        <v>4753</v>
      </c>
      <c r="J819" s="5" t="s">
        <v>2917</v>
      </c>
      <c r="K819" s="21" t="s">
        <v>784</v>
      </c>
      <c r="L819" s="21" t="s">
        <v>94</v>
      </c>
      <c r="M819" s="38">
        <f>IF(L819="Won",1,0)</f>
        <v>1</v>
      </c>
      <c r="N819" s="8">
        <v>50</v>
      </c>
      <c r="O819" s="8">
        <v>93.75</v>
      </c>
      <c r="P819" s="7">
        <v>43.75</v>
      </c>
      <c r="Q819" s="7"/>
    </row>
    <row r="820" spans="1:17" x14ac:dyDescent="0.2">
      <c r="A820" s="1" t="s">
        <v>822</v>
      </c>
      <c r="B820" s="21" t="s">
        <v>5582</v>
      </c>
      <c r="C820" s="33">
        <v>44590</v>
      </c>
      <c r="D820" s="33" t="str">
        <f>TEXT(C820, "mmmm")</f>
        <v>January</v>
      </c>
      <c r="E820" s="21" t="s">
        <v>775</v>
      </c>
      <c r="F820" s="34">
        <v>0.3923928939449981</v>
      </c>
      <c r="G820" s="21" t="s">
        <v>973</v>
      </c>
      <c r="H820" s="5">
        <v>1.8</v>
      </c>
      <c r="I820" s="1" t="s">
        <v>4753</v>
      </c>
      <c r="J820" s="5" t="s">
        <v>2918</v>
      </c>
      <c r="K820" s="21" t="s">
        <v>784</v>
      </c>
      <c r="L820" s="21" t="s">
        <v>93</v>
      </c>
      <c r="M820" s="38">
        <f>IF(L820="Won",1,0)</f>
        <v>0</v>
      </c>
      <c r="N820" s="8">
        <v>95</v>
      </c>
      <c r="O820" s="8">
        <v>0</v>
      </c>
      <c r="P820" s="7">
        <v>-95</v>
      </c>
      <c r="Q820" s="7"/>
    </row>
    <row r="821" spans="1:17" x14ac:dyDescent="0.2">
      <c r="A821" s="1" t="s">
        <v>819</v>
      </c>
      <c r="B821" s="21" t="s">
        <v>5583</v>
      </c>
      <c r="C821" s="33">
        <v>44590</v>
      </c>
      <c r="D821" s="33" t="str">
        <f>TEXT(C821, "mmmm")</f>
        <v>January</v>
      </c>
      <c r="E821" s="21" t="s">
        <v>775</v>
      </c>
      <c r="F821" s="34">
        <v>0.34045920178381495</v>
      </c>
      <c r="G821" s="21" t="s">
        <v>974</v>
      </c>
      <c r="H821" s="5">
        <v>2.15</v>
      </c>
      <c r="I821" s="5" t="s">
        <v>4751</v>
      </c>
      <c r="J821" s="5" t="s">
        <v>2919</v>
      </c>
      <c r="K821" s="21" t="s">
        <v>781</v>
      </c>
      <c r="L821" s="21" t="s">
        <v>94</v>
      </c>
      <c r="M821" s="38">
        <f>IF(L821="Won",1,0)</f>
        <v>1</v>
      </c>
      <c r="N821" s="8">
        <v>90</v>
      </c>
      <c r="O821" s="8">
        <v>138.91999999999999</v>
      </c>
      <c r="P821" s="7">
        <v>48.919999999999987</v>
      </c>
      <c r="Q821" s="7"/>
    </row>
    <row r="822" spans="1:17" x14ac:dyDescent="0.2">
      <c r="A822" s="1" t="s">
        <v>816</v>
      </c>
      <c r="B822" s="21" t="s">
        <v>5584</v>
      </c>
      <c r="C822" s="33">
        <v>44590</v>
      </c>
      <c r="D822" s="33" t="str">
        <f>TEXT(C822, "mmmm")</f>
        <v>January</v>
      </c>
      <c r="E822" s="21" t="s">
        <v>775</v>
      </c>
      <c r="F822" s="34">
        <v>0.76447566161170755</v>
      </c>
      <c r="G822" s="21" t="s">
        <v>975</v>
      </c>
      <c r="H822" s="5">
        <v>1.83</v>
      </c>
      <c r="I822" s="1" t="s">
        <v>4753</v>
      </c>
      <c r="J822" s="5" t="s">
        <v>2920</v>
      </c>
      <c r="K822" s="21" t="s">
        <v>784</v>
      </c>
      <c r="L822" s="21" t="s">
        <v>93</v>
      </c>
      <c r="M822" s="38">
        <f>IF(L822="Won",1,0)</f>
        <v>0</v>
      </c>
      <c r="N822" s="8">
        <v>100</v>
      </c>
      <c r="O822" s="8">
        <v>0</v>
      </c>
      <c r="P822" s="7">
        <v>-100</v>
      </c>
      <c r="Q822" s="7"/>
    </row>
    <row r="823" spans="1:17" x14ac:dyDescent="0.2">
      <c r="A823" s="1" t="s">
        <v>818</v>
      </c>
      <c r="B823" s="21" t="s">
        <v>5585</v>
      </c>
      <c r="C823" s="33">
        <v>44590</v>
      </c>
      <c r="D823" s="33" t="str">
        <f>TEXT(C823, "mmmm")</f>
        <v>January</v>
      </c>
      <c r="E823" s="21" t="s">
        <v>775</v>
      </c>
      <c r="F823" s="34">
        <v>0.29789197981393734</v>
      </c>
      <c r="G823" s="21" t="s">
        <v>975</v>
      </c>
      <c r="H823" s="5">
        <v>1.83</v>
      </c>
      <c r="I823" s="1" t="s">
        <v>4753</v>
      </c>
      <c r="J823" s="5" t="s">
        <v>451</v>
      </c>
      <c r="K823" s="21" t="s">
        <v>785</v>
      </c>
      <c r="L823" s="21" t="s">
        <v>94</v>
      </c>
      <c r="M823" s="38">
        <f>IF(L823="Won",1,0)</f>
        <v>1</v>
      </c>
      <c r="N823" s="8">
        <v>40</v>
      </c>
      <c r="O823" s="8">
        <v>73.34</v>
      </c>
      <c r="P823" s="7">
        <v>33.340000000000003</v>
      </c>
      <c r="Q823" s="7"/>
    </row>
    <row r="824" spans="1:17" x14ac:dyDescent="0.2">
      <c r="A824" s="1" t="s">
        <v>818</v>
      </c>
      <c r="B824" s="21" t="s">
        <v>5586</v>
      </c>
      <c r="C824" s="33">
        <v>44590</v>
      </c>
      <c r="D824" s="33" t="str">
        <f>TEXT(C824, "mmmm")</f>
        <v>January</v>
      </c>
      <c r="E824" s="21" t="s">
        <v>775</v>
      </c>
      <c r="F824" s="34">
        <v>0.89941187590760929</v>
      </c>
      <c r="G824" s="21" t="s">
        <v>975</v>
      </c>
      <c r="H824" s="5">
        <v>1.83</v>
      </c>
      <c r="I824" s="1" t="s">
        <v>4753</v>
      </c>
      <c r="J824" s="5" t="s">
        <v>664</v>
      </c>
      <c r="K824" s="21" t="s">
        <v>786</v>
      </c>
      <c r="L824" s="21" t="s">
        <v>93</v>
      </c>
      <c r="M824" s="38">
        <f>IF(L824="Won",1,0)</f>
        <v>0</v>
      </c>
      <c r="N824" s="8">
        <v>40</v>
      </c>
      <c r="O824" s="8">
        <v>0</v>
      </c>
      <c r="P824" s="7">
        <v>-40</v>
      </c>
      <c r="Q824" s="7"/>
    </row>
    <row r="825" spans="1:17" x14ac:dyDescent="0.2">
      <c r="A825" s="1" t="s">
        <v>819</v>
      </c>
      <c r="B825" s="21" t="s">
        <v>5587</v>
      </c>
      <c r="C825" s="33">
        <v>44590</v>
      </c>
      <c r="D825" s="33" t="str">
        <f>TEXT(C825, "mmmm")</f>
        <v>January</v>
      </c>
      <c r="E825" s="21" t="s">
        <v>774</v>
      </c>
      <c r="F825" s="34">
        <v>0.76181106780771735</v>
      </c>
      <c r="G825" s="21" t="s">
        <v>1821</v>
      </c>
      <c r="H825" s="5">
        <v>1.8</v>
      </c>
      <c r="I825" s="1" t="s">
        <v>4753</v>
      </c>
      <c r="J825" s="5" t="s">
        <v>3268</v>
      </c>
      <c r="K825" s="21" t="s">
        <v>784</v>
      </c>
      <c r="L825" s="21" t="s">
        <v>93</v>
      </c>
      <c r="M825" s="38">
        <f>IF(L825="Won",1,0)</f>
        <v>0</v>
      </c>
      <c r="N825" s="7">
        <v>100</v>
      </c>
      <c r="O825" s="7">
        <v>0</v>
      </c>
      <c r="P825" s="7">
        <v>-100</v>
      </c>
      <c r="Q825" s="7"/>
    </row>
    <row r="826" spans="1:17" x14ac:dyDescent="0.2">
      <c r="A826" s="1" t="s">
        <v>817</v>
      </c>
      <c r="B826" s="21" t="s">
        <v>5588</v>
      </c>
      <c r="C826" s="33">
        <v>44590</v>
      </c>
      <c r="D826" s="33" t="str">
        <f>TEXT(C826, "mmmm")</f>
        <v>January</v>
      </c>
      <c r="E826" s="21" t="s">
        <v>774</v>
      </c>
      <c r="F826" s="34">
        <v>0.52033811902902904</v>
      </c>
      <c r="G826" s="21" t="s">
        <v>2275</v>
      </c>
      <c r="H826" s="5">
        <v>1.83</v>
      </c>
      <c r="I826" s="1" t="s">
        <v>4753</v>
      </c>
      <c r="J826" s="5" t="s">
        <v>662</v>
      </c>
      <c r="K826" s="21" t="s">
        <v>784</v>
      </c>
      <c r="L826" s="21" t="s">
        <v>93</v>
      </c>
      <c r="M826" s="38">
        <f>IF(L826="Won",1,0)</f>
        <v>0</v>
      </c>
      <c r="N826" s="7">
        <v>44</v>
      </c>
      <c r="O826" s="7">
        <v>0</v>
      </c>
      <c r="P826" s="7">
        <v>-44</v>
      </c>
      <c r="Q826" s="7"/>
    </row>
    <row r="827" spans="1:17" x14ac:dyDescent="0.2">
      <c r="A827" s="1" t="s">
        <v>814</v>
      </c>
      <c r="B827" s="21" t="s">
        <v>5589</v>
      </c>
      <c r="C827" s="33">
        <v>44590</v>
      </c>
      <c r="D827" s="33" t="str">
        <f>TEXT(C827, "mmmm")</f>
        <v>January</v>
      </c>
      <c r="E827" s="21" t="s">
        <v>774</v>
      </c>
      <c r="F827" s="34">
        <v>0.83512718267570218</v>
      </c>
      <c r="G827" s="21" t="s">
        <v>2276</v>
      </c>
      <c r="H827" s="5">
        <v>1.71</v>
      </c>
      <c r="I827" s="1" t="s">
        <v>4753</v>
      </c>
      <c r="J827" s="5" t="s">
        <v>4269</v>
      </c>
      <c r="K827" s="21" t="s">
        <v>785</v>
      </c>
      <c r="L827" s="21" t="s">
        <v>94</v>
      </c>
      <c r="M827" s="38">
        <f>IF(L827="Won",1,0)</f>
        <v>1</v>
      </c>
      <c r="N827" s="7">
        <v>25</v>
      </c>
      <c r="O827" s="7">
        <v>42.8</v>
      </c>
      <c r="P827" s="7">
        <v>17.799999999999997</v>
      </c>
      <c r="Q827" s="7"/>
    </row>
    <row r="828" spans="1:17" x14ac:dyDescent="0.2">
      <c r="A828" s="1" t="s">
        <v>817</v>
      </c>
      <c r="B828" s="21" t="s">
        <v>5590</v>
      </c>
      <c r="C828" s="33">
        <v>44590</v>
      </c>
      <c r="D828" s="33" t="str">
        <f>TEXT(C828, "mmmm")</f>
        <v>January</v>
      </c>
      <c r="E828" s="21" t="s">
        <v>774</v>
      </c>
      <c r="F828" s="34">
        <v>0.50491315597397202</v>
      </c>
      <c r="G828" s="21" t="s">
        <v>2277</v>
      </c>
      <c r="H828" s="5">
        <v>1.41</v>
      </c>
      <c r="I828" s="5" t="s">
        <v>4749</v>
      </c>
      <c r="J828" s="5" t="s">
        <v>4270</v>
      </c>
      <c r="K828" s="21" t="s">
        <v>781</v>
      </c>
      <c r="L828" s="21" t="s">
        <v>93</v>
      </c>
      <c r="M828" s="38">
        <f>IF(L828="Won",1,0)</f>
        <v>0</v>
      </c>
      <c r="N828" s="7">
        <v>40</v>
      </c>
      <c r="O828" s="7">
        <v>0</v>
      </c>
      <c r="P828" s="7">
        <v>-40</v>
      </c>
      <c r="Q828" s="7"/>
    </row>
    <row r="829" spans="1:17" x14ac:dyDescent="0.2">
      <c r="A829" s="1" t="s">
        <v>820</v>
      </c>
      <c r="B829" s="21" t="s">
        <v>5591</v>
      </c>
      <c r="C829" s="33">
        <v>44590</v>
      </c>
      <c r="D829" s="33" t="str">
        <f>TEXT(C829, "mmmm")</f>
        <v>January</v>
      </c>
      <c r="E829" s="21" t="s">
        <v>774</v>
      </c>
      <c r="F829" s="34">
        <v>0.92320264562421073</v>
      </c>
      <c r="G829" s="21" t="s">
        <v>286</v>
      </c>
      <c r="H829" s="5">
        <v>1.76</v>
      </c>
      <c r="I829" s="1" t="s">
        <v>4753</v>
      </c>
      <c r="J829" s="5" t="s">
        <v>577</v>
      </c>
      <c r="K829" s="21" t="s">
        <v>781</v>
      </c>
      <c r="L829" s="21" t="s">
        <v>93</v>
      </c>
      <c r="M829" s="38">
        <f>IF(L829="Won",1,0)</f>
        <v>0</v>
      </c>
      <c r="N829" s="8">
        <v>90</v>
      </c>
      <c r="O829" s="8">
        <v>0</v>
      </c>
      <c r="P829" s="7">
        <v>-90</v>
      </c>
      <c r="Q829" s="7"/>
    </row>
    <row r="830" spans="1:17" x14ac:dyDescent="0.2">
      <c r="A830" s="1" t="s">
        <v>820</v>
      </c>
      <c r="B830" s="21" t="s">
        <v>5592</v>
      </c>
      <c r="C830" s="33">
        <v>44590</v>
      </c>
      <c r="D830" s="33" t="str">
        <f>TEXT(C830, "mmmm")</f>
        <v>January</v>
      </c>
      <c r="E830" s="21" t="s">
        <v>774</v>
      </c>
      <c r="F830" s="34">
        <v>0.72017839527254546</v>
      </c>
      <c r="G830" s="21" t="s">
        <v>2278</v>
      </c>
      <c r="H830" s="5">
        <v>1.8</v>
      </c>
      <c r="I830" s="1" t="s">
        <v>4753</v>
      </c>
      <c r="J830" s="5" t="s">
        <v>4271</v>
      </c>
      <c r="K830" s="21" t="s">
        <v>781</v>
      </c>
      <c r="L830" s="21" t="s">
        <v>94</v>
      </c>
      <c r="M830" s="38">
        <f>IF(L830="Won",1,0)</f>
        <v>1</v>
      </c>
      <c r="N830" s="8">
        <v>95</v>
      </c>
      <c r="O830" s="8">
        <v>103.19</v>
      </c>
      <c r="P830" s="7">
        <v>8.1899999999999977</v>
      </c>
      <c r="Q830" s="7"/>
    </row>
    <row r="831" spans="1:17" x14ac:dyDescent="0.2">
      <c r="A831" s="1" t="s">
        <v>816</v>
      </c>
      <c r="B831" s="21" t="s">
        <v>5593</v>
      </c>
      <c r="C831" s="33">
        <v>44590</v>
      </c>
      <c r="D831" s="33" t="str">
        <f>TEXT(C831, "mmmm")</f>
        <v>January</v>
      </c>
      <c r="E831" s="21" t="s">
        <v>774</v>
      </c>
      <c r="F831" s="34">
        <v>0.67515999645415836</v>
      </c>
      <c r="G831" s="21" t="s">
        <v>1975</v>
      </c>
      <c r="H831" s="5">
        <v>1.8</v>
      </c>
      <c r="I831" s="1" t="s">
        <v>4753</v>
      </c>
      <c r="J831" s="5" t="s">
        <v>3094</v>
      </c>
      <c r="K831" s="21" t="s">
        <v>786</v>
      </c>
      <c r="L831" s="21" t="s">
        <v>94</v>
      </c>
      <c r="M831" s="38">
        <f>IF(L831="Won",1,0)</f>
        <v>1</v>
      </c>
      <c r="N831" s="9">
        <v>61</v>
      </c>
      <c r="O831" s="35">
        <v>0</v>
      </c>
      <c r="P831" s="7">
        <v>0</v>
      </c>
      <c r="Q831" s="7"/>
    </row>
    <row r="832" spans="1:17" x14ac:dyDescent="0.2">
      <c r="A832" s="1" t="s">
        <v>814</v>
      </c>
      <c r="B832" s="21" t="s">
        <v>5594</v>
      </c>
      <c r="C832" s="33">
        <v>44590</v>
      </c>
      <c r="D832" s="33" t="str">
        <f>TEXT(C832, "mmmm")</f>
        <v>January</v>
      </c>
      <c r="E832" s="21" t="s">
        <v>774</v>
      </c>
      <c r="F832" s="34">
        <v>7.1412700935812756E-2</v>
      </c>
      <c r="G832" s="21" t="s">
        <v>120</v>
      </c>
      <c r="H832" s="5">
        <v>2.37</v>
      </c>
      <c r="I832" s="5" t="s">
        <v>4751</v>
      </c>
      <c r="J832" s="5" t="s">
        <v>3814</v>
      </c>
      <c r="K832" s="21" t="s">
        <v>781</v>
      </c>
      <c r="L832" s="21" t="s">
        <v>95</v>
      </c>
      <c r="M832" s="38">
        <f>IF(L832="Won",1,0)</f>
        <v>0</v>
      </c>
      <c r="N832" s="8">
        <v>70</v>
      </c>
      <c r="O832" s="8">
        <v>70</v>
      </c>
      <c r="P832" s="7">
        <v>0</v>
      </c>
      <c r="Q832" s="7"/>
    </row>
    <row r="833" spans="1:17" x14ac:dyDescent="0.2">
      <c r="A833" s="1" t="s">
        <v>816</v>
      </c>
      <c r="B833" s="21" t="s">
        <v>5595</v>
      </c>
      <c r="C833" s="33">
        <v>44590</v>
      </c>
      <c r="D833" s="33" t="str">
        <f>TEXT(C833, "mmmm")</f>
        <v>January</v>
      </c>
      <c r="E833" s="21" t="s">
        <v>774</v>
      </c>
      <c r="F833" s="34">
        <v>0.28578567446085623</v>
      </c>
      <c r="G833" s="21" t="s">
        <v>896</v>
      </c>
      <c r="H833" s="5">
        <v>2.2000000000000002</v>
      </c>
      <c r="I833" s="5" t="s">
        <v>4751</v>
      </c>
      <c r="J833" s="5" t="s">
        <v>2835</v>
      </c>
      <c r="K833" s="21" t="s">
        <v>785</v>
      </c>
      <c r="L833" s="21" t="s">
        <v>94</v>
      </c>
      <c r="M833" s="38">
        <f>IF(L833="Won",1,0)</f>
        <v>1</v>
      </c>
      <c r="N833" s="8">
        <v>50</v>
      </c>
      <c r="O833" s="8">
        <v>110</v>
      </c>
      <c r="P833" s="7">
        <v>60</v>
      </c>
      <c r="Q833" s="7"/>
    </row>
    <row r="834" spans="1:17" x14ac:dyDescent="0.2">
      <c r="A834" s="1" t="s">
        <v>814</v>
      </c>
      <c r="B834" s="21" t="s">
        <v>5596</v>
      </c>
      <c r="C834" s="33">
        <v>44590</v>
      </c>
      <c r="D834" s="33" t="str">
        <f>TEXT(C834, "mmmm")</f>
        <v>January</v>
      </c>
      <c r="E834" s="21" t="s">
        <v>774</v>
      </c>
      <c r="F834" s="34">
        <v>0.25018589779989975</v>
      </c>
      <c r="G834" s="21" t="s">
        <v>2279</v>
      </c>
      <c r="H834" s="5">
        <v>1.86</v>
      </c>
      <c r="I834" s="1" t="s">
        <v>4753</v>
      </c>
      <c r="J834" s="5" t="s">
        <v>4272</v>
      </c>
      <c r="K834" s="21" t="s">
        <v>784</v>
      </c>
      <c r="L834" s="21" t="s">
        <v>94</v>
      </c>
      <c r="M834" s="38">
        <f>IF(L834="Won",1,0)</f>
        <v>1</v>
      </c>
      <c r="N834" s="8">
        <v>25</v>
      </c>
      <c r="O834" s="8">
        <v>46.74</v>
      </c>
      <c r="P834" s="7">
        <v>21.740000000000002</v>
      </c>
      <c r="Q834" s="7"/>
    </row>
    <row r="835" spans="1:17" x14ac:dyDescent="0.2">
      <c r="A835" s="1" t="s">
        <v>822</v>
      </c>
      <c r="B835" s="21" t="s">
        <v>5597</v>
      </c>
      <c r="C835" s="33">
        <v>44590</v>
      </c>
      <c r="D835" s="33" t="str">
        <f>TEXT(C835, "mmmm")</f>
        <v>January</v>
      </c>
      <c r="E835" s="21" t="s">
        <v>774</v>
      </c>
      <c r="F835" s="34">
        <v>0.65500395100906073</v>
      </c>
      <c r="G835" s="21" t="s">
        <v>1539</v>
      </c>
      <c r="H835" s="5">
        <v>1.9</v>
      </c>
      <c r="I835" s="1" t="s">
        <v>4753</v>
      </c>
      <c r="J835" s="5" t="s">
        <v>4273</v>
      </c>
      <c r="K835" s="21" t="s">
        <v>786</v>
      </c>
      <c r="L835" s="21" t="s">
        <v>93</v>
      </c>
      <c r="M835" s="38">
        <f>IF(L835="Won",1,0)</f>
        <v>0</v>
      </c>
      <c r="N835" s="8">
        <v>50</v>
      </c>
      <c r="O835" s="8">
        <v>0</v>
      </c>
      <c r="P835" s="7">
        <v>-50</v>
      </c>
      <c r="Q835" s="7"/>
    </row>
    <row r="836" spans="1:17" x14ac:dyDescent="0.2">
      <c r="A836" s="1" t="s">
        <v>817</v>
      </c>
      <c r="B836" s="21" t="s">
        <v>5598</v>
      </c>
      <c r="C836" s="33">
        <v>44590</v>
      </c>
      <c r="D836" s="33" t="str">
        <f>TEXT(C836, "mmmm")</f>
        <v>January</v>
      </c>
      <c r="E836" s="21" t="s">
        <v>774</v>
      </c>
      <c r="F836" s="34">
        <v>0.35600362249936213</v>
      </c>
      <c r="G836" s="21" t="s">
        <v>1539</v>
      </c>
      <c r="H836" s="5">
        <v>1.35</v>
      </c>
      <c r="I836" s="5" t="s">
        <v>4749</v>
      </c>
      <c r="J836" s="5" t="s">
        <v>299</v>
      </c>
      <c r="K836" s="21" t="s">
        <v>786</v>
      </c>
      <c r="L836" s="21" t="s">
        <v>94</v>
      </c>
      <c r="M836" s="38">
        <f>IF(L836="Won",1,0)</f>
        <v>1</v>
      </c>
      <c r="N836" s="8">
        <v>17.5</v>
      </c>
      <c r="O836" s="8">
        <v>23.75</v>
      </c>
      <c r="P836" s="7">
        <v>6.25</v>
      </c>
      <c r="Q836" s="7"/>
    </row>
    <row r="837" spans="1:17" x14ac:dyDescent="0.2">
      <c r="A837" s="1" t="s">
        <v>816</v>
      </c>
      <c r="B837" s="21" t="s">
        <v>5599</v>
      </c>
      <c r="C837" s="33">
        <v>44590</v>
      </c>
      <c r="D837" s="33" t="str">
        <f>TEXT(C837, "mmmm")</f>
        <v>January</v>
      </c>
      <c r="E837" s="21" t="s">
        <v>779</v>
      </c>
      <c r="F837" s="34">
        <v>0.51230805955161518</v>
      </c>
      <c r="G837" s="21" t="s">
        <v>2369</v>
      </c>
      <c r="H837" s="5">
        <v>2.5</v>
      </c>
      <c r="I837" s="5" t="s">
        <v>4751</v>
      </c>
      <c r="J837" s="5" t="s">
        <v>3655</v>
      </c>
      <c r="K837" s="21" t="s">
        <v>781</v>
      </c>
      <c r="L837" s="21" t="s">
        <v>93</v>
      </c>
      <c r="M837" s="38">
        <f>IF(L837="Won",1,0)</f>
        <v>0</v>
      </c>
      <c r="N837" s="8">
        <v>90</v>
      </c>
      <c r="O837" s="8">
        <v>0</v>
      </c>
      <c r="P837" s="7">
        <v>-90</v>
      </c>
      <c r="Q837" s="7"/>
    </row>
    <row r="838" spans="1:17" x14ac:dyDescent="0.2">
      <c r="A838" s="1" t="s">
        <v>822</v>
      </c>
      <c r="B838" s="21" t="s">
        <v>5600</v>
      </c>
      <c r="C838" s="33">
        <v>44590</v>
      </c>
      <c r="D838" s="33" t="str">
        <f>TEXT(C838, "mmmm")</f>
        <v>January</v>
      </c>
      <c r="E838" s="21" t="s">
        <v>779</v>
      </c>
      <c r="F838" s="34">
        <v>0.98258871714450713</v>
      </c>
      <c r="G838" s="21" t="s">
        <v>101</v>
      </c>
      <c r="H838" s="5">
        <v>15</v>
      </c>
      <c r="I838" s="5" t="s">
        <v>4750</v>
      </c>
      <c r="J838" s="5" t="s">
        <v>4376</v>
      </c>
      <c r="K838" s="21" t="s">
        <v>781</v>
      </c>
      <c r="L838" s="21" t="s">
        <v>94</v>
      </c>
      <c r="M838" s="38">
        <f>IF(L838="Won",1,0)</f>
        <v>1</v>
      </c>
      <c r="N838" s="8">
        <v>5</v>
      </c>
      <c r="O838" s="8">
        <v>0</v>
      </c>
      <c r="P838" s="7">
        <v>-5</v>
      </c>
      <c r="Q838" s="7"/>
    </row>
    <row r="839" spans="1:17" x14ac:dyDescent="0.2">
      <c r="A839" s="1" t="s">
        <v>822</v>
      </c>
      <c r="B839" s="21" t="s">
        <v>5601</v>
      </c>
      <c r="C839" s="33">
        <v>44590</v>
      </c>
      <c r="D839" s="33" t="str">
        <f>TEXT(C839, "mmmm")</f>
        <v>January</v>
      </c>
      <c r="E839" s="21" t="s">
        <v>779</v>
      </c>
      <c r="F839" s="34">
        <v>0.17069401140795082</v>
      </c>
      <c r="G839" s="21" t="s">
        <v>1890</v>
      </c>
      <c r="H839" s="5">
        <v>1.9</v>
      </c>
      <c r="I839" s="1" t="s">
        <v>4753</v>
      </c>
      <c r="J839" s="5" t="s">
        <v>3886</v>
      </c>
      <c r="K839" s="21" t="s">
        <v>784</v>
      </c>
      <c r="L839" s="21" t="s">
        <v>93</v>
      </c>
      <c r="M839" s="38">
        <f>IF(L839="Won",1,0)</f>
        <v>0</v>
      </c>
      <c r="N839" s="8">
        <v>90</v>
      </c>
      <c r="O839" s="8">
        <v>0</v>
      </c>
      <c r="P839" s="7">
        <v>-90</v>
      </c>
      <c r="Q839" s="7"/>
    </row>
    <row r="840" spans="1:17" x14ac:dyDescent="0.2">
      <c r="A840" s="1" t="s">
        <v>821</v>
      </c>
      <c r="B840" s="21" t="s">
        <v>5602</v>
      </c>
      <c r="C840" s="33">
        <v>44590</v>
      </c>
      <c r="D840" s="33" t="str">
        <f>TEXT(C840, "mmmm")</f>
        <v>January</v>
      </c>
      <c r="E840" s="21" t="s">
        <v>779</v>
      </c>
      <c r="F840" s="34">
        <v>0.54854404539436774</v>
      </c>
      <c r="G840" s="21" t="s">
        <v>2370</v>
      </c>
      <c r="H840" s="5">
        <v>1.9</v>
      </c>
      <c r="I840" s="1" t="s">
        <v>4753</v>
      </c>
      <c r="J840" s="5" t="s">
        <v>4377</v>
      </c>
      <c r="K840" s="21" t="s">
        <v>784</v>
      </c>
      <c r="L840" s="21" t="s">
        <v>94</v>
      </c>
      <c r="M840" s="38">
        <f>IF(L840="Won",1,0)</f>
        <v>1</v>
      </c>
      <c r="N840" s="8">
        <v>50</v>
      </c>
      <c r="O840" s="8">
        <v>95.46</v>
      </c>
      <c r="P840" s="7">
        <v>45.459999999999994</v>
      </c>
      <c r="Q840" s="7"/>
    </row>
    <row r="841" spans="1:17" x14ac:dyDescent="0.2">
      <c r="A841" s="1" t="s">
        <v>819</v>
      </c>
      <c r="B841" s="21" t="s">
        <v>5603</v>
      </c>
      <c r="C841" s="33">
        <v>44590</v>
      </c>
      <c r="D841" s="33" t="str">
        <f>TEXT(C841, "mmmm")</f>
        <v>January</v>
      </c>
      <c r="E841" s="21" t="s">
        <v>779</v>
      </c>
      <c r="F841" s="34">
        <v>0.35844242447648833</v>
      </c>
      <c r="G841" s="21" t="s">
        <v>2370</v>
      </c>
      <c r="H841" s="5">
        <v>1.68</v>
      </c>
      <c r="I841" s="1" t="s">
        <v>4753</v>
      </c>
      <c r="J841" s="5" t="s">
        <v>659</v>
      </c>
      <c r="K841" s="21" t="s">
        <v>781</v>
      </c>
      <c r="L841" s="21" t="s">
        <v>94</v>
      </c>
      <c r="M841" s="38">
        <f>IF(L841="Won",1,0)</f>
        <v>1</v>
      </c>
      <c r="N841" s="8">
        <v>30</v>
      </c>
      <c r="O841" s="8">
        <v>50.69</v>
      </c>
      <c r="P841" s="7">
        <v>20.689999999999998</v>
      </c>
      <c r="Q841" s="7"/>
    </row>
    <row r="842" spans="1:17" x14ac:dyDescent="0.2">
      <c r="A842" s="1" t="s">
        <v>817</v>
      </c>
      <c r="B842" s="21" t="s">
        <v>5604</v>
      </c>
      <c r="C842" s="33">
        <v>44590</v>
      </c>
      <c r="D842" s="33" t="str">
        <f>TEXT(C842, "mmmm")</f>
        <v>January</v>
      </c>
      <c r="E842" s="21" t="s">
        <v>780</v>
      </c>
      <c r="F842" s="34">
        <v>0.42724120278177102</v>
      </c>
      <c r="G842" s="21" t="s">
        <v>1726</v>
      </c>
      <c r="H842" s="5">
        <v>1.86</v>
      </c>
      <c r="I842" s="1" t="s">
        <v>4753</v>
      </c>
      <c r="J842" s="5" t="s">
        <v>3717</v>
      </c>
      <c r="K842" s="21" t="s">
        <v>784</v>
      </c>
      <c r="L842" s="21" t="s">
        <v>93</v>
      </c>
      <c r="M842" s="38">
        <f>IF(L842="Won",1,0)</f>
        <v>0</v>
      </c>
      <c r="N842" s="7">
        <v>100</v>
      </c>
      <c r="O842" s="7">
        <v>0</v>
      </c>
      <c r="P842" s="7">
        <v>-100</v>
      </c>
      <c r="Q842" s="7"/>
    </row>
    <row r="843" spans="1:17" x14ac:dyDescent="0.2">
      <c r="A843" s="1" t="s">
        <v>821</v>
      </c>
      <c r="B843" s="21" t="s">
        <v>5605</v>
      </c>
      <c r="C843" s="33">
        <v>44590</v>
      </c>
      <c r="D843" s="33" t="str">
        <f>TEXT(C843, "mmmm")</f>
        <v>January</v>
      </c>
      <c r="E843" s="21" t="s">
        <v>780</v>
      </c>
      <c r="F843" s="34">
        <v>0.86421411587437602</v>
      </c>
      <c r="G843" s="21" t="s">
        <v>1727</v>
      </c>
      <c r="H843" s="5">
        <v>1.75</v>
      </c>
      <c r="I843" s="1" t="s">
        <v>4753</v>
      </c>
      <c r="J843" s="5" t="s">
        <v>3718</v>
      </c>
      <c r="K843" s="21" t="s">
        <v>784</v>
      </c>
      <c r="L843" s="21" t="s">
        <v>94</v>
      </c>
      <c r="M843" s="38">
        <f>IF(L843="Won",1,0)</f>
        <v>1</v>
      </c>
      <c r="N843" s="7">
        <v>70</v>
      </c>
      <c r="O843" s="7">
        <v>122.5</v>
      </c>
      <c r="P843" s="7">
        <v>52.5</v>
      </c>
      <c r="Q843" s="7"/>
    </row>
    <row r="844" spans="1:17" x14ac:dyDescent="0.2">
      <c r="A844" s="1" t="s">
        <v>821</v>
      </c>
      <c r="B844" s="21" t="s">
        <v>5606</v>
      </c>
      <c r="C844" s="33">
        <v>44590</v>
      </c>
      <c r="D844" s="33" t="str">
        <f>TEXT(C844, "mmmm")</f>
        <v>January</v>
      </c>
      <c r="E844" s="21" t="s">
        <v>780</v>
      </c>
      <c r="F844" s="34">
        <v>0.78283650355695689</v>
      </c>
      <c r="G844" s="21" t="s">
        <v>1728</v>
      </c>
      <c r="H844" s="5">
        <v>1.67</v>
      </c>
      <c r="I844" s="1" t="s">
        <v>4753</v>
      </c>
      <c r="J844" s="5" t="s">
        <v>3719</v>
      </c>
      <c r="K844" s="21" t="s">
        <v>784</v>
      </c>
      <c r="L844" s="21" t="s">
        <v>94</v>
      </c>
      <c r="M844" s="38">
        <f>IF(L844="Won",1,0)</f>
        <v>1</v>
      </c>
      <c r="N844" s="7">
        <v>40</v>
      </c>
      <c r="O844" s="7">
        <v>67</v>
      </c>
      <c r="P844" s="7">
        <v>27</v>
      </c>
      <c r="Q844" s="7"/>
    </row>
    <row r="845" spans="1:17" x14ac:dyDescent="0.2">
      <c r="A845" s="1" t="s">
        <v>815</v>
      </c>
      <c r="B845" s="21" t="s">
        <v>5607</v>
      </c>
      <c r="C845" s="33">
        <v>44590</v>
      </c>
      <c r="D845" s="33" t="str">
        <f>TEXT(C845, "mmmm")</f>
        <v>January</v>
      </c>
      <c r="E845" s="21" t="s">
        <v>780</v>
      </c>
      <c r="F845" s="34">
        <v>0.96284304810696608</v>
      </c>
      <c r="G845" s="21" t="s">
        <v>1729</v>
      </c>
      <c r="H845" s="5">
        <v>1.57</v>
      </c>
      <c r="I845" s="1" t="s">
        <v>4753</v>
      </c>
      <c r="J845" s="5" t="s">
        <v>3720</v>
      </c>
      <c r="K845" s="21" t="s">
        <v>785</v>
      </c>
      <c r="L845" s="21" t="s">
        <v>94</v>
      </c>
      <c r="M845" s="38">
        <f>IF(L845="Won",1,0)</f>
        <v>1</v>
      </c>
      <c r="N845" s="7">
        <v>30</v>
      </c>
      <c r="O845" s="7">
        <v>47.1</v>
      </c>
      <c r="P845" s="7">
        <v>17.100000000000001</v>
      </c>
      <c r="Q845" s="7"/>
    </row>
    <row r="846" spans="1:17" x14ac:dyDescent="0.2">
      <c r="A846" s="1" t="s">
        <v>814</v>
      </c>
      <c r="B846" s="21" t="s">
        <v>5608</v>
      </c>
      <c r="C846" s="33">
        <v>44590</v>
      </c>
      <c r="D846" s="33" t="str">
        <f>TEXT(C846, "mmmm")</f>
        <v>January</v>
      </c>
      <c r="E846" s="21" t="s">
        <v>780</v>
      </c>
      <c r="F846" s="34">
        <v>0.81229728383719302</v>
      </c>
      <c r="G846" s="21" t="s">
        <v>1730</v>
      </c>
      <c r="H846" s="5">
        <v>1.61</v>
      </c>
      <c r="I846" s="1" t="s">
        <v>4753</v>
      </c>
      <c r="J846" s="5" t="s">
        <v>3721</v>
      </c>
      <c r="K846" s="21" t="s">
        <v>785</v>
      </c>
      <c r="L846" s="21" t="s">
        <v>94</v>
      </c>
      <c r="M846" s="38">
        <f>IF(L846="Won",1,0)</f>
        <v>1</v>
      </c>
      <c r="N846" s="7">
        <v>50</v>
      </c>
      <c r="O846" s="7">
        <v>80.7</v>
      </c>
      <c r="P846" s="7">
        <v>30.700000000000003</v>
      </c>
      <c r="Q846" s="7"/>
    </row>
    <row r="847" spans="1:17" x14ac:dyDescent="0.2">
      <c r="A847" s="1" t="s">
        <v>814</v>
      </c>
      <c r="B847" s="21" t="s">
        <v>5609</v>
      </c>
      <c r="C847" s="33">
        <v>44590</v>
      </c>
      <c r="D847" s="33" t="str">
        <f>TEXT(C847, "mmmm")</f>
        <v>January</v>
      </c>
      <c r="E847" s="21" t="s">
        <v>780</v>
      </c>
      <c r="F847" s="34">
        <v>0.49510729031775147</v>
      </c>
      <c r="G847" s="21" t="s">
        <v>1731</v>
      </c>
      <c r="H847" s="5">
        <v>1.86</v>
      </c>
      <c r="I847" s="1" t="s">
        <v>4753</v>
      </c>
      <c r="J847" s="5" t="s">
        <v>3722</v>
      </c>
      <c r="K847" s="21" t="s">
        <v>784</v>
      </c>
      <c r="L847" s="21" t="s">
        <v>94</v>
      </c>
      <c r="M847" s="38">
        <f>IF(L847="Won",1,0)</f>
        <v>1</v>
      </c>
      <c r="N847" s="7">
        <v>35</v>
      </c>
      <c r="O847" s="7">
        <v>65.400000000000006</v>
      </c>
      <c r="P847" s="7">
        <v>30.400000000000006</v>
      </c>
      <c r="Q847" s="7"/>
    </row>
    <row r="848" spans="1:17" x14ac:dyDescent="0.2">
      <c r="A848" s="1" t="s">
        <v>817</v>
      </c>
      <c r="B848" s="21" t="s">
        <v>5610</v>
      </c>
      <c r="C848" s="33">
        <v>44590</v>
      </c>
      <c r="D848" s="33" t="str">
        <f>TEXT(C848, "mmmm")</f>
        <v>January</v>
      </c>
      <c r="E848" s="21" t="s">
        <v>780</v>
      </c>
      <c r="F848" s="34">
        <v>0.4616755494899677</v>
      </c>
      <c r="G848" s="21" t="s">
        <v>1530</v>
      </c>
      <c r="H848" s="5">
        <v>2.0299999999999998</v>
      </c>
      <c r="I848" s="5" t="s">
        <v>4751</v>
      </c>
      <c r="J848" s="5" t="s">
        <v>3511</v>
      </c>
      <c r="K848" s="21" t="s">
        <v>784</v>
      </c>
      <c r="L848" s="21" t="s">
        <v>95</v>
      </c>
      <c r="M848" s="38">
        <f>IF(L848="Won",1,0)</f>
        <v>0</v>
      </c>
      <c r="N848" s="8">
        <v>90</v>
      </c>
      <c r="O848" s="8">
        <v>90</v>
      </c>
      <c r="P848" s="7">
        <v>0</v>
      </c>
      <c r="Q848" s="7"/>
    </row>
    <row r="849" spans="1:17" x14ac:dyDescent="0.2">
      <c r="A849" s="1" t="s">
        <v>820</v>
      </c>
      <c r="B849" s="21" t="s">
        <v>5611</v>
      </c>
      <c r="C849" s="33">
        <v>44590</v>
      </c>
      <c r="D849" s="33" t="str">
        <f>TEXT(C849, "mmmm")</f>
        <v>January</v>
      </c>
      <c r="E849" s="21" t="s">
        <v>780</v>
      </c>
      <c r="F849" s="34">
        <v>0.71389153128770533</v>
      </c>
      <c r="G849" s="21" t="s">
        <v>1694</v>
      </c>
      <c r="H849" s="5">
        <v>1.2</v>
      </c>
      <c r="I849" s="5" t="s">
        <v>4749</v>
      </c>
      <c r="J849" s="5" t="s">
        <v>3723</v>
      </c>
      <c r="K849" s="21" t="s">
        <v>785</v>
      </c>
      <c r="L849" s="21" t="s">
        <v>94</v>
      </c>
      <c r="M849" s="38">
        <f>IF(L849="Won",1,0)</f>
        <v>1</v>
      </c>
      <c r="N849" s="8">
        <v>25</v>
      </c>
      <c r="O849" s="8">
        <v>46.16</v>
      </c>
      <c r="P849" s="7">
        <v>21.159999999999997</v>
      </c>
      <c r="Q849" s="7"/>
    </row>
    <row r="850" spans="1:17" x14ac:dyDescent="0.2">
      <c r="A850" s="1" t="s">
        <v>820</v>
      </c>
      <c r="B850" s="21" t="s">
        <v>5612</v>
      </c>
      <c r="C850" s="33">
        <v>44590</v>
      </c>
      <c r="D850" s="33" t="str">
        <f>TEXT(C850, "mmmm")</f>
        <v>January</v>
      </c>
      <c r="E850" s="21" t="s">
        <v>780</v>
      </c>
      <c r="F850" s="34">
        <v>0.10844370754067723</v>
      </c>
      <c r="G850" s="21" t="s">
        <v>1694</v>
      </c>
      <c r="H850" s="5">
        <v>1.8</v>
      </c>
      <c r="I850" s="1" t="s">
        <v>4753</v>
      </c>
      <c r="J850" s="5" t="s">
        <v>584</v>
      </c>
      <c r="K850" s="21" t="s">
        <v>781</v>
      </c>
      <c r="L850" s="21" t="s">
        <v>93</v>
      </c>
      <c r="M850" s="38">
        <f>IF(L850="Won",1,0)</f>
        <v>0</v>
      </c>
      <c r="N850" s="8">
        <v>5</v>
      </c>
      <c r="O850" s="8">
        <v>0</v>
      </c>
      <c r="P850" s="7">
        <v>-5</v>
      </c>
      <c r="Q850" s="7"/>
    </row>
    <row r="851" spans="1:17" x14ac:dyDescent="0.2">
      <c r="A851" s="1" t="s">
        <v>821</v>
      </c>
      <c r="B851" s="21" t="s">
        <v>5613</v>
      </c>
      <c r="C851" s="33">
        <v>44591</v>
      </c>
      <c r="D851" s="33" t="str">
        <f>TEXT(C851, "mmmm")</f>
        <v>January</v>
      </c>
      <c r="E851" s="21" t="s">
        <v>779</v>
      </c>
      <c r="F851" s="34">
        <v>0.9176695825628175</v>
      </c>
      <c r="G851" s="21" t="s">
        <v>976</v>
      </c>
      <c r="H851" s="5">
        <v>2.2000000000000002</v>
      </c>
      <c r="I851" s="5" t="s">
        <v>4751</v>
      </c>
      <c r="J851" s="5" t="s">
        <v>2921</v>
      </c>
      <c r="K851" s="21" t="s">
        <v>784</v>
      </c>
      <c r="L851" s="21" t="s">
        <v>93</v>
      </c>
      <c r="M851" s="38">
        <f>IF(L851="Won",1,0)</f>
        <v>0</v>
      </c>
      <c r="N851" s="9">
        <v>83</v>
      </c>
      <c r="O851" s="9">
        <v>0</v>
      </c>
      <c r="P851" s="7">
        <v>0</v>
      </c>
      <c r="Q851" s="7"/>
    </row>
    <row r="852" spans="1:17" x14ac:dyDescent="0.2">
      <c r="A852" s="1" t="s">
        <v>822</v>
      </c>
      <c r="B852" s="21" t="s">
        <v>5614</v>
      </c>
      <c r="C852" s="33">
        <v>44591</v>
      </c>
      <c r="D852" s="33" t="str">
        <f>TEXT(C852, "mmmm")</f>
        <v>January</v>
      </c>
      <c r="E852" s="21" t="s">
        <v>779</v>
      </c>
      <c r="F852" s="34">
        <v>0.79939871162140197</v>
      </c>
      <c r="G852" s="21" t="s">
        <v>977</v>
      </c>
      <c r="H852" s="5">
        <v>1.87</v>
      </c>
      <c r="I852" s="1" t="s">
        <v>4753</v>
      </c>
      <c r="J852" s="5" t="s">
        <v>2922</v>
      </c>
      <c r="K852" s="21" t="s">
        <v>786</v>
      </c>
      <c r="L852" s="21" t="s">
        <v>93</v>
      </c>
      <c r="M852" s="38">
        <f>IF(L852="Won",1,0)</f>
        <v>0</v>
      </c>
      <c r="N852" s="7">
        <v>50</v>
      </c>
      <c r="O852" s="7">
        <v>0</v>
      </c>
      <c r="P852" s="7">
        <v>-50</v>
      </c>
      <c r="Q852" s="7"/>
    </row>
    <row r="853" spans="1:17" x14ac:dyDescent="0.2">
      <c r="A853" s="1" t="s">
        <v>822</v>
      </c>
      <c r="B853" s="21" t="s">
        <v>5615</v>
      </c>
      <c r="C853" s="33">
        <v>44591</v>
      </c>
      <c r="D853" s="33" t="str">
        <f>TEXT(C853, "mmmm")</f>
        <v>January</v>
      </c>
      <c r="E853" s="21" t="s">
        <v>779</v>
      </c>
      <c r="F853" s="34">
        <v>0.58456759051791396</v>
      </c>
      <c r="G853" s="21" t="s">
        <v>978</v>
      </c>
      <c r="H853" s="5">
        <v>1.85</v>
      </c>
      <c r="I853" s="1" t="s">
        <v>4753</v>
      </c>
      <c r="J853" s="5" t="s">
        <v>2923</v>
      </c>
      <c r="K853" s="21" t="s">
        <v>784</v>
      </c>
      <c r="L853" s="21" t="s">
        <v>95</v>
      </c>
      <c r="M853" s="38">
        <f>IF(L853="Won",1,0)</f>
        <v>0</v>
      </c>
      <c r="N853" s="8">
        <v>75</v>
      </c>
      <c r="O853" s="8">
        <v>75</v>
      </c>
      <c r="P853" s="7">
        <v>0</v>
      </c>
      <c r="Q853" s="7"/>
    </row>
    <row r="854" spans="1:17" x14ac:dyDescent="0.2">
      <c r="A854" s="1" t="s">
        <v>815</v>
      </c>
      <c r="B854" s="21" t="s">
        <v>5616</v>
      </c>
      <c r="C854" s="33">
        <v>44591</v>
      </c>
      <c r="D854" s="33" t="str">
        <f>TEXT(C854, "mmmm")</f>
        <v>January</v>
      </c>
      <c r="E854" s="21" t="s">
        <v>779</v>
      </c>
      <c r="F854" s="34">
        <v>0.36988109637355016</v>
      </c>
      <c r="G854" s="21" t="s">
        <v>979</v>
      </c>
      <c r="H854" s="5">
        <v>1.66</v>
      </c>
      <c r="I854" s="1" t="s">
        <v>4753</v>
      </c>
      <c r="J854" s="5" t="s">
        <v>2924</v>
      </c>
      <c r="K854" s="21" t="s">
        <v>785</v>
      </c>
      <c r="L854" s="21" t="s">
        <v>94</v>
      </c>
      <c r="M854" s="38">
        <f>IF(L854="Won",1,0)</f>
        <v>1</v>
      </c>
      <c r="N854" s="8">
        <v>50</v>
      </c>
      <c r="O854" s="8">
        <v>83.34</v>
      </c>
      <c r="P854" s="7">
        <v>33.340000000000003</v>
      </c>
      <c r="Q854" s="7"/>
    </row>
    <row r="855" spans="1:17" x14ac:dyDescent="0.2">
      <c r="A855" s="1" t="s">
        <v>822</v>
      </c>
      <c r="B855" s="21" t="s">
        <v>5617</v>
      </c>
      <c r="C855" s="33">
        <v>44591</v>
      </c>
      <c r="D855" s="33" t="str">
        <f>TEXT(C855, "mmmm")</f>
        <v>January</v>
      </c>
      <c r="E855" s="21" t="s">
        <v>779</v>
      </c>
      <c r="F855" s="34">
        <v>8.1980911147273905E-2</v>
      </c>
      <c r="G855" s="21" t="s">
        <v>980</v>
      </c>
      <c r="H855" s="5">
        <v>1.44</v>
      </c>
      <c r="I855" s="5" t="s">
        <v>4749</v>
      </c>
      <c r="J855" s="5" t="s">
        <v>2925</v>
      </c>
      <c r="K855" s="21" t="s">
        <v>781</v>
      </c>
      <c r="L855" s="21" t="s">
        <v>94</v>
      </c>
      <c r="M855" s="38">
        <f>IF(L855="Won",1,0)</f>
        <v>1</v>
      </c>
      <c r="N855" s="8">
        <v>90</v>
      </c>
      <c r="O855" s="8">
        <v>130</v>
      </c>
      <c r="P855" s="7">
        <v>40</v>
      </c>
      <c r="Q855" s="7"/>
    </row>
    <row r="856" spans="1:17" x14ac:dyDescent="0.2">
      <c r="A856" s="1" t="s">
        <v>818</v>
      </c>
      <c r="B856" s="21" t="s">
        <v>5618</v>
      </c>
      <c r="C856" s="33">
        <v>44591</v>
      </c>
      <c r="D856" s="33" t="str">
        <f>TEXT(C856, "mmmm")</f>
        <v>January</v>
      </c>
      <c r="E856" s="21" t="s">
        <v>779</v>
      </c>
      <c r="F856" s="34">
        <v>0.17522174295802684</v>
      </c>
      <c r="G856" s="21" t="s">
        <v>981</v>
      </c>
      <c r="H856" s="5">
        <v>1.87</v>
      </c>
      <c r="I856" s="1" t="s">
        <v>4753</v>
      </c>
      <c r="J856" s="5" t="s">
        <v>2926</v>
      </c>
      <c r="K856" s="21" t="s">
        <v>784</v>
      </c>
      <c r="L856" s="21" t="s">
        <v>93</v>
      </c>
      <c r="M856" s="38">
        <f>IF(L856="Won",1,0)</f>
        <v>0</v>
      </c>
      <c r="N856" s="9">
        <v>76</v>
      </c>
      <c r="O856" s="35">
        <v>0</v>
      </c>
      <c r="P856" s="7">
        <v>0</v>
      </c>
      <c r="Q856" s="7"/>
    </row>
    <row r="857" spans="1:17" x14ac:dyDescent="0.2">
      <c r="A857" s="1" t="s">
        <v>818</v>
      </c>
      <c r="B857" s="21" t="s">
        <v>5619</v>
      </c>
      <c r="C857" s="33">
        <v>44591</v>
      </c>
      <c r="D857" s="33" t="str">
        <f>TEXT(C857, "mmmm")</f>
        <v>January</v>
      </c>
      <c r="E857" s="21" t="s">
        <v>779</v>
      </c>
      <c r="F857" s="34">
        <v>0.46130696276460159</v>
      </c>
      <c r="G857" s="21" t="s">
        <v>981</v>
      </c>
      <c r="H857" s="5">
        <v>1.26</v>
      </c>
      <c r="I857" s="5" t="s">
        <v>4749</v>
      </c>
      <c r="J857" s="5" t="s">
        <v>319</v>
      </c>
      <c r="K857" s="21" t="s">
        <v>781</v>
      </c>
      <c r="L857" s="21" t="s">
        <v>94</v>
      </c>
      <c r="M857" s="38">
        <f>IF(L857="Won",1,0)</f>
        <v>1</v>
      </c>
      <c r="N857" s="8">
        <v>23.44</v>
      </c>
      <c r="O857" s="8">
        <v>29.7</v>
      </c>
      <c r="P857" s="7">
        <v>6.259999999999998</v>
      </c>
      <c r="Q857" s="7"/>
    </row>
    <row r="858" spans="1:17" x14ac:dyDescent="0.2">
      <c r="A858" s="1" t="s">
        <v>816</v>
      </c>
      <c r="B858" s="21" t="s">
        <v>5620</v>
      </c>
      <c r="C858" s="33">
        <v>44591</v>
      </c>
      <c r="D858" s="33" t="str">
        <f>TEXT(C858, "mmmm")</f>
        <v>January</v>
      </c>
      <c r="E858" s="21" t="s">
        <v>779</v>
      </c>
      <c r="F858" s="34">
        <v>0.84764698360536628</v>
      </c>
      <c r="G858" s="21" t="s">
        <v>981</v>
      </c>
      <c r="H858" s="5">
        <v>1.85</v>
      </c>
      <c r="I858" s="1" t="s">
        <v>4753</v>
      </c>
      <c r="J858" s="5" t="s">
        <v>666</v>
      </c>
      <c r="K858" s="21" t="s">
        <v>784</v>
      </c>
      <c r="L858" s="21" t="s">
        <v>94</v>
      </c>
      <c r="M858" s="38">
        <f>IF(L858="Won",1,0)</f>
        <v>1</v>
      </c>
      <c r="N858" s="8">
        <v>40</v>
      </c>
      <c r="O858" s="8">
        <v>74</v>
      </c>
      <c r="P858" s="7">
        <v>34</v>
      </c>
      <c r="Q858" s="7"/>
    </row>
    <row r="859" spans="1:17" x14ac:dyDescent="0.2">
      <c r="A859" s="1" t="s">
        <v>815</v>
      </c>
      <c r="B859" s="21" t="s">
        <v>5621</v>
      </c>
      <c r="C859" s="33">
        <v>44591</v>
      </c>
      <c r="D859" s="33" t="str">
        <f>TEXT(C859, "mmmm")</f>
        <v>January</v>
      </c>
      <c r="E859" s="21" t="s">
        <v>780</v>
      </c>
      <c r="F859" s="34">
        <v>6.1750985255626056E-2</v>
      </c>
      <c r="G859" s="21" t="s">
        <v>908</v>
      </c>
      <c r="H859" s="5">
        <v>3.1</v>
      </c>
      <c r="I859" s="5" t="s">
        <v>4752</v>
      </c>
      <c r="J859" s="5" t="s">
        <v>4274</v>
      </c>
      <c r="K859" s="21" t="s">
        <v>785</v>
      </c>
      <c r="L859" s="21" t="s">
        <v>93</v>
      </c>
      <c r="M859" s="38">
        <f>IF(L859="Won",1,0)</f>
        <v>0</v>
      </c>
      <c r="N859" s="7">
        <v>5</v>
      </c>
      <c r="O859" s="7">
        <v>0</v>
      </c>
      <c r="P859" s="7">
        <v>-5</v>
      </c>
      <c r="Q859" s="7"/>
    </row>
    <row r="860" spans="1:17" x14ac:dyDescent="0.2">
      <c r="A860" s="1" t="s">
        <v>815</v>
      </c>
      <c r="B860" s="21" t="s">
        <v>5622</v>
      </c>
      <c r="C860" s="33">
        <v>44591</v>
      </c>
      <c r="D860" s="33" t="str">
        <f>TEXT(C860, "mmmm")</f>
        <v>January</v>
      </c>
      <c r="E860" s="21" t="s">
        <v>780</v>
      </c>
      <c r="F860" s="34">
        <v>0.52383870113203779</v>
      </c>
      <c r="G860" s="21" t="s">
        <v>2280</v>
      </c>
      <c r="H860" s="5">
        <v>2.0499999999999998</v>
      </c>
      <c r="I860" s="5" t="s">
        <v>4751</v>
      </c>
      <c r="J860" s="5" t="s">
        <v>4275</v>
      </c>
      <c r="K860" s="21" t="s">
        <v>785</v>
      </c>
      <c r="L860" s="21" t="s">
        <v>93</v>
      </c>
      <c r="M860" s="38">
        <f>IF(L860="Won",1,0)</f>
        <v>0</v>
      </c>
      <c r="N860" s="8">
        <v>20</v>
      </c>
      <c r="O860" s="8">
        <v>0</v>
      </c>
      <c r="P860" s="7">
        <v>-20</v>
      </c>
      <c r="Q860" s="7"/>
    </row>
    <row r="861" spans="1:17" x14ac:dyDescent="0.2">
      <c r="A861" s="1" t="s">
        <v>821</v>
      </c>
      <c r="B861" s="21" t="s">
        <v>5623</v>
      </c>
      <c r="C861" s="33">
        <v>44591</v>
      </c>
      <c r="D861" s="33" t="str">
        <f>TEXT(C861, "mmmm")</f>
        <v>January</v>
      </c>
      <c r="E861" s="21" t="s">
        <v>780</v>
      </c>
      <c r="F861" s="34">
        <v>0.80852535171043338</v>
      </c>
      <c r="G861" s="21" t="s">
        <v>2203</v>
      </c>
      <c r="H861" s="5">
        <v>1.8</v>
      </c>
      <c r="I861" s="1" t="s">
        <v>4753</v>
      </c>
      <c r="J861" s="5" t="s">
        <v>3734</v>
      </c>
      <c r="K861" s="21" t="s">
        <v>786</v>
      </c>
      <c r="L861" s="21" t="s">
        <v>93</v>
      </c>
      <c r="M861" s="38">
        <f>IF(L861="Won",1,0)</f>
        <v>0</v>
      </c>
      <c r="N861" s="9">
        <v>72</v>
      </c>
      <c r="O861" s="35">
        <v>0</v>
      </c>
      <c r="P861" s="7">
        <v>0</v>
      </c>
      <c r="Q861" s="7"/>
    </row>
    <row r="862" spans="1:17" x14ac:dyDescent="0.2">
      <c r="A862" s="1" t="s">
        <v>820</v>
      </c>
      <c r="B862" s="21" t="s">
        <v>5624</v>
      </c>
      <c r="C862" s="33">
        <v>44591</v>
      </c>
      <c r="D862" s="33" t="str">
        <f>TEXT(C862, "mmmm")</f>
        <v>January</v>
      </c>
      <c r="E862" s="21" t="s">
        <v>780</v>
      </c>
      <c r="F862" s="34">
        <v>0.71633629884504546</v>
      </c>
      <c r="G862" s="21" t="s">
        <v>2042</v>
      </c>
      <c r="H862" s="5">
        <v>1.83</v>
      </c>
      <c r="I862" s="1" t="s">
        <v>4753</v>
      </c>
      <c r="J862" s="5" t="s">
        <v>4040</v>
      </c>
      <c r="K862" s="21" t="s">
        <v>784</v>
      </c>
      <c r="L862" s="21" t="s">
        <v>94</v>
      </c>
      <c r="M862" s="38">
        <f>IF(L862="Won",1,0)</f>
        <v>1</v>
      </c>
      <c r="N862" s="9">
        <v>65</v>
      </c>
      <c r="O862" s="35">
        <v>0</v>
      </c>
      <c r="P862" s="7">
        <v>0</v>
      </c>
      <c r="Q862" s="7"/>
    </row>
    <row r="863" spans="1:17" x14ac:dyDescent="0.2">
      <c r="A863" s="1" t="s">
        <v>822</v>
      </c>
      <c r="B863" s="21" t="s">
        <v>5625</v>
      </c>
      <c r="C863" s="33">
        <v>44591</v>
      </c>
      <c r="D863" s="33" t="str">
        <f>TEXT(C863, "mmmm")</f>
        <v>January</v>
      </c>
      <c r="E863" s="21" t="s">
        <v>780</v>
      </c>
      <c r="F863" s="34">
        <v>0.26179748962325233</v>
      </c>
      <c r="G863" s="21" t="s">
        <v>2042</v>
      </c>
      <c r="H863" s="5">
        <v>1.8</v>
      </c>
      <c r="I863" s="1" t="s">
        <v>4753</v>
      </c>
      <c r="J863" s="5" t="s">
        <v>444</v>
      </c>
      <c r="K863" s="21" t="s">
        <v>786</v>
      </c>
      <c r="L863" s="21" t="s">
        <v>93</v>
      </c>
      <c r="M863" s="38">
        <f>IF(L863="Won",1,0)</f>
        <v>0</v>
      </c>
      <c r="N863" s="8">
        <v>90</v>
      </c>
      <c r="O863" s="8">
        <v>35.28</v>
      </c>
      <c r="P863" s="7">
        <v>-54.72</v>
      </c>
      <c r="Q863" s="7"/>
    </row>
    <row r="864" spans="1:17" x14ac:dyDescent="0.2">
      <c r="A864" s="1" t="s">
        <v>814</v>
      </c>
      <c r="B864" s="21" t="s">
        <v>5626</v>
      </c>
      <c r="C864" s="33">
        <v>44591</v>
      </c>
      <c r="D864" s="33" t="str">
        <f>TEXT(C864, "mmmm")</f>
        <v>January</v>
      </c>
      <c r="E864" s="21" t="s">
        <v>778</v>
      </c>
      <c r="F864" s="34">
        <v>0.6010789478456281</v>
      </c>
      <c r="G864" s="21" t="s">
        <v>13</v>
      </c>
      <c r="H864" s="5">
        <v>1.8</v>
      </c>
      <c r="I864" s="1" t="s">
        <v>4753</v>
      </c>
      <c r="J864" s="5" t="s">
        <v>2891</v>
      </c>
      <c r="K864" s="21" t="s">
        <v>784</v>
      </c>
      <c r="L864" s="21" t="s">
        <v>93</v>
      </c>
      <c r="M864" s="38">
        <f>IF(L864="Won",1,0)</f>
        <v>0</v>
      </c>
      <c r="N864" s="9">
        <v>72</v>
      </c>
      <c r="O864" s="9">
        <v>0</v>
      </c>
      <c r="P864" s="7">
        <v>0</v>
      </c>
      <c r="Q864" s="7"/>
    </row>
    <row r="865" spans="1:17" x14ac:dyDescent="0.2">
      <c r="A865" s="1" t="s">
        <v>821</v>
      </c>
      <c r="B865" s="21" t="s">
        <v>5627</v>
      </c>
      <c r="C865" s="33">
        <v>44591</v>
      </c>
      <c r="D865" s="33" t="str">
        <f>TEXT(C865, "mmmm")</f>
        <v>January</v>
      </c>
      <c r="E865" s="21" t="s">
        <v>778</v>
      </c>
      <c r="F865" s="34">
        <v>0.24918737099482546</v>
      </c>
      <c r="G865" s="21" t="s">
        <v>1882</v>
      </c>
      <c r="H865" s="5">
        <v>1.8</v>
      </c>
      <c r="I865" s="1" t="s">
        <v>4753</v>
      </c>
      <c r="J865" s="5" t="s">
        <v>3878</v>
      </c>
      <c r="K865" s="21" t="s">
        <v>784</v>
      </c>
      <c r="L865" s="21" t="s">
        <v>94</v>
      </c>
      <c r="M865" s="38">
        <f>IF(L865="Won",1,0)</f>
        <v>1</v>
      </c>
      <c r="N865" s="8">
        <v>50</v>
      </c>
      <c r="O865" s="8">
        <v>90</v>
      </c>
      <c r="P865" s="7">
        <v>40</v>
      </c>
      <c r="Q865" s="7"/>
    </row>
    <row r="866" spans="1:17" x14ac:dyDescent="0.2">
      <c r="A866" s="1" t="s">
        <v>814</v>
      </c>
      <c r="B866" s="21" t="s">
        <v>5628</v>
      </c>
      <c r="C866" s="33">
        <v>44591</v>
      </c>
      <c r="D866" s="33" t="str">
        <f>TEXT(C866, "mmmm")</f>
        <v>January</v>
      </c>
      <c r="E866" s="21" t="s">
        <v>778</v>
      </c>
      <c r="F866" s="34">
        <v>0.79685372331035931</v>
      </c>
      <c r="G866" s="21" t="s">
        <v>2020</v>
      </c>
      <c r="H866" s="5">
        <v>1.72</v>
      </c>
      <c r="I866" s="1" t="s">
        <v>4753</v>
      </c>
      <c r="J866" s="5" t="s">
        <v>4017</v>
      </c>
      <c r="K866" s="21" t="s">
        <v>785</v>
      </c>
      <c r="L866" s="21" t="s">
        <v>93</v>
      </c>
      <c r="M866" s="38">
        <f>IF(L866="Won",1,0)</f>
        <v>0</v>
      </c>
      <c r="N866" s="8">
        <v>38</v>
      </c>
      <c r="O866" s="8">
        <v>0</v>
      </c>
      <c r="P866" s="7">
        <v>-38</v>
      </c>
      <c r="Q866" s="7"/>
    </row>
    <row r="867" spans="1:17" x14ac:dyDescent="0.2">
      <c r="A867" s="1" t="s">
        <v>820</v>
      </c>
      <c r="B867" s="21" t="s">
        <v>5629</v>
      </c>
      <c r="C867" s="33">
        <v>44591</v>
      </c>
      <c r="D867" s="33" t="str">
        <f>TEXT(C867, "mmmm")</f>
        <v>January</v>
      </c>
      <c r="E867" s="21" t="s">
        <v>778</v>
      </c>
      <c r="F867" s="34">
        <v>0.72031658843940649</v>
      </c>
      <c r="G867" s="21" t="s">
        <v>2371</v>
      </c>
      <c r="H867" s="5">
        <v>1.9</v>
      </c>
      <c r="I867" s="1" t="s">
        <v>4753</v>
      </c>
      <c r="J867" s="5" t="s">
        <v>4378</v>
      </c>
      <c r="K867" s="21" t="s">
        <v>784</v>
      </c>
      <c r="L867" s="21" t="s">
        <v>93</v>
      </c>
      <c r="M867" s="38">
        <f>IF(L867="Won",1,0)</f>
        <v>0</v>
      </c>
      <c r="N867" s="8">
        <v>21</v>
      </c>
      <c r="O867" s="8">
        <v>0</v>
      </c>
      <c r="P867" s="7">
        <v>-21</v>
      </c>
      <c r="Q867" s="7"/>
    </row>
    <row r="868" spans="1:17" x14ac:dyDescent="0.2">
      <c r="A868" s="1" t="s">
        <v>817</v>
      </c>
      <c r="B868" s="21" t="s">
        <v>5630</v>
      </c>
      <c r="C868" s="33">
        <v>44591</v>
      </c>
      <c r="D868" s="33" t="str">
        <f>TEXT(C868, "mmmm")</f>
        <v>January</v>
      </c>
      <c r="E868" s="21" t="s">
        <v>778</v>
      </c>
      <c r="F868" s="34">
        <v>0.26439730594001687</v>
      </c>
      <c r="G868" s="21" t="s">
        <v>2371</v>
      </c>
      <c r="H868" s="5">
        <v>1.36</v>
      </c>
      <c r="I868" s="5" t="s">
        <v>4749</v>
      </c>
      <c r="J868" s="5" t="s">
        <v>312</v>
      </c>
      <c r="K868" s="21" t="s">
        <v>781</v>
      </c>
      <c r="L868" s="21" t="s">
        <v>94</v>
      </c>
      <c r="M868" s="38">
        <f>IF(L868="Won",1,0)</f>
        <v>1</v>
      </c>
      <c r="N868" s="8">
        <v>68.75</v>
      </c>
      <c r="O868" s="8">
        <v>93.75</v>
      </c>
      <c r="P868" s="7">
        <v>25</v>
      </c>
      <c r="Q868" s="7"/>
    </row>
    <row r="869" spans="1:17" x14ac:dyDescent="0.2">
      <c r="A869" s="1" t="s">
        <v>817</v>
      </c>
      <c r="B869" s="21" t="s">
        <v>5631</v>
      </c>
      <c r="C869" s="33">
        <v>44591</v>
      </c>
      <c r="D869" s="33" t="str">
        <f>TEXT(C869, "mmmm")</f>
        <v>January</v>
      </c>
      <c r="E869" s="21" t="s">
        <v>778</v>
      </c>
      <c r="F869" s="34">
        <v>0.39662833529368868</v>
      </c>
      <c r="G869" s="21" t="s">
        <v>2371</v>
      </c>
      <c r="H869" s="5">
        <v>5</v>
      </c>
      <c r="I869" s="5" t="s">
        <v>4750</v>
      </c>
      <c r="J869" s="5" t="s">
        <v>4379</v>
      </c>
      <c r="K869" s="21" t="s">
        <v>781</v>
      </c>
      <c r="L869" s="21" t="s">
        <v>94</v>
      </c>
      <c r="M869" s="38">
        <f>IF(L869="Won",1,0)</f>
        <v>1</v>
      </c>
      <c r="N869" s="8">
        <v>25</v>
      </c>
      <c r="O869" s="8">
        <v>80.25</v>
      </c>
      <c r="P869" s="7">
        <v>55.25</v>
      </c>
      <c r="Q869" s="7"/>
    </row>
    <row r="870" spans="1:17" x14ac:dyDescent="0.2">
      <c r="A870" s="1" t="s">
        <v>820</v>
      </c>
      <c r="B870" s="21" t="s">
        <v>5632</v>
      </c>
      <c r="C870" s="33">
        <v>44591</v>
      </c>
      <c r="D870" s="33" t="str">
        <f>TEXT(C870, "mmmm")</f>
        <v>January</v>
      </c>
      <c r="E870" s="21" t="s">
        <v>775</v>
      </c>
      <c r="F870" s="34">
        <v>0.21964255791421783</v>
      </c>
      <c r="G870" s="21" t="s">
        <v>1732</v>
      </c>
      <c r="H870" s="5">
        <v>1.9</v>
      </c>
      <c r="I870" s="1" t="s">
        <v>4753</v>
      </c>
      <c r="J870" s="5" t="s">
        <v>3724</v>
      </c>
      <c r="K870" s="21" t="s">
        <v>784</v>
      </c>
      <c r="L870" s="21" t="s">
        <v>94</v>
      </c>
      <c r="M870" s="38">
        <f>IF(L870="Won",1,0)</f>
        <v>1</v>
      </c>
      <c r="N870" s="7">
        <v>35</v>
      </c>
      <c r="O870" s="7">
        <v>66.8</v>
      </c>
      <c r="P870" s="7">
        <v>31.799999999999997</v>
      </c>
      <c r="Q870" s="7"/>
    </row>
    <row r="871" spans="1:17" x14ac:dyDescent="0.2">
      <c r="A871" s="1" t="s">
        <v>819</v>
      </c>
      <c r="B871" s="21" t="s">
        <v>5633</v>
      </c>
      <c r="C871" s="33">
        <v>44591</v>
      </c>
      <c r="D871" s="33" t="str">
        <f>TEXT(C871, "mmmm")</f>
        <v>January</v>
      </c>
      <c r="E871" s="21" t="s">
        <v>775</v>
      </c>
      <c r="F871" s="34">
        <v>0.54095232080615785</v>
      </c>
      <c r="G871" s="21" t="s">
        <v>1733</v>
      </c>
      <c r="H871" s="5">
        <v>1.9</v>
      </c>
      <c r="I871" s="1" t="s">
        <v>4753</v>
      </c>
      <c r="J871" s="5" t="s">
        <v>3725</v>
      </c>
      <c r="K871" s="21" t="s">
        <v>785</v>
      </c>
      <c r="L871" s="21" t="s">
        <v>93</v>
      </c>
      <c r="M871" s="38">
        <f>IF(L871="Won",1,0)</f>
        <v>0</v>
      </c>
      <c r="N871" s="7">
        <v>33</v>
      </c>
      <c r="O871" s="7">
        <v>0</v>
      </c>
      <c r="P871" s="7">
        <v>-33</v>
      </c>
      <c r="Q871" s="7"/>
    </row>
    <row r="872" spans="1:17" x14ac:dyDescent="0.2">
      <c r="A872" s="1" t="s">
        <v>814</v>
      </c>
      <c r="B872" s="21" t="s">
        <v>5634</v>
      </c>
      <c r="C872" s="33">
        <v>44591</v>
      </c>
      <c r="D872" s="33" t="str">
        <f>TEXT(C872, "mmmm")</f>
        <v>January</v>
      </c>
      <c r="E872" s="21" t="s">
        <v>775</v>
      </c>
      <c r="F872" s="34">
        <v>0.91910656726568574</v>
      </c>
      <c r="G872" s="21" t="s">
        <v>1734</v>
      </c>
      <c r="H872" s="5">
        <v>1.83</v>
      </c>
      <c r="I872" s="1" t="s">
        <v>4753</v>
      </c>
      <c r="J872" s="5" t="s">
        <v>3726</v>
      </c>
      <c r="K872" s="21" t="s">
        <v>784</v>
      </c>
      <c r="L872" s="21" t="s">
        <v>95</v>
      </c>
      <c r="M872" s="38">
        <f>IF(L872="Won",1,0)</f>
        <v>0</v>
      </c>
      <c r="N872" s="8">
        <v>25</v>
      </c>
      <c r="O872" s="8">
        <v>25</v>
      </c>
      <c r="P872" s="7">
        <v>0</v>
      </c>
      <c r="Q872" s="7"/>
    </row>
    <row r="873" spans="1:17" x14ac:dyDescent="0.2">
      <c r="A873" s="1" t="s">
        <v>815</v>
      </c>
      <c r="B873" s="21" t="s">
        <v>5635</v>
      </c>
      <c r="C873" s="33">
        <v>44591</v>
      </c>
      <c r="D873" s="33" t="str">
        <f>TEXT(C873, "mmmm")</f>
        <v>January</v>
      </c>
      <c r="E873" s="21" t="s">
        <v>775</v>
      </c>
      <c r="F873" s="34">
        <v>0.66574374075256582</v>
      </c>
      <c r="G873" s="21" t="s">
        <v>1735</v>
      </c>
      <c r="H873" s="5">
        <v>1.92</v>
      </c>
      <c r="I873" s="1" t="s">
        <v>4753</v>
      </c>
      <c r="J873" s="5" t="s">
        <v>3230</v>
      </c>
      <c r="K873" s="21" t="s">
        <v>784</v>
      </c>
      <c r="L873" s="21" t="s">
        <v>94</v>
      </c>
      <c r="M873" s="38">
        <f>IF(L873="Won",1,0)</f>
        <v>1</v>
      </c>
      <c r="N873" s="8">
        <v>45</v>
      </c>
      <c r="O873" s="8">
        <v>86.63</v>
      </c>
      <c r="P873" s="7">
        <v>41.629999999999995</v>
      </c>
      <c r="Q873" s="7"/>
    </row>
    <row r="874" spans="1:17" x14ac:dyDescent="0.2">
      <c r="A874" s="1" t="s">
        <v>814</v>
      </c>
      <c r="B874" s="21" t="s">
        <v>5636</v>
      </c>
      <c r="C874" s="33">
        <v>44591</v>
      </c>
      <c r="D874" s="33" t="str">
        <f>TEXT(C874, "mmmm")</f>
        <v>January</v>
      </c>
      <c r="E874" s="21" t="s">
        <v>775</v>
      </c>
      <c r="F874" s="34">
        <v>0.97692204079451828</v>
      </c>
      <c r="G874" s="21" t="s">
        <v>1586</v>
      </c>
      <c r="H874" s="5">
        <v>1.57</v>
      </c>
      <c r="I874" s="1" t="s">
        <v>4753</v>
      </c>
      <c r="J874" s="5" t="s">
        <v>2984</v>
      </c>
      <c r="K874" s="21" t="s">
        <v>781</v>
      </c>
      <c r="L874" s="21" t="s">
        <v>94</v>
      </c>
      <c r="M874" s="38">
        <f>IF(L874="Won",1,0)</f>
        <v>1</v>
      </c>
      <c r="N874" s="8">
        <v>90</v>
      </c>
      <c r="O874" s="8">
        <v>141.75</v>
      </c>
      <c r="P874" s="7">
        <v>51.75</v>
      </c>
      <c r="Q874" s="7"/>
    </row>
    <row r="875" spans="1:17" x14ac:dyDescent="0.2">
      <c r="A875" s="1" t="s">
        <v>820</v>
      </c>
      <c r="B875" s="21" t="s">
        <v>5637</v>
      </c>
      <c r="C875" s="33">
        <v>44591</v>
      </c>
      <c r="D875" s="33" t="str">
        <f>TEXT(C875, "mmmm")</f>
        <v>January</v>
      </c>
      <c r="E875" s="21" t="s">
        <v>775</v>
      </c>
      <c r="F875" s="34">
        <v>0.2232021162493032</v>
      </c>
      <c r="G875" s="21" t="s">
        <v>1423</v>
      </c>
      <c r="H875" s="5">
        <v>1.9</v>
      </c>
      <c r="I875" s="1" t="s">
        <v>4753</v>
      </c>
      <c r="J875" s="5" t="s">
        <v>3397</v>
      </c>
      <c r="K875" s="21" t="s">
        <v>784</v>
      </c>
      <c r="L875" s="21" t="s">
        <v>93</v>
      </c>
      <c r="M875" s="38">
        <f>IF(L875="Won",1,0)</f>
        <v>0</v>
      </c>
      <c r="N875" s="9">
        <v>85</v>
      </c>
      <c r="O875" s="35">
        <v>0</v>
      </c>
      <c r="P875" s="7">
        <v>0</v>
      </c>
      <c r="Q875" s="7"/>
    </row>
    <row r="876" spans="1:17" x14ac:dyDescent="0.2">
      <c r="A876" s="1" t="s">
        <v>819</v>
      </c>
      <c r="B876" s="21" t="s">
        <v>5638</v>
      </c>
      <c r="C876" s="33">
        <v>44591</v>
      </c>
      <c r="D876" s="33" t="str">
        <f>TEXT(C876, "mmmm")</f>
        <v>January</v>
      </c>
      <c r="E876" s="21" t="s">
        <v>775</v>
      </c>
      <c r="F876" s="34">
        <v>0.7573348447393401</v>
      </c>
      <c r="G876" s="21" t="s">
        <v>1423</v>
      </c>
      <c r="H876" s="5">
        <v>1.55</v>
      </c>
      <c r="I876" s="1" t="s">
        <v>4753</v>
      </c>
      <c r="J876" s="5" t="s">
        <v>306</v>
      </c>
      <c r="K876" s="21" t="s">
        <v>784</v>
      </c>
      <c r="L876" s="21" t="s">
        <v>93</v>
      </c>
      <c r="M876" s="38">
        <f>IF(L876="Won",1,0)</f>
        <v>0</v>
      </c>
      <c r="N876" s="8">
        <v>11.25</v>
      </c>
      <c r="O876" s="8">
        <v>0</v>
      </c>
      <c r="P876" s="7">
        <v>-11.25</v>
      </c>
      <c r="Q876" s="7"/>
    </row>
    <row r="877" spans="1:17" x14ac:dyDescent="0.2">
      <c r="A877" s="1" t="s">
        <v>817</v>
      </c>
      <c r="B877" s="21" t="s">
        <v>5639</v>
      </c>
      <c r="C877" s="33">
        <v>44591</v>
      </c>
      <c r="D877" s="33" t="str">
        <f>TEXT(C877, "mmmm")</f>
        <v>January</v>
      </c>
      <c r="E877" s="21" t="s">
        <v>775</v>
      </c>
      <c r="F877" s="34">
        <v>0.13635742132111928</v>
      </c>
      <c r="G877" s="21" t="s">
        <v>1423</v>
      </c>
      <c r="H877" s="5">
        <v>1.1100000000000001</v>
      </c>
      <c r="I877" s="5" t="s">
        <v>4749</v>
      </c>
      <c r="J877" s="5" t="s">
        <v>314</v>
      </c>
      <c r="K877" s="21" t="s">
        <v>781</v>
      </c>
      <c r="L877" s="21" t="s">
        <v>94</v>
      </c>
      <c r="M877" s="38">
        <f>IF(L877="Won",1,0)</f>
        <v>1</v>
      </c>
      <c r="N877" s="8">
        <v>35.49</v>
      </c>
      <c r="O877" s="8">
        <v>39.44</v>
      </c>
      <c r="P877" s="7">
        <v>3.9499999999999957</v>
      </c>
      <c r="Q877" s="7"/>
    </row>
    <row r="878" spans="1:17" x14ac:dyDescent="0.2">
      <c r="A878" s="1" t="s">
        <v>816</v>
      </c>
      <c r="B878" s="21" t="s">
        <v>5640</v>
      </c>
      <c r="C878" s="33">
        <v>44592</v>
      </c>
      <c r="D878" s="33" t="str">
        <f>TEXT(C878, "mmmm")</f>
        <v>January</v>
      </c>
      <c r="E878" s="21" t="s">
        <v>778</v>
      </c>
      <c r="F878" s="34">
        <v>0.65181503818012376</v>
      </c>
      <c r="G878" s="21" t="s">
        <v>982</v>
      </c>
      <c r="H878" s="5">
        <v>1.9</v>
      </c>
      <c r="I878" s="1" t="s">
        <v>4753</v>
      </c>
      <c r="J878" s="5" t="s">
        <v>2927</v>
      </c>
      <c r="K878" s="21" t="s">
        <v>784</v>
      </c>
      <c r="L878" s="21" t="s">
        <v>93</v>
      </c>
      <c r="M878" s="38">
        <f>IF(L878="Won",1,0)</f>
        <v>0</v>
      </c>
      <c r="N878" s="7">
        <v>40</v>
      </c>
      <c r="O878" s="7">
        <v>40</v>
      </c>
      <c r="P878" s="7">
        <v>0</v>
      </c>
      <c r="Q878" s="7"/>
    </row>
    <row r="879" spans="1:17" x14ac:dyDescent="0.2">
      <c r="A879" s="1" t="s">
        <v>816</v>
      </c>
      <c r="B879" s="21" t="s">
        <v>5641</v>
      </c>
      <c r="C879" s="33">
        <v>44592</v>
      </c>
      <c r="D879" s="33" t="str">
        <f>TEXT(C879, "mmmm")</f>
        <v>January</v>
      </c>
      <c r="E879" s="21" t="s">
        <v>778</v>
      </c>
      <c r="F879" s="34">
        <v>0.48149568584132552</v>
      </c>
      <c r="G879" s="21" t="s">
        <v>983</v>
      </c>
      <c r="H879" s="5">
        <v>1.87</v>
      </c>
      <c r="I879" s="1" t="s">
        <v>4753</v>
      </c>
      <c r="J879" s="5" t="s">
        <v>2928</v>
      </c>
      <c r="K879" s="21" t="s">
        <v>781</v>
      </c>
      <c r="L879" s="21" t="s">
        <v>94</v>
      </c>
      <c r="M879" s="38">
        <f>IF(L879="Won",1,0)</f>
        <v>1</v>
      </c>
      <c r="N879" s="7">
        <v>10</v>
      </c>
      <c r="O879" s="7">
        <v>18.7</v>
      </c>
      <c r="P879" s="7">
        <v>8.6999999999999993</v>
      </c>
      <c r="Q879" s="7"/>
    </row>
    <row r="880" spans="1:17" x14ac:dyDescent="0.2">
      <c r="A880" s="1" t="s">
        <v>816</v>
      </c>
      <c r="B880" s="21" t="s">
        <v>5642</v>
      </c>
      <c r="C880" s="33">
        <v>44592</v>
      </c>
      <c r="D880" s="33" t="str">
        <f>TEXT(C880, "mmmm")</f>
        <v>January</v>
      </c>
      <c r="E880" s="21" t="s">
        <v>778</v>
      </c>
      <c r="F880" s="34">
        <v>7.5496250813953392E-2</v>
      </c>
      <c r="G880" s="21" t="s">
        <v>984</v>
      </c>
      <c r="H880" s="5">
        <v>1.83</v>
      </c>
      <c r="I880" s="1" t="s">
        <v>4753</v>
      </c>
      <c r="J880" s="5" t="s">
        <v>2929</v>
      </c>
      <c r="K880" s="21" t="s">
        <v>784</v>
      </c>
      <c r="L880" s="21" t="s">
        <v>94</v>
      </c>
      <c r="M880" s="38">
        <f>IF(L880="Won",1,0)</f>
        <v>1</v>
      </c>
      <c r="N880" s="8">
        <v>90</v>
      </c>
      <c r="O880" s="8">
        <v>165</v>
      </c>
      <c r="P880" s="7">
        <v>75</v>
      </c>
      <c r="Q880" s="7"/>
    </row>
    <row r="881" spans="1:17" x14ac:dyDescent="0.2">
      <c r="A881" s="1" t="s">
        <v>817</v>
      </c>
      <c r="B881" s="21" t="s">
        <v>5643</v>
      </c>
      <c r="C881" s="33">
        <v>44592</v>
      </c>
      <c r="D881" s="33" t="str">
        <f>TEXT(C881, "mmmm")</f>
        <v>January</v>
      </c>
      <c r="E881" s="21" t="s">
        <v>778</v>
      </c>
      <c r="F881" s="34">
        <v>0.85893121800313377</v>
      </c>
      <c r="G881" s="21" t="s">
        <v>985</v>
      </c>
      <c r="H881" s="5">
        <v>1.9</v>
      </c>
      <c r="I881" s="1" t="s">
        <v>4753</v>
      </c>
      <c r="J881" s="5" t="s">
        <v>2930</v>
      </c>
      <c r="K881" s="21" t="s">
        <v>784</v>
      </c>
      <c r="L881" s="21" t="s">
        <v>93</v>
      </c>
      <c r="M881" s="38">
        <f>IF(L881="Won",1,0)</f>
        <v>0</v>
      </c>
      <c r="N881" s="8">
        <v>90</v>
      </c>
      <c r="O881" s="8">
        <v>0</v>
      </c>
      <c r="P881" s="7">
        <v>-90</v>
      </c>
      <c r="Q881" s="7"/>
    </row>
    <row r="882" spans="1:17" x14ac:dyDescent="0.2">
      <c r="A882" s="1" t="s">
        <v>822</v>
      </c>
      <c r="B882" s="21" t="s">
        <v>5644</v>
      </c>
      <c r="C882" s="33">
        <v>44592</v>
      </c>
      <c r="D882" s="33" t="str">
        <f>TEXT(C882, "mmmm")</f>
        <v>January</v>
      </c>
      <c r="E882" s="21" t="s">
        <v>778</v>
      </c>
      <c r="F882" s="34">
        <v>0.38853152233409605</v>
      </c>
      <c r="G882" s="21" t="s">
        <v>180</v>
      </c>
      <c r="H882" s="5">
        <v>2.67</v>
      </c>
      <c r="I882" s="5" t="s">
        <v>4751</v>
      </c>
      <c r="J882" s="5" t="s">
        <v>2931</v>
      </c>
      <c r="K882" s="21" t="s">
        <v>784</v>
      </c>
      <c r="L882" s="21" t="s">
        <v>93</v>
      </c>
      <c r="M882" s="38">
        <f>IF(L882="Won",1,0)</f>
        <v>0</v>
      </c>
      <c r="N882" s="9">
        <v>84</v>
      </c>
      <c r="O882" s="35">
        <v>0</v>
      </c>
      <c r="P882" s="7">
        <v>0</v>
      </c>
      <c r="Q882" s="7"/>
    </row>
    <row r="883" spans="1:17" x14ac:dyDescent="0.2">
      <c r="A883" s="1" t="s">
        <v>816</v>
      </c>
      <c r="B883" s="21" t="s">
        <v>5645</v>
      </c>
      <c r="C883" s="33">
        <v>44592</v>
      </c>
      <c r="D883" s="33" t="str">
        <f>TEXT(C883, "mmmm")</f>
        <v>January</v>
      </c>
      <c r="E883" s="21" t="s">
        <v>778</v>
      </c>
      <c r="F883" s="34">
        <v>0.31254379796458198</v>
      </c>
      <c r="G883" s="21" t="s">
        <v>986</v>
      </c>
      <c r="H883" s="5">
        <v>1.74</v>
      </c>
      <c r="I883" s="1" t="s">
        <v>4753</v>
      </c>
      <c r="J883" s="5" t="s">
        <v>2932</v>
      </c>
      <c r="K883" s="21" t="s">
        <v>784</v>
      </c>
      <c r="L883" s="21" t="s">
        <v>94</v>
      </c>
      <c r="M883" s="38">
        <f>IF(L883="Won",1,0)</f>
        <v>1</v>
      </c>
      <c r="N883" s="8">
        <v>80</v>
      </c>
      <c r="O883" s="8">
        <v>139.26</v>
      </c>
      <c r="P883" s="7">
        <v>59.259999999999991</v>
      </c>
      <c r="Q883" s="7"/>
    </row>
    <row r="884" spans="1:17" x14ac:dyDescent="0.2">
      <c r="A884" s="1" t="s">
        <v>818</v>
      </c>
      <c r="B884" s="21" t="s">
        <v>5646</v>
      </c>
      <c r="C884" s="33">
        <v>44592</v>
      </c>
      <c r="D884" s="33" t="str">
        <f>TEXT(C884, "mmmm")</f>
        <v>January</v>
      </c>
      <c r="E884" s="21" t="s">
        <v>775</v>
      </c>
      <c r="F884" s="34">
        <v>0.2816875694401253</v>
      </c>
      <c r="G884" s="21" t="s">
        <v>2281</v>
      </c>
      <c r="H884" s="5">
        <v>2.02</v>
      </c>
      <c r="I884" s="5" t="s">
        <v>4751</v>
      </c>
      <c r="J884" s="5" t="s">
        <v>4276</v>
      </c>
      <c r="K884" s="21" t="s">
        <v>784</v>
      </c>
      <c r="L884" s="21" t="s">
        <v>93</v>
      </c>
      <c r="M884" s="38">
        <f>IF(L884="Won",1,0)</f>
        <v>0</v>
      </c>
      <c r="N884" s="7">
        <v>40</v>
      </c>
      <c r="O884" s="7">
        <v>20</v>
      </c>
      <c r="P884" s="7">
        <v>-20</v>
      </c>
      <c r="Q884" s="7"/>
    </row>
    <row r="885" spans="1:17" x14ac:dyDescent="0.2">
      <c r="A885" s="1" t="s">
        <v>818</v>
      </c>
      <c r="B885" s="21" t="s">
        <v>5647</v>
      </c>
      <c r="C885" s="33">
        <v>44592</v>
      </c>
      <c r="D885" s="33" t="str">
        <f>TEXT(C885, "mmmm")</f>
        <v>January</v>
      </c>
      <c r="E885" s="21" t="s">
        <v>775</v>
      </c>
      <c r="F885" s="34">
        <v>0.43827069594796508</v>
      </c>
      <c r="G885" s="21" t="s">
        <v>2282</v>
      </c>
      <c r="H885" s="5">
        <v>2.1</v>
      </c>
      <c r="I885" s="5" t="s">
        <v>4751</v>
      </c>
      <c r="J885" s="5" t="s">
        <v>4244</v>
      </c>
      <c r="K885" s="21" t="s">
        <v>784</v>
      </c>
      <c r="L885" s="21" t="s">
        <v>94</v>
      </c>
      <c r="M885" s="38">
        <f>IF(L885="Won",1,0)</f>
        <v>1</v>
      </c>
      <c r="N885" s="8">
        <v>90</v>
      </c>
      <c r="O885" s="8">
        <v>189</v>
      </c>
      <c r="P885" s="7">
        <v>99</v>
      </c>
      <c r="Q885" s="7"/>
    </row>
    <row r="886" spans="1:17" x14ac:dyDescent="0.2">
      <c r="A886" s="1" t="s">
        <v>818</v>
      </c>
      <c r="B886" s="21" t="s">
        <v>5648</v>
      </c>
      <c r="C886" s="33">
        <v>44592</v>
      </c>
      <c r="D886" s="33" t="str">
        <f>TEXT(C886, "mmmm")</f>
        <v>January</v>
      </c>
      <c r="E886" s="21" t="s">
        <v>775</v>
      </c>
      <c r="F886" s="34">
        <v>0.38124940066289903</v>
      </c>
      <c r="G886" s="21" t="s">
        <v>2283</v>
      </c>
      <c r="H886" s="5">
        <v>1.86</v>
      </c>
      <c r="I886" s="1" t="s">
        <v>4753</v>
      </c>
      <c r="J886" s="5" t="s">
        <v>4277</v>
      </c>
      <c r="K886" s="21" t="s">
        <v>784</v>
      </c>
      <c r="L886" s="21" t="s">
        <v>94</v>
      </c>
      <c r="M886" s="38">
        <f>IF(L886="Won",1,0)</f>
        <v>1</v>
      </c>
      <c r="N886" s="8">
        <v>98</v>
      </c>
      <c r="O886" s="8">
        <v>183.22</v>
      </c>
      <c r="P886" s="7">
        <v>85.22</v>
      </c>
      <c r="Q886" s="7"/>
    </row>
    <row r="887" spans="1:17" x14ac:dyDescent="0.2">
      <c r="A887" s="1" t="s">
        <v>815</v>
      </c>
      <c r="B887" s="21" t="s">
        <v>5649</v>
      </c>
      <c r="C887" s="33">
        <v>44592</v>
      </c>
      <c r="D887" s="33" t="str">
        <f>TEXT(C887, "mmmm")</f>
        <v>January</v>
      </c>
      <c r="E887" s="21" t="s">
        <v>775</v>
      </c>
      <c r="F887" s="34">
        <v>0.64739941355351671</v>
      </c>
      <c r="G887" s="21" t="s">
        <v>2284</v>
      </c>
      <c r="H887" s="5">
        <v>1.9</v>
      </c>
      <c r="I887" s="1" t="s">
        <v>4753</v>
      </c>
      <c r="J887" s="5" t="s">
        <v>4278</v>
      </c>
      <c r="K887" s="21" t="s">
        <v>784</v>
      </c>
      <c r="L887" s="21" t="s">
        <v>93</v>
      </c>
      <c r="M887" s="38">
        <f>IF(L887="Won",1,0)</f>
        <v>0</v>
      </c>
      <c r="N887" s="8">
        <v>80</v>
      </c>
      <c r="O887" s="8">
        <v>0</v>
      </c>
      <c r="P887" s="7">
        <v>-80</v>
      </c>
      <c r="Q887" s="7"/>
    </row>
    <row r="888" spans="1:17" x14ac:dyDescent="0.2">
      <c r="A888" s="1" t="s">
        <v>818</v>
      </c>
      <c r="B888" s="21" t="s">
        <v>5650</v>
      </c>
      <c r="C888" s="33">
        <v>44592</v>
      </c>
      <c r="D888" s="33" t="str">
        <f>TEXT(C888, "mmmm")</f>
        <v>January</v>
      </c>
      <c r="E888" s="21" t="s">
        <v>775</v>
      </c>
      <c r="F888" s="34">
        <v>0.4714142323258862</v>
      </c>
      <c r="G888" s="21" t="s">
        <v>2284</v>
      </c>
      <c r="H888" s="5">
        <v>1.1000000000000001</v>
      </c>
      <c r="I888" s="5" t="s">
        <v>4749</v>
      </c>
      <c r="J888" s="5" t="s">
        <v>314</v>
      </c>
      <c r="K888" s="21" t="s">
        <v>785</v>
      </c>
      <c r="L888" s="21" t="s">
        <v>94</v>
      </c>
      <c r="M888" s="38">
        <f>IF(L888="Won",1,0)</f>
        <v>1</v>
      </c>
      <c r="N888" s="8">
        <v>20.76</v>
      </c>
      <c r="O888" s="8">
        <v>22.84</v>
      </c>
      <c r="P888" s="7">
        <v>2.0799999999999983</v>
      </c>
      <c r="Q888" s="7"/>
    </row>
    <row r="889" spans="1:17" x14ac:dyDescent="0.2">
      <c r="A889" s="1" t="s">
        <v>819</v>
      </c>
      <c r="B889" s="21" t="s">
        <v>5651</v>
      </c>
      <c r="C889" s="33">
        <v>44592</v>
      </c>
      <c r="D889" s="33" t="str">
        <f>TEXT(C889, "mmmm")</f>
        <v>January</v>
      </c>
      <c r="E889" s="21" t="s">
        <v>775</v>
      </c>
      <c r="F889" s="34">
        <v>0.21377559148854974</v>
      </c>
      <c r="G889" s="21" t="s">
        <v>2284</v>
      </c>
      <c r="H889" s="5">
        <v>1.74</v>
      </c>
      <c r="I889" s="1" t="s">
        <v>4753</v>
      </c>
      <c r="J889" s="5" t="s">
        <v>320</v>
      </c>
      <c r="K889" s="21" t="s">
        <v>785</v>
      </c>
      <c r="L889" s="21" t="s">
        <v>93</v>
      </c>
      <c r="M889" s="38">
        <f>IF(L889="Won",1,0)</f>
        <v>0</v>
      </c>
      <c r="N889" s="8">
        <v>8.44</v>
      </c>
      <c r="O889" s="8">
        <v>0</v>
      </c>
      <c r="P889" s="7">
        <v>-8.44</v>
      </c>
      <c r="Q889" s="7"/>
    </row>
    <row r="890" spans="1:17" x14ac:dyDescent="0.2">
      <c r="A890" s="1" t="s">
        <v>815</v>
      </c>
      <c r="B890" s="21" t="s">
        <v>5652</v>
      </c>
      <c r="C890" s="33">
        <v>44592</v>
      </c>
      <c r="D890" s="33" t="str">
        <f>TEXT(C890, "mmmm")</f>
        <v>January</v>
      </c>
      <c r="E890" s="21" t="s">
        <v>777</v>
      </c>
      <c r="F890" s="34">
        <v>5.4700320067916697E-2</v>
      </c>
      <c r="G890" s="21" t="s">
        <v>856</v>
      </c>
      <c r="H890" s="5">
        <v>3.5</v>
      </c>
      <c r="I890" s="5" t="s">
        <v>4752</v>
      </c>
      <c r="J890" s="5" t="s">
        <v>4380</v>
      </c>
      <c r="K890" s="21" t="s">
        <v>786</v>
      </c>
      <c r="L890" s="21" t="s">
        <v>93</v>
      </c>
      <c r="M890" s="38">
        <f>IF(L890="Won",1,0)</f>
        <v>0</v>
      </c>
      <c r="N890" s="8">
        <v>10</v>
      </c>
      <c r="O890" s="8">
        <v>0</v>
      </c>
      <c r="P890" s="7">
        <v>-10</v>
      </c>
      <c r="Q890" s="7"/>
    </row>
    <row r="891" spans="1:17" x14ac:dyDescent="0.2">
      <c r="A891" s="1" t="s">
        <v>814</v>
      </c>
      <c r="B891" s="21" t="s">
        <v>5653</v>
      </c>
      <c r="C891" s="33">
        <v>44592</v>
      </c>
      <c r="D891" s="33" t="str">
        <f>TEXT(C891, "mmmm")</f>
        <v>January</v>
      </c>
      <c r="E891" s="21" t="s">
        <v>777</v>
      </c>
      <c r="F891" s="34">
        <v>4.3078428349785702E-2</v>
      </c>
      <c r="G891" s="21" t="s">
        <v>2372</v>
      </c>
      <c r="H891" s="5">
        <v>1.83</v>
      </c>
      <c r="I891" s="1" t="s">
        <v>4753</v>
      </c>
      <c r="J891" s="5" t="s">
        <v>4381</v>
      </c>
      <c r="K891" s="21" t="s">
        <v>781</v>
      </c>
      <c r="L891" s="21" t="s">
        <v>94</v>
      </c>
      <c r="M891" s="38">
        <f>IF(L891="Won",1,0)</f>
        <v>1</v>
      </c>
      <c r="N891" s="8">
        <v>40</v>
      </c>
      <c r="O891" s="8">
        <v>73.34</v>
      </c>
      <c r="P891" s="7">
        <v>33.340000000000003</v>
      </c>
      <c r="Q891" s="7"/>
    </row>
    <row r="892" spans="1:17" x14ac:dyDescent="0.2">
      <c r="A892" s="1" t="s">
        <v>815</v>
      </c>
      <c r="B892" s="21" t="s">
        <v>5654</v>
      </c>
      <c r="C892" s="33">
        <v>44592</v>
      </c>
      <c r="D892" s="33" t="str">
        <f>TEXT(C892, "mmmm")</f>
        <v>January</v>
      </c>
      <c r="E892" s="21" t="s">
        <v>777</v>
      </c>
      <c r="F892" s="34">
        <v>0.40083870328429683</v>
      </c>
      <c r="G892" s="21" t="s">
        <v>2373</v>
      </c>
      <c r="H892" s="5">
        <v>1.66</v>
      </c>
      <c r="I892" s="1" t="s">
        <v>4753</v>
      </c>
      <c r="J892" s="5" t="s">
        <v>4382</v>
      </c>
      <c r="K892" s="21" t="s">
        <v>785</v>
      </c>
      <c r="L892" s="21" t="s">
        <v>94</v>
      </c>
      <c r="M892" s="38">
        <f>IF(L892="Won",1,0)</f>
        <v>1</v>
      </c>
      <c r="N892" s="8">
        <v>99</v>
      </c>
      <c r="O892" s="8">
        <v>165</v>
      </c>
      <c r="P892" s="7">
        <v>66</v>
      </c>
      <c r="Q892" s="7"/>
    </row>
    <row r="893" spans="1:17" x14ac:dyDescent="0.2">
      <c r="A893" s="1" t="s">
        <v>815</v>
      </c>
      <c r="B893" s="21" t="s">
        <v>5655</v>
      </c>
      <c r="C893" s="33">
        <v>44592</v>
      </c>
      <c r="D893" s="33" t="str">
        <f>TEXT(C893, "mmmm")</f>
        <v>January</v>
      </c>
      <c r="E893" s="21" t="s">
        <v>777</v>
      </c>
      <c r="F893" s="34">
        <v>0.64879849167588333</v>
      </c>
      <c r="G893" s="21" t="s">
        <v>2374</v>
      </c>
      <c r="H893" s="5">
        <v>1.85</v>
      </c>
      <c r="I893" s="1" t="s">
        <v>4753</v>
      </c>
      <c r="J893" s="5" t="s">
        <v>4383</v>
      </c>
      <c r="K893" s="21" t="s">
        <v>784</v>
      </c>
      <c r="L893" s="21" t="s">
        <v>94</v>
      </c>
      <c r="M893" s="38">
        <f>IF(L893="Won",1,0)</f>
        <v>1</v>
      </c>
      <c r="N893" s="8">
        <v>99</v>
      </c>
      <c r="O893" s="8">
        <v>116.61</v>
      </c>
      <c r="P893" s="7">
        <v>17.61</v>
      </c>
      <c r="Q893" s="7"/>
    </row>
    <row r="894" spans="1:17" x14ac:dyDescent="0.2">
      <c r="A894" s="1" t="s">
        <v>816</v>
      </c>
      <c r="B894" s="21" t="s">
        <v>5656</v>
      </c>
      <c r="C894" s="33">
        <v>44592</v>
      </c>
      <c r="D894" s="33" t="str">
        <f>TEXT(C894, "mmmm")</f>
        <v>January</v>
      </c>
      <c r="E894" s="21" t="s">
        <v>777</v>
      </c>
      <c r="F894" s="34">
        <v>0.81695372597703042</v>
      </c>
      <c r="G894" s="21" t="s">
        <v>2375</v>
      </c>
      <c r="H894" s="5">
        <v>1.9</v>
      </c>
      <c r="I894" s="1" t="s">
        <v>4753</v>
      </c>
      <c r="J894" s="5" t="s">
        <v>4384</v>
      </c>
      <c r="K894" s="21" t="s">
        <v>784</v>
      </c>
      <c r="L894" s="21" t="s">
        <v>94</v>
      </c>
      <c r="M894" s="38">
        <f>IF(L894="Won",1,0)</f>
        <v>1</v>
      </c>
      <c r="N894" s="8">
        <v>90</v>
      </c>
      <c r="O894" s="8">
        <v>171.82</v>
      </c>
      <c r="P894" s="7">
        <v>81.819999999999993</v>
      </c>
      <c r="Q894" s="7"/>
    </row>
    <row r="895" spans="1:17" x14ac:dyDescent="0.2">
      <c r="A895" s="1" t="s">
        <v>822</v>
      </c>
      <c r="B895" s="21" t="s">
        <v>5657</v>
      </c>
      <c r="C895" s="33">
        <v>44592</v>
      </c>
      <c r="D895" s="33" t="str">
        <f>TEXT(C895, "mmmm")</f>
        <v>January</v>
      </c>
      <c r="E895" s="21" t="s">
        <v>777</v>
      </c>
      <c r="F895" s="34">
        <v>0.92539472206825824</v>
      </c>
      <c r="G895" s="21" t="s">
        <v>2375</v>
      </c>
      <c r="H895" s="5">
        <v>1.8</v>
      </c>
      <c r="I895" s="1" t="s">
        <v>4753</v>
      </c>
      <c r="J895" s="5" t="s">
        <v>511</v>
      </c>
      <c r="K895" s="21" t="s">
        <v>784</v>
      </c>
      <c r="L895" s="21" t="s">
        <v>94</v>
      </c>
      <c r="M895" s="38">
        <f>IF(L895="Won",1,0)</f>
        <v>1</v>
      </c>
      <c r="N895" s="8">
        <v>40</v>
      </c>
      <c r="O895" s="8">
        <v>58.91</v>
      </c>
      <c r="P895" s="7">
        <v>18.909999999999997</v>
      </c>
      <c r="Q895" s="7"/>
    </row>
    <row r="896" spans="1:17" x14ac:dyDescent="0.2">
      <c r="A896" s="1" t="s">
        <v>817</v>
      </c>
      <c r="B896" s="21" t="s">
        <v>5658</v>
      </c>
      <c r="C896" s="33">
        <v>44592</v>
      </c>
      <c r="D896" s="33" t="str">
        <f>TEXT(C896, "mmmm")</f>
        <v>January</v>
      </c>
      <c r="E896" s="21" t="s">
        <v>777</v>
      </c>
      <c r="F896" s="34">
        <v>0.91644621957032557</v>
      </c>
      <c r="G896" s="21" t="s">
        <v>2375</v>
      </c>
      <c r="H896" s="5">
        <v>2.1</v>
      </c>
      <c r="I896" s="5" t="s">
        <v>4751</v>
      </c>
      <c r="J896" s="5" t="s">
        <v>525</v>
      </c>
      <c r="K896" s="21" t="s">
        <v>781</v>
      </c>
      <c r="L896" s="21" t="s">
        <v>363</v>
      </c>
      <c r="M896" s="38">
        <f>IF(L896="Won",1,0)</f>
        <v>0</v>
      </c>
      <c r="N896" s="8">
        <v>0.44</v>
      </c>
      <c r="O896" s="8">
        <v>0.44</v>
      </c>
      <c r="P896" s="7">
        <v>0</v>
      </c>
      <c r="Q896" s="7"/>
    </row>
    <row r="897" spans="1:17" x14ac:dyDescent="0.2">
      <c r="A897" s="1" t="s">
        <v>814</v>
      </c>
      <c r="B897" s="21" t="s">
        <v>5659</v>
      </c>
      <c r="C897" s="33">
        <v>44592</v>
      </c>
      <c r="D897" s="33" t="str">
        <f>TEXT(C897, "mmmm")</f>
        <v>January</v>
      </c>
      <c r="E897" s="21" t="s">
        <v>779</v>
      </c>
      <c r="F897" s="34">
        <v>0.30126827260962219</v>
      </c>
      <c r="G897" s="21" t="s">
        <v>1386</v>
      </c>
      <c r="H897" s="5">
        <v>1.77</v>
      </c>
      <c r="I897" s="1" t="s">
        <v>4753</v>
      </c>
      <c r="J897" s="5" t="s">
        <v>3727</v>
      </c>
      <c r="K897" s="21" t="s">
        <v>781</v>
      </c>
      <c r="L897" s="21" t="s">
        <v>94</v>
      </c>
      <c r="M897" s="38">
        <f>IF(L897="Won",1,0)</f>
        <v>1</v>
      </c>
      <c r="N897" s="7">
        <v>10</v>
      </c>
      <c r="O897" s="7">
        <v>17.7</v>
      </c>
      <c r="P897" s="7">
        <v>7.6999999999999993</v>
      </c>
      <c r="Q897" s="7"/>
    </row>
    <row r="898" spans="1:17" x14ac:dyDescent="0.2">
      <c r="A898" s="1" t="s">
        <v>822</v>
      </c>
      <c r="B898" s="21" t="s">
        <v>5660</v>
      </c>
      <c r="C898" s="33">
        <v>44592</v>
      </c>
      <c r="D898" s="33" t="str">
        <f>TEXT(C898, "mmmm")</f>
        <v>January</v>
      </c>
      <c r="E898" s="21" t="s">
        <v>779</v>
      </c>
      <c r="F898" s="34">
        <v>0.61117410728422861</v>
      </c>
      <c r="G898" s="21" t="s">
        <v>1736</v>
      </c>
      <c r="H898" s="5">
        <v>1.83</v>
      </c>
      <c r="I898" s="1" t="s">
        <v>4753</v>
      </c>
      <c r="J898" s="5" t="s">
        <v>3728</v>
      </c>
      <c r="K898" s="21" t="s">
        <v>784</v>
      </c>
      <c r="L898" s="21" t="s">
        <v>94</v>
      </c>
      <c r="M898" s="38">
        <f>IF(L898="Won",1,0)</f>
        <v>1</v>
      </c>
      <c r="N898" s="7">
        <v>10</v>
      </c>
      <c r="O898" s="7">
        <v>18.3</v>
      </c>
      <c r="P898" s="7">
        <v>8.3000000000000007</v>
      </c>
      <c r="Q898" s="7"/>
    </row>
    <row r="899" spans="1:17" x14ac:dyDescent="0.2">
      <c r="A899" s="1" t="s">
        <v>822</v>
      </c>
      <c r="B899" s="21" t="s">
        <v>5661</v>
      </c>
      <c r="C899" s="33">
        <v>44592</v>
      </c>
      <c r="D899" s="33" t="str">
        <f>TEXT(C899, "mmmm")</f>
        <v>January</v>
      </c>
      <c r="E899" s="21" t="s">
        <v>779</v>
      </c>
      <c r="F899" s="34">
        <v>1.1861846578754109E-2</v>
      </c>
      <c r="G899" s="21" t="s">
        <v>1415</v>
      </c>
      <c r="H899" s="5">
        <v>1.66</v>
      </c>
      <c r="I899" s="1" t="s">
        <v>4753</v>
      </c>
      <c r="J899" s="5" t="s">
        <v>3391</v>
      </c>
      <c r="K899" s="21" t="s">
        <v>785</v>
      </c>
      <c r="L899" s="21" t="s">
        <v>94</v>
      </c>
      <c r="M899" s="38">
        <f>IF(L899="Won",1,0)</f>
        <v>1</v>
      </c>
      <c r="N899" s="7">
        <v>10</v>
      </c>
      <c r="O899" s="7">
        <v>16.600000000000001</v>
      </c>
      <c r="P899" s="7">
        <v>6.6000000000000014</v>
      </c>
      <c r="Q899" s="7"/>
    </row>
    <row r="900" spans="1:17" x14ac:dyDescent="0.2">
      <c r="A900" s="1" t="s">
        <v>817</v>
      </c>
      <c r="B900" s="21" t="s">
        <v>5662</v>
      </c>
      <c r="C900" s="33">
        <v>44592</v>
      </c>
      <c r="D900" s="33" t="str">
        <f>TEXT(C900, "mmmm")</f>
        <v>January</v>
      </c>
      <c r="E900" s="21" t="s">
        <v>779</v>
      </c>
      <c r="F900" s="34">
        <v>0.15342398715609729</v>
      </c>
      <c r="G900" s="21" t="s">
        <v>1737</v>
      </c>
      <c r="H900" s="5">
        <v>1.74</v>
      </c>
      <c r="I900" s="1" t="s">
        <v>4753</v>
      </c>
      <c r="J900" s="5" t="s">
        <v>3729</v>
      </c>
      <c r="K900" s="21" t="s">
        <v>781</v>
      </c>
      <c r="L900" s="21" t="s">
        <v>94</v>
      </c>
      <c r="M900" s="38">
        <f>IF(L900="Won",1,0)</f>
        <v>1</v>
      </c>
      <c r="N900" s="8">
        <v>38</v>
      </c>
      <c r="O900" s="8">
        <v>66.150000000000006</v>
      </c>
      <c r="P900" s="7">
        <v>28.150000000000006</v>
      </c>
      <c r="Q900" s="7"/>
    </row>
    <row r="901" spans="1:17" x14ac:dyDescent="0.2">
      <c r="A901" s="1" t="s">
        <v>822</v>
      </c>
      <c r="B901" s="21" t="s">
        <v>5663</v>
      </c>
      <c r="C901" s="33">
        <v>44592</v>
      </c>
      <c r="D901" s="33" t="str">
        <f>TEXT(C901, "mmmm")</f>
        <v>January</v>
      </c>
      <c r="E901" s="21" t="s">
        <v>779</v>
      </c>
      <c r="F901" s="34">
        <v>0.86065324752360017</v>
      </c>
      <c r="G901" s="21" t="s">
        <v>246</v>
      </c>
      <c r="H901" s="5">
        <v>1.82</v>
      </c>
      <c r="I901" s="1" t="s">
        <v>4753</v>
      </c>
      <c r="J901" s="5" t="s">
        <v>769</v>
      </c>
      <c r="K901" s="21" t="s">
        <v>786</v>
      </c>
      <c r="L901" s="21" t="s">
        <v>94</v>
      </c>
      <c r="M901" s="38">
        <f>IF(L901="Won",1,0)</f>
        <v>1</v>
      </c>
      <c r="N901" s="28">
        <v>5</v>
      </c>
      <c r="O901" s="28">
        <v>9.1</v>
      </c>
      <c r="P901" s="7">
        <v>4.0999999999999996</v>
      </c>
      <c r="Q901" s="7"/>
    </row>
    <row r="902" spans="1:17" x14ac:dyDescent="0.2">
      <c r="A902" s="1" t="s">
        <v>820</v>
      </c>
      <c r="B902" s="21" t="s">
        <v>5664</v>
      </c>
      <c r="C902" s="33">
        <v>44593</v>
      </c>
      <c r="D902" s="33" t="str">
        <f>TEXT(C902, "mmmm")</f>
        <v>February</v>
      </c>
      <c r="E902" s="21" t="s">
        <v>777</v>
      </c>
      <c r="F902" s="34">
        <v>0.36220353504641811</v>
      </c>
      <c r="G902" s="21" t="s">
        <v>987</v>
      </c>
      <c r="H902" s="5">
        <v>1.85</v>
      </c>
      <c r="I902" s="1" t="s">
        <v>4753</v>
      </c>
      <c r="J902" s="5" t="s">
        <v>2933</v>
      </c>
      <c r="K902" s="21" t="s">
        <v>784</v>
      </c>
      <c r="L902" s="21" t="s">
        <v>93</v>
      </c>
      <c r="M902" s="38">
        <f>IF(L902="Won",1,0)</f>
        <v>0</v>
      </c>
      <c r="N902" s="8">
        <v>30</v>
      </c>
      <c r="O902" s="8">
        <v>30</v>
      </c>
      <c r="P902" s="7">
        <v>0</v>
      </c>
      <c r="Q902" s="7"/>
    </row>
    <row r="903" spans="1:17" x14ac:dyDescent="0.2">
      <c r="A903" s="1" t="s">
        <v>814</v>
      </c>
      <c r="B903" s="21" t="s">
        <v>5665</v>
      </c>
      <c r="C903" s="33">
        <v>44593</v>
      </c>
      <c r="D903" s="33" t="str">
        <f>TEXT(C903, "mmmm")</f>
        <v>February</v>
      </c>
      <c r="E903" s="21" t="s">
        <v>777</v>
      </c>
      <c r="F903" s="34">
        <v>0.1662930159772732</v>
      </c>
      <c r="G903" s="21" t="s">
        <v>988</v>
      </c>
      <c r="H903" s="5">
        <v>1.9</v>
      </c>
      <c r="I903" s="1" t="s">
        <v>4753</v>
      </c>
      <c r="J903" s="5" t="s">
        <v>609</v>
      </c>
      <c r="K903" s="21" t="s">
        <v>784</v>
      </c>
      <c r="L903" s="21" t="s">
        <v>94</v>
      </c>
      <c r="M903" s="38">
        <f>IF(L903="Won",1,0)</f>
        <v>1</v>
      </c>
      <c r="N903" s="8">
        <v>100</v>
      </c>
      <c r="O903" s="8">
        <v>190.91</v>
      </c>
      <c r="P903" s="7">
        <v>90.91</v>
      </c>
      <c r="Q903" s="7"/>
    </row>
    <row r="904" spans="1:17" x14ac:dyDescent="0.2">
      <c r="A904" s="1" t="s">
        <v>816</v>
      </c>
      <c r="B904" s="21" t="s">
        <v>5666</v>
      </c>
      <c r="C904" s="33">
        <v>44593</v>
      </c>
      <c r="D904" s="33" t="str">
        <f>TEXT(C904, "mmmm")</f>
        <v>February</v>
      </c>
      <c r="E904" s="21" t="s">
        <v>777</v>
      </c>
      <c r="F904" s="34">
        <v>0.10410223799331209</v>
      </c>
      <c r="G904" s="21" t="s">
        <v>989</v>
      </c>
      <c r="H904" s="5">
        <v>1.9</v>
      </c>
      <c r="I904" s="1" t="s">
        <v>4753</v>
      </c>
      <c r="J904" s="5" t="s">
        <v>2934</v>
      </c>
      <c r="K904" s="21" t="s">
        <v>784</v>
      </c>
      <c r="L904" s="21" t="s">
        <v>94</v>
      </c>
      <c r="M904" s="38">
        <f>IF(L904="Won",1,0)</f>
        <v>1</v>
      </c>
      <c r="N904" s="9">
        <v>82</v>
      </c>
      <c r="O904" s="35">
        <v>0</v>
      </c>
      <c r="P904" s="7">
        <v>0</v>
      </c>
      <c r="Q904" s="7"/>
    </row>
    <row r="905" spans="1:17" x14ac:dyDescent="0.2">
      <c r="A905" s="1" t="s">
        <v>819</v>
      </c>
      <c r="B905" s="21" t="s">
        <v>5667</v>
      </c>
      <c r="C905" s="33">
        <v>44593</v>
      </c>
      <c r="D905" s="33" t="str">
        <f>TEXT(C905, "mmmm")</f>
        <v>February</v>
      </c>
      <c r="E905" s="21" t="s">
        <v>777</v>
      </c>
      <c r="F905" s="34">
        <v>0.51120014589639651</v>
      </c>
      <c r="G905" s="21" t="s">
        <v>989</v>
      </c>
      <c r="H905" s="5">
        <v>2.75</v>
      </c>
      <c r="I905" s="5" t="s">
        <v>4751</v>
      </c>
      <c r="J905" s="5" t="s">
        <v>442</v>
      </c>
      <c r="K905" s="21" t="s">
        <v>784</v>
      </c>
      <c r="L905" s="21" t="s">
        <v>95</v>
      </c>
      <c r="M905" s="38">
        <f>IF(L905="Won",1,0)</f>
        <v>0</v>
      </c>
      <c r="N905" s="9">
        <v>68</v>
      </c>
      <c r="O905" s="35">
        <v>0</v>
      </c>
      <c r="P905" s="7">
        <v>0</v>
      </c>
      <c r="Q905" s="7"/>
    </row>
    <row r="906" spans="1:17" x14ac:dyDescent="0.2">
      <c r="A906" s="1" t="s">
        <v>821</v>
      </c>
      <c r="B906" s="21" t="s">
        <v>5668</v>
      </c>
      <c r="C906" s="33">
        <v>44593</v>
      </c>
      <c r="D906" s="33" t="str">
        <f>TEXT(C906, "mmmm")</f>
        <v>February</v>
      </c>
      <c r="E906" s="21" t="s">
        <v>777</v>
      </c>
      <c r="F906" s="34">
        <v>0.58048307094247709</v>
      </c>
      <c r="G906" s="21" t="s">
        <v>989</v>
      </c>
      <c r="H906" s="5">
        <v>1.83</v>
      </c>
      <c r="I906" s="1" t="s">
        <v>4753</v>
      </c>
      <c r="J906" s="5" t="s">
        <v>612</v>
      </c>
      <c r="K906" s="21" t="s">
        <v>785</v>
      </c>
      <c r="L906" s="21" t="s">
        <v>93</v>
      </c>
      <c r="M906" s="38">
        <f>IF(L906="Won",1,0)</f>
        <v>0</v>
      </c>
      <c r="N906" s="8">
        <v>45</v>
      </c>
      <c r="O906" s="8">
        <v>0</v>
      </c>
      <c r="P906" s="7">
        <v>-45</v>
      </c>
      <c r="Q906" s="7"/>
    </row>
    <row r="907" spans="1:17" x14ac:dyDescent="0.2">
      <c r="A907" s="1" t="s">
        <v>821</v>
      </c>
      <c r="B907" s="21" t="s">
        <v>5669</v>
      </c>
      <c r="C907" s="33">
        <v>44593</v>
      </c>
      <c r="D907" s="33" t="str">
        <f>TEXT(C907, "mmmm")</f>
        <v>February</v>
      </c>
      <c r="E907" s="21" t="s">
        <v>776</v>
      </c>
      <c r="F907" s="34">
        <v>0.55109383117498334</v>
      </c>
      <c r="G907" s="21" t="s">
        <v>1092</v>
      </c>
      <c r="H907" s="5">
        <v>1.83</v>
      </c>
      <c r="I907" s="1" t="s">
        <v>4753</v>
      </c>
      <c r="J907" s="5" t="s">
        <v>3038</v>
      </c>
      <c r="K907" s="21" t="s">
        <v>784</v>
      </c>
      <c r="L907" s="21" t="s">
        <v>94</v>
      </c>
      <c r="M907" s="38">
        <f>IF(L907="Won",1,0)</f>
        <v>1</v>
      </c>
      <c r="N907" s="8">
        <v>99</v>
      </c>
      <c r="O907" s="8">
        <v>80.67</v>
      </c>
      <c r="P907" s="7">
        <v>-18.329999999999998</v>
      </c>
      <c r="Q907" s="7"/>
    </row>
    <row r="908" spans="1:17" x14ac:dyDescent="0.2">
      <c r="A908" s="1" t="s">
        <v>815</v>
      </c>
      <c r="B908" s="21" t="s">
        <v>5670</v>
      </c>
      <c r="C908" s="33">
        <v>44593</v>
      </c>
      <c r="D908" s="33" t="str">
        <f>TEXT(C908, "mmmm")</f>
        <v>February</v>
      </c>
      <c r="E908" s="21" t="s">
        <v>776</v>
      </c>
      <c r="F908" s="34">
        <v>0.57388620651204203</v>
      </c>
      <c r="G908" s="21" t="s">
        <v>844</v>
      </c>
      <c r="H908" s="5">
        <v>1.83</v>
      </c>
      <c r="I908" s="1" t="s">
        <v>4753</v>
      </c>
      <c r="J908" s="5" t="s">
        <v>2784</v>
      </c>
      <c r="K908" s="21" t="s">
        <v>781</v>
      </c>
      <c r="L908" s="21" t="s">
        <v>95</v>
      </c>
      <c r="M908" s="38">
        <f>IF(L908="Won",1,0)</f>
        <v>0</v>
      </c>
      <c r="N908" s="8">
        <v>99</v>
      </c>
      <c r="O908" s="8">
        <v>99</v>
      </c>
      <c r="P908" s="7">
        <v>0</v>
      </c>
      <c r="Q908" s="7"/>
    </row>
    <row r="909" spans="1:17" x14ac:dyDescent="0.2">
      <c r="A909" s="1" t="s">
        <v>820</v>
      </c>
      <c r="B909" s="21" t="s">
        <v>5671</v>
      </c>
      <c r="C909" s="33">
        <v>44593</v>
      </c>
      <c r="D909" s="33" t="str">
        <f>TEXT(C909, "mmmm")</f>
        <v>February</v>
      </c>
      <c r="E909" s="21" t="s">
        <v>776</v>
      </c>
      <c r="F909" s="34">
        <v>0.9148291237961198</v>
      </c>
      <c r="G909" s="21" t="s">
        <v>2376</v>
      </c>
      <c r="H909" s="5">
        <v>1.83</v>
      </c>
      <c r="I909" s="1" t="s">
        <v>4753</v>
      </c>
      <c r="J909" s="5" t="s">
        <v>4385</v>
      </c>
      <c r="K909" s="21" t="s">
        <v>784</v>
      </c>
      <c r="L909" s="21" t="s">
        <v>94</v>
      </c>
      <c r="M909" s="38">
        <f>IF(L909="Won",1,0)</f>
        <v>1</v>
      </c>
      <c r="N909" s="8">
        <v>98</v>
      </c>
      <c r="O909" s="8">
        <v>179.67</v>
      </c>
      <c r="P909" s="7">
        <v>81.669999999999987</v>
      </c>
      <c r="Q909" s="7"/>
    </row>
    <row r="910" spans="1:17" x14ac:dyDescent="0.2">
      <c r="A910" s="1" t="s">
        <v>819</v>
      </c>
      <c r="B910" s="21" t="s">
        <v>5672</v>
      </c>
      <c r="C910" s="33">
        <v>44593</v>
      </c>
      <c r="D910" s="33" t="str">
        <f>TEXT(C910, "mmmm")</f>
        <v>February</v>
      </c>
      <c r="E910" s="21" t="s">
        <v>776</v>
      </c>
      <c r="F910" s="34">
        <v>0.10771867293204074</v>
      </c>
      <c r="G910" s="21" t="s">
        <v>2377</v>
      </c>
      <c r="H910" s="5">
        <v>1.95</v>
      </c>
      <c r="I910" s="1" t="s">
        <v>4753</v>
      </c>
      <c r="J910" s="5" t="s">
        <v>4386</v>
      </c>
      <c r="K910" s="21" t="s">
        <v>786</v>
      </c>
      <c r="L910" s="21" t="s">
        <v>93</v>
      </c>
      <c r="M910" s="38">
        <f>IF(L910="Won",1,0)</f>
        <v>0</v>
      </c>
      <c r="N910" s="8">
        <v>99</v>
      </c>
      <c r="O910" s="8">
        <v>99</v>
      </c>
      <c r="P910" s="7">
        <v>0</v>
      </c>
      <c r="Q910" s="7"/>
    </row>
    <row r="911" spans="1:17" x14ac:dyDescent="0.2">
      <c r="A911" s="1" t="s">
        <v>820</v>
      </c>
      <c r="B911" s="21" t="s">
        <v>5673</v>
      </c>
      <c r="C911" s="33">
        <v>44593</v>
      </c>
      <c r="D911" s="33" t="str">
        <f>TEXT(C911, "mmmm")</f>
        <v>February</v>
      </c>
      <c r="E911" s="21" t="s">
        <v>776</v>
      </c>
      <c r="F911" s="34">
        <v>0.16481214041880798</v>
      </c>
      <c r="G911" s="21" t="s">
        <v>1020</v>
      </c>
      <c r="H911" s="5">
        <v>1.66</v>
      </c>
      <c r="I911" s="1" t="s">
        <v>4753</v>
      </c>
      <c r="J911" s="5" t="s">
        <v>2963</v>
      </c>
      <c r="K911" s="21" t="s">
        <v>785</v>
      </c>
      <c r="L911" s="21" t="s">
        <v>93</v>
      </c>
      <c r="M911" s="38">
        <f>IF(L911="Won",1,0)</f>
        <v>0</v>
      </c>
      <c r="N911" s="9">
        <v>61</v>
      </c>
      <c r="O911" s="35">
        <v>0</v>
      </c>
      <c r="P911" s="7">
        <v>0</v>
      </c>
      <c r="Q911" s="7"/>
    </row>
    <row r="912" spans="1:17" x14ac:dyDescent="0.2">
      <c r="A912" s="1" t="s">
        <v>814</v>
      </c>
      <c r="B912" s="21" t="s">
        <v>5674</v>
      </c>
      <c r="C912" s="33">
        <v>44593</v>
      </c>
      <c r="D912" s="33" t="str">
        <f>TEXT(C912, "mmmm")</f>
        <v>February</v>
      </c>
      <c r="E912" s="21" t="s">
        <v>776</v>
      </c>
      <c r="F912" s="34">
        <v>0.77944372571470533</v>
      </c>
      <c r="G912" s="21" t="s">
        <v>2378</v>
      </c>
      <c r="H912" s="5">
        <v>1.9</v>
      </c>
      <c r="I912" s="1" t="s">
        <v>4753</v>
      </c>
      <c r="J912" s="5" t="s">
        <v>4387</v>
      </c>
      <c r="K912" s="21" t="s">
        <v>784</v>
      </c>
      <c r="L912" s="21" t="s">
        <v>94</v>
      </c>
      <c r="M912" s="38">
        <f>IF(L912="Won",1,0)</f>
        <v>1</v>
      </c>
      <c r="N912" s="8">
        <v>40</v>
      </c>
      <c r="O912" s="8">
        <v>76.37</v>
      </c>
      <c r="P912" s="7">
        <v>36.370000000000005</v>
      </c>
      <c r="Q912" s="7"/>
    </row>
    <row r="913" spans="1:17" x14ac:dyDescent="0.2">
      <c r="A913" s="1" t="s">
        <v>817</v>
      </c>
      <c r="B913" s="21" t="s">
        <v>5675</v>
      </c>
      <c r="C913" s="33">
        <v>44593</v>
      </c>
      <c r="D913" s="33" t="str">
        <f>TEXT(C913, "mmmm")</f>
        <v>February</v>
      </c>
      <c r="E913" s="21" t="s">
        <v>776</v>
      </c>
      <c r="F913" s="34">
        <v>0.33888164678931587</v>
      </c>
      <c r="G913" s="21" t="s">
        <v>2378</v>
      </c>
      <c r="H913" s="5">
        <v>1.76</v>
      </c>
      <c r="I913" s="1" t="s">
        <v>4753</v>
      </c>
      <c r="J913" s="5" t="s">
        <v>320</v>
      </c>
      <c r="K913" s="21" t="s">
        <v>786</v>
      </c>
      <c r="L913" s="21" t="s">
        <v>93</v>
      </c>
      <c r="M913" s="38">
        <f>IF(L913="Won",1,0)</f>
        <v>0</v>
      </c>
      <c r="N913" s="8">
        <v>8.1199999999999992</v>
      </c>
      <c r="O913" s="8">
        <v>0</v>
      </c>
      <c r="P913" s="7">
        <v>-8.1199999999999992</v>
      </c>
      <c r="Q913" s="7"/>
    </row>
    <row r="914" spans="1:17" x14ac:dyDescent="0.2">
      <c r="A914" s="1" t="s">
        <v>815</v>
      </c>
      <c r="B914" s="21" t="s">
        <v>5676</v>
      </c>
      <c r="C914" s="33">
        <v>44593</v>
      </c>
      <c r="D914" s="33" t="str">
        <f>TEXT(C914, "mmmm")</f>
        <v>February</v>
      </c>
      <c r="E914" s="21" t="s">
        <v>776</v>
      </c>
      <c r="F914" s="34">
        <v>0.63702857179799888</v>
      </c>
      <c r="G914" s="21" t="s">
        <v>2378</v>
      </c>
      <c r="H914" s="5">
        <v>2.2000000000000002</v>
      </c>
      <c r="I914" s="5" t="s">
        <v>4751</v>
      </c>
      <c r="J914" s="5" t="s">
        <v>352</v>
      </c>
      <c r="K914" s="21" t="s">
        <v>785</v>
      </c>
      <c r="L914" s="21" t="s">
        <v>95</v>
      </c>
      <c r="M914" s="38">
        <f>IF(L914="Won",1,0)</f>
        <v>0</v>
      </c>
      <c r="N914" s="8">
        <v>99</v>
      </c>
      <c r="O914" s="8">
        <v>99</v>
      </c>
      <c r="P914" s="7">
        <v>0</v>
      </c>
      <c r="Q914" s="7"/>
    </row>
    <row r="915" spans="1:17" x14ac:dyDescent="0.2">
      <c r="A915" s="1" t="s">
        <v>815</v>
      </c>
      <c r="B915" s="21" t="s">
        <v>5677</v>
      </c>
      <c r="C915" s="33">
        <v>44593</v>
      </c>
      <c r="D915" s="33" t="str">
        <f>TEXT(C915, "mmmm")</f>
        <v>February</v>
      </c>
      <c r="E915" s="21" t="s">
        <v>778</v>
      </c>
      <c r="F915" s="34">
        <v>0.10618979324656663</v>
      </c>
      <c r="G915" s="21" t="s">
        <v>1738</v>
      </c>
      <c r="H915" s="5">
        <v>2.1</v>
      </c>
      <c r="I915" s="5" t="s">
        <v>4751</v>
      </c>
      <c r="J915" s="5" t="s">
        <v>3730</v>
      </c>
      <c r="K915" s="21" t="s">
        <v>784</v>
      </c>
      <c r="L915" s="21" t="s">
        <v>93</v>
      </c>
      <c r="M915" s="38">
        <f>IF(L915="Won",1,0)</f>
        <v>0</v>
      </c>
      <c r="N915" s="7">
        <v>100</v>
      </c>
      <c r="O915" s="7">
        <v>0</v>
      </c>
      <c r="P915" s="7">
        <v>-100</v>
      </c>
      <c r="Q915" s="7"/>
    </row>
    <row r="916" spans="1:17" x14ac:dyDescent="0.2">
      <c r="A916" s="1" t="s">
        <v>816</v>
      </c>
      <c r="B916" s="21" t="s">
        <v>5678</v>
      </c>
      <c r="C916" s="33">
        <v>44593</v>
      </c>
      <c r="D916" s="33" t="str">
        <f>TEXT(C916, "mmmm")</f>
        <v>February</v>
      </c>
      <c r="E916" s="21" t="s">
        <v>778</v>
      </c>
      <c r="F916" s="34">
        <v>0.32229530946196183</v>
      </c>
      <c r="G916" s="21" t="s">
        <v>1739</v>
      </c>
      <c r="H916" s="5">
        <v>1.62</v>
      </c>
      <c r="I916" s="1" t="s">
        <v>4753</v>
      </c>
      <c r="J916" s="5" t="s">
        <v>576</v>
      </c>
      <c r="K916" s="21" t="s">
        <v>781</v>
      </c>
      <c r="L916" s="21" t="s">
        <v>94</v>
      </c>
      <c r="M916" s="38">
        <f>IF(L916="Won",1,0)</f>
        <v>1</v>
      </c>
      <c r="N916" s="8">
        <v>90</v>
      </c>
      <c r="O916" s="8">
        <v>146.25</v>
      </c>
      <c r="P916" s="7">
        <v>56.25</v>
      </c>
      <c r="Q916" s="7"/>
    </row>
    <row r="917" spans="1:17" x14ac:dyDescent="0.2">
      <c r="A917" s="1" t="s">
        <v>817</v>
      </c>
      <c r="B917" s="21" t="s">
        <v>5679</v>
      </c>
      <c r="C917" s="33">
        <v>44593</v>
      </c>
      <c r="D917" s="33" t="str">
        <f>TEXT(C917, "mmmm")</f>
        <v>February</v>
      </c>
      <c r="E917" s="21" t="s">
        <v>778</v>
      </c>
      <c r="F917" s="34">
        <v>0.58327126156165776</v>
      </c>
      <c r="G917" s="21" t="s">
        <v>105</v>
      </c>
      <c r="H917" s="5">
        <v>1.55</v>
      </c>
      <c r="I917" s="1" t="s">
        <v>4753</v>
      </c>
      <c r="J917" s="5" t="s">
        <v>3342</v>
      </c>
      <c r="K917" s="21" t="s">
        <v>781</v>
      </c>
      <c r="L917" s="21" t="s">
        <v>94</v>
      </c>
      <c r="M917" s="38">
        <f>IF(L917="Won",1,0)</f>
        <v>1</v>
      </c>
      <c r="N917" s="8">
        <v>99</v>
      </c>
      <c r="O917" s="8">
        <v>247.5</v>
      </c>
      <c r="P917" s="7">
        <v>148.5</v>
      </c>
      <c r="Q917" s="7"/>
    </row>
    <row r="918" spans="1:17" x14ac:dyDescent="0.2">
      <c r="A918" s="1" t="s">
        <v>817</v>
      </c>
      <c r="B918" s="21" t="s">
        <v>5680</v>
      </c>
      <c r="C918" s="33">
        <v>44593</v>
      </c>
      <c r="D918" s="33" t="str">
        <f>TEXT(C918, "mmmm")</f>
        <v>February</v>
      </c>
      <c r="E918" s="21" t="s">
        <v>778</v>
      </c>
      <c r="F918" s="34">
        <v>0.41577861874550026</v>
      </c>
      <c r="G918" s="21" t="s">
        <v>1740</v>
      </c>
      <c r="H918" s="5">
        <v>1.82</v>
      </c>
      <c r="I918" s="1" t="s">
        <v>4753</v>
      </c>
      <c r="J918" s="5" t="s">
        <v>3731</v>
      </c>
      <c r="K918" s="21" t="s">
        <v>784</v>
      </c>
      <c r="L918" s="21" t="s">
        <v>93</v>
      </c>
      <c r="M918" s="38">
        <f>IF(L918="Won",1,0)</f>
        <v>0</v>
      </c>
      <c r="N918" s="8">
        <v>70</v>
      </c>
      <c r="O918" s="8">
        <v>35</v>
      </c>
      <c r="P918" s="7">
        <v>-35</v>
      </c>
      <c r="Q918" s="7"/>
    </row>
    <row r="919" spans="1:17" x14ac:dyDescent="0.2">
      <c r="A919" s="1" t="s">
        <v>818</v>
      </c>
      <c r="B919" s="21" t="s">
        <v>5681</v>
      </c>
      <c r="C919" s="33">
        <v>44593</v>
      </c>
      <c r="D919" s="33" t="str">
        <f>TEXT(C919, "mmmm")</f>
        <v>February</v>
      </c>
      <c r="E919" s="21" t="s">
        <v>778</v>
      </c>
      <c r="F919" s="34">
        <v>0.17218213293274065</v>
      </c>
      <c r="G919" s="21" t="s">
        <v>1074</v>
      </c>
      <c r="H919" s="5">
        <v>1.83</v>
      </c>
      <c r="I919" s="1" t="s">
        <v>4753</v>
      </c>
      <c r="J919" s="5" t="s">
        <v>3017</v>
      </c>
      <c r="K919" s="21" t="s">
        <v>786</v>
      </c>
      <c r="L919" s="21" t="s">
        <v>93</v>
      </c>
      <c r="M919" s="38">
        <f>IF(L919="Won",1,0)</f>
        <v>0</v>
      </c>
      <c r="N919" s="9">
        <v>96</v>
      </c>
      <c r="O919" s="35">
        <v>0</v>
      </c>
      <c r="P919" s="7">
        <v>0</v>
      </c>
      <c r="Q919" s="7"/>
    </row>
    <row r="920" spans="1:17" x14ac:dyDescent="0.2">
      <c r="A920" s="1" t="s">
        <v>819</v>
      </c>
      <c r="B920" s="21" t="s">
        <v>5682</v>
      </c>
      <c r="C920" s="33">
        <v>44593</v>
      </c>
      <c r="D920" s="33" t="str">
        <f>TEXT(C920, "mmmm")</f>
        <v>February</v>
      </c>
      <c r="E920" s="21" t="s">
        <v>778</v>
      </c>
      <c r="F920" s="34">
        <v>0.69293714834569076</v>
      </c>
      <c r="G920" s="21" t="s">
        <v>1741</v>
      </c>
      <c r="H920" s="5">
        <v>2.0499999999999998</v>
      </c>
      <c r="I920" s="5" t="s">
        <v>4751</v>
      </c>
      <c r="J920" s="5" t="s">
        <v>211</v>
      </c>
      <c r="K920" s="21" t="s">
        <v>784</v>
      </c>
      <c r="L920" s="21" t="s">
        <v>93</v>
      </c>
      <c r="M920" s="38">
        <f>IF(L920="Won",1,0)</f>
        <v>0</v>
      </c>
      <c r="N920" s="9">
        <v>66</v>
      </c>
      <c r="O920" s="35">
        <v>0</v>
      </c>
      <c r="P920" s="7">
        <v>0</v>
      </c>
      <c r="Q920" s="7"/>
    </row>
    <row r="921" spans="1:17" x14ac:dyDescent="0.2">
      <c r="A921" s="1" t="s">
        <v>814</v>
      </c>
      <c r="B921" s="21" t="s">
        <v>5683</v>
      </c>
      <c r="C921" s="33">
        <v>44593</v>
      </c>
      <c r="D921" s="33" t="str">
        <f>TEXT(C921, "mmmm")</f>
        <v>February</v>
      </c>
      <c r="E921" s="21" t="s">
        <v>778</v>
      </c>
      <c r="F921" s="34">
        <v>0.24949846703069123</v>
      </c>
      <c r="G921" s="21" t="s">
        <v>1741</v>
      </c>
      <c r="H921" s="5">
        <v>2.1</v>
      </c>
      <c r="I921" s="5" t="s">
        <v>4751</v>
      </c>
      <c r="J921" s="5" t="s">
        <v>313</v>
      </c>
      <c r="K921" s="21" t="s">
        <v>786</v>
      </c>
      <c r="L921" s="21" t="s">
        <v>94</v>
      </c>
      <c r="M921" s="38">
        <f>IF(L921="Won",1,0)</f>
        <v>1</v>
      </c>
      <c r="N921" s="8">
        <v>5.68</v>
      </c>
      <c r="O921" s="8">
        <v>11.93</v>
      </c>
      <c r="P921" s="7">
        <v>6.25</v>
      </c>
      <c r="Q921" s="7"/>
    </row>
    <row r="922" spans="1:17" x14ac:dyDescent="0.2">
      <c r="A922" s="1" t="s">
        <v>816</v>
      </c>
      <c r="B922" s="21" t="s">
        <v>5684</v>
      </c>
      <c r="C922" s="33">
        <v>44593</v>
      </c>
      <c r="D922" s="33" t="str">
        <f>TEXT(C922, "mmmm")</f>
        <v>February</v>
      </c>
      <c r="E922" s="21" t="s">
        <v>778</v>
      </c>
      <c r="F922" s="34">
        <v>0.51881828908719319</v>
      </c>
      <c r="G922" s="21" t="s">
        <v>1741</v>
      </c>
      <c r="H922" s="5">
        <v>1.83</v>
      </c>
      <c r="I922" s="1" t="s">
        <v>4753</v>
      </c>
      <c r="J922" s="5" t="s">
        <v>315</v>
      </c>
      <c r="K922" s="21" t="s">
        <v>781</v>
      </c>
      <c r="L922" s="21" t="s">
        <v>93</v>
      </c>
      <c r="M922" s="38">
        <f>IF(L922="Won",1,0)</f>
        <v>0</v>
      </c>
      <c r="N922" s="8">
        <v>7.5</v>
      </c>
      <c r="O922" s="8">
        <v>0</v>
      </c>
      <c r="P922" s="7">
        <v>-7.5</v>
      </c>
      <c r="Q922" s="7"/>
    </row>
    <row r="923" spans="1:17" x14ac:dyDescent="0.2">
      <c r="A923" s="1" t="s">
        <v>820</v>
      </c>
      <c r="B923" s="21" t="s">
        <v>5685</v>
      </c>
      <c r="C923" s="33">
        <v>44594</v>
      </c>
      <c r="D923" s="33" t="str">
        <f>TEXT(C923, "mmmm")</f>
        <v>February</v>
      </c>
      <c r="E923" s="21" t="s">
        <v>776</v>
      </c>
      <c r="F923" s="34">
        <v>1.388768538900087E-2</v>
      </c>
      <c r="G923" s="21" t="s">
        <v>69</v>
      </c>
      <c r="H923" s="5">
        <v>1.8</v>
      </c>
      <c r="I923" s="1" t="s">
        <v>4753</v>
      </c>
      <c r="J923" s="5" t="s">
        <v>2935</v>
      </c>
      <c r="K923" s="21" t="s">
        <v>781</v>
      </c>
      <c r="L923" s="21" t="s">
        <v>94</v>
      </c>
      <c r="M923" s="38">
        <f>IF(L923="Won",1,0)</f>
        <v>1</v>
      </c>
      <c r="N923" s="7">
        <v>30</v>
      </c>
      <c r="O923" s="7">
        <v>56</v>
      </c>
      <c r="P923" s="7">
        <v>26</v>
      </c>
      <c r="Q923" s="7"/>
    </row>
    <row r="924" spans="1:17" x14ac:dyDescent="0.2">
      <c r="A924" s="1" t="s">
        <v>819</v>
      </c>
      <c r="B924" s="21" t="s">
        <v>5686</v>
      </c>
      <c r="C924" s="33">
        <v>44594</v>
      </c>
      <c r="D924" s="33" t="str">
        <f>TEXT(C924, "mmmm")</f>
        <v>February</v>
      </c>
      <c r="E924" s="21" t="s">
        <v>776</v>
      </c>
      <c r="F924" s="34">
        <v>5.7492928601840299E-2</v>
      </c>
      <c r="G924" s="21" t="s">
        <v>990</v>
      </c>
      <c r="H924" s="5">
        <v>1.83</v>
      </c>
      <c r="I924" s="1" t="s">
        <v>4753</v>
      </c>
      <c r="J924" s="5" t="s">
        <v>2936</v>
      </c>
      <c r="K924" s="21" t="s">
        <v>784</v>
      </c>
      <c r="L924" s="21" t="s">
        <v>93</v>
      </c>
      <c r="M924" s="38">
        <f>IF(L924="Won",1,0)</f>
        <v>0</v>
      </c>
      <c r="N924" s="8">
        <v>99</v>
      </c>
      <c r="O924" s="8">
        <v>0</v>
      </c>
      <c r="P924" s="7">
        <v>-99</v>
      </c>
      <c r="Q924" s="7"/>
    </row>
    <row r="925" spans="1:17" x14ac:dyDescent="0.2">
      <c r="A925" s="1" t="s">
        <v>821</v>
      </c>
      <c r="B925" s="21" t="s">
        <v>5687</v>
      </c>
      <c r="C925" s="33">
        <v>44594</v>
      </c>
      <c r="D925" s="33" t="str">
        <f>TEXT(C925, "mmmm")</f>
        <v>February</v>
      </c>
      <c r="E925" s="21" t="s">
        <v>776</v>
      </c>
      <c r="F925" s="34">
        <v>6.4102311676621615E-2</v>
      </c>
      <c r="G925" s="21" t="s">
        <v>991</v>
      </c>
      <c r="H925" s="5">
        <v>1.83</v>
      </c>
      <c r="I925" s="1" t="s">
        <v>4753</v>
      </c>
      <c r="J925" s="5" t="s">
        <v>604</v>
      </c>
      <c r="K925" s="21" t="s">
        <v>786</v>
      </c>
      <c r="L925" s="21" t="s">
        <v>94</v>
      </c>
      <c r="M925" s="38">
        <f>IF(L925="Won",1,0)</f>
        <v>1</v>
      </c>
      <c r="N925" s="8">
        <v>20</v>
      </c>
      <c r="O925" s="8">
        <v>36.67</v>
      </c>
      <c r="P925" s="7">
        <v>16.670000000000002</v>
      </c>
      <c r="Q925" s="7"/>
    </row>
    <row r="926" spans="1:17" x14ac:dyDescent="0.2">
      <c r="A926" s="1" t="s">
        <v>820</v>
      </c>
      <c r="B926" s="21" t="s">
        <v>5688</v>
      </c>
      <c r="C926" s="33">
        <v>44594</v>
      </c>
      <c r="D926" s="33" t="str">
        <f>TEXT(C926, "mmmm")</f>
        <v>February</v>
      </c>
      <c r="E926" s="21" t="s">
        <v>776</v>
      </c>
      <c r="F926" s="34">
        <v>0.2466467649231987</v>
      </c>
      <c r="G926" s="21" t="s">
        <v>992</v>
      </c>
      <c r="H926" s="5">
        <v>1.83</v>
      </c>
      <c r="I926" s="1" t="s">
        <v>4753</v>
      </c>
      <c r="J926" s="5" t="s">
        <v>2937</v>
      </c>
      <c r="K926" s="21" t="s">
        <v>784</v>
      </c>
      <c r="L926" s="21" t="s">
        <v>93</v>
      </c>
      <c r="M926" s="38">
        <f>IF(L926="Won",1,0)</f>
        <v>0</v>
      </c>
      <c r="N926" s="9">
        <v>100</v>
      </c>
      <c r="O926" s="35">
        <v>0</v>
      </c>
      <c r="P926" s="7">
        <v>0</v>
      </c>
      <c r="Q926" s="7"/>
    </row>
    <row r="927" spans="1:17" x14ac:dyDescent="0.2">
      <c r="A927" s="1" t="s">
        <v>820</v>
      </c>
      <c r="B927" s="21" t="s">
        <v>5689</v>
      </c>
      <c r="C927" s="33">
        <v>44594</v>
      </c>
      <c r="D927" s="33" t="str">
        <f>TEXT(C927, "mmmm")</f>
        <v>February</v>
      </c>
      <c r="E927" s="21" t="s">
        <v>776</v>
      </c>
      <c r="F927" s="34">
        <v>0.15419739832033075</v>
      </c>
      <c r="G927" s="21" t="s">
        <v>993</v>
      </c>
      <c r="H927" s="5">
        <v>1.74</v>
      </c>
      <c r="I927" s="1" t="s">
        <v>4753</v>
      </c>
      <c r="J927" s="5" t="s">
        <v>215</v>
      </c>
      <c r="K927" s="21" t="s">
        <v>784</v>
      </c>
      <c r="L927" s="21" t="s">
        <v>94</v>
      </c>
      <c r="M927" s="38">
        <f>IF(L927="Won",1,0)</f>
        <v>1</v>
      </c>
      <c r="N927" s="9">
        <v>100</v>
      </c>
      <c r="O927" s="35">
        <v>0</v>
      </c>
      <c r="P927" s="7">
        <v>0</v>
      </c>
      <c r="Q927" s="7"/>
    </row>
    <row r="928" spans="1:17" x14ac:dyDescent="0.2">
      <c r="A928" s="1" t="s">
        <v>817</v>
      </c>
      <c r="B928" s="21" t="s">
        <v>5690</v>
      </c>
      <c r="C928" s="33">
        <v>44594</v>
      </c>
      <c r="D928" s="33" t="str">
        <f>TEXT(C928, "mmmm")</f>
        <v>February</v>
      </c>
      <c r="E928" s="21" t="s">
        <v>776</v>
      </c>
      <c r="F928" s="34">
        <v>1.9060261197063277E-2</v>
      </c>
      <c r="G928" s="21" t="s">
        <v>993</v>
      </c>
      <c r="H928" s="5">
        <v>2.1</v>
      </c>
      <c r="I928" s="5" t="s">
        <v>4751</v>
      </c>
      <c r="J928" s="5" t="s">
        <v>316</v>
      </c>
      <c r="K928" s="21" t="s">
        <v>781</v>
      </c>
      <c r="L928" s="21" t="s">
        <v>94</v>
      </c>
      <c r="M928" s="38">
        <f>IF(L928="Won",1,0)</f>
        <v>1</v>
      </c>
      <c r="N928" s="8">
        <v>1.07</v>
      </c>
      <c r="O928" s="8">
        <v>2.25</v>
      </c>
      <c r="P928" s="7">
        <v>1.18</v>
      </c>
      <c r="Q928" s="7"/>
    </row>
    <row r="929" spans="1:17" x14ac:dyDescent="0.2">
      <c r="A929" s="1" t="s">
        <v>822</v>
      </c>
      <c r="B929" s="21" t="s">
        <v>5691</v>
      </c>
      <c r="C929" s="33">
        <v>44594</v>
      </c>
      <c r="D929" s="33" t="str">
        <f>TEXT(C929, "mmmm")</f>
        <v>February</v>
      </c>
      <c r="E929" s="21" t="s">
        <v>774</v>
      </c>
      <c r="F929" s="34">
        <v>0.20980223431183909</v>
      </c>
      <c r="G929" s="21" t="s">
        <v>2379</v>
      </c>
      <c r="H929" s="5">
        <v>1.86</v>
      </c>
      <c r="I929" s="1" t="s">
        <v>4753</v>
      </c>
      <c r="J929" s="5" t="s">
        <v>3133</v>
      </c>
      <c r="K929" s="21" t="s">
        <v>784</v>
      </c>
      <c r="L929" s="21" t="s">
        <v>93</v>
      </c>
      <c r="M929" s="38">
        <f>IF(L929="Won",1,0)</f>
        <v>0</v>
      </c>
      <c r="N929" s="7">
        <v>5</v>
      </c>
      <c r="O929" s="7">
        <v>0</v>
      </c>
      <c r="P929" s="7">
        <v>-5</v>
      </c>
      <c r="Q929" s="7"/>
    </row>
    <row r="930" spans="1:17" x14ac:dyDescent="0.2">
      <c r="A930" s="1" t="s">
        <v>814</v>
      </c>
      <c r="B930" s="21" t="s">
        <v>5692</v>
      </c>
      <c r="C930" s="33">
        <v>44594</v>
      </c>
      <c r="D930" s="33" t="str">
        <f>TEXT(C930, "mmmm")</f>
        <v>February</v>
      </c>
      <c r="E930" s="21" t="s">
        <v>774</v>
      </c>
      <c r="F930" s="34">
        <v>0.2354448152811055</v>
      </c>
      <c r="G930" s="21" t="s">
        <v>2056</v>
      </c>
      <c r="H930" s="5">
        <v>1.9</v>
      </c>
      <c r="I930" s="1" t="s">
        <v>4753</v>
      </c>
      <c r="J930" s="5" t="s">
        <v>4058</v>
      </c>
      <c r="K930" s="21" t="s">
        <v>784</v>
      </c>
      <c r="L930" s="21" t="s">
        <v>94</v>
      </c>
      <c r="M930" s="38">
        <f>IF(L930="Won",1,0)</f>
        <v>1</v>
      </c>
      <c r="N930" s="8">
        <v>90</v>
      </c>
      <c r="O930" s="8">
        <v>130.5</v>
      </c>
      <c r="P930" s="7">
        <v>40.5</v>
      </c>
      <c r="Q930" s="7"/>
    </row>
    <row r="931" spans="1:17" x14ac:dyDescent="0.2">
      <c r="A931" s="1" t="s">
        <v>814</v>
      </c>
      <c r="B931" s="21" t="s">
        <v>5693</v>
      </c>
      <c r="C931" s="33">
        <v>44594</v>
      </c>
      <c r="D931" s="33" t="str">
        <f>TEXT(C931, "mmmm")</f>
        <v>February</v>
      </c>
      <c r="E931" s="21" t="s">
        <v>774</v>
      </c>
      <c r="F931" s="34">
        <v>0.59006141171193083</v>
      </c>
      <c r="G931" s="21" t="s">
        <v>2056</v>
      </c>
      <c r="H931" s="5">
        <v>1.85</v>
      </c>
      <c r="I931" s="1" t="s">
        <v>4753</v>
      </c>
      <c r="J931" s="5" t="s">
        <v>351</v>
      </c>
      <c r="K931" s="21" t="s">
        <v>786</v>
      </c>
      <c r="L931" s="21" t="s">
        <v>94</v>
      </c>
      <c r="M931" s="38">
        <f>IF(L931="Won",1,0)</f>
        <v>1</v>
      </c>
      <c r="N931" s="8">
        <v>10</v>
      </c>
      <c r="O931" s="8">
        <v>18.5</v>
      </c>
      <c r="P931" s="7">
        <v>8.5</v>
      </c>
      <c r="Q931" s="7"/>
    </row>
    <row r="932" spans="1:17" x14ac:dyDescent="0.2">
      <c r="A932" s="1" t="s">
        <v>818</v>
      </c>
      <c r="B932" s="21" t="s">
        <v>5694</v>
      </c>
      <c r="C932" s="33">
        <v>44594</v>
      </c>
      <c r="D932" s="33" t="str">
        <f>TEXT(C932, "mmmm")</f>
        <v>February</v>
      </c>
      <c r="E932" s="21" t="s">
        <v>774</v>
      </c>
      <c r="F932" s="34">
        <v>0.37259692162779612</v>
      </c>
      <c r="G932" s="21" t="s">
        <v>2056</v>
      </c>
      <c r="H932" s="5">
        <v>1.9</v>
      </c>
      <c r="I932" s="1" t="s">
        <v>4753</v>
      </c>
      <c r="J932" s="5" t="s">
        <v>539</v>
      </c>
      <c r="K932" s="21" t="s">
        <v>784</v>
      </c>
      <c r="L932" s="21" t="s">
        <v>93</v>
      </c>
      <c r="M932" s="38">
        <f>IF(L932="Won",1,0)</f>
        <v>0</v>
      </c>
      <c r="N932" s="8">
        <v>50</v>
      </c>
      <c r="O932" s="8">
        <v>0</v>
      </c>
      <c r="P932" s="7">
        <v>-50</v>
      </c>
      <c r="Q932" s="7"/>
    </row>
    <row r="933" spans="1:17" x14ac:dyDescent="0.2">
      <c r="A933" s="1" t="s">
        <v>815</v>
      </c>
      <c r="B933" s="21" t="s">
        <v>5695</v>
      </c>
      <c r="C933" s="33">
        <v>44594</v>
      </c>
      <c r="D933" s="33" t="str">
        <f>TEXT(C933, "mmmm")</f>
        <v>February</v>
      </c>
      <c r="E933" s="21" t="s">
        <v>777</v>
      </c>
      <c r="F933" s="34">
        <v>0.36987956747072781</v>
      </c>
      <c r="G933" s="21" t="s">
        <v>1742</v>
      </c>
      <c r="H933" s="5">
        <v>2.7</v>
      </c>
      <c r="I933" s="5" t="s">
        <v>4751</v>
      </c>
      <c r="J933" s="5" t="s">
        <v>3732</v>
      </c>
      <c r="K933" s="21" t="s">
        <v>781</v>
      </c>
      <c r="L933" s="21" t="s">
        <v>93</v>
      </c>
      <c r="M933" s="38">
        <f>IF(L933="Won",1,0)</f>
        <v>0</v>
      </c>
      <c r="N933" s="7">
        <v>100</v>
      </c>
      <c r="O933" s="7">
        <v>0</v>
      </c>
      <c r="P933" s="7">
        <v>-100</v>
      </c>
      <c r="Q933" s="7"/>
    </row>
    <row r="934" spans="1:17" x14ac:dyDescent="0.2">
      <c r="A934" s="1" t="s">
        <v>819</v>
      </c>
      <c r="B934" s="21" t="s">
        <v>5696</v>
      </c>
      <c r="C934" s="33">
        <v>44594</v>
      </c>
      <c r="D934" s="33" t="str">
        <f>TEXT(C934, "mmmm")</f>
        <v>February</v>
      </c>
      <c r="E934" s="21" t="s">
        <v>777</v>
      </c>
      <c r="F934" s="34">
        <v>0.84919396207303022</v>
      </c>
      <c r="G934" s="21" t="s">
        <v>1743</v>
      </c>
      <c r="H934" s="5">
        <v>1.8</v>
      </c>
      <c r="I934" s="1" t="s">
        <v>4753</v>
      </c>
      <c r="J934" s="5" t="s">
        <v>3733</v>
      </c>
      <c r="K934" s="21" t="s">
        <v>784</v>
      </c>
      <c r="L934" s="21" t="s">
        <v>94</v>
      </c>
      <c r="M934" s="38">
        <f>IF(L934="Won",1,0)</f>
        <v>1</v>
      </c>
      <c r="N934" s="7">
        <v>30</v>
      </c>
      <c r="O934" s="7">
        <v>54</v>
      </c>
      <c r="P934" s="7">
        <v>24</v>
      </c>
      <c r="Q934" s="7"/>
    </row>
    <row r="935" spans="1:17" x14ac:dyDescent="0.2">
      <c r="A935" s="1" t="s">
        <v>821</v>
      </c>
      <c r="B935" s="21" t="s">
        <v>5697</v>
      </c>
      <c r="C935" s="33">
        <v>44594</v>
      </c>
      <c r="D935" s="33" t="str">
        <f>TEXT(C935, "mmmm")</f>
        <v>February</v>
      </c>
      <c r="E935" s="21" t="s">
        <v>777</v>
      </c>
      <c r="F935" s="34">
        <v>0.50477228248046213</v>
      </c>
      <c r="G935" s="21" t="s">
        <v>1744</v>
      </c>
      <c r="H935" s="5">
        <v>1.8</v>
      </c>
      <c r="I935" s="1" t="s">
        <v>4753</v>
      </c>
      <c r="J935" s="5" t="s">
        <v>3734</v>
      </c>
      <c r="K935" s="21" t="s">
        <v>786</v>
      </c>
      <c r="L935" s="21" t="s">
        <v>94</v>
      </c>
      <c r="M935" s="38">
        <f>IF(L935="Won",1,0)</f>
        <v>1</v>
      </c>
      <c r="N935" s="8">
        <v>90</v>
      </c>
      <c r="O935" s="8">
        <v>0</v>
      </c>
      <c r="P935" s="7">
        <v>-90</v>
      </c>
      <c r="Q935" s="7"/>
    </row>
    <row r="936" spans="1:17" x14ac:dyDescent="0.2">
      <c r="A936" s="1" t="s">
        <v>816</v>
      </c>
      <c r="B936" s="21" t="s">
        <v>5698</v>
      </c>
      <c r="C936" s="33">
        <v>44594</v>
      </c>
      <c r="D936" s="33" t="str">
        <f>TEXT(C936, "mmmm")</f>
        <v>February</v>
      </c>
      <c r="E936" s="21" t="s">
        <v>777</v>
      </c>
      <c r="F936" s="34">
        <v>0.95517130213519041</v>
      </c>
      <c r="G936" s="21" t="s">
        <v>1745</v>
      </c>
      <c r="H936" s="5">
        <v>2</v>
      </c>
      <c r="I936" s="5" t="s">
        <v>4751</v>
      </c>
      <c r="J936" s="5" t="s">
        <v>3735</v>
      </c>
      <c r="K936" s="21" t="s">
        <v>781</v>
      </c>
      <c r="L936" s="21" t="s">
        <v>94</v>
      </c>
      <c r="M936" s="38">
        <f>IF(L936="Won",1,0)</f>
        <v>1</v>
      </c>
      <c r="N936" s="8">
        <v>90</v>
      </c>
      <c r="O936" s="8">
        <v>125.04</v>
      </c>
      <c r="P936" s="7">
        <v>35.040000000000006</v>
      </c>
      <c r="Q936" s="7"/>
    </row>
    <row r="937" spans="1:17" x14ac:dyDescent="0.2">
      <c r="A937" s="1" t="s">
        <v>821</v>
      </c>
      <c r="B937" s="21" t="s">
        <v>5699</v>
      </c>
      <c r="C937" s="33">
        <v>44594</v>
      </c>
      <c r="D937" s="33" t="str">
        <f>TEXT(C937, "mmmm")</f>
        <v>February</v>
      </c>
      <c r="E937" s="21" t="s">
        <v>777</v>
      </c>
      <c r="F937" s="34">
        <v>0.1934340330714216</v>
      </c>
      <c r="G937" s="21" t="s">
        <v>893</v>
      </c>
      <c r="H937" s="5">
        <v>1.83</v>
      </c>
      <c r="I937" s="1" t="s">
        <v>4753</v>
      </c>
      <c r="J937" s="5" t="s">
        <v>3490</v>
      </c>
      <c r="K937" s="21" t="s">
        <v>786</v>
      </c>
      <c r="L937" s="21" t="s">
        <v>94</v>
      </c>
      <c r="M937" s="38">
        <f>IF(L937="Won",1,0)</f>
        <v>1</v>
      </c>
      <c r="N937" s="8">
        <v>120</v>
      </c>
      <c r="O937" s="8">
        <v>0</v>
      </c>
      <c r="P937" s="7">
        <v>-120</v>
      </c>
      <c r="Q937" s="7"/>
    </row>
    <row r="938" spans="1:17" x14ac:dyDescent="0.2">
      <c r="A938" s="1" t="s">
        <v>818</v>
      </c>
      <c r="B938" s="21" t="s">
        <v>5700</v>
      </c>
      <c r="C938" s="33">
        <v>44594</v>
      </c>
      <c r="D938" s="33" t="str">
        <f>TEXT(C938, "mmmm")</f>
        <v>February</v>
      </c>
      <c r="E938" s="21" t="s">
        <v>777</v>
      </c>
      <c r="F938" s="34">
        <v>0.32748075452370662</v>
      </c>
      <c r="G938" s="21" t="s">
        <v>893</v>
      </c>
      <c r="H938" s="5">
        <v>1.9</v>
      </c>
      <c r="I938" s="1" t="s">
        <v>4753</v>
      </c>
      <c r="J938" s="5" t="s">
        <v>359</v>
      </c>
      <c r="K938" s="21" t="s">
        <v>781</v>
      </c>
      <c r="L938" s="21" t="s">
        <v>94</v>
      </c>
      <c r="M938" s="38">
        <f>IF(L938="Won",1,0)</f>
        <v>1</v>
      </c>
      <c r="N938" s="8">
        <v>35</v>
      </c>
      <c r="O938" s="8">
        <v>66.819999999999993</v>
      </c>
      <c r="P938" s="7">
        <v>31.819999999999993</v>
      </c>
      <c r="Q938" s="7"/>
    </row>
    <row r="939" spans="1:17" x14ac:dyDescent="0.2">
      <c r="A939" s="1" t="s">
        <v>822</v>
      </c>
      <c r="B939" s="21" t="s">
        <v>5701</v>
      </c>
      <c r="C939" s="33">
        <v>44594</v>
      </c>
      <c r="D939" s="33" t="str">
        <f>TEXT(C939, "mmmm")</f>
        <v>February</v>
      </c>
      <c r="E939" s="21" t="s">
        <v>777</v>
      </c>
      <c r="F939" s="34">
        <v>3.9133941188279842E-2</v>
      </c>
      <c r="G939" s="21" t="s">
        <v>893</v>
      </c>
      <c r="H939" s="5">
        <v>1.83</v>
      </c>
      <c r="I939" s="1" t="s">
        <v>4753</v>
      </c>
      <c r="J939" s="5" t="s">
        <v>576</v>
      </c>
      <c r="K939" s="21" t="s">
        <v>785</v>
      </c>
      <c r="L939" s="21" t="s">
        <v>94</v>
      </c>
      <c r="M939" s="38">
        <f>IF(L939="Won",1,0)</f>
        <v>1</v>
      </c>
      <c r="N939" s="8">
        <v>1</v>
      </c>
      <c r="O939" s="8">
        <v>1.84</v>
      </c>
      <c r="P939" s="7">
        <v>0.84000000000000008</v>
      </c>
      <c r="Q939" s="7"/>
    </row>
    <row r="940" spans="1:17" x14ac:dyDescent="0.2">
      <c r="A940" s="1" t="s">
        <v>814</v>
      </c>
      <c r="B940" s="21" t="s">
        <v>5702</v>
      </c>
      <c r="C940" s="33">
        <v>44595</v>
      </c>
      <c r="D940" s="33" t="str">
        <f>TEXT(C940, "mmmm")</f>
        <v>February</v>
      </c>
      <c r="E940" s="21" t="s">
        <v>774</v>
      </c>
      <c r="F940" s="34">
        <v>0.2716037630911341</v>
      </c>
      <c r="G940" s="21" t="s">
        <v>994</v>
      </c>
      <c r="H940" s="5">
        <v>2</v>
      </c>
      <c r="I940" s="5" t="s">
        <v>4751</v>
      </c>
      <c r="J940" s="5" t="s">
        <v>2938</v>
      </c>
      <c r="K940" s="21" t="s">
        <v>786</v>
      </c>
      <c r="L940" s="21" t="s">
        <v>94</v>
      </c>
      <c r="M940" s="38">
        <f>IF(L940="Won",1,0)</f>
        <v>1</v>
      </c>
      <c r="N940" s="7">
        <v>30</v>
      </c>
      <c r="O940" s="7">
        <v>60</v>
      </c>
      <c r="P940" s="7">
        <v>30</v>
      </c>
      <c r="Q940" s="7"/>
    </row>
    <row r="941" spans="1:17" x14ac:dyDescent="0.2">
      <c r="A941" s="1" t="s">
        <v>817</v>
      </c>
      <c r="B941" s="21" t="s">
        <v>5703</v>
      </c>
      <c r="C941" s="33">
        <v>44595</v>
      </c>
      <c r="D941" s="33" t="str">
        <f>TEXT(C941, "mmmm")</f>
        <v>February</v>
      </c>
      <c r="E941" s="21" t="s">
        <v>774</v>
      </c>
      <c r="F941" s="34">
        <v>0.34933399938484133</v>
      </c>
      <c r="G941" s="21" t="s">
        <v>995</v>
      </c>
      <c r="H941" s="5">
        <v>2.0499999999999998</v>
      </c>
      <c r="I941" s="5" t="s">
        <v>4751</v>
      </c>
      <c r="J941" s="5" t="s">
        <v>2939</v>
      </c>
      <c r="K941" s="21" t="s">
        <v>784</v>
      </c>
      <c r="L941" s="21" t="s">
        <v>93</v>
      </c>
      <c r="M941" s="38">
        <f>IF(L941="Won",1,0)</f>
        <v>0</v>
      </c>
      <c r="N941" s="7">
        <v>40</v>
      </c>
      <c r="O941" s="7">
        <v>0</v>
      </c>
      <c r="P941" s="7">
        <v>-40</v>
      </c>
      <c r="Q941" s="7"/>
    </row>
    <row r="942" spans="1:17" x14ac:dyDescent="0.2">
      <c r="A942" s="1" t="s">
        <v>815</v>
      </c>
      <c r="B942" s="21" t="s">
        <v>5704</v>
      </c>
      <c r="C942" s="33">
        <v>44595</v>
      </c>
      <c r="D942" s="33" t="str">
        <f>TEXT(C942, "mmmm")</f>
        <v>February</v>
      </c>
      <c r="E942" s="21" t="s">
        <v>774</v>
      </c>
      <c r="F942" s="34">
        <v>2.6440927485717913E-2</v>
      </c>
      <c r="G942" s="21" t="s">
        <v>996</v>
      </c>
      <c r="H942" s="5">
        <v>1.76</v>
      </c>
      <c r="I942" s="1" t="s">
        <v>4753</v>
      </c>
      <c r="J942" s="5" t="s">
        <v>2940</v>
      </c>
      <c r="K942" s="21" t="s">
        <v>784</v>
      </c>
      <c r="L942" s="21" t="s">
        <v>94</v>
      </c>
      <c r="M942" s="38">
        <f>IF(L942="Won",1,0)</f>
        <v>1</v>
      </c>
      <c r="N942" s="7">
        <v>50</v>
      </c>
      <c r="O942" s="7">
        <v>88.4</v>
      </c>
      <c r="P942" s="7">
        <v>38.400000000000006</v>
      </c>
      <c r="Q942" s="7"/>
    </row>
    <row r="943" spans="1:17" x14ac:dyDescent="0.2">
      <c r="A943" s="1" t="s">
        <v>814</v>
      </c>
      <c r="B943" s="21" t="s">
        <v>5705</v>
      </c>
      <c r="C943" s="33">
        <v>44595</v>
      </c>
      <c r="D943" s="33" t="str">
        <f>TEXT(C943, "mmmm")</f>
        <v>February</v>
      </c>
      <c r="E943" s="21" t="s">
        <v>774</v>
      </c>
      <c r="F943" s="34">
        <v>0.12229888153440516</v>
      </c>
      <c r="G943" s="21" t="s">
        <v>856</v>
      </c>
      <c r="H943" s="5">
        <v>3.1</v>
      </c>
      <c r="I943" s="5" t="s">
        <v>4752</v>
      </c>
      <c r="J943" s="5" t="s">
        <v>2941</v>
      </c>
      <c r="K943" s="21" t="s">
        <v>786</v>
      </c>
      <c r="L943" s="21" t="s">
        <v>95</v>
      </c>
      <c r="M943" s="38">
        <f>IF(L943="Won",1,0)</f>
        <v>0</v>
      </c>
      <c r="N943" s="8">
        <v>10</v>
      </c>
      <c r="O943" s="8">
        <v>10</v>
      </c>
      <c r="P943" s="7">
        <v>0</v>
      </c>
      <c r="Q943" s="7"/>
    </row>
    <row r="944" spans="1:17" x14ac:dyDescent="0.2">
      <c r="A944" s="1" t="s">
        <v>816</v>
      </c>
      <c r="B944" s="21" t="s">
        <v>5706</v>
      </c>
      <c r="C944" s="33">
        <v>44595</v>
      </c>
      <c r="D944" s="33" t="str">
        <f>TEXT(C944, "mmmm")</f>
        <v>February</v>
      </c>
      <c r="E944" s="21" t="s">
        <v>774</v>
      </c>
      <c r="F944" s="34">
        <v>4.3457988387713975E-3</v>
      </c>
      <c r="G944" s="21" t="s">
        <v>997</v>
      </c>
      <c r="H944" s="5">
        <v>1.9</v>
      </c>
      <c r="I944" s="1" t="s">
        <v>4753</v>
      </c>
      <c r="J944" s="5" t="s">
        <v>2942</v>
      </c>
      <c r="K944" s="21" t="s">
        <v>784</v>
      </c>
      <c r="L944" s="21" t="s">
        <v>94</v>
      </c>
      <c r="M944" s="38">
        <f>IF(L944="Won",1,0)</f>
        <v>1</v>
      </c>
      <c r="N944" s="8">
        <v>99</v>
      </c>
      <c r="O944" s="8">
        <v>189</v>
      </c>
      <c r="P944" s="7">
        <v>90</v>
      </c>
      <c r="Q944" s="7"/>
    </row>
    <row r="945" spans="1:17" x14ac:dyDescent="0.2">
      <c r="A945" s="1" t="s">
        <v>817</v>
      </c>
      <c r="B945" s="21" t="s">
        <v>5707</v>
      </c>
      <c r="C945" s="33">
        <v>44595</v>
      </c>
      <c r="D945" s="33" t="str">
        <f>TEXT(C945, "mmmm")</f>
        <v>February</v>
      </c>
      <c r="E945" s="21" t="s">
        <v>774</v>
      </c>
      <c r="F945" s="34">
        <v>5.5253851891324368E-2</v>
      </c>
      <c r="G945" s="21" t="s">
        <v>998</v>
      </c>
      <c r="H945" s="5">
        <v>1.8</v>
      </c>
      <c r="I945" s="1" t="s">
        <v>4753</v>
      </c>
      <c r="J945" s="5" t="s">
        <v>2943</v>
      </c>
      <c r="K945" s="21" t="s">
        <v>784</v>
      </c>
      <c r="L945" s="21" t="s">
        <v>94</v>
      </c>
      <c r="M945" s="38">
        <f>IF(L945="Won",1,0)</f>
        <v>1</v>
      </c>
      <c r="N945" s="8">
        <v>90</v>
      </c>
      <c r="O945" s="8">
        <v>162</v>
      </c>
      <c r="P945" s="7">
        <v>72</v>
      </c>
      <c r="Q945" s="7"/>
    </row>
    <row r="946" spans="1:17" x14ac:dyDescent="0.2">
      <c r="A946" s="1" t="s">
        <v>820</v>
      </c>
      <c r="B946" s="21" t="s">
        <v>5708</v>
      </c>
      <c r="C946" s="33">
        <v>44595</v>
      </c>
      <c r="D946" s="33" t="str">
        <f>TEXT(C946, "mmmm")</f>
        <v>February</v>
      </c>
      <c r="E946" s="21" t="s">
        <v>774</v>
      </c>
      <c r="F946" s="34">
        <v>0.3551995227111564</v>
      </c>
      <c r="G946" s="21" t="s">
        <v>999</v>
      </c>
      <c r="H946" s="5">
        <v>2.1</v>
      </c>
      <c r="I946" s="5" t="s">
        <v>4751</v>
      </c>
      <c r="J946" s="5" t="s">
        <v>605</v>
      </c>
      <c r="K946" s="21" t="s">
        <v>784</v>
      </c>
      <c r="L946" s="21" t="s">
        <v>95</v>
      </c>
      <c r="M946" s="38">
        <f>IF(L946="Won",1,0)</f>
        <v>0</v>
      </c>
      <c r="N946" s="8">
        <v>30</v>
      </c>
      <c r="O946" s="8">
        <v>30</v>
      </c>
      <c r="P946" s="7">
        <v>0</v>
      </c>
      <c r="Q946" s="7"/>
    </row>
    <row r="947" spans="1:17" x14ac:dyDescent="0.2">
      <c r="A947" s="1" t="s">
        <v>819</v>
      </c>
      <c r="B947" s="21" t="s">
        <v>5709</v>
      </c>
      <c r="C947" s="33">
        <v>44595</v>
      </c>
      <c r="D947" s="33" t="str">
        <f>TEXT(C947, "mmmm")</f>
        <v>February</v>
      </c>
      <c r="E947" s="21" t="s">
        <v>774</v>
      </c>
      <c r="F947" s="34">
        <v>8.1323543918656926E-2</v>
      </c>
      <c r="G947" s="21" t="s">
        <v>1000</v>
      </c>
      <c r="H947" s="5">
        <v>2</v>
      </c>
      <c r="I947" s="5" t="s">
        <v>4751</v>
      </c>
      <c r="J947" s="5" t="s">
        <v>2944</v>
      </c>
      <c r="K947" s="21" t="s">
        <v>781</v>
      </c>
      <c r="L947" s="21" t="s">
        <v>94</v>
      </c>
      <c r="M947" s="38">
        <f>IF(L947="Won",1,0)</f>
        <v>1</v>
      </c>
      <c r="N947" s="8">
        <v>35</v>
      </c>
      <c r="O947" s="8">
        <v>70</v>
      </c>
      <c r="P947" s="7">
        <v>35</v>
      </c>
      <c r="Q947" s="7"/>
    </row>
    <row r="948" spans="1:17" x14ac:dyDescent="0.2">
      <c r="A948" s="1" t="s">
        <v>815</v>
      </c>
      <c r="B948" s="21" t="s">
        <v>5710</v>
      </c>
      <c r="C948" s="33">
        <v>44595</v>
      </c>
      <c r="D948" s="33" t="str">
        <f>TEXT(C948, "mmmm")</f>
        <v>February</v>
      </c>
      <c r="E948" s="21" t="s">
        <v>774</v>
      </c>
      <c r="F948" s="34">
        <v>0.19391381939013375</v>
      </c>
      <c r="G948" s="21" t="s">
        <v>1000</v>
      </c>
      <c r="H948" s="5">
        <v>4.5</v>
      </c>
      <c r="I948" s="5" t="s">
        <v>4752</v>
      </c>
      <c r="J948" s="5" t="s">
        <v>655</v>
      </c>
      <c r="K948" s="21" t="s">
        <v>784</v>
      </c>
      <c r="L948" s="21" t="s">
        <v>93</v>
      </c>
      <c r="M948" s="38">
        <f>IF(L948="Won",1,0)</f>
        <v>0</v>
      </c>
      <c r="N948" s="8">
        <v>30</v>
      </c>
      <c r="O948" s="8">
        <v>0</v>
      </c>
      <c r="P948" s="7">
        <v>-30</v>
      </c>
      <c r="Q948" s="7"/>
    </row>
    <row r="949" spans="1:17" x14ac:dyDescent="0.2">
      <c r="A949" s="1" t="s">
        <v>820</v>
      </c>
      <c r="B949" s="21" t="s">
        <v>5711</v>
      </c>
      <c r="C949" s="33">
        <v>44595</v>
      </c>
      <c r="D949" s="33" t="str">
        <f>TEXT(C949, "mmmm")</f>
        <v>February</v>
      </c>
      <c r="E949" s="21" t="s">
        <v>780</v>
      </c>
      <c r="F949" s="34">
        <v>0.30459312994603438</v>
      </c>
      <c r="G949" s="21" t="s">
        <v>2380</v>
      </c>
      <c r="H949" s="5">
        <v>1.9</v>
      </c>
      <c r="I949" s="1" t="s">
        <v>4753</v>
      </c>
      <c r="J949" s="5" t="s">
        <v>3882</v>
      </c>
      <c r="K949" s="21" t="s">
        <v>784</v>
      </c>
      <c r="L949" s="21" t="s">
        <v>93</v>
      </c>
      <c r="M949" s="38">
        <f>IF(L949="Won",1,0)</f>
        <v>0</v>
      </c>
      <c r="N949" s="7">
        <v>100</v>
      </c>
      <c r="O949" s="7">
        <v>0</v>
      </c>
      <c r="P949" s="7">
        <v>-100</v>
      </c>
      <c r="Q949" s="7"/>
    </row>
    <row r="950" spans="1:17" x14ac:dyDescent="0.2">
      <c r="A950" s="1" t="s">
        <v>817</v>
      </c>
      <c r="B950" s="21" t="s">
        <v>5712</v>
      </c>
      <c r="C950" s="33">
        <v>44595</v>
      </c>
      <c r="D950" s="33" t="str">
        <f>TEXT(C950, "mmmm")</f>
        <v>February</v>
      </c>
      <c r="E950" s="21" t="s">
        <v>780</v>
      </c>
      <c r="F950" s="34">
        <v>0.83727297539316603</v>
      </c>
      <c r="G950" s="21" t="s">
        <v>2381</v>
      </c>
      <c r="H950" s="5">
        <v>1.82</v>
      </c>
      <c r="I950" s="1" t="s">
        <v>4753</v>
      </c>
      <c r="J950" s="5" t="s">
        <v>4388</v>
      </c>
      <c r="K950" s="21" t="s">
        <v>784</v>
      </c>
      <c r="L950" s="21" t="s">
        <v>94</v>
      </c>
      <c r="M950" s="38">
        <f>IF(L950="Won",1,0)</f>
        <v>1</v>
      </c>
      <c r="N950" s="7">
        <v>50</v>
      </c>
      <c r="O950" s="7">
        <v>91.2</v>
      </c>
      <c r="P950" s="7">
        <v>41.2</v>
      </c>
      <c r="Q950" s="7"/>
    </row>
    <row r="951" spans="1:17" x14ac:dyDescent="0.2">
      <c r="A951" s="1" t="s">
        <v>821</v>
      </c>
      <c r="B951" s="21" t="s">
        <v>5713</v>
      </c>
      <c r="C951" s="33">
        <v>44595</v>
      </c>
      <c r="D951" s="33" t="str">
        <f>TEXT(C951, "mmmm")</f>
        <v>February</v>
      </c>
      <c r="E951" s="21" t="s">
        <v>780</v>
      </c>
      <c r="F951" s="34">
        <v>0.22238402856974082</v>
      </c>
      <c r="G951" s="21" t="s">
        <v>2382</v>
      </c>
      <c r="H951" s="5">
        <v>1.83</v>
      </c>
      <c r="I951" s="1" t="s">
        <v>4753</v>
      </c>
      <c r="J951" s="5" t="s">
        <v>4389</v>
      </c>
      <c r="K951" s="21" t="s">
        <v>784</v>
      </c>
      <c r="L951" s="21" t="s">
        <v>93</v>
      </c>
      <c r="M951" s="38">
        <f>IF(L951="Won",1,0)</f>
        <v>0</v>
      </c>
      <c r="N951" s="7">
        <v>20</v>
      </c>
      <c r="O951" s="7">
        <v>0</v>
      </c>
      <c r="P951" s="7">
        <v>-20</v>
      </c>
      <c r="Q951" s="7"/>
    </row>
    <row r="952" spans="1:17" x14ac:dyDescent="0.2">
      <c r="A952" s="1" t="s">
        <v>814</v>
      </c>
      <c r="B952" s="21" t="s">
        <v>5714</v>
      </c>
      <c r="C952" s="33">
        <v>44595</v>
      </c>
      <c r="D952" s="33" t="str">
        <f>TEXT(C952, "mmmm")</f>
        <v>February</v>
      </c>
      <c r="E952" s="21" t="s">
        <v>780</v>
      </c>
      <c r="F952" s="34">
        <v>0.62205716217931961</v>
      </c>
      <c r="G952" s="21" t="s">
        <v>2383</v>
      </c>
      <c r="H952" s="5">
        <v>1.86</v>
      </c>
      <c r="I952" s="1" t="s">
        <v>4753</v>
      </c>
      <c r="J952" s="5" t="s">
        <v>4390</v>
      </c>
      <c r="K952" s="21" t="s">
        <v>784</v>
      </c>
      <c r="L952" s="21" t="s">
        <v>94</v>
      </c>
      <c r="M952" s="38">
        <f>IF(L952="Won",1,0)</f>
        <v>1</v>
      </c>
      <c r="N952" s="7">
        <v>35</v>
      </c>
      <c r="O952" s="7">
        <v>65.400000000000006</v>
      </c>
      <c r="P952" s="7">
        <v>30.400000000000006</v>
      </c>
      <c r="Q952" s="7"/>
    </row>
    <row r="953" spans="1:17" x14ac:dyDescent="0.2">
      <c r="A953" s="1" t="s">
        <v>816</v>
      </c>
      <c r="B953" s="21" t="s">
        <v>5715</v>
      </c>
      <c r="C953" s="33">
        <v>44595</v>
      </c>
      <c r="D953" s="33" t="str">
        <f>TEXT(C953, "mmmm")</f>
        <v>February</v>
      </c>
      <c r="E953" s="21" t="s">
        <v>780</v>
      </c>
      <c r="F953" s="34">
        <v>0.74308189190394613</v>
      </c>
      <c r="G953" s="21" t="s">
        <v>2384</v>
      </c>
      <c r="H953" s="5">
        <v>2</v>
      </c>
      <c r="I953" s="5" t="s">
        <v>4751</v>
      </c>
      <c r="J953" s="5" t="s">
        <v>4391</v>
      </c>
      <c r="K953" s="21" t="s">
        <v>781</v>
      </c>
      <c r="L953" s="21" t="s">
        <v>94</v>
      </c>
      <c r="M953" s="38">
        <f>IF(L953="Won",1,0)</f>
        <v>1</v>
      </c>
      <c r="N953" s="8">
        <v>80</v>
      </c>
      <c r="O953" s="8">
        <v>160</v>
      </c>
      <c r="P953" s="7">
        <v>80</v>
      </c>
      <c r="Q953" s="7"/>
    </row>
    <row r="954" spans="1:17" x14ac:dyDescent="0.2">
      <c r="A954" s="1" t="s">
        <v>819</v>
      </c>
      <c r="B954" s="21" t="s">
        <v>5716</v>
      </c>
      <c r="C954" s="33">
        <v>44595</v>
      </c>
      <c r="D954" s="33" t="str">
        <f>TEXT(C954, "mmmm")</f>
        <v>February</v>
      </c>
      <c r="E954" s="21" t="s">
        <v>780</v>
      </c>
      <c r="F954" s="34">
        <v>0.50953950823105354</v>
      </c>
      <c r="G954" s="21" t="s">
        <v>2384</v>
      </c>
      <c r="H954" s="5">
        <v>1.2</v>
      </c>
      <c r="I954" s="5" t="s">
        <v>4749</v>
      </c>
      <c r="J954" s="5" t="s">
        <v>394</v>
      </c>
      <c r="K954" s="21" t="s">
        <v>781</v>
      </c>
      <c r="L954" s="21" t="s">
        <v>94</v>
      </c>
      <c r="M954" s="38">
        <f>IF(L954="Won",1,0)</f>
        <v>1</v>
      </c>
      <c r="N954" s="8">
        <v>90</v>
      </c>
      <c r="O954" s="8">
        <v>151.19999999999999</v>
      </c>
      <c r="P954" s="7">
        <v>61.199999999999989</v>
      </c>
      <c r="Q954" s="7"/>
    </row>
    <row r="955" spans="1:17" x14ac:dyDescent="0.2">
      <c r="A955" s="1" t="s">
        <v>818</v>
      </c>
      <c r="B955" s="21" t="s">
        <v>5717</v>
      </c>
      <c r="C955" s="33">
        <v>44595</v>
      </c>
      <c r="D955" s="33" t="str">
        <f>TEXT(C955, "mmmm")</f>
        <v>February</v>
      </c>
      <c r="E955" s="21" t="s">
        <v>780</v>
      </c>
      <c r="F955" s="34">
        <v>0.8416975051475134</v>
      </c>
      <c r="G955" s="21" t="s">
        <v>224</v>
      </c>
      <c r="H955" s="5">
        <v>1.87</v>
      </c>
      <c r="I955" s="1" t="s">
        <v>4753</v>
      </c>
      <c r="J955" s="5" t="s">
        <v>703</v>
      </c>
      <c r="K955" s="21" t="s">
        <v>784</v>
      </c>
      <c r="L955" s="21" t="s">
        <v>94</v>
      </c>
      <c r="M955" s="38">
        <f>IF(L955="Won",1,0)</f>
        <v>1</v>
      </c>
      <c r="N955" s="28">
        <v>162.41</v>
      </c>
      <c r="O955" s="28">
        <v>303.70670000000001</v>
      </c>
      <c r="P955" s="7">
        <v>141.29670000000002</v>
      </c>
      <c r="Q955" s="7"/>
    </row>
    <row r="956" spans="1:17" x14ac:dyDescent="0.2">
      <c r="A956" s="1" t="s">
        <v>818</v>
      </c>
      <c r="B956" s="21" t="s">
        <v>5718</v>
      </c>
      <c r="C956" s="33">
        <v>44595</v>
      </c>
      <c r="D956" s="33" t="str">
        <f>TEXT(C956, "mmmm")</f>
        <v>February</v>
      </c>
      <c r="E956" s="21" t="s">
        <v>776</v>
      </c>
      <c r="F956" s="34">
        <v>7.6759192343306415E-2</v>
      </c>
      <c r="G956" s="21" t="s">
        <v>1746</v>
      </c>
      <c r="H956" s="5">
        <v>1.8</v>
      </c>
      <c r="I956" s="1" t="s">
        <v>4753</v>
      </c>
      <c r="J956" s="5" t="s">
        <v>579</v>
      </c>
      <c r="K956" s="21" t="s">
        <v>781</v>
      </c>
      <c r="L956" s="21" t="s">
        <v>93</v>
      </c>
      <c r="M956" s="38">
        <f>IF(L956="Won",1,0)</f>
        <v>0</v>
      </c>
      <c r="N956" s="8">
        <v>45</v>
      </c>
      <c r="O956" s="8">
        <v>0</v>
      </c>
      <c r="P956" s="7">
        <v>-45</v>
      </c>
      <c r="Q956" s="7"/>
    </row>
    <row r="957" spans="1:17" x14ac:dyDescent="0.2">
      <c r="A957" s="1" t="s">
        <v>819</v>
      </c>
      <c r="B957" s="21" t="s">
        <v>5719</v>
      </c>
      <c r="C957" s="33">
        <v>44595</v>
      </c>
      <c r="D957" s="33" t="str">
        <f>TEXT(C957, "mmmm")</f>
        <v>February</v>
      </c>
      <c r="E957" s="21" t="s">
        <v>776</v>
      </c>
      <c r="F957" s="34">
        <v>0.49405723281512426</v>
      </c>
      <c r="G957" s="21" t="s">
        <v>931</v>
      </c>
      <c r="H957" s="5">
        <v>1.3</v>
      </c>
      <c r="I957" s="5" t="s">
        <v>4749</v>
      </c>
      <c r="J957" s="5" t="s">
        <v>2873</v>
      </c>
      <c r="K957" s="21" t="s">
        <v>784</v>
      </c>
      <c r="L957" s="21" t="s">
        <v>94</v>
      </c>
      <c r="M957" s="38">
        <f>IF(L957="Won",1,0)</f>
        <v>1</v>
      </c>
      <c r="N957" s="9">
        <v>90</v>
      </c>
      <c r="O957" s="35">
        <v>0</v>
      </c>
      <c r="P957" s="7">
        <v>0</v>
      </c>
      <c r="Q957" s="7"/>
    </row>
    <row r="958" spans="1:17" x14ac:dyDescent="0.2">
      <c r="A958" s="1" t="s">
        <v>817</v>
      </c>
      <c r="B958" s="21" t="s">
        <v>5720</v>
      </c>
      <c r="C958" s="33">
        <v>44595</v>
      </c>
      <c r="D958" s="33" t="str">
        <f>TEXT(C958, "mmmm")</f>
        <v>February</v>
      </c>
      <c r="E958" s="21" t="s">
        <v>776</v>
      </c>
      <c r="F958" s="34">
        <v>0.37160785509092753</v>
      </c>
      <c r="G958" s="21" t="s">
        <v>931</v>
      </c>
      <c r="H958" s="5">
        <v>1.83</v>
      </c>
      <c r="I958" s="1" t="s">
        <v>4753</v>
      </c>
      <c r="J958" s="5" t="s">
        <v>318</v>
      </c>
      <c r="K958" s="21" t="s">
        <v>784</v>
      </c>
      <c r="L958" s="21" t="s">
        <v>93</v>
      </c>
      <c r="M958" s="38">
        <f>IF(L958="Won",1,0)</f>
        <v>0</v>
      </c>
      <c r="N958" s="8">
        <v>7.5</v>
      </c>
      <c r="O958" s="8">
        <v>0</v>
      </c>
      <c r="P958" s="7">
        <v>-7.5</v>
      </c>
      <c r="Q958" s="7"/>
    </row>
    <row r="959" spans="1:17" x14ac:dyDescent="0.2">
      <c r="A959" s="1" t="s">
        <v>814</v>
      </c>
      <c r="B959" s="21" t="s">
        <v>5721</v>
      </c>
      <c r="C959" s="33">
        <v>44596</v>
      </c>
      <c r="D959" s="33" t="str">
        <f>TEXT(C959, "mmmm")</f>
        <v>February</v>
      </c>
      <c r="E959" s="21" t="s">
        <v>780</v>
      </c>
      <c r="F959" s="34">
        <v>0.45704481513493622</v>
      </c>
      <c r="G959" s="21" t="s">
        <v>1001</v>
      </c>
      <c r="H959" s="5">
        <v>4.75</v>
      </c>
      <c r="I959" s="5" t="s">
        <v>4752</v>
      </c>
      <c r="J959" s="5" t="s">
        <v>2945</v>
      </c>
      <c r="K959" s="21" t="s">
        <v>785</v>
      </c>
      <c r="L959" s="21" t="s">
        <v>93</v>
      </c>
      <c r="M959" s="38">
        <f>IF(L959="Won",1,0)</f>
        <v>0</v>
      </c>
      <c r="N959" s="7">
        <v>50</v>
      </c>
      <c r="O959" s="7">
        <v>0</v>
      </c>
      <c r="P959" s="7">
        <v>-50</v>
      </c>
      <c r="Q959" s="7"/>
    </row>
    <row r="960" spans="1:17" x14ac:dyDescent="0.2">
      <c r="A960" s="1" t="s">
        <v>814</v>
      </c>
      <c r="B960" s="21" t="s">
        <v>5722</v>
      </c>
      <c r="C960" s="33">
        <v>44596</v>
      </c>
      <c r="D960" s="33" t="str">
        <f>TEXT(C960, "mmmm")</f>
        <v>February</v>
      </c>
      <c r="E960" s="21" t="s">
        <v>780</v>
      </c>
      <c r="F960" s="34">
        <v>0.12041783817777874</v>
      </c>
      <c r="G960" s="21" t="s">
        <v>1002</v>
      </c>
      <c r="H960" s="5">
        <v>1.66</v>
      </c>
      <c r="I960" s="1" t="s">
        <v>4753</v>
      </c>
      <c r="J960" s="5" t="s">
        <v>2946</v>
      </c>
      <c r="K960" s="21" t="s">
        <v>785</v>
      </c>
      <c r="L960" s="21" t="s">
        <v>94</v>
      </c>
      <c r="M960" s="38">
        <f>IF(L960="Won",1,0)</f>
        <v>1</v>
      </c>
      <c r="N960" s="7">
        <v>10</v>
      </c>
      <c r="O960" s="7">
        <v>16.600000000000001</v>
      </c>
      <c r="P960" s="7">
        <v>6.6000000000000014</v>
      </c>
      <c r="Q960" s="7"/>
    </row>
    <row r="961" spans="1:17" x14ac:dyDescent="0.2">
      <c r="A961" s="1" t="s">
        <v>815</v>
      </c>
      <c r="B961" s="21" t="s">
        <v>5723</v>
      </c>
      <c r="C961" s="33">
        <v>44596</v>
      </c>
      <c r="D961" s="33" t="str">
        <f>TEXT(C961, "mmmm")</f>
        <v>February</v>
      </c>
      <c r="E961" s="21" t="s">
        <v>780</v>
      </c>
      <c r="F961" s="34">
        <v>0.14837488455503334</v>
      </c>
      <c r="G961" s="21" t="s">
        <v>1003</v>
      </c>
      <c r="H961" s="5">
        <v>1.61</v>
      </c>
      <c r="I961" s="1" t="s">
        <v>4753</v>
      </c>
      <c r="J961" s="5" t="s">
        <v>290</v>
      </c>
      <c r="K961" s="21" t="s">
        <v>784</v>
      </c>
      <c r="L961" s="21" t="s">
        <v>94</v>
      </c>
      <c r="M961" s="38">
        <f>IF(L961="Won",1,0)</f>
        <v>1</v>
      </c>
      <c r="N961" s="8">
        <v>50</v>
      </c>
      <c r="O961" s="8">
        <v>80.77</v>
      </c>
      <c r="P961" s="7">
        <v>30.769999999999996</v>
      </c>
      <c r="Q961" s="7"/>
    </row>
    <row r="962" spans="1:17" x14ac:dyDescent="0.2">
      <c r="A962" s="1" t="s">
        <v>814</v>
      </c>
      <c r="B962" s="21" t="s">
        <v>5724</v>
      </c>
      <c r="C962" s="33">
        <v>44596</v>
      </c>
      <c r="D962" s="33" t="str">
        <f>TEXT(C962, "mmmm")</f>
        <v>February</v>
      </c>
      <c r="E962" s="21" t="s">
        <v>780</v>
      </c>
      <c r="F962" s="34">
        <v>0.8921344226577913</v>
      </c>
      <c r="G962" s="21" t="s">
        <v>1004</v>
      </c>
      <c r="H962" s="5">
        <v>1.5</v>
      </c>
      <c r="I962" s="1" t="s">
        <v>4753</v>
      </c>
      <c r="J962" s="5" t="s">
        <v>2947</v>
      </c>
      <c r="K962" s="21" t="s">
        <v>781</v>
      </c>
      <c r="L962" s="21" t="s">
        <v>94</v>
      </c>
      <c r="M962" s="38">
        <f>IF(L962="Won",1,0)</f>
        <v>1</v>
      </c>
      <c r="N962" s="8">
        <v>99</v>
      </c>
      <c r="O962" s="8">
        <v>148.5</v>
      </c>
      <c r="P962" s="7">
        <v>49.5</v>
      </c>
      <c r="Q962" s="7"/>
    </row>
    <row r="963" spans="1:17" x14ac:dyDescent="0.2">
      <c r="A963" s="1" t="s">
        <v>816</v>
      </c>
      <c r="B963" s="21" t="s">
        <v>5725</v>
      </c>
      <c r="C963" s="33">
        <v>44596</v>
      </c>
      <c r="D963" s="33" t="str">
        <f>TEXT(C963, "mmmm")</f>
        <v>February</v>
      </c>
      <c r="E963" s="21" t="s">
        <v>780</v>
      </c>
      <c r="F963" s="34">
        <v>0.98336351612597006</v>
      </c>
      <c r="G963" s="21" t="s">
        <v>1004</v>
      </c>
      <c r="H963" s="5">
        <v>1.25</v>
      </c>
      <c r="I963" s="5" t="s">
        <v>4749</v>
      </c>
      <c r="J963" s="5" t="s">
        <v>303</v>
      </c>
      <c r="K963" s="21" t="s">
        <v>786</v>
      </c>
      <c r="L963" s="21" t="s">
        <v>94</v>
      </c>
      <c r="M963" s="38">
        <f>IF(L963="Won",1,0)</f>
        <v>1</v>
      </c>
      <c r="N963" s="8">
        <v>111</v>
      </c>
      <c r="O963" s="8">
        <v>138.75</v>
      </c>
      <c r="P963" s="7">
        <v>27.75</v>
      </c>
      <c r="Q963" s="7"/>
    </row>
    <row r="964" spans="1:17" x14ac:dyDescent="0.2">
      <c r="A964" s="1" t="s">
        <v>817</v>
      </c>
      <c r="B964" s="21" t="s">
        <v>5726</v>
      </c>
      <c r="C964" s="33">
        <v>44596</v>
      </c>
      <c r="D964" s="33" t="str">
        <f>TEXT(C964, "mmmm")</f>
        <v>February</v>
      </c>
      <c r="E964" s="21" t="s">
        <v>775</v>
      </c>
      <c r="F964" s="34">
        <v>0.31674096607871194</v>
      </c>
      <c r="G964" s="21" t="s">
        <v>2385</v>
      </c>
      <c r="H964" s="5">
        <v>2</v>
      </c>
      <c r="I964" s="5" t="s">
        <v>4751</v>
      </c>
      <c r="J964" s="5" t="s">
        <v>4392</v>
      </c>
      <c r="K964" s="21" t="s">
        <v>785</v>
      </c>
      <c r="L964" s="21" t="s">
        <v>94</v>
      </c>
      <c r="M964" s="38">
        <f>IF(L964="Won",1,0)</f>
        <v>1</v>
      </c>
      <c r="N964" s="7">
        <v>50</v>
      </c>
      <c r="O964" s="7">
        <v>100</v>
      </c>
      <c r="P964" s="7">
        <v>50</v>
      </c>
      <c r="Q964" s="7"/>
    </row>
    <row r="965" spans="1:17" x14ac:dyDescent="0.2">
      <c r="A965" s="1" t="s">
        <v>814</v>
      </c>
      <c r="B965" s="21" t="s">
        <v>5727</v>
      </c>
      <c r="C965" s="33">
        <v>44596</v>
      </c>
      <c r="D965" s="33" t="str">
        <f>TEXT(C965, "mmmm")</f>
        <v>February</v>
      </c>
      <c r="E965" s="21" t="s">
        <v>775</v>
      </c>
      <c r="F965" s="34">
        <v>0.22089130412139912</v>
      </c>
      <c r="G965" s="21" t="s">
        <v>2386</v>
      </c>
      <c r="H965" s="5">
        <v>1.8</v>
      </c>
      <c r="I965" s="1" t="s">
        <v>4753</v>
      </c>
      <c r="J965" s="5" t="s">
        <v>4393</v>
      </c>
      <c r="K965" s="21" t="s">
        <v>784</v>
      </c>
      <c r="L965" s="21" t="s">
        <v>94</v>
      </c>
      <c r="M965" s="38">
        <f>IF(L965="Won",1,0)</f>
        <v>1</v>
      </c>
      <c r="N965" s="7">
        <v>15</v>
      </c>
      <c r="O965" s="7">
        <v>27</v>
      </c>
      <c r="P965" s="7">
        <v>12</v>
      </c>
      <c r="Q965" s="7"/>
    </row>
    <row r="966" spans="1:17" x14ac:dyDescent="0.2">
      <c r="A966" s="1" t="s">
        <v>818</v>
      </c>
      <c r="B966" s="21" t="s">
        <v>5728</v>
      </c>
      <c r="C966" s="33">
        <v>44596</v>
      </c>
      <c r="D966" s="33" t="str">
        <f>TEXT(C966, "mmmm")</f>
        <v>February</v>
      </c>
      <c r="E966" s="21" t="s">
        <v>775</v>
      </c>
      <c r="F966" s="34">
        <v>0.86910697982579932</v>
      </c>
      <c r="G966" s="21" t="s">
        <v>2387</v>
      </c>
      <c r="H966" s="5">
        <v>1.83</v>
      </c>
      <c r="I966" s="1" t="s">
        <v>4753</v>
      </c>
      <c r="J966" s="5" t="s">
        <v>4394</v>
      </c>
      <c r="K966" s="21" t="s">
        <v>784</v>
      </c>
      <c r="L966" s="21" t="s">
        <v>94</v>
      </c>
      <c r="M966" s="38">
        <f>IF(L966="Won",1,0)</f>
        <v>1</v>
      </c>
      <c r="N966" s="7">
        <v>25</v>
      </c>
      <c r="O966" s="7">
        <v>45.8</v>
      </c>
      <c r="P966" s="7">
        <v>20.799999999999997</v>
      </c>
      <c r="Q966" s="7"/>
    </row>
    <row r="967" spans="1:17" x14ac:dyDescent="0.2">
      <c r="A967" s="1" t="s">
        <v>816</v>
      </c>
      <c r="B967" s="21" t="s">
        <v>5729</v>
      </c>
      <c r="C967" s="33">
        <v>44596</v>
      </c>
      <c r="D967" s="33" t="str">
        <f>TEXT(C967, "mmmm")</f>
        <v>February</v>
      </c>
      <c r="E967" s="21" t="s">
        <v>775</v>
      </c>
      <c r="F967" s="34">
        <v>0.6525923943901959</v>
      </c>
      <c r="G967" s="21" t="s">
        <v>2388</v>
      </c>
      <c r="H967" s="5">
        <v>2.62</v>
      </c>
      <c r="I967" s="5" t="s">
        <v>4751</v>
      </c>
      <c r="J967" s="5" t="s">
        <v>159</v>
      </c>
      <c r="K967" s="21" t="s">
        <v>785</v>
      </c>
      <c r="L967" s="21" t="s">
        <v>93</v>
      </c>
      <c r="M967" s="38">
        <f>IF(L967="Won",1,0)</f>
        <v>0</v>
      </c>
      <c r="N967" s="8">
        <v>50</v>
      </c>
      <c r="O967" s="8">
        <v>0</v>
      </c>
      <c r="P967" s="7">
        <v>-50</v>
      </c>
      <c r="Q967" s="7"/>
    </row>
    <row r="968" spans="1:17" x14ac:dyDescent="0.2">
      <c r="A968" s="1" t="s">
        <v>818</v>
      </c>
      <c r="B968" s="21" t="s">
        <v>5730</v>
      </c>
      <c r="C968" s="33">
        <v>44596</v>
      </c>
      <c r="D968" s="33" t="str">
        <f>TEXT(C968, "mmmm")</f>
        <v>February</v>
      </c>
      <c r="E968" s="21" t="s">
        <v>775</v>
      </c>
      <c r="F968" s="34">
        <v>0.84456779656281489</v>
      </c>
      <c r="G968" s="21" t="s">
        <v>2389</v>
      </c>
      <c r="H968" s="5">
        <v>2</v>
      </c>
      <c r="I968" s="5" t="s">
        <v>4751</v>
      </c>
      <c r="J968" s="5" t="s">
        <v>4395</v>
      </c>
      <c r="K968" s="21" t="s">
        <v>784</v>
      </c>
      <c r="L968" s="21" t="s">
        <v>95</v>
      </c>
      <c r="M968" s="38">
        <f>IF(L968="Won",1,0)</f>
        <v>0</v>
      </c>
      <c r="N968" s="8">
        <v>80</v>
      </c>
      <c r="O968" s="8">
        <v>80</v>
      </c>
      <c r="P968" s="7">
        <v>0</v>
      </c>
      <c r="Q968" s="7"/>
    </row>
    <row r="969" spans="1:17" x14ac:dyDescent="0.2">
      <c r="A969" s="1" t="s">
        <v>818</v>
      </c>
      <c r="B969" s="21" t="s">
        <v>5731</v>
      </c>
      <c r="C969" s="33">
        <v>44596</v>
      </c>
      <c r="D969" s="33" t="str">
        <f>TEXT(C969, "mmmm")</f>
        <v>February</v>
      </c>
      <c r="E969" s="21" t="s">
        <v>775</v>
      </c>
      <c r="F969" s="34">
        <v>4.437090593727655E-2</v>
      </c>
      <c r="G969" s="21" t="s">
        <v>1741</v>
      </c>
      <c r="H969" s="5">
        <v>2.0499999999999998</v>
      </c>
      <c r="I969" s="5" t="s">
        <v>4751</v>
      </c>
      <c r="J969" s="5" t="s">
        <v>211</v>
      </c>
      <c r="K969" s="21" t="s">
        <v>784</v>
      </c>
      <c r="L969" s="21" t="s">
        <v>93</v>
      </c>
      <c r="M969" s="38">
        <f>IF(L969="Won",1,0)</f>
        <v>0</v>
      </c>
      <c r="N969" s="9">
        <v>99</v>
      </c>
      <c r="O969" s="35">
        <v>0</v>
      </c>
      <c r="P969" s="7">
        <v>0</v>
      </c>
      <c r="Q969" s="7"/>
    </row>
    <row r="970" spans="1:17" x14ac:dyDescent="0.2">
      <c r="A970" s="1" t="s">
        <v>816</v>
      </c>
      <c r="B970" s="21" t="s">
        <v>5732</v>
      </c>
      <c r="C970" s="33">
        <v>44596</v>
      </c>
      <c r="D970" s="33" t="str">
        <f>TEXT(C970, "mmmm")</f>
        <v>February</v>
      </c>
      <c r="E970" s="21" t="s">
        <v>774</v>
      </c>
      <c r="F970" s="34">
        <v>0.80861179538356898</v>
      </c>
      <c r="G970" s="21" t="s">
        <v>1418</v>
      </c>
      <c r="H970" s="5">
        <v>1.76</v>
      </c>
      <c r="I970" s="1" t="s">
        <v>4753</v>
      </c>
      <c r="J970" s="5" t="s">
        <v>2964</v>
      </c>
      <c r="K970" s="21" t="s">
        <v>784</v>
      </c>
      <c r="L970" s="21" t="s">
        <v>94</v>
      </c>
      <c r="M970" s="38">
        <f>IF(L970="Won",1,0)</f>
        <v>1</v>
      </c>
      <c r="N970" s="7">
        <v>100</v>
      </c>
      <c r="O970" s="7">
        <v>176.9</v>
      </c>
      <c r="P970" s="7">
        <v>76.900000000000006</v>
      </c>
      <c r="Q970" s="7"/>
    </row>
    <row r="971" spans="1:17" x14ac:dyDescent="0.2">
      <c r="A971" s="1" t="s">
        <v>814</v>
      </c>
      <c r="B971" s="21" t="s">
        <v>5733</v>
      </c>
      <c r="C971" s="33">
        <v>44596</v>
      </c>
      <c r="D971" s="33" t="str">
        <f>TEXT(C971, "mmmm")</f>
        <v>February</v>
      </c>
      <c r="E971" s="21" t="s">
        <v>774</v>
      </c>
      <c r="F971" s="34">
        <v>0.21715996477329125</v>
      </c>
      <c r="G971" s="21" t="s">
        <v>1747</v>
      </c>
      <c r="H971" s="5">
        <v>1.86</v>
      </c>
      <c r="I971" s="1" t="s">
        <v>4753</v>
      </c>
      <c r="J971" s="5" t="s">
        <v>580</v>
      </c>
      <c r="K971" s="21" t="s">
        <v>781</v>
      </c>
      <c r="L971" s="21" t="s">
        <v>94</v>
      </c>
      <c r="M971" s="38">
        <f>IF(L971="Won",1,0)</f>
        <v>1</v>
      </c>
      <c r="N971" s="8">
        <v>80</v>
      </c>
      <c r="O971" s="8">
        <v>149.57</v>
      </c>
      <c r="P971" s="7">
        <v>69.569999999999993</v>
      </c>
      <c r="Q971" s="7"/>
    </row>
    <row r="972" spans="1:17" x14ac:dyDescent="0.2">
      <c r="A972" s="1" t="s">
        <v>818</v>
      </c>
      <c r="B972" s="21" t="s">
        <v>5734</v>
      </c>
      <c r="C972" s="33">
        <v>44596</v>
      </c>
      <c r="D972" s="33" t="str">
        <f>TEXT(C972, "mmmm")</f>
        <v>February</v>
      </c>
      <c r="E972" s="21" t="s">
        <v>774</v>
      </c>
      <c r="F972" s="34">
        <v>0.52687751673654737</v>
      </c>
      <c r="G972" s="21" t="s">
        <v>999</v>
      </c>
      <c r="H972" s="5">
        <v>2.1</v>
      </c>
      <c r="I972" s="5" t="s">
        <v>4751</v>
      </c>
      <c r="J972" s="5" t="s">
        <v>605</v>
      </c>
      <c r="K972" s="21" t="s">
        <v>784</v>
      </c>
      <c r="L972" s="21" t="s">
        <v>95</v>
      </c>
      <c r="M972" s="38">
        <f>IF(L972="Won",1,0)</f>
        <v>0</v>
      </c>
      <c r="N972" s="8">
        <v>50</v>
      </c>
      <c r="O972" s="8">
        <v>50</v>
      </c>
      <c r="P972" s="7">
        <v>0</v>
      </c>
      <c r="Q972" s="7"/>
    </row>
    <row r="973" spans="1:17" x14ac:dyDescent="0.2">
      <c r="A973" s="1" t="s">
        <v>815</v>
      </c>
      <c r="B973" s="21" t="s">
        <v>5735</v>
      </c>
      <c r="C973" s="33">
        <v>44596</v>
      </c>
      <c r="D973" s="33" t="str">
        <f>TEXT(C973, "mmmm")</f>
        <v>February</v>
      </c>
      <c r="E973" s="21" t="s">
        <v>774</v>
      </c>
      <c r="F973" s="34">
        <v>0.25405230399198864</v>
      </c>
      <c r="G973" s="21" t="s">
        <v>1748</v>
      </c>
      <c r="H973" s="5">
        <v>1.85</v>
      </c>
      <c r="I973" s="1" t="s">
        <v>4753</v>
      </c>
      <c r="J973" s="5" t="s">
        <v>3736</v>
      </c>
      <c r="K973" s="21" t="s">
        <v>784</v>
      </c>
      <c r="L973" s="21" t="s">
        <v>93</v>
      </c>
      <c r="M973" s="38">
        <f>IF(L973="Won",1,0)</f>
        <v>0</v>
      </c>
      <c r="N973" s="8">
        <v>99</v>
      </c>
      <c r="O973" s="8">
        <v>87.5</v>
      </c>
      <c r="P973" s="7">
        <v>-11.5</v>
      </c>
      <c r="Q973" s="7"/>
    </row>
    <row r="974" spans="1:17" x14ac:dyDescent="0.2">
      <c r="A974" s="1" t="s">
        <v>814</v>
      </c>
      <c r="B974" s="21" t="s">
        <v>5736</v>
      </c>
      <c r="C974" s="33">
        <v>44596</v>
      </c>
      <c r="D974" s="33" t="str">
        <f>TEXT(C974, "mmmm")</f>
        <v>February</v>
      </c>
      <c r="E974" s="21" t="s">
        <v>774</v>
      </c>
      <c r="F974" s="34">
        <v>0.44263261935317066</v>
      </c>
      <c r="G974" s="21" t="s">
        <v>1102</v>
      </c>
      <c r="H974" s="5">
        <v>1.83</v>
      </c>
      <c r="I974" s="1" t="s">
        <v>4753</v>
      </c>
      <c r="J974" s="5" t="s">
        <v>3050</v>
      </c>
      <c r="K974" s="21" t="s">
        <v>784</v>
      </c>
      <c r="L974" s="21" t="s">
        <v>94</v>
      </c>
      <c r="M974" s="38">
        <f>IF(L974="Won",1,0)</f>
        <v>1</v>
      </c>
      <c r="N974" s="8">
        <v>4</v>
      </c>
      <c r="O974" s="8">
        <v>0</v>
      </c>
      <c r="P974" s="7">
        <v>-4</v>
      </c>
      <c r="Q974" s="7"/>
    </row>
    <row r="975" spans="1:17" x14ac:dyDescent="0.2">
      <c r="A975" s="1" t="s">
        <v>817</v>
      </c>
      <c r="B975" s="21" t="s">
        <v>5737</v>
      </c>
      <c r="C975" s="33">
        <v>44596</v>
      </c>
      <c r="D975" s="33" t="str">
        <f>TEXT(C975, "mmmm")</f>
        <v>February</v>
      </c>
      <c r="E975" s="21" t="s">
        <v>774</v>
      </c>
      <c r="F975" s="34">
        <v>0.75837485778493685</v>
      </c>
      <c r="G975" s="21" t="s">
        <v>894</v>
      </c>
      <c r="H975" s="5">
        <v>3.25</v>
      </c>
      <c r="I975" s="5" t="s">
        <v>4752</v>
      </c>
      <c r="J975" s="5" t="s">
        <v>3737</v>
      </c>
      <c r="K975" s="21" t="s">
        <v>786</v>
      </c>
      <c r="L975" s="21" t="s">
        <v>93</v>
      </c>
      <c r="M975" s="38">
        <f>IF(L975="Won",1,0)</f>
        <v>0</v>
      </c>
      <c r="N975" s="8">
        <v>50</v>
      </c>
      <c r="O975" s="8">
        <v>0</v>
      </c>
      <c r="P975" s="7">
        <v>-50</v>
      </c>
      <c r="Q975" s="7"/>
    </row>
    <row r="976" spans="1:17" x14ac:dyDescent="0.2">
      <c r="A976" s="1" t="s">
        <v>819</v>
      </c>
      <c r="B976" s="21" t="s">
        <v>5738</v>
      </c>
      <c r="C976" s="33">
        <v>44596</v>
      </c>
      <c r="D976" s="33" t="str">
        <f>TEXT(C976, "mmmm")</f>
        <v>February</v>
      </c>
      <c r="E976" s="21" t="s">
        <v>774</v>
      </c>
      <c r="F976" s="34">
        <v>0.75615655750522515</v>
      </c>
      <c r="G976" s="21" t="s">
        <v>894</v>
      </c>
      <c r="H976" s="5">
        <v>1.76</v>
      </c>
      <c r="I976" s="1" t="s">
        <v>4753</v>
      </c>
      <c r="J976" s="5" t="s">
        <v>370</v>
      </c>
      <c r="K976" s="21" t="s">
        <v>781</v>
      </c>
      <c r="L976" s="21" t="s">
        <v>93</v>
      </c>
      <c r="M976" s="38">
        <f>IF(L976="Won",1,0)</f>
        <v>0</v>
      </c>
      <c r="N976" s="8">
        <v>15</v>
      </c>
      <c r="O976" s="8">
        <v>0</v>
      </c>
      <c r="P976" s="7">
        <v>-15</v>
      </c>
      <c r="Q976" s="7"/>
    </row>
    <row r="977" spans="1:17" x14ac:dyDescent="0.2">
      <c r="A977" s="1" t="s">
        <v>816</v>
      </c>
      <c r="B977" s="21" t="s">
        <v>5739</v>
      </c>
      <c r="C977" s="33">
        <v>44597</v>
      </c>
      <c r="D977" s="33" t="str">
        <f>TEXT(C977, "mmmm")</f>
        <v>February</v>
      </c>
      <c r="E977" s="21" t="s">
        <v>775</v>
      </c>
      <c r="F977" s="34">
        <v>0.18189525142623042</v>
      </c>
      <c r="G977" s="21" t="s">
        <v>1005</v>
      </c>
      <c r="H977" s="5">
        <v>1.83</v>
      </c>
      <c r="I977" s="1" t="s">
        <v>4753</v>
      </c>
      <c r="J977" s="5" t="s">
        <v>2948</v>
      </c>
      <c r="K977" s="21" t="s">
        <v>781</v>
      </c>
      <c r="L977" s="21" t="s">
        <v>94</v>
      </c>
      <c r="M977" s="38">
        <f>IF(L977="Won",1,0)</f>
        <v>1</v>
      </c>
      <c r="N977" s="7">
        <v>100</v>
      </c>
      <c r="O977" s="7">
        <v>183.3</v>
      </c>
      <c r="P977" s="7">
        <v>83.300000000000011</v>
      </c>
      <c r="Q977" s="7"/>
    </row>
    <row r="978" spans="1:17" x14ac:dyDescent="0.2">
      <c r="A978" s="1" t="s">
        <v>821</v>
      </c>
      <c r="B978" s="21" t="s">
        <v>5740</v>
      </c>
      <c r="C978" s="33">
        <v>44597</v>
      </c>
      <c r="D978" s="33" t="str">
        <f>TEXT(C978, "mmmm")</f>
        <v>February</v>
      </c>
      <c r="E978" s="21" t="s">
        <v>775</v>
      </c>
      <c r="F978" s="34">
        <v>0.403317916877444</v>
      </c>
      <c r="G978" s="21" t="s">
        <v>1006</v>
      </c>
      <c r="H978" s="5">
        <v>2.1</v>
      </c>
      <c r="I978" s="5" t="s">
        <v>4751</v>
      </c>
      <c r="J978" s="5" t="s">
        <v>2949</v>
      </c>
      <c r="K978" s="21" t="s">
        <v>781</v>
      </c>
      <c r="L978" s="21" t="s">
        <v>93</v>
      </c>
      <c r="M978" s="38">
        <f>IF(L978="Won",1,0)</f>
        <v>0</v>
      </c>
      <c r="N978" s="8">
        <v>99</v>
      </c>
      <c r="O978" s="8">
        <v>0</v>
      </c>
      <c r="P978" s="7">
        <v>-99</v>
      </c>
      <c r="Q978" s="7"/>
    </row>
    <row r="979" spans="1:17" x14ac:dyDescent="0.2">
      <c r="A979" s="1" t="s">
        <v>820</v>
      </c>
      <c r="B979" s="21" t="s">
        <v>5741</v>
      </c>
      <c r="C979" s="33">
        <v>44597</v>
      </c>
      <c r="D979" s="33" t="str">
        <f>TEXT(C979, "mmmm")</f>
        <v>February</v>
      </c>
      <c r="E979" s="21" t="s">
        <v>775</v>
      </c>
      <c r="F979" s="34">
        <v>0.41600934920274124</v>
      </c>
      <c r="G979" s="21" t="s">
        <v>1007</v>
      </c>
      <c r="H979" s="5">
        <v>1.83</v>
      </c>
      <c r="I979" s="1" t="s">
        <v>4753</v>
      </c>
      <c r="J979" s="5" t="s">
        <v>2950</v>
      </c>
      <c r="K979" s="21" t="s">
        <v>784</v>
      </c>
      <c r="L979" s="21" t="s">
        <v>93</v>
      </c>
      <c r="M979" s="38">
        <f>IF(L979="Won",1,0)</f>
        <v>0</v>
      </c>
      <c r="N979" s="8">
        <v>90</v>
      </c>
      <c r="O979" s="8">
        <v>0</v>
      </c>
      <c r="P979" s="7">
        <v>-90</v>
      </c>
      <c r="Q979" s="7"/>
    </row>
    <row r="980" spans="1:17" x14ac:dyDescent="0.2">
      <c r="A980" s="1" t="s">
        <v>818</v>
      </c>
      <c r="B980" s="21" t="s">
        <v>5742</v>
      </c>
      <c r="C980" s="33">
        <v>44597</v>
      </c>
      <c r="D980" s="33" t="str">
        <f>TEXT(C980, "mmmm")</f>
        <v>February</v>
      </c>
      <c r="E980" s="21" t="s">
        <v>775</v>
      </c>
      <c r="F980" s="34">
        <v>0.94948328267070203</v>
      </c>
      <c r="G980" s="21" t="s">
        <v>1008</v>
      </c>
      <c r="H980" s="5">
        <v>1.77</v>
      </c>
      <c r="I980" s="1" t="s">
        <v>4753</v>
      </c>
      <c r="J980" s="5" t="s">
        <v>2951</v>
      </c>
      <c r="K980" s="21" t="s">
        <v>781</v>
      </c>
      <c r="L980" s="21" t="s">
        <v>94</v>
      </c>
      <c r="M980" s="38">
        <f>IF(L980="Won",1,0)</f>
        <v>1</v>
      </c>
      <c r="N980" s="8">
        <v>70</v>
      </c>
      <c r="O980" s="8">
        <v>124.25</v>
      </c>
      <c r="P980" s="7">
        <v>54.25</v>
      </c>
      <c r="Q980" s="7"/>
    </row>
    <row r="981" spans="1:17" x14ac:dyDescent="0.2">
      <c r="A981" s="1" t="s">
        <v>816</v>
      </c>
      <c r="B981" s="21" t="s">
        <v>5743</v>
      </c>
      <c r="C981" s="33">
        <v>44597</v>
      </c>
      <c r="D981" s="33" t="str">
        <f>TEXT(C981, "mmmm")</f>
        <v>February</v>
      </c>
      <c r="E981" s="21" t="s">
        <v>775</v>
      </c>
      <c r="F981" s="34">
        <v>0.42198391426684279</v>
      </c>
      <c r="G981" s="21" t="s">
        <v>1008</v>
      </c>
      <c r="H981" s="5">
        <v>1.8</v>
      </c>
      <c r="I981" s="1" t="s">
        <v>4753</v>
      </c>
      <c r="J981" s="5" t="s">
        <v>316</v>
      </c>
      <c r="K981" s="21" t="s">
        <v>785</v>
      </c>
      <c r="L981" s="21" t="s">
        <v>94</v>
      </c>
      <c r="M981" s="38">
        <f>IF(L981="Won",1,0)</f>
        <v>1</v>
      </c>
      <c r="N981" s="8">
        <v>7.81</v>
      </c>
      <c r="O981" s="8">
        <v>14.06</v>
      </c>
      <c r="P981" s="7">
        <v>6.2500000000000009</v>
      </c>
      <c r="Q981" s="7"/>
    </row>
    <row r="982" spans="1:17" x14ac:dyDescent="0.2">
      <c r="A982" s="1" t="s">
        <v>815</v>
      </c>
      <c r="B982" s="21" t="s">
        <v>5744</v>
      </c>
      <c r="C982" s="33">
        <v>44597</v>
      </c>
      <c r="D982" s="33" t="str">
        <f>TEXT(C982, "mmmm")</f>
        <v>February</v>
      </c>
      <c r="E982" s="21" t="s">
        <v>775</v>
      </c>
      <c r="F982" s="34">
        <v>0.14934146937523185</v>
      </c>
      <c r="G982" s="21" t="s">
        <v>1008</v>
      </c>
      <c r="H982" s="5">
        <v>2</v>
      </c>
      <c r="I982" s="5" t="s">
        <v>4751</v>
      </c>
      <c r="J982" s="5" t="s">
        <v>671</v>
      </c>
      <c r="K982" s="21" t="s">
        <v>784</v>
      </c>
      <c r="L982" s="21" t="s">
        <v>94</v>
      </c>
      <c r="M982" s="38">
        <f>IF(L982="Won",1,0)</f>
        <v>1</v>
      </c>
      <c r="N982" s="8">
        <v>30</v>
      </c>
      <c r="O982" s="8">
        <v>60</v>
      </c>
      <c r="P982" s="7">
        <v>30</v>
      </c>
      <c r="Q982" s="7"/>
    </row>
    <row r="983" spans="1:17" x14ac:dyDescent="0.2">
      <c r="A983" s="1" t="s">
        <v>819</v>
      </c>
      <c r="B983" s="21" t="s">
        <v>5745</v>
      </c>
      <c r="C983" s="33">
        <v>44597</v>
      </c>
      <c r="D983" s="33" t="str">
        <f>TEXT(C983, "mmmm")</f>
        <v>February</v>
      </c>
      <c r="E983" s="21" t="s">
        <v>779</v>
      </c>
      <c r="F983" s="34">
        <v>0.43174647660443999</v>
      </c>
      <c r="G983" s="21" t="s">
        <v>1822</v>
      </c>
      <c r="H983" s="5">
        <v>2.85</v>
      </c>
      <c r="I983" s="5" t="s">
        <v>4751</v>
      </c>
      <c r="J983" s="5" t="s">
        <v>4396</v>
      </c>
      <c r="K983" s="21" t="s">
        <v>785</v>
      </c>
      <c r="L983" s="21" t="s">
        <v>94</v>
      </c>
      <c r="M983" s="38">
        <f>IF(L983="Won",1,0)</f>
        <v>1</v>
      </c>
      <c r="N983" s="7">
        <v>100</v>
      </c>
      <c r="O983" s="7">
        <v>285</v>
      </c>
      <c r="P983" s="7">
        <v>185</v>
      </c>
      <c r="Q983" s="7"/>
    </row>
    <row r="984" spans="1:17" x14ac:dyDescent="0.2">
      <c r="A984" s="1" t="s">
        <v>814</v>
      </c>
      <c r="B984" s="21" t="s">
        <v>5746</v>
      </c>
      <c r="C984" s="33">
        <v>44597</v>
      </c>
      <c r="D984" s="33" t="str">
        <f>TEXT(C984, "mmmm")</f>
        <v>February</v>
      </c>
      <c r="E984" s="21" t="s">
        <v>779</v>
      </c>
      <c r="F984" s="34">
        <v>0.80567074080684797</v>
      </c>
      <c r="G984" s="21" t="s">
        <v>2390</v>
      </c>
      <c r="H984" s="5">
        <v>1.61</v>
      </c>
      <c r="I984" s="1" t="s">
        <v>4753</v>
      </c>
      <c r="J984" s="5" t="s">
        <v>4397</v>
      </c>
      <c r="K984" s="21" t="s">
        <v>781</v>
      </c>
      <c r="L984" s="21" t="s">
        <v>94</v>
      </c>
      <c r="M984" s="38">
        <f>IF(L984="Won",1,0)</f>
        <v>1</v>
      </c>
      <c r="N984" s="7">
        <v>10</v>
      </c>
      <c r="O984" s="7">
        <v>16.100000000000001</v>
      </c>
      <c r="P984" s="7">
        <v>6.1000000000000014</v>
      </c>
      <c r="Q984" s="7"/>
    </row>
    <row r="985" spans="1:17" x14ac:dyDescent="0.2">
      <c r="A985" s="1" t="s">
        <v>816</v>
      </c>
      <c r="B985" s="21" t="s">
        <v>5747</v>
      </c>
      <c r="C985" s="33">
        <v>44597</v>
      </c>
      <c r="D985" s="33" t="str">
        <f>TEXT(C985, "mmmm")</f>
        <v>February</v>
      </c>
      <c r="E985" s="21" t="s">
        <v>779</v>
      </c>
      <c r="F985" s="34">
        <v>0.45321575096593536</v>
      </c>
      <c r="G985" s="21" t="s">
        <v>2391</v>
      </c>
      <c r="H985" s="5">
        <v>1.76</v>
      </c>
      <c r="I985" s="1" t="s">
        <v>4753</v>
      </c>
      <c r="J985" s="5" t="s">
        <v>4341</v>
      </c>
      <c r="K985" s="21" t="s">
        <v>785</v>
      </c>
      <c r="L985" s="21" t="s">
        <v>94</v>
      </c>
      <c r="M985" s="38">
        <f>IF(L985="Won",1,0)</f>
        <v>1</v>
      </c>
      <c r="N985" s="8">
        <v>50</v>
      </c>
      <c r="O985" s="8">
        <v>88.47</v>
      </c>
      <c r="P985" s="7">
        <v>38.47</v>
      </c>
      <c r="Q985" s="7"/>
    </row>
    <row r="986" spans="1:17" x14ac:dyDescent="0.2">
      <c r="A986" s="1" t="s">
        <v>814</v>
      </c>
      <c r="B986" s="21" t="s">
        <v>5748</v>
      </c>
      <c r="C986" s="33">
        <v>44597</v>
      </c>
      <c r="D986" s="33" t="str">
        <f>TEXT(C986, "mmmm")</f>
        <v>February</v>
      </c>
      <c r="E986" s="21" t="s">
        <v>779</v>
      </c>
      <c r="F986" s="34">
        <v>0.30125325771820577</v>
      </c>
      <c r="G986" s="21" t="s">
        <v>2392</v>
      </c>
      <c r="H986" s="5">
        <v>1.9</v>
      </c>
      <c r="I986" s="1" t="s">
        <v>4753</v>
      </c>
      <c r="J986" s="5" t="s">
        <v>4398</v>
      </c>
      <c r="K986" s="21" t="s">
        <v>784</v>
      </c>
      <c r="L986" s="21" t="s">
        <v>93</v>
      </c>
      <c r="M986" s="38">
        <f>IF(L986="Won",1,0)</f>
        <v>0</v>
      </c>
      <c r="N986" s="9">
        <v>71</v>
      </c>
      <c r="O986" s="35">
        <v>0</v>
      </c>
      <c r="P986" s="7">
        <v>0</v>
      </c>
      <c r="Q986" s="7"/>
    </row>
    <row r="987" spans="1:17" x14ac:dyDescent="0.2">
      <c r="A987" s="1" t="s">
        <v>814</v>
      </c>
      <c r="B987" s="21" t="s">
        <v>5749</v>
      </c>
      <c r="C987" s="33">
        <v>44597</v>
      </c>
      <c r="D987" s="33" t="str">
        <f>TEXT(C987, "mmmm")</f>
        <v>February</v>
      </c>
      <c r="E987" s="21" t="s">
        <v>779</v>
      </c>
      <c r="F987" s="34">
        <v>0.35653746784112239</v>
      </c>
      <c r="G987" s="21" t="s">
        <v>1111</v>
      </c>
      <c r="H987" s="5">
        <v>1.83</v>
      </c>
      <c r="I987" s="1" t="s">
        <v>4753</v>
      </c>
      <c r="J987" s="5" t="s">
        <v>3062</v>
      </c>
      <c r="K987" s="21" t="s">
        <v>784</v>
      </c>
      <c r="L987" s="21" t="s">
        <v>94</v>
      </c>
      <c r="M987" s="38">
        <f>IF(L987="Won",1,0)</f>
        <v>1</v>
      </c>
      <c r="N987" s="8">
        <v>5</v>
      </c>
      <c r="O987" s="8">
        <v>56.77</v>
      </c>
      <c r="P987" s="7">
        <v>51.77</v>
      </c>
      <c r="Q987" s="7"/>
    </row>
    <row r="988" spans="1:17" x14ac:dyDescent="0.2">
      <c r="A988" s="1" t="s">
        <v>822</v>
      </c>
      <c r="B988" s="21" t="s">
        <v>5750</v>
      </c>
      <c r="C988" s="33">
        <v>44597</v>
      </c>
      <c r="D988" s="33" t="str">
        <f>TEXT(C988, "mmmm")</f>
        <v>February</v>
      </c>
      <c r="E988" s="21" t="s">
        <v>779</v>
      </c>
      <c r="F988" s="34">
        <v>0.75077559199991628</v>
      </c>
      <c r="G988" s="21" t="s">
        <v>1111</v>
      </c>
      <c r="H988" s="5">
        <v>1.83</v>
      </c>
      <c r="I988" s="1" t="s">
        <v>4753</v>
      </c>
      <c r="J988" s="5" t="s">
        <v>353</v>
      </c>
      <c r="K988" s="21" t="s">
        <v>781</v>
      </c>
      <c r="L988" s="21" t="s">
        <v>94</v>
      </c>
      <c r="M988" s="38">
        <f>IF(L988="Won",1,0)</f>
        <v>1</v>
      </c>
      <c r="N988" s="8">
        <v>99</v>
      </c>
      <c r="O988" s="8">
        <v>181.5</v>
      </c>
      <c r="P988" s="7">
        <v>82.5</v>
      </c>
      <c r="Q988" s="7"/>
    </row>
    <row r="989" spans="1:17" x14ac:dyDescent="0.2">
      <c r="A989" s="1" t="s">
        <v>819</v>
      </c>
      <c r="B989" s="21" t="s">
        <v>5751</v>
      </c>
      <c r="C989" s="33">
        <v>44597</v>
      </c>
      <c r="D989" s="33" t="str">
        <f>TEXT(C989, "mmmm")</f>
        <v>February</v>
      </c>
      <c r="E989" s="21" t="s">
        <v>779</v>
      </c>
      <c r="F989" s="34">
        <v>0.9923360647339966</v>
      </c>
      <c r="G989" s="21" t="s">
        <v>251</v>
      </c>
      <c r="H989" s="5">
        <v>1.9</v>
      </c>
      <c r="I989" s="1" t="s">
        <v>4753</v>
      </c>
      <c r="J989" s="5" t="s">
        <v>704</v>
      </c>
      <c r="K989" s="21" t="s">
        <v>784</v>
      </c>
      <c r="L989" s="21" t="s">
        <v>95</v>
      </c>
      <c r="M989" s="38">
        <f>IF(L989="Won",1,0)</f>
        <v>0</v>
      </c>
      <c r="N989" s="28">
        <v>150</v>
      </c>
      <c r="O989" s="28">
        <v>0</v>
      </c>
      <c r="P989" s="7">
        <v>-150</v>
      </c>
      <c r="Q989" s="7"/>
    </row>
    <row r="990" spans="1:17" x14ac:dyDescent="0.2">
      <c r="A990" s="1" t="s">
        <v>819</v>
      </c>
      <c r="B990" s="21" t="s">
        <v>5752</v>
      </c>
      <c r="C990" s="33">
        <v>44597</v>
      </c>
      <c r="D990" s="33" t="str">
        <f>TEXT(C990, "mmmm")</f>
        <v>February</v>
      </c>
      <c r="E990" s="21" t="s">
        <v>780</v>
      </c>
      <c r="F990" s="34">
        <v>0.61936637971553643</v>
      </c>
      <c r="G990" s="21" t="s">
        <v>1749</v>
      </c>
      <c r="H990" s="5">
        <v>1.83</v>
      </c>
      <c r="I990" s="1" t="s">
        <v>4753</v>
      </c>
      <c r="J990" s="5" t="s">
        <v>3738</v>
      </c>
      <c r="K990" s="21" t="s">
        <v>784</v>
      </c>
      <c r="L990" s="21" t="s">
        <v>94</v>
      </c>
      <c r="M990" s="38">
        <f>IF(L990="Won",1,0)</f>
        <v>1</v>
      </c>
      <c r="N990" s="7">
        <v>25</v>
      </c>
      <c r="O990" s="7">
        <v>45.8</v>
      </c>
      <c r="P990" s="7">
        <v>20.799999999999997</v>
      </c>
      <c r="Q990" s="7"/>
    </row>
    <row r="991" spans="1:17" x14ac:dyDescent="0.2">
      <c r="A991" s="1" t="s">
        <v>821</v>
      </c>
      <c r="B991" s="21" t="s">
        <v>5753</v>
      </c>
      <c r="C991" s="33">
        <v>44597</v>
      </c>
      <c r="D991" s="33" t="str">
        <f>TEXT(C991, "mmmm")</f>
        <v>February</v>
      </c>
      <c r="E991" s="21" t="s">
        <v>780</v>
      </c>
      <c r="F991" s="34">
        <v>0.7027857499422423</v>
      </c>
      <c r="G991" s="21" t="s">
        <v>1750</v>
      </c>
      <c r="H991" s="5">
        <v>1.83</v>
      </c>
      <c r="I991" s="1" t="s">
        <v>4753</v>
      </c>
      <c r="J991" s="5" t="s">
        <v>3313</v>
      </c>
      <c r="K991" s="21" t="s">
        <v>781</v>
      </c>
      <c r="L991" s="21" t="s">
        <v>94</v>
      </c>
      <c r="M991" s="38">
        <f>IF(L991="Won",1,0)</f>
        <v>1</v>
      </c>
      <c r="N991" s="8">
        <v>90</v>
      </c>
      <c r="O991" s="8">
        <v>165</v>
      </c>
      <c r="P991" s="7">
        <v>75</v>
      </c>
      <c r="Q991" s="7"/>
    </row>
    <row r="992" spans="1:17" x14ac:dyDescent="0.2">
      <c r="A992" s="1" t="s">
        <v>814</v>
      </c>
      <c r="B992" s="21" t="s">
        <v>5754</v>
      </c>
      <c r="C992" s="33">
        <v>44597</v>
      </c>
      <c r="D992" s="33" t="str">
        <f>TEXT(C992, "mmmm")</f>
        <v>February</v>
      </c>
      <c r="E992" s="21" t="s">
        <v>780</v>
      </c>
      <c r="F992" s="34">
        <v>0.6521887546499181</v>
      </c>
      <c r="G992" s="21" t="s">
        <v>1751</v>
      </c>
      <c r="H992" s="5">
        <v>1.66</v>
      </c>
      <c r="I992" s="1" t="s">
        <v>4753</v>
      </c>
      <c r="J992" s="5" t="s">
        <v>3739</v>
      </c>
      <c r="K992" s="21" t="s">
        <v>784</v>
      </c>
      <c r="L992" s="21" t="s">
        <v>94</v>
      </c>
      <c r="M992" s="38">
        <f>IF(L992="Won",1,0)</f>
        <v>1</v>
      </c>
      <c r="N992" s="8">
        <v>99</v>
      </c>
      <c r="O992" s="8">
        <v>165</v>
      </c>
      <c r="P992" s="7">
        <v>66</v>
      </c>
      <c r="Q992" s="7"/>
    </row>
    <row r="993" spans="1:17" x14ac:dyDescent="0.2">
      <c r="A993" s="1" t="s">
        <v>821</v>
      </c>
      <c r="B993" s="21" t="s">
        <v>5755</v>
      </c>
      <c r="C993" s="33">
        <v>44597</v>
      </c>
      <c r="D993" s="33" t="str">
        <f>TEXT(C993, "mmmm")</f>
        <v>February</v>
      </c>
      <c r="E993" s="21" t="s">
        <v>780</v>
      </c>
      <c r="F993" s="34">
        <v>0.15810867484928348</v>
      </c>
      <c r="G993" s="21" t="s">
        <v>1752</v>
      </c>
      <c r="H993" s="5">
        <v>1.72</v>
      </c>
      <c r="I993" s="1" t="s">
        <v>4753</v>
      </c>
      <c r="J993" s="5" t="s">
        <v>3740</v>
      </c>
      <c r="K993" s="21" t="s">
        <v>784</v>
      </c>
      <c r="L993" s="21" t="s">
        <v>94</v>
      </c>
      <c r="M993" s="38">
        <f>IF(L993="Won",1,0)</f>
        <v>1</v>
      </c>
      <c r="N993" s="8">
        <v>50</v>
      </c>
      <c r="O993" s="8">
        <v>86.37</v>
      </c>
      <c r="P993" s="7">
        <v>36.370000000000005</v>
      </c>
      <c r="Q993" s="7"/>
    </row>
    <row r="994" spans="1:17" x14ac:dyDescent="0.2">
      <c r="A994" s="1" t="s">
        <v>822</v>
      </c>
      <c r="B994" s="21" t="s">
        <v>5756</v>
      </c>
      <c r="C994" s="33">
        <v>44597</v>
      </c>
      <c r="D994" s="33" t="str">
        <f>TEXT(C994, "mmmm")</f>
        <v>February</v>
      </c>
      <c r="E994" s="21" t="s">
        <v>780</v>
      </c>
      <c r="F994" s="34">
        <v>0.37012780628973341</v>
      </c>
      <c r="G994" s="21" t="s">
        <v>1753</v>
      </c>
      <c r="H994" s="5">
        <v>1.9</v>
      </c>
      <c r="I994" s="1" t="s">
        <v>4753</v>
      </c>
      <c r="J994" s="5" t="s">
        <v>3741</v>
      </c>
      <c r="K994" s="21" t="s">
        <v>784</v>
      </c>
      <c r="L994" s="21" t="s">
        <v>93</v>
      </c>
      <c r="M994" s="38">
        <f>IF(L994="Won",1,0)</f>
        <v>0</v>
      </c>
      <c r="N994" s="8">
        <v>90</v>
      </c>
      <c r="O994" s="8">
        <v>0</v>
      </c>
      <c r="P994" s="7">
        <v>-90</v>
      </c>
      <c r="Q994" s="7"/>
    </row>
    <row r="995" spans="1:17" x14ac:dyDescent="0.2">
      <c r="A995" s="1" t="s">
        <v>814</v>
      </c>
      <c r="B995" s="21" t="s">
        <v>5757</v>
      </c>
      <c r="C995" s="33">
        <v>44597</v>
      </c>
      <c r="D995" s="33" t="str">
        <f>TEXT(C995, "mmmm")</f>
        <v>February</v>
      </c>
      <c r="E995" s="21" t="s">
        <v>780</v>
      </c>
      <c r="F995" s="34">
        <v>0.7662660728181232</v>
      </c>
      <c r="G995" s="21" t="s">
        <v>1753</v>
      </c>
      <c r="H995" s="5">
        <v>1.72</v>
      </c>
      <c r="I995" s="1" t="s">
        <v>4753</v>
      </c>
      <c r="J995" s="5" t="s">
        <v>379</v>
      </c>
      <c r="K995" s="21" t="s">
        <v>786</v>
      </c>
      <c r="L995" s="21" t="s">
        <v>93</v>
      </c>
      <c r="M995" s="38">
        <f>IF(L995="Won",1,0)</f>
        <v>0</v>
      </c>
      <c r="N995" s="8">
        <v>10</v>
      </c>
      <c r="O995" s="8">
        <v>0</v>
      </c>
      <c r="P995" s="7">
        <v>-10</v>
      </c>
      <c r="Q995" s="7"/>
    </row>
    <row r="996" spans="1:17" x14ac:dyDescent="0.2">
      <c r="A996" s="1" t="s">
        <v>822</v>
      </c>
      <c r="B996" s="21" t="s">
        <v>5758</v>
      </c>
      <c r="C996" s="33">
        <v>44597</v>
      </c>
      <c r="D996" s="33" t="str">
        <f>TEXT(C996, "mmmm")</f>
        <v>February</v>
      </c>
      <c r="E996" s="21" t="s">
        <v>780</v>
      </c>
      <c r="F996" s="34">
        <v>0.84718860941871199</v>
      </c>
      <c r="G996" s="21" t="s">
        <v>1753</v>
      </c>
      <c r="H996" s="5">
        <v>1.83</v>
      </c>
      <c r="I996" s="1" t="s">
        <v>4753</v>
      </c>
      <c r="J996" s="5" t="s">
        <v>528</v>
      </c>
      <c r="K996" s="21" t="s">
        <v>781</v>
      </c>
      <c r="L996" s="21" t="s">
        <v>95</v>
      </c>
      <c r="M996" s="38">
        <f>IF(L996="Won",1,0)</f>
        <v>0</v>
      </c>
      <c r="N996" s="8">
        <v>25</v>
      </c>
      <c r="O996" s="8">
        <v>25</v>
      </c>
      <c r="P996" s="7">
        <v>0</v>
      </c>
      <c r="Q996" s="7"/>
    </row>
    <row r="997" spans="1:17" x14ac:dyDescent="0.2">
      <c r="A997" s="1" t="s">
        <v>820</v>
      </c>
      <c r="B997" s="21" t="s">
        <v>5759</v>
      </c>
      <c r="C997" s="33">
        <v>44598</v>
      </c>
      <c r="D997" s="33" t="str">
        <f>TEXT(C997, "mmmm")</f>
        <v>February</v>
      </c>
      <c r="E997" s="21" t="s">
        <v>779</v>
      </c>
      <c r="F997" s="34">
        <v>0.96722584854799298</v>
      </c>
      <c r="G997" s="21" t="s">
        <v>1009</v>
      </c>
      <c r="H997" s="5">
        <v>1.83</v>
      </c>
      <c r="I997" s="1" t="s">
        <v>4753</v>
      </c>
      <c r="J997" s="5" t="s">
        <v>2952</v>
      </c>
      <c r="K997" s="21" t="s">
        <v>785</v>
      </c>
      <c r="L997" s="21" t="s">
        <v>93</v>
      </c>
      <c r="M997" s="38">
        <f>IF(L997="Won",1,0)</f>
        <v>0</v>
      </c>
      <c r="N997" s="7">
        <v>100</v>
      </c>
      <c r="O997" s="7">
        <v>0</v>
      </c>
      <c r="P997" s="7">
        <v>-100</v>
      </c>
      <c r="Q997" s="7"/>
    </row>
    <row r="998" spans="1:17" x14ac:dyDescent="0.2">
      <c r="A998" s="1" t="s">
        <v>819</v>
      </c>
      <c r="B998" s="21" t="s">
        <v>5760</v>
      </c>
      <c r="C998" s="33">
        <v>44598</v>
      </c>
      <c r="D998" s="33" t="str">
        <f>TEXT(C998, "mmmm")</f>
        <v>February</v>
      </c>
      <c r="E998" s="21" t="s">
        <v>779</v>
      </c>
      <c r="F998" s="34">
        <v>0.44299041291677388</v>
      </c>
      <c r="G998" s="21" t="s">
        <v>1010</v>
      </c>
      <c r="H998" s="5">
        <v>1.95</v>
      </c>
      <c r="I998" s="1" t="s">
        <v>4753</v>
      </c>
      <c r="J998" s="5" t="s">
        <v>2953</v>
      </c>
      <c r="K998" s="21" t="s">
        <v>784</v>
      </c>
      <c r="L998" s="21" t="s">
        <v>94</v>
      </c>
      <c r="M998" s="38">
        <f>IF(L998="Won",1,0)</f>
        <v>1</v>
      </c>
      <c r="N998" s="7">
        <v>70</v>
      </c>
      <c r="O998" s="7">
        <v>136.5</v>
      </c>
      <c r="P998" s="7">
        <v>66.5</v>
      </c>
      <c r="Q998" s="7"/>
    </row>
    <row r="999" spans="1:17" x14ac:dyDescent="0.2">
      <c r="A999" s="1" t="s">
        <v>816</v>
      </c>
      <c r="B999" s="21" t="s">
        <v>5761</v>
      </c>
      <c r="C999" s="33">
        <v>44598</v>
      </c>
      <c r="D999" s="33" t="str">
        <f>TEXT(C999, "mmmm")</f>
        <v>February</v>
      </c>
      <c r="E999" s="21" t="s">
        <v>779</v>
      </c>
      <c r="F999" s="34">
        <v>0.64187102757267411</v>
      </c>
      <c r="G999" s="21" t="s">
        <v>1011</v>
      </c>
      <c r="H999" s="5">
        <v>2.0499999999999998</v>
      </c>
      <c r="I999" s="5" t="s">
        <v>4751</v>
      </c>
      <c r="J999" s="5" t="s">
        <v>2954</v>
      </c>
      <c r="K999" s="21" t="s">
        <v>784</v>
      </c>
      <c r="L999" s="21" t="s">
        <v>94</v>
      </c>
      <c r="M999" s="38">
        <f>IF(L999="Won",1,0)</f>
        <v>1</v>
      </c>
      <c r="N999" s="7">
        <v>40</v>
      </c>
      <c r="O999" s="7">
        <v>82</v>
      </c>
      <c r="P999" s="7">
        <v>42</v>
      </c>
      <c r="Q999" s="7"/>
    </row>
    <row r="1000" spans="1:17" x14ac:dyDescent="0.2">
      <c r="A1000" s="1" t="s">
        <v>816</v>
      </c>
      <c r="B1000" s="21" t="s">
        <v>5762</v>
      </c>
      <c r="C1000" s="33">
        <v>44598</v>
      </c>
      <c r="D1000" s="33" t="str">
        <f>TEXT(C1000, "mmmm")</f>
        <v>February</v>
      </c>
      <c r="E1000" s="21" t="s">
        <v>779</v>
      </c>
      <c r="F1000" s="34">
        <v>0.88768258901239783</v>
      </c>
      <c r="G1000" s="21" t="s">
        <v>1012</v>
      </c>
      <c r="H1000" s="5">
        <v>1.74</v>
      </c>
      <c r="I1000" s="1" t="s">
        <v>4753</v>
      </c>
      <c r="J1000" s="5" t="s">
        <v>2955</v>
      </c>
      <c r="K1000" s="21" t="s">
        <v>784</v>
      </c>
      <c r="L1000" s="21" t="s">
        <v>93</v>
      </c>
      <c r="M1000" s="38">
        <f>IF(L1000="Won",1,0)</f>
        <v>0</v>
      </c>
      <c r="N1000" s="8">
        <v>90</v>
      </c>
      <c r="O1000" s="8">
        <v>0</v>
      </c>
      <c r="P1000" s="7">
        <v>-90</v>
      </c>
      <c r="Q1000" s="7"/>
    </row>
    <row r="1001" spans="1:17" x14ac:dyDescent="0.2">
      <c r="A1001" s="1" t="s">
        <v>818</v>
      </c>
      <c r="B1001" s="21" t="s">
        <v>5763</v>
      </c>
      <c r="C1001" s="33">
        <v>44598</v>
      </c>
      <c r="D1001" s="33" t="str">
        <f>TEXT(C1001, "mmmm")</f>
        <v>February</v>
      </c>
      <c r="E1001" s="21" t="s">
        <v>779</v>
      </c>
      <c r="F1001" s="34">
        <v>0.83252263132291671</v>
      </c>
      <c r="G1001" s="21" t="s">
        <v>1013</v>
      </c>
      <c r="H1001" s="5">
        <v>1.8</v>
      </c>
      <c r="I1001" s="1" t="s">
        <v>4753</v>
      </c>
      <c r="J1001" s="5" t="s">
        <v>2956</v>
      </c>
      <c r="K1001" s="21" t="s">
        <v>781</v>
      </c>
      <c r="L1001" s="21" t="s">
        <v>95</v>
      </c>
      <c r="M1001" s="38">
        <f>IF(L1001="Won",1,0)</f>
        <v>0</v>
      </c>
      <c r="N1001" s="8">
        <v>50</v>
      </c>
      <c r="O1001" s="8">
        <v>50</v>
      </c>
      <c r="P1001" s="7">
        <v>0</v>
      </c>
      <c r="Q1001" s="7"/>
    </row>
    <row r="1002" spans="1:17" x14ac:dyDescent="0.2">
      <c r="A1002" s="1" t="s">
        <v>819</v>
      </c>
      <c r="B1002" s="21" t="s">
        <v>5764</v>
      </c>
      <c r="C1002" s="33">
        <v>44598</v>
      </c>
      <c r="D1002" s="33" t="str">
        <f>TEXT(C1002, "mmmm")</f>
        <v>February</v>
      </c>
      <c r="E1002" s="21" t="s">
        <v>779</v>
      </c>
      <c r="F1002" s="34">
        <v>0.51747492629957703</v>
      </c>
      <c r="G1002" s="21" t="s">
        <v>1014</v>
      </c>
      <c r="H1002" s="5">
        <v>2.5</v>
      </c>
      <c r="I1002" s="5" t="s">
        <v>4751</v>
      </c>
      <c r="J1002" s="5" t="s">
        <v>2957</v>
      </c>
      <c r="K1002" s="21" t="s">
        <v>785</v>
      </c>
      <c r="L1002" s="21" t="s">
        <v>94</v>
      </c>
      <c r="M1002" s="38">
        <f>IF(L1002="Won",1,0)</f>
        <v>1</v>
      </c>
      <c r="N1002" s="8">
        <v>50</v>
      </c>
      <c r="O1002" s="8">
        <v>125</v>
      </c>
      <c r="P1002" s="7">
        <v>75</v>
      </c>
      <c r="Q1002" s="7"/>
    </row>
    <row r="1003" spans="1:17" x14ac:dyDescent="0.2">
      <c r="A1003" s="1" t="s">
        <v>819</v>
      </c>
      <c r="B1003" s="21" t="s">
        <v>5765</v>
      </c>
      <c r="C1003" s="33">
        <v>44598</v>
      </c>
      <c r="D1003" s="33" t="str">
        <f>TEXT(C1003, "mmmm")</f>
        <v>February</v>
      </c>
      <c r="E1003" s="21" t="s">
        <v>779</v>
      </c>
      <c r="F1003" s="34">
        <v>0.19582125594270983</v>
      </c>
      <c r="G1003" s="21" t="s">
        <v>981</v>
      </c>
      <c r="H1003" s="5">
        <v>1.87</v>
      </c>
      <c r="I1003" s="1" t="s">
        <v>4753</v>
      </c>
      <c r="J1003" s="5" t="s">
        <v>2926</v>
      </c>
      <c r="K1003" s="21" t="s">
        <v>784</v>
      </c>
      <c r="L1003" s="21" t="s">
        <v>93</v>
      </c>
      <c r="M1003" s="38">
        <f>IF(L1003="Won",1,0)</f>
        <v>0</v>
      </c>
      <c r="N1003" s="8">
        <v>30</v>
      </c>
      <c r="O1003" s="8">
        <v>15</v>
      </c>
      <c r="P1003" s="7">
        <v>-15</v>
      </c>
      <c r="Q1003" s="7"/>
    </row>
    <row r="1004" spans="1:17" x14ac:dyDescent="0.2">
      <c r="A1004" s="1" t="s">
        <v>820</v>
      </c>
      <c r="B1004" s="21" t="s">
        <v>5766</v>
      </c>
      <c r="C1004" s="33">
        <v>44598</v>
      </c>
      <c r="D1004" s="33" t="str">
        <f>TEXT(C1004, "mmmm")</f>
        <v>February</v>
      </c>
      <c r="E1004" s="21" t="s">
        <v>779</v>
      </c>
      <c r="F1004" s="34">
        <v>0.1848156916370467</v>
      </c>
      <c r="G1004" s="21" t="s">
        <v>1015</v>
      </c>
      <c r="H1004" s="5">
        <v>1.76</v>
      </c>
      <c r="I1004" s="1" t="s">
        <v>4753</v>
      </c>
      <c r="J1004" s="5" t="s">
        <v>2958</v>
      </c>
      <c r="K1004" s="21" t="s">
        <v>786</v>
      </c>
      <c r="L1004" s="21" t="s">
        <v>93</v>
      </c>
      <c r="M1004" s="38">
        <f>IF(L1004="Won",1,0)</f>
        <v>0</v>
      </c>
      <c r="N1004" s="8">
        <v>25</v>
      </c>
      <c r="O1004" s="8">
        <v>0</v>
      </c>
      <c r="P1004" s="7">
        <v>-25</v>
      </c>
      <c r="Q1004" s="7"/>
    </row>
    <row r="1005" spans="1:17" x14ac:dyDescent="0.2">
      <c r="A1005" s="1" t="s">
        <v>816</v>
      </c>
      <c r="B1005" s="21" t="s">
        <v>5767</v>
      </c>
      <c r="C1005" s="33">
        <v>44598</v>
      </c>
      <c r="D1005" s="33" t="str">
        <f>TEXT(C1005, "mmmm")</f>
        <v>February</v>
      </c>
      <c r="E1005" s="21" t="s">
        <v>779</v>
      </c>
      <c r="F1005" s="34">
        <v>0.5850364444532079</v>
      </c>
      <c r="G1005" s="21" t="s">
        <v>1016</v>
      </c>
      <c r="H1005" s="5">
        <v>1.95</v>
      </c>
      <c r="I1005" s="1" t="s">
        <v>4753</v>
      </c>
      <c r="J1005" s="5" t="s">
        <v>2959</v>
      </c>
      <c r="K1005" s="21" t="s">
        <v>784</v>
      </c>
      <c r="L1005" s="21" t="s">
        <v>94</v>
      </c>
      <c r="M1005" s="38">
        <f>IF(L1005="Won",1,0)</f>
        <v>1</v>
      </c>
      <c r="N1005" s="8">
        <v>25</v>
      </c>
      <c r="O1005" s="8">
        <v>48.81</v>
      </c>
      <c r="P1005" s="7">
        <v>23.810000000000002</v>
      </c>
      <c r="Q1005" s="7"/>
    </row>
    <row r="1006" spans="1:17" x14ac:dyDescent="0.2">
      <c r="A1006" s="1" t="s">
        <v>820</v>
      </c>
      <c r="B1006" s="21" t="s">
        <v>5768</v>
      </c>
      <c r="C1006" s="33">
        <v>44598</v>
      </c>
      <c r="D1006" s="33" t="str">
        <f>TEXT(C1006, "mmmm")</f>
        <v>February</v>
      </c>
      <c r="E1006" s="21" t="s">
        <v>779</v>
      </c>
      <c r="F1006" s="34">
        <v>0.67306128289958977</v>
      </c>
      <c r="G1006" s="21" t="s">
        <v>1016</v>
      </c>
      <c r="H1006" s="5">
        <v>1.83</v>
      </c>
      <c r="I1006" s="1" t="s">
        <v>4753</v>
      </c>
      <c r="J1006" s="5" t="s">
        <v>570</v>
      </c>
      <c r="K1006" s="21" t="s">
        <v>781</v>
      </c>
      <c r="L1006" s="21" t="s">
        <v>94</v>
      </c>
      <c r="M1006" s="38">
        <f>IF(L1006="Won",1,0)</f>
        <v>1</v>
      </c>
      <c r="N1006" s="8">
        <v>50</v>
      </c>
      <c r="O1006" s="8">
        <v>91.67</v>
      </c>
      <c r="P1006" s="7">
        <v>41.67</v>
      </c>
      <c r="Q1006" s="7"/>
    </row>
    <row r="1007" spans="1:17" x14ac:dyDescent="0.2">
      <c r="A1007" s="1" t="s">
        <v>822</v>
      </c>
      <c r="B1007" s="21" t="s">
        <v>5769</v>
      </c>
      <c r="C1007" s="33">
        <v>44598</v>
      </c>
      <c r="D1007" s="33" t="str">
        <f>TEXT(C1007, "mmmm")</f>
        <v>February</v>
      </c>
      <c r="E1007" s="21" t="s">
        <v>778</v>
      </c>
      <c r="F1007" s="34">
        <v>0.88988097597065208</v>
      </c>
      <c r="G1007" s="21" t="s">
        <v>2393</v>
      </c>
      <c r="H1007" s="5">
        <v>1.72</v>
      </c>
      <c r="I1007" s="1" t="s">
        <v>4753</v>
      </c>
      <c r="J1007" s="5" t="s">
        <v>4399</v>
      </c>
      <c r="K1007" s="21" t="s">
        <v>785</v>
      </c>
      <c r="L1007" s="21" t="s">
        <v>93</v>
      </c>
      <c r="M1007" s="38">
        <f>IF(L1007="Won",1,0)</f>
        <v>0</v>
      </c>
      <c r="N1007" s="7">
        <v>10</v>
      </c>
      <c r="O1007" s="7">
        <v>0</v>
      </c>
      <c r="P1007" s="7">
        <v>-10</v>
      </c>
      <c r="Q1007" s="7"/>
    </row>
    <row r="1008" spans="1:17" x14ac:dyDescent="0.2">
      <c r="A1008" s="1" t="s">
        <v>817</v>
      </c>
      <c r="B1008" s="21" t="s">
        <v>5770</v>
      </c>
      <c r="C1008" s="33">
        <v>44598</v>
      </c>
      <c r="D1008" s="33" t="str">
        <f>TEXT(C1008, "mmmm")</f>
        <v>February</v>
      </c>
      <c r="E1008" s="21" t="s">
        <v>778</v>
      </c>
      <c r="F1008" s="34">
        <v>0.14490476235644145</v>
      </c>
      <c r="G1008" s="21" t="s">
        <v>2394</v>
      </c>
      <c r="H1008" s="5">
        <v>1.74</v>
      </c>
      <c r="I1008" s="1" t="s">
        <v>4753</v>
      </c>
      <c r="J1008" s="5" t="s">
        <v>4400</v>
      </c>
      <c r="K1008" s="21" t="s">
        <v>784</v>
      </c>
      <c r="L1008" s="21" t="s">
        <v>94</v>
      </c>
      <c r="M1008" s="38">
        <f>IF(L1008="Won",1,0)</f>
        <v>1</v>
      </c>
      <c r="N1008" s="7">
        <v>15</v>
      </c>
      <c r="O1008" s="7">
        <v>26.1</v>
      </c>
      <c r="P1008" s="7">
        <v>11.100000000000001</v>
      </c>
      <c r="Q1008" s="7"/>
    </row>
    <row r="1009" spans="1:17" x14ac:dyDescent="0.2">
      <c r="A1009" s="1" t="s">
        <v>817</v>
      </c>
      <c r="B1009" s="21" t="s">
        <v>5771</v>
      </c>
      <c r="C1009" s="33">
        <v>44598</v>
      </c>
      <c r="D1009" s="33" t="str">
        <f>TEXT(C1009, "mmmm")</f>
        <v>February</v>
      </c>
      <c r="E1009" s="21" t="s">
        <v>778</v>
      </c>
      <c r="F1009" s="34">
        <v>0.86613531942594468</v>
      </c>
      <c r="G1009" s="21" t="s">
        <v>2395</v>
      </c>
      <c r="H1009" s="5">
        <v>1.83</v>
      </c>
      <c r="I1009" s="1" t="s">
        <v>4753</v>
      </c>
      <c r="J1009" s="5" t="s">
        <v>3745</v>
      </c>
      <c r="K1009" s="21" t="s">
        <v>784</v>
      </c>
      <c r="L1009" s="21" t="s">
        <v>93</v>
      </c>
      <c r="M1009" s="38">
        <f>IF(L1009="Won",1,0)</f>
        <v>0</v>
      </c>
      <c r="N1009" s="8">
        <v>99</v>
      </c>
      <c r="O1009" s="8">
        <v>0</v>
      </c>
      <c r="P1009" s="7">
        <v>-99</v>
      </c>
      <c r="Q1009" s="7"/>
    </row>
    <row r="1010" spans="1:17" x14ac:dyDescent="0.2">
      <c r="A1010" s="1" t="s">
        <v>816</v>
      </c>
      <c r="B1010" s="21" t="s">
        <v>5772</v>
      </c>
      <c r="C1010" s="33">
        <v>44598</v>
      </c>
      <c r="D1010" s="33" t="str">
        <f>TEXT(C1010, "mmmm")</f>
        <v>February</v>
      </c>
      <c r="E1010" s="21" t="s">
        <v>778</v>
      </c>
      <c r="F1010" s="34">
        <v>0.44258873228230822</v>
      </c>
      <c r="G1010" s="21" t="s">
        <v>1116</v>
      </c>
      <c r="H1010" s="5">
        <v>1.8</v>
      </c>
      <c r="I1010" s="1" t="s">
        <v>4753</v>
      </c>
      <c r="J1010" s="5" t="s">
        <v>3065</v>
      </c>
      <c r="K1010" s="21" t="s">
        <v>784</v>
      </c>
      <c r="L1010" s="21" t="s">
        <v>93</v>
      </c>
      <c r="M1010" s="38">
        <f>IF(L1010="Won",1,0)</f>
        <v>0</v>
      </c>
      <c r="N1010" s="8">
        <v>99</v>
      </c>
      <c r="O1010" s="8">
        <v>0</v>
      </c>
      <c r="P1010" s="7">
        <v>-99</v>
      </c>
      <c r="Q1010" s="7"/>
    </row>
    <row r="1011" spans="1:17" x14ac:dyDescent="0.2">
      <c r="A1011" s="1" t="s">
        <v>817</v>
      </c>
      <c r="B1011" s="21" t="s">
        <v>5773</v>
      </c>
      <c r="C1011" s="33">
        <v>44598</v>
      </c>
      <c r="D1011" s="33" t="str">
        <f>TEXT(C1011, "mmmm")</f>
        <v>February</v>
      </c>
      <c r="E1011" s="21" t="s">
        <v>778</v>
      </c>
      <c r="F1011" s="34">
        <v>0.33093013594123832</v>
      </c>
      <c r="G1011" s="21" t="s">
        <v>185</v>
      </c>
      <c r="H1011" s="5">
        <v>1.95</v>
      </c>
      <c r="I1011" s="1" t="s">
        <v>4753</v>
      </c>
      <c r="J1011" s="5" t="s">
        <v>4401</v>
      </c>
      <c r="K1011" s="21" t="s">
        <v>784</v>
      </c>
      <c r="L1011" s="21" t="s">
        <v>94</v>
      </c>
      <c r="M1011" s="38">
        <f>IF(L1011="Won",1,0)</f>
        <v>1</v>
      </c>
      <c r="N1011" s="8">
        <v>35</v>
      </c>
      <c r="O1011" s="8">
        <v>68.34</v>
      </c>
      <c r="P1011" s="7">
        <v>33.340000000000003</v>
      </c>
      <c r="Q1011" s="7"/>
    </row>
    <row r="1012" spans="1:17" x14ac:dyDescent="0.2">
      <c r="A1012" s="1" t="s">
        <v>816</v>
      </c>
      <c r="B1012" s="21" t="s">
        <v>5774</v>
      </c>
      <c r="C1012" s="33">
        <v>44598</v>
      </c>
      <c r="D1012" s="33" t="str">
        <f>TEXT(C1012, "mmmm")</f>
        <v>February</v>
      </c>
      <c r="E1012" s="21" t="s">
        <v>778</v>
      </c>
      <c r="F1012" s="34">
        <v>0.78842253077130908</v>
      </c>
      <c r="G1012" s="21" t="s">
        <v>185</v>
      </c>
      <c r="H1012" s="5">
        <v>1.74</v>
      </c>
      <c r="I1012" s="1" t="s">
        <v>4753</v>
      </c>
      <c r="J1012" s="5" t="s">
        <v>314</v>
      </c>
      <c r="K1012" s="21" t="s">
        <v>781</v>
      </c>
      <c r="L1012" s="21" t="s">
        <v>94</v>
      </c>
      <c r="M1012" s="38">
        <f>IF(L1012="Won",1,0)</f>
        <v>1</v>
      </c>
      <c r="N1012" s="8">
        <v>6.25</v>
      </c>
      <c r="O1012" s="8">
        <v>10.88</v>
      </c>
      <c r="P1012" s="7">
        <v>4.6300000000000008</v>
      </c>
      <c r="Q1012" s="7"/>
    </row>
    <row r="1013" spans="1:17" x14ac:dyDescent="0.2">
      <c r="A1013" s="1" t="s">
        <v>815</v>
      </c>
      <c r="B1013" s="21" t="s">
        <v>5775</v>
      </c>
      <c r="C1013" s="33">
        <v>44598</v>
      </c>
      <c r="D1013" s="33" t="str">
        <f>TEXT(C1013, "mmmm")</f>
        <v>February</v>
      </c>
      <c r="E1013" s="21" t="s">
        <v>778</v>
      </c>
      <c r="F1013" s="34">
        <v>6.8047564740763566E-2</v>
      </c>
      <c r="G1013" s="21" t="s">
        <v>185</v>
      </c>
      <c r="H1013" s="5">
        <v>1.72</v>
      </c>
      <c r="I1013" s="1" t="s">
        <v>4753</v>
      </c>
      <c r="J1013" s="5" t="s">
        <v>455</v>
      </c>
      <c r="K1013" s="21" t="s">
        <v>784</v>
      </c>
      <c r="L1013" s="21" t="s">
        <v>94</v>
      </c>
      <c r="M1013" s="38">
        <f>IF(L1013="Won",1,0)</f>
        <v>1</v>
      </c>
      <c r="N1013" s="8">
        <v>70</v>
      </c>
      <c r="O1013" s="8">
        <v>120.91</v>
      </c>
      <c r="P1013" s="7">
        <v>50.91</v>
      </c>
      <c r="Q1013" s="7"/>
    </row>
    <row r="1014" spans="1:17" x14ac:dyDescent="0.2">
      <c r="A1014" s="1" t="s">
        <v>817</v>
      </c>
      <c r="B1014" s="21" t="s">
        <v>5776</v>
      </c>
      <c r="C1014" s="33">
        <v>44598</v>
      </c>
      <c r="D1014" s="33" t="str">
        <f>TEXT(C1014, "mmmm")</f>
        <v>February</v>
      </c>
      <c r="E1014" s="21" t="s">
        <v>775</v>
      </c>
      <c r="F1014" s="34">
        <v>0.79441472021663317</v>
      </c>
      <c r="G1014" s="21" t="s">
        <v>1754</v>
      </c>
      <c r="H1014" s="5">
        <v>2.35</v>
      </c>
      <c r="I1014" s="5" t="s">
        <v>4751</v>
      </c>
      <c r="J1014" s="5" t="s">
        <v>3664</v>
      </c>
      <c r="K1014" s="21" t="s">
        <v>784</v>
      </c>
      <c r="L1014" s="21" t="s">
        <v>93</v>
      </c>
      <c r="M1014" s="38">
        <f>IF(L1014="Won",1,0)</f>
        <v>0</v>
      </c>
      <c r="N1014" s="7">
        <v>100</v>
      </c>
      <c r="O1014" s="7">
        <v>0</v>
      </c>
      <c r="P1014" s="7">
        <v>-100</v>
      </c>
      <c r="Q1014" s="7"/>
    </row>
    <row r="1015" spans="1:17" x14ac:dyDescent="0.2">
      <c r="A1015" s="1" t="s">
        <v>819</v>
      </c>
      <c r="B1015" s="21" t="s">
        <v>5777</v>
      </c>
      <c r="C1015" s="33">
        <v>44598</v>
      </c>
      <c r="D1015" s="33" t="str">
        <f>TEXT(C1015, "mmmm")</f>
        <v>February</v>
      </c>
      <c r="E1015" s="21" t="s">
        <v>775</v>
      </c>
      <c r="F1015" s="34">
        <v>0.43752251091242889</v>
      </c>
      <c r="G1015" s="21" t="s">
        <v>1755</v>
      </c>
      <c r="H1015" s="5">
        <v>2.25</v>
      </c>
      <c r="I1015" s="5" t="s">
        <v>4751</v>
      </c>
      <c r="J1015" s="5" t="s">
        <v>3742</v>
      </c>
      <c r="K1015" s="21" t="s">
        <v>781</v>
      </c>
      <c r="L1015" s="21" t="s">
        <v>94</v>
      </c>
      <c r="M1015" s="38">
        <f>IF(L1015="Won",1,0)</f>
        <v>1</v>
      </c>
      <c r="N1015" s="8">
        <v>50</v>
      </c>
      <c r="O1015" s="8">
        <v>112.5</v>
      </c>
      <c r="P1015" s="7">
        <v>62.5</v>
      </c>
      <c r="Q1015" s="7"/>
    </row>
    <row r="1016" spans="1:17" x14ac:dyDescent="0.2">
      <c r="A1016" s="1" t="s">
        <v>819</v>
      </c>
      <c r="B1016" s="21" t="s">
        <v>5778</v>
      </c>
      <c r="C1016" s="33">
        <v>44598</v>
      </c>
      <c r="D1016" s="33" t="str">
        <f>TEXT(C1016, "mmmm")</f>
        <v>February</v>
      </c>
      <c r="E1016" s="21" t="s">
        <v>775</v>
      </c>
      <c r="F1016" s="34">
        <v>0.17695865904911134</v>
      </c>
      <c r="G1016" s="21" t="s">
        <v>1756</v>
      </c>
      <c r="H1016" s="5">
        <v>2</v>
      </c>
      <c r="I1016" s="5" t="s">
        <v>4751</v>
      </c>
      <c r="J1016" s="5" t="s">
        <v>3739</v>
      </c>
      <c r="K1016" s="21" t="s">
        <v>784</v>
      </c>
      <c r="L1016" s="21" t="s">
        <v>94</v>
      </c>
      <c r="M1016" s="38">
        <f>IF(L1016="Won",1,0)</f>
        <v>1</v>
      </c>
      <c r="N1016" s="8">
        <v>99</v>
      </c>
      <c r="O1016" s="8">
        <v>198</v>
      </c>
      <c r="P1016" s="7">
        <v>99</v>
      </c>
      <c r="Q1016" s="7"/>
    </row>
    <row r="1017" spans="1:17" x14ac:dyDescent="0.2">
      <c r="A1017" s="1" t="s">
        <v>819</v>
      </c>
      <c r="B1017" s="21" t="s">
        <v>5779</v>
      </c>
      <c r="C1017" s="33">
        <v>44598</v>
      </c>
      <c r="D1017" s="33" t="str">
        <f>TEXT(C1017, "mmmm")</f>
        <v>February</v>
      </c>
      <c r="E1017" s="21" t="s">
        <v>775</v>
      </c>
      <c r="F1017" s="34">
        <v>0.53680829383972128</v>
      </c>
      <c r="G1017" s="21" t="s">
        <v>1424</v>
      </c>
      <c r="H1017" s="5">
        <v>2.9</v>
      </c>
      <c r="I1017" s="5" t="s">
        <v>4751</v>
      </c>
      <c r="J1017" s="5" t="s">
        <v>220</v>
      </c>
      <c r="K1017" s="21" t="s">
        <v>785</v>
      </c>
      <c r="L1017" s="21" t="s">
        <v>93</v>
      </c>
      <c r="M1017" s="38">
        <f>IF(L1017="Won",1,0)</f>
        <v>0</v>
      </c>
      <c r="N1017" s="8">
        <v>50</v>
      </c>
      <c r="O1017" s="8">
        <v>0</v>
      </c>
      <c r="P1017" s="7">
        <v>-50</v>
      </c>
      <c r="Q1017" s="7"/>
    </row>
    <row r="1018" spans="1:17" x14ac:dyDescent="0.2">
      <c r="A1018" s="1" t="s">
        <v>814</v>
      </c>
      <c r="B1018" s="21" t="s">
        <v>5780</v>
      </c>
      <c r="C1018" s="33">
        <v>44598</v>
      </c>
      <c r="D1018" s="33" t="str">
        <f>TEXT(C1018, "mmmm")</f>
        <v>February</v>
      </c>
      <c r="E1018" s="21" t="s">
        <v>775</v>
      </c>
      <c r="F1018" s="34">
        <v>0.79143952616360635</v>
      </c>
      <c r="G1018" s="21" t="s">
        <v>1424</v>
      </c>
      <c r="H1018" s="5">
        <v>1.5</v>
      </c>
      <c r="I1018" s="1" t="s">
        <v>4753</v>
      </c>
      <c r="J1018" s="5" t="s">
        <v>300</v>
      </c>
      <c r="K1018" s="21" t="s">
        <v>781</v>
      </c>
      <c r="L1018" s="21" t="s">
        <v>94</v>
      </c>
      <c r="M1018" s="38">
        <f>IF(L1018="Won",1,0)</f>
        <v>1</v>
      </c>
      <c r="N1018" s="8">
        <v>12.5</v>
      </c>
      <c r="O1018" s="8">
        <v>18.75</v>
      </c>
      <c r="P1018" s="7">
        <v>6.25</v>
      </c>
      <c r="Q1018" s="7"/>
    </row>
    <row r="1019" spans="1:17" x14ac:dyDescent="0.2">
      <c r="A1019" s="1" t="s">
        <v>818</v>
      </c>
      <c r="B1019" s="21" t="s">
        <v>5781</v>
      </c>
      <c r="C1019" s="33">
        <v>44599</v>
      </c>
      <c r="D1019" s="33" t="str">
        <f>TEXT(C1019, "mmmm")</f>
        <v>February</v>
      </c>
      <c r="E1019" s="21" t="s">
        <v>778</v>
      </c>
      <c r="F1019" s="34">
        <v>0.12837908125084407</v>
      </c>
      <c r="G1019" s="21" t="s">
        <v>1017</v>
      </c>
      <c r="H1019" s="5">
        <v>1.86</v>
      </c>
      <c r="I1019" s="1" t="s">
        <v>4753</v>
      </c>
      <c r="J1019" s="5" t="s">
        <v>2960</v>
      </c>
      <c r="K1019" s="21" t="s">
        <v>784</v>
      </c>
      <c r="L1019" s="21" t="s">
        <v>93</v>
      </c>
      <c r="M1019" s="38">
        <f>IF(L1019="Won",1,0)</f>
        <v>0</v>
      </c>
      <c r="N1019" s="7">
        <v>25</v>
      </c>
      <c r="O1019" s="7">
        <v>0</v>
      </c>
      <c r="P1019" s="7">
        <v>-25</v>
      </c>
      <c r="Q1019" s="7"/>
    </row>
    <row r="1020" spans="1:17" x14ac:dyDescent="0.2">
      <c r="A1020" s="1" t="s">
        <v>821</v>
      </c>
      <c r="B1020" s="21" t="s">
        <v>5782</v>
      </c>
      <c r="C1020" s="33">
        <v>44599</v>
      </c>
      <c r="D1020" s="33" t="str">
        <f>TEXT(C1020, "mmmm")</f>
        <v>February</v>
      </c>
      <c r="E1020" s="21" t="s">
        <v>778</v>
      </c>
      <c r="F1020" s="34">
        <v>0.41154650621780764</v>
      </c>
      <c r="G1020" s="21" t="s">
        <v>293</v>
      </c>
      <c r="H1020" s="5">
        <v>1.625</v>
      </c>
      <c r="I1020" s="1" t="s">
        <v>4753</v>
      </c>
      <c r="J1020" s="5" t="s">
        <v>2961</v>
      </c>
      <c r="K1020" s="21" t="s">
        <v>781</v>
      </c>
      <c r="L1020" s="21" t="s">
        <v>94</v>
      </c>
      <c r="M1020" s="38">
        <f>IF(L1020="Won",1,0)</f>
        <v>1</v>
      </c>
      <c r="N1020" s="8">
        <v>50</v>
      </c>
      <c r="O1020" s="8">
        <v>81.25</v>
      </c>
      <c r="P1020" s="7">
        <v>31.25</v>
      </c>
      <c r="Q1020" s="7"/>
    </row>
    <row r="1021" spans="1:17" x14ac:dyDescent="0.2">
      <c r="A1021" s="1" t="s">
        <v>816</v>
      </c>
      <c r="B1021" s="21" t="s">
        <v>5783</v>
      </c>
      <c r="C1021" s="33">
        <v>44599</v>
      </c>
      <c r="D1021" s="33" t="str">
        <f>TEXT(C1021, "mmmm")</f>
        <v>February</v>
      </c>
      <c r="E1021" s="21" t="s">
        <v>778</v>
      </c>
      <c r="F1021" s="34">
        <v>0.50209909294362931</v>
      </c>
      <c r="G1021" s="21" t="s">
        <v>1018</v>
      </c>
      <c r="H1021" s="5">
        <v>1.76</v>
      </c>
      <c r="I1021" s="1" t="s">
        <v>4753</v>
      </c>
      <c r="J1021" s="5" t="s">
        <v>2781</v>
      </c>
      <c r="K1021" s="21" t="s">
        <v>784</v>
      </c>
      <c r="L1021" s="21" t="s">
        <v>94</v>
      </c>
      <c r="M1021" s="38">
        <f>IF(L1021="Won",1,0)</f>
        <v>1</v>
      </c>
      <c r="N1021" s="8">
        <v>99</v>
      </c>
      <c r="O1021" s="8">
        <v>175.16</v>
      </c>
      <c r="P1021" s="7">
        <v>76.16</v>
      </c>
      <c r="Q1021" s="7"/>
    </row>
    <row r="1022" spans="1:17" x14ac:dyDescent="0.2">
      <c r="A1022" s="1" t="s">
        <v>822</v>
      </c>
      <c r="B1022" s="21" t="s">
        <v>5784</v>
      </c>
      <c r="C1022" s="33">
        <v>44599</v>
      </c>
      <c r="D1022" s="33" t="str">
        <f>TEXT(C1022, "mmmm")</f>
        <v>February</v>
      </c>
      <c r="E1022" s="21" t="s">
        <v>778</v>
      </c>
      <c r="F1022" s="34">
        <v>0.71219947382425719</v>
      </c>
      <c r="G1022" s="21" t="s">
        <v>1019</v>
      </c>
      <c r="H1022" s="5">
        <v>1.71</v>
      </c>
      <c r="I1022" s="1" t="s">
        <v>4753</v>
      </c>
      <c r="J1022" s="5" t="s">
        <v>2962</v>
      </c>
      <c r="K1022" s="21" t="s">
        <v>784</v>
      </c>
      <c r="L1022" s="21" t="s">
        <v>93</v>
      </c>
      <c r="M1022" s="38">
        <f>IF(L1022="Won",1,0)</f>
        <v>0</v>
      </c>
      <c r="N1022" s="8">
        <v>39</v>
      </c>
      <c r="O1022" s="8">
        <v>0</v>
      </c>
      <c r="P1022" s="7">
        <v>-39</v>
      </c>
      <c r="Q1022" s="7"/>
    </row>
    <row r="1023" spans="1:17" x14ac:dyDescent="0.2">
      <c r="A1023" s="1" t="s">
        <v>816</v>
      </c>
      <c r="B1023" s="21" t="s">
        <v>5785</v>
      </c>
      <c r="C1023" s="33">
        <v>44599</v>
      </c>
      <c r="D1023" s="33" t="str">
        <f>TEXT(C1023, "mmmm")</f>
        <v>February</v>
      </c>
      <c r="E1023" s="21" t="s">
        <v>778</v>
      </c>
      <c r="F1023" s="34">
        <v>0.76812863004074272</v>
      </c>
      <c r="G1023" s="21" t="s">
        <v>1020</v>
      </c>
      <c r="H1023" s="5">
        <v>1.66</v>
      </c>
      <c r="I1023" s="1" t="s">
        <v>4753</v>
      </c>
      <c r="J1023" s="5" t="s">
        <v>2963</v>
      </c>
      <c r="K1023" s="21" t="s">
        <v>785</v>
      </c>
      <c r="L1023" s="21" t="s">
        <v>93</v>
      </c>
      <c r="M1023" s="38">
        <f>IF(L1023="Won",1,0)</f>
        <v>0</v>
      </c>
      <c r="N1023" s="8">
        <v>40</v>
      </c>
      <c r="O1023" s="8">
        <v>0</v>
      </c>
      <c r="P1023" s="7">
        <v>-40</v>
      </c>
      <c r="Q1023" s="7"/>
    </row>
    <row r="1024" spans="1:17" x14ac:dyDescent="0.2">
      <c r="A1024" s="1" t="s">
        <v>819</v>
      </c>
      <c r="B1024" s="21" t="s">
        <v>5786</v>
      </c>
      <c r="C1024" s="33">
        <v>44599</v>
      </c>
      <c r="D1024" s="33" t="str">
        <f>TEXT(C1024, "mmmm")</f>
        <v>February</v>
      </c>
      <c r="E1024" s="21" t="s">
        <v>778</v>
      </c>
      <c r="F1024" s="34">
        <v>0.85071404419829399</v>
      </c>
      <c r="G1024" s="21" t="s">
        <v>1020</v>
      </c>
      <c r="H1024" s="5">
        <v>1.5</v>
      </c>
      <c r="I1024" s="1" t="s">
        <v>4753</v>
      </c>
      <c r="J1024" s="5" t="s">
        <v>304</v>
      </c>
      <c r="K1024" s="21" t="s">
        <v>784</v>
      </c>
      <c r="L1024" s="21" t="s">
        <v>93</v>
      </c>
      <c r="M1024" s="38">
        <f>IF(L1024="Won",1,0)</f>
        <v>0</v>
      </c>
      <c r="N1024" s="8">
        <v>4.5</v>
      </c>
      <c r="O1024" s="8">
        <v>0</v>
      </c>
      <c r="P1024" s="7">
        <v>-4.5</v>
      </c>
      <c r="Q1024" s="7"/>
    </row>
    <row r="1025" spans="1:17" x14ac:dyDescent="0.2">
      <c r="A1025" s="1" t="s">
        <v>814</v>
      </c>
      <c r="B1025" s="21" t="s">
        <v>5787</v>
      </c>
      <c r="C1025" s="33">
        <v>44599</v>
      </c>
      <c r="D1025" s="33" t="str">
        <f>TEXT(C1025, "mmmm")</f>
        <v>February</v>
      </c>
      <c r="E1025" s="21" t="s">
        <v>777</v>
      </c>
      <c r="F1025" s="34">
        <v>0.34522532060455802</v>
      </c>
      <c r="G1025" s="21" t="s">
        <v>2396</v>
      </c>
      <c r="H1025" s="5">
        <v>3</v>
      </c>
      <c r="I1025" s="5" t="s">
        <v>4752</v>
      </c>
      <c r="J1025" s="5" t="s">
        <v>3497</v>
      </c>
      <c r="K1025" s="21" t="s">
        <v>781</v>
      </c>
      <c r="L1025" s="21" t="s">
        <v>94</v>
      </c>
      <c r="M1025" s="38">
        <f>IF(L1025="Won",1,0)</f>
        <v>1</v>
      </c>
      <c r="N1025" s="7">
        <v>100</v>
      </c>
      <c r="O1025" s="7">
        <v>200</v>
      </c>
      <c r="P1025" s="7">
        <v>100</v>
      </c>
      <c r="Q1025" s="7"/>
    </row>
    <row r="1026" spans="1:17" x14ac:dyDescent="0.2">
      <c r="A1026" s="1" t="s">
        <v>820</v>
      </c>
      <c r="B1026" s="21" t="s">
        <v>5788</v>
      </c>
      <c r="C1026" s="33">
        <v>44599</v>
      </c>
      <c r="D1026" s="33" t="str">
        <f>TEXT(C1026, "mmmm")</f>
        <v>February</v>
      </c>
      <c r="E1026" s="21" t="s">
        <v>777</v>
      </c>
      <c r="F1026" s="34">
        <v>0.27540863275968697</v>
      </c>
      <c r="G1026" s="21" t="s">
        <v>2397</v>
      </c>
      <c r="H1026" s="5">
        <v>2.1</v>
      </c>
      <c r="I1026" s="5" t="s">
        <v>4751</v>
      </c>
      <c r="J1026" s="5" t="s">
        <v>4402</v>
      </c>
      <c r="K1026" s="21" t="s">
        <v>784</v>
      </c>
      <c r="L1026" s="21" t="s">
        <v>93</v>
      </c>
      <c r="M1026" s="38">
        <f>IF(L1026="Won",1,0)</f>
        <v>0</v>
      </c>
      <c r="N1026" s="7">
        <v>100</v>
      </c>
      <c r="O1026" s="7">
        <v>100</v>
      </c>
      <c r="P1026" s="7">
        <v>0</v>
      </c>
      <c r="Q1026" s="7"/>
    </row>
    <row r="1027" spans="1:17" x14ac:dyDescent="0.2">
      <c r="A1027" s="1" t="s">
        <v>817</v>
      </c>
      <c r="B1027" s="21" t="s">
        <v>5789</v>
      </c>
      <c r="C1027" s="33">
        <v>44599</v>
      </c>
      <c r="D1027" s="33" t="str">
        <f>TEXT(C1027, "mmmm")</f>
        <v>February</v>
      </c>
      <c r="E1027" s="21" t="s">
        <v>777</v>
      </c>
      <c r="F1027" s="34">
        <v>0.22943012122054041</v>
      </c>
      <c r="G1027" s="21" t="s">
        <v>1213</v>
      </c>
      <c r="H1027" s="5">
        <v>1.72</v>
      </c>
      <c r="I1027" s="1" t="s">
        <v>4753</v>
      </c>
      <c r="J1027" s="5" t="s">
        <v>3165</v>
      </c>
      <c r="K1027" s="21" t="s">
        <v>785</v>
      </c>
      <c r="L1027" s="21" t="s">
        <v>93</v>
      </c>
      <c r="M1027" s="38">
        <f>IF(L1027="Won",1,0)</f>
        <v>0</v>
      </c>
      <c r="N1027" s="7">
        <v>40</v>
      </c>
      <c r="O1027" s="7">
        <v>0</v>
      </c>
      <c r="P1027" s="7">
        <v>-40</v>
      </c>
      <c r="Q1027" s="7"/>
    </row>
    <row r="1028" spans="1:17" x14ac:dyDescent="0.2">
      <c r="A1028" s="1" t="s">
        <v>817</v>
      </c>
      <c r="B1028" s="21" t="s">
        <v>5790</v>
      </c>
      <c r="C1028" s="33">
        <v>44599</v>
      </c>
      <c r="D1028" s="33" t="str">
        <f>TEXT(C1028, "mmmm")</f>
        <v>February</v>
      </c>
      <c r="E1028" s="21" t="s">
        <v>777</v>
      </c>
      <c r="F1028" s="34">
        <v>0.44551862967684852</v>
      </c>
      <c r="G1028" s="21" t="s">
        <v>2398</v>
      </c>
      <c r="H1028" s="5">
        <v>1.57</v>
      </c>
      <c r="I1028" s="1" t="s">
        <v>4753</v>
      </c>
      <c r="J1028" s="5" t="s">
        <v>4385</v>
      </c>
      <c r="K1028" s="21" t="s">
        <v>785</v>
      </c>
      <c r="L1028" s="21" t="s">
        <v>94</v>
      </c>
      <c r="M1028" s="38">
        <f>IF(L1028="Won",1,0)</f>
        <v>1</v>
      </c>
      <c r="N1028" s="8">
        <v>98</v>
      </c>
      <c r="O1028" s="8">
        <v>154</v>
      </c>
      <c r="P1028" s="7">
        <v>56</v>
      </c>
      <c r="Q1028" s="7"/>
    </row>
    <row r="1029" spans="1:17" x14ac:dyDescent="0.2">
      <c r="A1029" s="1" t="s">
        <v>815</v>
      </c>
      <c r="B1029" s="21" t="s">
        <v>5791</v>
      </c>
      <c r="C1029" s="33">
        <v>44599</v>
      </c>
      <c r="D1029" s="33" t="str">
        <f>TEXT(C1029, "mmmm")</f>
        <v>February</v>
      </c>
      <c r="E1029" s="21" t="s">
        <v>777</v>
      </c>
      <c r="F1029" s="34">
        <v>0.97958848260243181</v>
      </c>
      <c r="G1029" s="21" t="s">
        <v>2399</v>
      </c>
      <c r="H1029" s="5">
        <v>1.9</v>
      </c>
      <c r="I1029" s="1" t="s">
        <v>4753</v>
      </c>
      <c r="J1029" s="5" t="s">
        <v>4403</v>
      </c>
      <c r="K1029" s="21" t="s">
        <v>784</v>
      </c>
      <c r="L1029" s="21" t="s">
        <v>94</v>
      </c>
      <c r="M1029" s="38">
        <f>IF(L1029="Won",1,0)</f>
        <v>1</v>
      </c>
      <c r="N1029" s="8">
        <v>50</v>
      </c>
      <c r="O1029" s="8">
        <v>95.46</v>
      </c>
      <c r="P1029" s="7">
        <v>45.459999999999994</v>
      </c>
      <c r="Q1029" s="7"/>
    </row>
    <row r="1030" spans="1:17" x14ac:dyDescent="0.2">
      <c r="A1030" s="1" t="s">
        <v>817</v>
      </c>
      <c r="B1030" s="21" t="s">
        <v>5792</v>
      </c>
      <c r="C1030" s="33">
        <v>44599</v>
      </c>
      <c r="D1030" s="33" t="str">
        <f>TEXT(C1030, "mmmm")</f>
        <v>February</v>
      </c>
      <c r="E1030" s="21" t="s">
        <v>777</v>
      </c>
      <c r="F1030" s="34">
        <v>0.66213273775457404</v>
      </c>
      <c r="G1030" s="21" t="s">
        <v>2400</v>
      </c>
      <c r="H1030" s="5">
        <v>2</v>
      </c>
      <c r="I1030" s="5" t="s">
        <v>4751</v>
      </c>
      <c r="J1030" s="5" t="s">
        <v>4404</v>
      </c>
      <c r="K1030" s="21" t="s">
        <v>785</v>
      </c>
      <c r="L1030" s="21" t="s">
        <v>94</v>
      </c>
      <c r="M1030" s="38">
        <f>IF(L1030="Won",1,0)</f>
        <v>1</v>
      </c>
      <c r="N1030" s="8">
        <v>30</v>
      </c>
      <c r="O1030" s="8">
        <v>60</v>
      </c>
      <c r="P1030" s="7">
        <v>30</v>
      </c>
      <c r="Q1030" s="7"/>
    </row>
    <row r="1031" spans="1:17" x14ac:dyDescent="0.2">
      <c r="A1031" s="1" t="s">
        <v>820</v>
      </c>
      <c r="B1031" s="21" t="s">
        <v>5793</v>
      </c>
      <c r="C1031" s="33">
        <v>44599</v>
      </c>
      <c r="D1031" s="33" t="str">
        <f>TEXT(C1031, "mmmm")</f>
        <v>February</v>
      </c>
      <c r="E1031" s="21" t="s">
        <v>777</v>
      </c>
      <c r="F1031" s="34">
        <v>0.45680232693842981</v>
      </c>
      <c r="G1031" s="21" t="s">
        <v>2400</v>
      </c>
      <c r="H1031" s="5">
        <v>1.86</v>
      </c>
      <c r="I1031" s="1" t="s">
        <v>4753</v>
      </c>
      <c r="J1031" s="5" t="s">
        <v>479</v>
      </c>
      <c r="K1031" s="21" t="s">
        <v>781</v>
      </c>
      <c r="L1031" s="21" t="s">
        <v>94</v>
      </c>
      <c r="M1031" s="38">
        <f>IF(L1031="Won",1,0)</f>
        <v>1</v>
      </c>
      <c r="N1031" s="8">
        <v>26</v>
      </c>
      <c r="O1031" s="8">
        <v>48.61</v>
      </c>
      <c r="P1031" s="7">
        <v>22.61</v>
      </c>
      <c r="Q1031" s="7"/>
    </row>
    <row r="1032" spans="1:17" x14ac:dyDescent="0.2">
      <c r="A1032" s="1" t="s">
        <v>819</v>
      </c>
      <c r="B1032" s="21" t="s">
        <v>5794</v>
      </c>
      <c r="C1032" s="33">
        <v>44599</v>
      </c>
      <c r="D1032" s="33" t="str">
        <f>TEXT(C1032, "mmmm")</f>
        <v>February</v>
      </c>
      <c r="E1032" s="21" t="s">
        <v>777</v>
      </c>
      <c r="F1032" s="34">
        <v>1.9565003455641383E-2</v>
      </c>
      <c r="G1032" s="21" t="s">
        <v>2400</v>
      </c>
      <c r="H1032" s="5">
        <v>4.2</v>
      </c>
      <c r="I1032" s="5" t="s">
        <v>4752</v>
      </c>
      <c r="J1032" s="5" t="s">
        <v>485</v>
      </c>
      <c r="K1032" s="21" t="s">
        <v>781</v>
      </c>
      <c r="L1032" s="21" t="s">
        <v>94</v>
      </c>
      <c r="M1032" s="38">
        <f>IF(L1032="Won",1,0)</f>
        <v>1</v>
      </c>
      <c r="N1032" s="9">
        <v>97</v>
      </c>
      <c r="O1032" s="35">
        <v>0</v>
      </c>
      <c r="P1032" s="7">
        <v>0</v>
      </c>
      <c r="Q1032" s="7"/>
    </row>
    <row r="1033" spans="1:17" x14ac:dyDescent="0.2">
      <c r="A1033" s="1" t="s">
        <v>822</v>
      </c>
      <c r="B1033" s="21" t="s">
        <v>5795</v>
      </c>
      <c r="C1033" s="33">
        <v>44599</v>
      </c>
      <c r="D1033" s="33" t="str">
        <f>TEXT(C1033, "mmmm")</f>
        <v>February</v>
      </c>
      <c r="E1033" s="21" t="s">
        <v>779</v>
      </c>
      <c r="F1033" s="34">
        <v>0.16794025254827538</v>
      </c>
      <c r="G1033" s="21" t="s">
        <v>1757</v>
      </c>
      <c r="H1033" s="5">
        <v>1.9</v>
      </c>
      <c r="I1033" s="1" t="s">
        <v>4753</v>
      </c>
      <c r="J1033" s="5" t="s">
        <v>3278</v>
      </c>
      <c r="K1033" s="21" t="s">
        <v>784</v>
      </c>
      <c r="L1033" s="21" t="s">
        <v>93</v>
      </c>
      <c r="M1033" s="38">
        <f>IF(L1033="Won",1,0)</f>
        <v>0</v>
      </c>
      <c r="N1033" s="8">
        <v>95</v>
      </c>
      <c r="O1033" s="8">
        <v>0</v>
      </c>
      <c r="P1033" s="7">
        <v>-95</v>
      </c>
      <c r="Q1033" s="7"/>
    </row>
    <row r="1034" spans="1:17" x14ac:dyDescent="0.2">
      <c r="A1034" s="1" t="s">
        <v>816</v>
      </c>
      <c r="B1034" s="21" t="s">
        <v>5796</v>
      </c>
      <c r="C1034" s="33">
        <v>44599</v>
      </c>
      <c r="D1034" s="33" t="str">
        <f>TEXT(C1034, "mmmm")</f>
        <v>February</v>
      </c>
      <c r="E1034" s="21" t="s">
        <v>779</v>
      </c>
      <c r="F1034" s="34">
        <v>0.31491030137961185</v>
      </c>
      <c r="G1034" s="21" t="s">
        <v>188</v>
      </c>
      <c r="H1034" s="5">
        <v>1.85</v>
      </c>
      <c r="I1034" s="1" t="s">
        <v>4753</v>
      </c>
      <c r="J1034" s="5" t="s">
        <v>3743</v>
      </c>
      <c r="K1034" s="21" t="s">
        <v>784</v>
      </c>
      <c r="L1034" s="21" t="s">
        <v>93</v>
      </c>
      <c r="M1034" s="38">
        <f>IF(L1034="Won",1,0)</f>
        <v>0</v>
      </c>
      <c r="N1034" s="8">
        <v>45</v>
      </c>
      <c r="O1034" s="8">
        <v>0</v>
      </c>
      <c r="P1034" s="7">
        <v>-45</v>
      </c>
      <c r="Q1034" s="7"/>
    </row>
    <row r="1035" spans="1:17" x14ac:dyDescent="0.2">
      <c r="A1035" s="1" t="s">
        <v>820</v>
      </c>
      <c r="B1035" s="21" t="s">
        <v>5797</v>
      </c>
      <c r="C1035" s="33">
        <v>44599</v>
      </c>
      <c r="D1035" s="33" t="str">
        <f>TEXT(C1035, "mmmm")</f>
        <v>February</v>
      </c>
      <c r="E1035" s="21" t="s">
        <v>779</v>
      </c>
      <c r="F1035" s="34">
        <v>0.66691268531784031</v>
      </c>
      <c r="G1035" s="21" t="s">
        <v>1677</v>
      </c>
      <c r="H1035" s="5">
        <v>1.34</v>
      </c>
      <c r="I1035" s="5" t="s">
        <v>4749</v>
      </c>
      <c r="J1035" s="5" t="s">
        <v>3537</v>
      </c>
      <c r="K1035" s="21" t="s">
        <v>785</v>
      </c>
      <c r="L1035" s="21" t="s">
        <v>93</v>
      </c>
      <c r="M1035" s="38">
        <f>IF(L1035="Won",1,0)</f>
        <v>0</v>
      </c>
      <c r="N1035" s="8">
        <v>50</v>
      </c>
      <c r="O1035" s="8">
        <v>0</v>
      </c>
      <c r="P1035" s="7">
        <v>-50</v>
      </c>
      <c r="Q1035" s="7"/>
    </row>
    <row r="1036" spans="1:17" x14ac:dyDescent="0.2">
      <c r="A1036" s="1" t="s">
        <v>814</v>
      </c>
      <c r="B1036" s="21" t="s">
        <v>5798</v>
      </c>
      <c r="C1036" s="33">
        <v>44599</v>
      </c>
      <c r="D1036" s="33" t="str">
        <f>TEXT(C1036, "mmmm")</f>
        <v>February</v>
      </c>
      <c r="E1036" s="21" t="s">
        <v>779</v>
      </c>
      <c r="F1036" s="34">
        <v>0.91142925444538236</v>
      </c>
      <c r="G1036" s="21" t="s">
        <v>1677</v>
      </c>
      <c r="H1036" s="5">
        <v>2</v>
      </c>
      <c r="I1036" s="5" t="s">
        <v>4751</v>
      </c>
      <c r="J1036" s="5" t="s">
        <v>322</v>
      </c>
      <c r="K1036" s="21" t="s">
        <v>786</v>
      </c>
      <c r="L1036" s="21" t="s">
        <v>93</v>
      </c>
      <c r="M1036" s="38">
        <f>IF(L1036="Won",1,0)</f>
        <v>0</v>
      </c>
      <c r="N1036" s="8">
        <v>6.25</v>
      </c>
      <c r="O1036" s="8">
        <v>0</v>
      </c>
      <c r="P1036" s="7">
        <v>-6.25</v>
      </c>
      <c r="Q1036" s="7"/>
    </row>
    <row r="1037" spans="1:17" x14ac:dyDescent="0.2">
      <c r="A1037" s="1" t="s">
        <v>814</v>
      </c>
      <c r="B1037" s="21" t="s">
        <v>5799</v>
      </c>
      <c r="C1037" s="33">
        <v>44599</v>
      </c>
      <c r="D1037" s="33" t="str">
        <f>TEXT(C1037, "mmmm")</f>
        <v>February</v>
      </c>
      <c r="E1037" s="21" t="s">
        <v>779</v>
      </c>
      <c r="F1037" s="34">
        <v>0.89595856850221478</v>
      </c>
      <c r="G1037" s="21" t="s">
        <v>1677</v>
      </c>
      <c r="H1037" s="5">
        <v>1.85</v>
      </c>
      <c r="I1037" s="1" t="s">
        <v>4753</v>
      </c>
      <c r="J1037" s="5" t="s">
        <v>373</v>
      </c>
      <c r="K1037" s="21" t="s">
        <v>786</v>
      </c>
      <c r="L1037" s="21" t="s">
        <v>94</v>
      </c>
      <c r="M1037" s="38">
        <f>IF(L1037="Won",1,0)</f>
        <v>1</v>
      </c>
      <c r="N1037" s="8">
        <v>0.5</v>
      </c>
      <c r="O1037" s="8">
        <v>0.93</v>
      </c>
      <c r="P1037" s="7">
        <v>0.43000000000000005</v>
      </c>
      <c r="Q1037" s="7"/>
    </row>
    <row r="1038" spans="1:17" x14ac:dyDescent="0.2">
      <c r="A1038" s="1" t="s">
        <v>814</v>
      </c>
      <c r="B1038" s="21" t="s">
        <v>5800</v>
      </c>
      <c r="C1038" s="33">
        <v>44599</v>
      </c>
      <c r="D1038" s="33" t="str">
        <f>TEXT(C1038, "mmmm")</f>
        <v>February</v>
      </c>
      <c r="E1038" s="21" t="s">
        <v>779</v>
      </c>
      <c r="F1038" s="34">
        <v>0.49960277574476686</v>
      </c>
      <c r="G1038" s="21" t="s">
        <v>228</v>
      </c>
      <c r="H1038" s="5">
        <v>1.62</v>
      </c>
      <c r="I1038" s="1" t="s">
        <v>4753</v>
      </c>
      <c r="J1038" s="5" t="s">
        <v>710</v>
      </c>
      <c r="K1038" s="21" t="s">
        <v>784</v>
      </c>
      <c r="L1038" s="21" t="s">
        <v>93</v>
      </c>
      <c r="M1038" s="38">
        <f>IF(L1038="Won",1,0)</f>
        <v>0</v>
      </c>
      <c r="N1038" s="28">
        <v>30</v>
      </c>
      <c r="O1038" s="28">
        <v>0</v>
      </c>
      <c r="P1038" s="7">
        <v>-30</v>
      </c>
      <c r="Q1038" s="7"/>
    </row>
    <row r="1039" spans="1:17" x14ac:dyDescent="0.2">
      <c r="A1039" s="1" t="s">
        <v>816</v>
      </c>
      <c r="B1039" s="21" t="s">
        <v>5801</v>
      </c>
      <c r="C1039" s="33">
        <v>44600</v>
      </c>
      <c r="D1039" s="33" t="str">
        <f>TEXT(C1039, "mmmm")</f>
        <v>February</v>
      </c>
      <c r="E1039" s="21" t="s">
        <v>777</v>
      </c>
      <c r="F1039" s="34">
        <v>0.18258549413147651</v>
      </c>
      <c r="G1039" s="21" t="s">
        <v>1021</v>
      </c>
      <c r="H1039" s="5">
        <v>1.28</v>
      </c>
      <c r="I1039" s="5" t="s">
        <v>4749</v>
      </c>
      <c r="J1039" s="5" t="s">
        <v>2964</v>
      </c>
      <c r="K1039" s="21" t="s">
        <v>785</v>
      </c>
      <c r="L1039" s="21" t="s">
        <v>94</v>
      </c>
      <c r="M1039" s="38">
        <f>IF(L1039="Won",1,0)</f>
        <v>1</v>
      </c>
      <c r="N1039" s="7">
        <v>100</v>
      </c>
      <c r="O1039" s="7">
        <v>128.5</v>
      </c>
      <c r="P1039" s="7">
        <v>28.5</v>
      </c>
      <c r="Q1039" s="7"/>
    </row>
    <row r="1040" spans="1:17" x14ac:dyDescent="0.2">
      <c r="A1040" s="1" t="s">
        <v>814</v>
      </c>
      <c r="B1040" s="21" t="s">
        <v>5802</v>
      </c>
      <c r="C1040" s="33">
        <v>44600</v>
      </c>
      <c r="D1040" s="33" t="str">
        <f>TEXT(C1040, "mmmm")</f>
        <v>February</v>
      </c>
      <c r="E1040" s="21" t="s">
        <v>777</v>
      </c>
      <c r="F1040" s="34">
        <v>0.38398964267371816</v>
      </c>
      <c r="G1040" s="21" t="s">
        <v>1022</v>
      </c>
      <c r="H1040" s="5">
        <v>1.83</v>
      </c>
      <c r="I1040" s="1" t="s">
        <v>4753</v>
      </c>
      <c r="J1040" s="5" t="s">
        <v>2965</v>
      </c>
      <c r="K1040" s="21" t="s">
        <v>784</v>
      </c>
      <c r="L1040" s="21" t="s">
        <v>94</v>
      </c>
      <c r="M1040" s="38">
        <f>IF(L1040="Won",1,0)</f>
        <v>1</v>
      </c>
      <c r="N1040" s="8">
        <v>20</v>
      </c>
      <c r="O1040" s="8">
        <v>36.67</v>
      </c>
      <c r="P1040" s="7">
        <v>16.670000000000002</v>
      </c>
      <c r="Q1040" s="7"/>
    </row>
    <row r="1041" spans="1:17" x14ac:dyDescent="0.2">
      <c r="A1041" s="1" t="s">
        <v>818</v>
      </c>
      <c r="B1041" s="21" t="s">
        <v>5803</v>
      </c>
      <c r="C1041" s="33">
        <v>44600</v>
      </c>
      <c r="D1041" s="33" t="str">
        <f>TEXT(C1041, "mmmm")</f>
        <v>February</v>
      </c>
      <c r="E1041" s="21" t="s">
        <v>777</v>
      </c>
      <c r="F1041" s="34">
        <v>0.62933328489869012</v>
      </c>
      <c r="G1041" s="21" t="s">
        <v>1023</v>
      </c>
      <c r="H1041" s="5">
        <v>1.7</v>
      </c>
      <c r="I1041" s="1" t="s">
        <v>4753</v>
      </c>
      <c r="J1041" s="5" t="s">
        <v>602</v>
      </c>
      <c r="K1041" s="21" t="s">
        <v>781</v>
      </c>
      <c r="L1041" s="21" t="s">
        <v>94</v>
      </c>
      <c r="M1041" s="38">
        <f>IF(L1041="Won",1,0)</f>
        <v>1</v>
      </c>
      <c r="N1041" s="8">
        <v>10</v>
      </c>
      <c r="O1041" s="8">
        <v>17</v>
      </c>
      <c r="P1041" s="7">
        <v>7</v>
      </c>
      <c r="Q1041" s="7"/>
    </row>
    <row r="1042" spans="1:17" x14ac:dyDescent="0.2">
      <c r="A1042" s="1" t="s">
        <v>819</v>
      </c>
      <c r="B1042" s="21" t="s">
        <v>5804</v>
      </c>
      <c r="C1042" s="33">
        <v>44600</v>
      </c>
      <c r="D1042" s="33" t="str">
        <f>TEXT(C1042, "mmmm")</f>
        <v>February</v>
      </c>
      <c r="E1042" s="21" t="s">
        <v>777</v>
      </c>
      <c r="F1042" s="34">
        <v>0.40044681006629745</v>
      </c>
      <c r="G1042" s="21" t="s">
        <v>1024</v>
      </c>
      <c r="H1042" s="5">
        <v>2.0499999999999998</v>
      </c>
      <c r="I1042" s="5" t="s">
        <v>4751</v>
      </c>
      <c r="J1042" s="5" t="s">
        <v>2966</v>
      </c>
      <c r="K1042" s="21" t="s">
        <v>784</v>
      </c>
      <c r="L1042" s="21" t="s">
        <v>93</v>
      </c>
      <c r="M1042" s="38">
        <f>IF(L1042="Won",1,0)</f>
        <v>0</v>
      </c>
      <c r="N1042" s="8">
        <v>50</v>
      </c>
      <c r="O1042" s="8">
        <v>50</v>
      </c>
      <c r="P1042" s="7">
        <v>0</v>
      </c>
      <c r="Q1042" s="7"/>
    </row>
    <row r="1043" spans="1:17" x14ac:dyDescent="0.2">
      <c r="A1043" s="1" t="s">
        <v>820</v>
      </c>
      <c r="B1043" s="21" t="s">
        <v>5805</v>
      </c>
      <c r="C1043" s="33">
        <v>44600</v>
      </c>
      <c r="D1043" s="33" t="str">
        <f>TEXT(C1043, "mmmm")</f>
        <v>February</v>
      </c>
      <c r="E1043" s="21" t="s">
        <v>777</v>
      </c>
      <c r="F1043" s="34">
        <v>0.56128662087727743</v>
      </c>
      <c r="G1043" s="21" t="s">
        <v>166</v>
      </c>
      <c r="H1043" s="5">
        <v>1.57</v>
      </c>
      <c r="I1043" s="1" t="s">
        <v>4753</v>
      </c>
      <c r="J1043" s="5" t="s">
        <v>608</v>
      </c>
      <c r="K1043" s="21" t="s">
        <v>784</v>
      </c>
      <c r="L1043" s="21" t="s">
        <v>94</v>
      </c>
      <c r="M1043" s="38">
        <f>IF(L1043="Won",1,0)</f>
        <v>1</v>
      </c>
      <c r="N1043" s="8">
        <v>50</v>
      </c>
      <c r="O1043" s="8">
        <v>78.58</v>
      </c>
      <c r="P1043" s="7">
        <v>28.58</v>
      </c>
      <c r="Q1043" s="7"/>
    </row>
    <row r="1044" spans="1:17" x14ac:dyDescent="0.2">
      <c r="A1044" s="1" t="s">
        <v>817</v>
      </c>
      <c r="B1044" s="21" t="s">
        <v>5806</v>
      </c>
      <c r="C1044" s="33">
        <v>44600</v>
      </c>
      <c r="D1044" s="33" t="str">
        <f>TEXT(C1044, "mmmm")</f>
        <v>February</v>
      </c>
      <c r="E1044" s="21" t="s">
        <v>777</v>
      </c>
      <c r="F1044" s="34">
        <v>0.52985080428014275</v>
      </c>
      <c r="G1044" s="21" t="s">
        <v>1025</v>
      </c>
      <c r="H1044" s="5">
        <v>2</v>
      </c>
      <c r="I1044" s="5" t="s">
        <v>4751</v>
      </c>
      <c r="J1044" s="5" t="s">
        <v>2967</v>
      </c>
      <c r="K1044" s="21" t="s">
        <v>786</v>
      </c>
      <c r="L1044" s="21" t="s">
        <v>93</v>
      </c>
      <c r="M1044" s="38">
        <f>IF(L1044="Won",1,0)</f>
        <v>0</v>
      </c>
      <c r="N1044" s="8">
        <v>40</v>
      </c>
      <c r="O1044" s="8">
        <v>42.38</v>
      </c>
      <c r="P1044" s="7">
        <v>2.3800000000000026</v>
      </c>
      <c r="Q1044" s="7"/>
    </row>
    <row r="1045" spans="1:17" x14ac:dyDescent="0.2">
      <c r="A1045" s="1" t="s">
        <v>818</v>
      </c>
      <c r="B1045" s="21" t="s">
        <v>5807</v>
      </c>
      <c r="C1045" s="33">
        <v>44600</v>
      </c>
      <c r="D1045" s="33" t="str">
        <f>TEXT(C1045, "mmmm")</f>
        <v>February</v>
      </c>
      <c r="E1045" s="21" t="s">
        <v>777</v>
      </c>
      <c r="F1045" s="34">
        <v>0.82022333229862909</v>
      </c>
      <c r="G1045" s="21" t="s">
        <v>1025</v>
      </c>
      <c r="H1045" s="5">
        <v>1.71</v>
      </c>
      <c r="I1045" s="1" t="s">
        <v>4753</v>
      </c>
      <c r="J1045" s="5" t="s">
        <v>304</v>
      </c>
      <c r="K1045" s="21" t="s">
        <v>786</v>
      </c>
      <c r="L1045" s="21" t="s">
        <v>93</v>
      </c>
      <c r="M1045" s="38">
        <f>IF(L1045="Won",1,0)</f>
        <v>0</v>
      </c>
      <c r="N1045" s="8">
        <v>6.3</v>
      </c>
      <c r="O1045" s="8">
        <v>0</v>
      </c>
      <c r="P1045" s="7">
        <v>-6.3</v>
      </c>
      <c r="Q1045" s="7"/>
    </row>
    <row r="1046" spans="1:17" x14ac:dyDescent="0.2">
      <c r="A1046" s="1" t="s">
        <v>817</v>
      </c>
      <c r="B1046" s="21" t="s">
        <v>5808</v>
      </c>
      <c r="C1046" s="33">
        <v>44600</v>
      </c>
      <c r="D1046" s="33" t="str">
        <f>TEXT(C1046, "mmmm")</f>
        <v>February</v>
      </c>
      <c r="E1046" s="21" t="s">
        <v>776</v>
      </c>
      <c r="F1046" s="34">
        <v>0.87467632197844836</v>
      </c>
      <c r="G1046" s="21" t="s">
        <v>1076</v>
      </c>
      <c r="H1046" s="5">
        <v>2.62</v>
      </c>
      <c r="I1046" s="5" t="s">
        <v>4751</v>
      </c>
      <c r="J1046" s="5" t="s">
        <v>4405</v>
      </c>
      <c r="K1046" s="21" t="s">
        <v>785</v>
      </c>
      <c r="L1046" s="21" t="s">
        <v>94</v>
      </c>
      <c r="M1046" s="38">
        <f>IF(L1046="Won",1,0)</f>
        <v>1</v>
      </c>
      <c r="N1046" s="7">
        <v>100</v>
      </c>
      <c r="O1046" s="7">
        <v>262.5</v>
      </c>
      <c r="P1046" s="7">
        <v>162.5</v>
      </c>
      <c r="Q1046" s="7"/>
    </row>
    <row r="1047" spans="1:17" x14ac:dyDescent="0.2">
      <c r="A1047" s="1" t="s">
        <v>817</v>
      </c>
      <c r="B1047" s="21" t="s">
        <v>5809</v>
      </c>
      <c r="C1047" s="33">
        <v>44600</v>
      </c>
      <c r="D1047" s="33" t="str">
        <f>TEXT(C1047, "mmmm")</f>
        <v>February</v>
      </c>
      <c r="E1047" s="21" t="s">
        <v>776</v>
      </c>
      <c r="F1047" s="34">
        <v>0.32358150202948732</v>
      </c>
      <c r="G1047" s="21" t="s">
        <v>2401</v>
      </c>
      <c r="H1047" s="5">
        <v>1.86</v>
      </c>
      <c r="I1047" s="1" t="s">
        <v>4753</v>
      </c>
      <c r="J1047" s="5" t="s">
        <v>4406</v>
      </c>
      <c r="K1047" s="21" t="s">
        <v>784</v>
      </c>
      <c r="L1047" s="21" t="s">
        <v>94</v>
      </c>
      <c r="M1047" s="38">
        <f>IF(L1047="Won",1,0)</f>
        <v>1</v>
      </c>
      <c r="N1047" s="7">
        <v>50</v>
      </c>
      <c r="O1047" s="7">
        <v>93.4</v>
      </c>
      <c r="P1047" s="7">
        <v>43.400000000000006</v>
      </c>
      <c r="Q1047" s="7"/>
    </row>
    <row r="1048" spans="1:17" x14ac:dyDescent="0.2">
      <c r="A1048" s="1" t="s">
        <v>819</v>
      </c>
      <c r="B1048" s="21" t="s">
        <v>5810</v>
      </c>
      <c r="C1048" s="33">
        <v>44600</v>
      </c>
      <c r="D1048" s="33" t="str">
        <f>TEXT(C1048, "mmmm")</f>
        <v>February</v>
      </c>
      <c r="E1048" s="21" t="s">
        <v>776</v>
      </c>
      <c r="F1048" s="34">
        <v>0.62198327033053802</v>
      </c>
      <c r="G1048" s="21" t="s">
        <v>1047</v>
      </c>
      <c r="H1048" s="5">
        <v>1.66</v>
      </c>
      <c r="I1048" s="1" t="s">
        <v>4753</v>
      </c>
      <c r="J1048" s="5" t="s">
        <v>2990</v>
      </c>
      <c r="K1048" s="21" t="s">
        <v>784</v>
      </c>
      <c r="L1048" s="21" t="s">
        <v>93</v>
      </c>
      <c r="M1048" s="38">
        <f>IF(L1048="Won",1,0)</f>
        <v>0</v>
      </c>
      <c r="N1048" s="8">
        <v>50</v>
      </c>
      <c r="O1048" s="8">
        <v>0</v>
      </c>
      <c r="P1048" s="7">
        <v>-50</v>
      </c>
      <c r="Q1048" s="7"/>
    </row>
    <row r="1049" spans="1:17" x14ac:dyDescent="0.2">
      <c r="A1049" s="1" t="s">
        <v>817</v>
      </c>
      <c r="B1049" s="21" t="s">
        <v>5811</v>
      </c>
      <c r="C1049" s="33">
        <v>44600</v>
      </c>
      <c r="D1049" s="33" t="str">
        <f>TEXT(C1049, "mmmm")</f>
        <v>February</v>
      </c>
      <c r="E1049" s="21" t="s">
        <v>776</v>
      </c>
      <c r="F1049" s="34">
        <v>0.32999663268478319</v>
      </c>
      <c r="G1049" s="21" t="s">
        <v>2257</v>
      </c>
      <c r="H1049" s="5">
        <v>1.71</v>
      </c>
      <c r="I1049" s="1" t="s">
        <v>4753</v>
      </c>
      <c r="J1049" s="5" t="s">
        <v>579</v>
      </c>
      <c r="K1049" s="21" t="s">
        <v>781</v>
      </c>
      <c r="L1049" s="21" t="s">
        <v>94</v>
      </c>
      <c r="M1049" s="38">
        <f>IF(L1049="Won",1,0)</f>
        <v>1</v>
      </c>
      <c r="N1049" s="8">
        <v>40</v>
      </c>
      <c r="O1049" s="8">
        <v>68.58</v>
      </c>
      <c r="P1049" s="7">
        <v>28.58</v>
      </c>
      <c r="Q1049" s="7"/>
    </row>
    <row r="1050" spans="1:17" x14ac:dyDescent="0.2">
      <c r="A1050" s="1" t="s">
        <v>821</v>
      </c>
      <c r="B1050" s="21" t="s">
        <v>5812</v>
      </c>
      <c r="C1050" s="33">
        <v>44600</v>
      </c>
      <c r="D1050" s="33" t="str">
        <f>TEXT(C1050, "mmmm")</f>
        <v>February</v>
      </c>
      <c r="E1050" s="21" t="s">
        <v>776</v>
      </c>
      <c r="F1050" s="34">
        <v>0.10908278301252472</v>
      </c>
      <c r="G1050" s="21" t="s">
        <v>1789</v>
      </c>
      <c r="H1050" s="5">
        <v>1.75</v>
      </c>
      <c r="I1050" s="1" t="s">
        <v>4753</v>
      </c>
      <c r="J1050" s="5" t="s">
        <v>3777</v>
      </c>
      <c r="K1050" s="21" t="s">
        <v>784</v>
      </c>
      <c r="L1050" s="21" t="s">
        <v>93</v>
      </c>
      <c r="M1050" s="38">
        <f>IF(L1050="Won",1,0)</f>
        <v>0</v>
      </c>
      <c r="N1050" s="9">
        <v>62</v>
      </c>
      <c r="O1050" s="35">
        <v>0</v>
      </c>
      <c r="P1050" s="7">
        <v>0</v>
      </c>
      <c r="Q1050" s="7"/>
    </row>
    <row r="1051" spans="1:17" x14ac:dyDescent="0.2">
      <c r="A1051" s="1" t="s">
        <v>817</v>
      </c>
      <c r="B1051" s="21" t="s">
        <v>5813</v>
      </c>
      <c r="C1051" s="33">
        <v>44600</v>
      </c>
      <c r="D1051" s="33" t="str">
        <f>TEXT(C1051, "mmmm")</f>
        <v>February</v>
      </c>
      <c r="E1051" s="21" t="s">
        <v>776</v>
      </c>
      <c r="F1051" s="34">
        <v>0.31647232409064874</v>
      </c>
      <c r="G1051" s="21" t="s">
        <v>2402</v>
      </c>
      <c r="H1051" s="5">
        <v>1.86</v>
      </c>
      <c r="I1051" s="1" t="s">
        <v>4753</v>
      </c>
      <c r="J1051" s="5" t="s">
        <v>3332</v>
      </c>
      <c r="K1051" s="21" t="s">
        <v>784</v>
      </c>
      <c r="L1051" s="21" t="s">
        <v>94</v>
      </c>
      <c r="M1051" s="38">
        <f>IF(L1051="Won",1,0)</f>
        <v>1</v>
      </c>
      <c r="N1051" s="8">
        <v>50</v>
      </c>
      <c r="O1051" s="8">
        <v>93.48</v>
      </c>
      <c r="P1051" s="7">
        <v>43.480000000000004</v>
      </c>
      <c r="Q1051" s="7"/>
    </row>
    <row r="1052" spans="1:17" x14ac:dyDescent="0.2">
      <c r="A1052" s="1" t="s">
        <v>819</v>
      </c>
      <c r="B1052" s="21" t="s">
        <v>5814</v>
      </c>
      <c r="C1052" s="33">
        <v>44600</v>
      </c>
      <c r="D1052" s="33" t="str">
        <f>TEXT(C1052, "mmmm")</f>
        <v>February</v>
      </c>
      <c r="E1052" s="21" t="s">
        <v>776</v>
      </c>
      <c r="F1052" s="34">
        <v>7.682045172094365E-3</v>
      </c>
      <c r="G1052" s="21" t="s">
        <v>2403</v>
      </c>
      <c r="H1052" s="5">
        <v>1.77</v>
      </c>
      <c r="I1052" s="1" t="s">
        <v>4753</v>
      </c>
      <c r="J1052" s="5" t="s">
        <v>4407</v>
      </c>
      <c r="K1052" s="21" t="s">
        <v>784</v>
      </c>
      <c r="L1052" s="21" t="s">
        <v>93</v>
      </c>
      <c r="M1052" s="38">
        <f>IF(L1052="Won",1,0)</f>
        <v>0</v>
      </c>
      <c r="N1052" s="8">
        <v>15</v>
      </c>
      <c r="O1052" s="8">
        <v>13.82</v>
      </c>
      <c r="P1052" s="7">
        <v>-1.1799999999999997</v>
      </c>
      <c r="Q1052" s="7"/>
    </row>
    <row r="1053" spans="1:17" x14ac:dyDescent="0.2">
      <c r="A1053" s="1" t="s">
        <v>819</v>
      </c>
      <c r="B1053" s="21" t="s">
        <v>5815</v>
      </c>
      <c r="C1053" s="33">
        <v>44600</v>
      </c>
      <c r="D1053" s="33" t="str">
        <f>TEXT(C1053, "mmmm")</f>
        <v>February</v>
      </c>
      <c r="E1053" s="21" t="s">
        <v>778</v>
      </c>
      <c r="F1053" s="34">
        <v>0.49140763178130964</v>
      </c>
      <c r="G1053" s="21" t="s">
        <v>1758</v>
      </c>
      <c r="H1053" s="5">
        <v>1.83</v>
      </c>
      <c r="I1053" s="1" t="s">
        <v>4753</v>
      </c>
      <c r="J1053" s="5" t="s">
        <v>3744</v>
      </c>
      <c r="K1053" s="21" t="s">
        <v>786</v>
      </c>
      <c r="L1053" s="21" t="s">
        <v>94</v>
      </c>
      <c r="M1053" s="38">
        <f>IF(L1053="Won",1,0)</f>
        <v>1</v>
      </c>
      <c r="N1053" s="7">
        <v>30</v>
      </c>
      <c r="O1053" s="7">
        <v>55</v>
      </c>
      <c r="P1053" s="7">
        <v>25</v>
      </c>
      <c r="Q1053" s="7"/>
    </row>
    <row r="1054" spans="1:17" x14ac:dyDescent="0.2">
      <c r="A1054" s="1" t="s">
        <v>820</v>
      </c>
      <c r="B1054" s="21" t="s">
        <v>5816</v>
      </c>
      <c r="C1054" s="33">
        <v>44600</v>
      </c>
      <c r="D1054" s="33" t="str">
        <f>TEXT(C1054, "mmmm")</f>
        <v>February</v>
      </c>
      <c r="E1054" s="21" t="s">
        <v>778</v>
      </c>
      <c r="F1054" s="34">
        <v>0.24787534394178401</v>
      </c>
      <c r="G1054" s="21" t="s">
        <v>1759</v>
      </c>
      <c r="H1054" s="5">
        <v>1.8</v>
      </c>
      <c r="I1054" s="1" t="s">
        <v>4753</v>
      </c>
      <c r="J1054" s="5" t="s">
        <v>92</v>
      </c>
      <c r="K1054" s="21" t="s">
        <v>784</v>
      </c>
      <c r="L1054" s="21" t="s">
        <v>93</v>
      </c>
      <c r="M1054" s="38">
        <f>IF(L1054="Won",1,0)</f>
        <v>0</v>
      </c>
      <c r="N1054" s="7">
        <v>40</v>
      </c>
      <c r="O1054" s="7">
        <v>0</v>
      </c>
      <c r="P1054" s="7">
        <v>-40</v>
      </c>
      <c r="Q1054" s="7"/>
    </row>
    <row r="1055" spans="1:17" x14ac:dyDescent="0.2">
      <c r="A1055" s="1" t="s">
        <v>814</v>
      </c>
      <c r="B1055" s="21" t="s">
        <v>5817</v>
      </c>
      <c r="C1055" s="33">
        <v>44600</v>
      </c>
      <c r="D1055" s="33" t="str">
        <f>TEXT(C1055, "mmmm")</f>
        <v>February</v>
      </c>
      <c r="E1055" s="21" t="s">
        <v>778</v>
      </c>
      <c r="F1055" s="34">
        <v>0.35221668001472284</v>
      </c>
      <c r="G1055" s="21" t="s">
        <v>1760</v>
      </c>
      <c r="H1055" s="5">
        <v>1.62</v>
      </c>
      <c r="I1055" s="1" t="s">
        <v>4753</v>
      </c>
      <c r="J1055" s="5" t="s">
        <v>3745</v>
      </c>
      <c r="K1055" s="21" t="s">
        <v>785</v>
      </c>
      <c r="L1055" s="21" t="s">
        <v>94</v>
      </c>
      <c r="M1055" s="38">
        <f>IF(L1055="Won",1,0)</f>
        <v>1</v>
      </c>
      <c r="N1055" s="8">
        <v>99</v>
      </c>
      <c r="O1055" s="8">
        <v>160.88</v>
      </c>
      <c r="P1055" s="7">
        <v>61.879999999999995</v>
      </c>
      <c r="Q1055" s="7"/>
    </row>
    <row r="1056" spans="1:17" x14ac:dyDescent="0.2">
      <c r="A1056" s="1" t="s">
        <v>819</v>
      </c>
      <c r="B1056" s="21" t="s">
        <v>5818</v>
      </c>
      <c r="C1056" s="33">
        <v>44600</v>
      </c>
      <c r="D1056" s="33" t="str">
        <f>TEXT(C1056, "mmmm")</f>
        <v>February</v>
      </c>
      <c r="E1056" s="21" t="s">
        <v>778</v>
      </c>
      <c r="F1056" s="34">
        <v>0.93281900817857166</v>
      </c>
      <c r="G1056" s="21" t="s">
        <v>1073</v>
      </c>
      <c r="H1056" s="5">
        <v>1.83</v>
      </c>
      <c r="I1056" s="1" t="s">
        <v>4753</v>
      </c>
      <c r="J1056" s="5" t="s">
        <v>3016</v>
      </c>
      <c r="K1056" s="21" t="s">
        <v>781</v>
      </c>
      <c r="L1056" s="21" t="s">
        <v>93</v>
      </c>
      <c r="M1056" s="38">
        <f>IF(L1056="Won",1,0)</f>
        <v>0</v>
      </c>
      <c r="N1056" s="8">
        <v>98</v>
      </c>
      <c r="O1056" s="8">
        <v>0</v>
      </c>
      <c r="P1056" s="7">
        <v>-98</v>
      </c>
      <c r="Q1056" s="7"/>
    </row>
    <row r="1057" spans="1:17" x14ac:dyDescent="0.2">
      <c r="A1057" s="1" t="s">
        <v>818</v>
      </c>
      <c r="B1057" s="21" t="s">
        <v>5819</v>
      </c>
      <c r="C1057" s="33">
        <v>44600</v>
      </c>
      <c r="D1057" s="33" t="str">
        <f>TEXT(C1057, "mmmm")</f>
        <v>February</v>
      </c>
      <c r="E1057" s="21" t="s">
        <v>778</v>
      </c>
      <c r="F1057" s="34">
        <v>0.31057233863915257</v>
      </c>
      <c r="G1057" s="21" t="s">
        <v>1761</v>
      </c>
      <c r="H1057" s="5">
        <v>3.25</v>
      </c>
      <c r="I1057" s="5" t="s">
        <v>4752</v>
      </c>
      <c r="J1057" s="5" t="s">
        <v>3746</v>
      </c>
      <c r="K1057" s="21" t="s">
        <v>786</v>
      </c>
      <c r="L1057" s="21" t="s">
        <v>93</v>
      </c>
      <c r="M1057" s="38">
        <f>IF(L1057="Won",1,0)</f>
        <v>0</v>
      </c>
      <c r="N1057" s="8">
        <v>98</v>
      </c>
      <c r="O1057" s="8">
        <v>0</v>
      </c>
      <c r="P1057" s="7">
        <v>-98</v>
      </c>
      <c r="Q1057" s="7"/>
    </row>
    <row r="1058" spans="1:17" x14ac:dyDescent="0.2">
      <c r="A1058" s="1" t="s">
        <v>815</v>
      </c>
      <c r="B1058" s="21" t="s">
        <v>5820</v>
      </c>
      <c r="C1058" s="33">
        <v>44600</v>
      </c>
      <c r="D1058" s="33" t="str">
        <f>TEXT(C1058, "mmmm")</f>
        <v>February</v>
      </c>
      <c r="E1058" s="21" t="s">
        <v>778</v>
      </c>
      <c r="F1058" s="34">
        <v>0.19818892912857267</v>
      </c>
      <c r="G1058" s="21" t="s">
        <v>1761</v>
      </c>
      <c r="H1058" s="5">
        <v>1.95</v>
      </c>
      <c r="I1058" s="1" t="s">
        <v>4753</v>
      </c>
      <c r="J1058" s="5" t="s">
        <v>306</v>
      </c>
      <c r="K1058" s="21" t="s">
        <v>786</v>
      </c>
      <c r="L1058" s="21" t="s">
        <v>93</v>
      </c>
      <c r="M1058" s="38">
        <f>IF(L1058="Won",1,0)</f>
        <v>0</v>
      </c>
      <c r="N1058" s="8">
        <v>6.36</v>
      </c>
      <c r="O1058" s="8">
        <v>0</v>
      </c>
      <c r="P1058" s="7">
        <v>-6.36</v>
      </c>
      <c r="Q1058" s="7"/>
    </row>
    <row r="1059" spans="1:17" x14ac:dyDescent="0.2">
      <c r="A1059" s="1" t="s">
        <v>814</v>
      </c>
      <c r="B1059" s="21" t="s">
        <v>5821</v>
      </c>
      <c r="C1059" s="33">
        <v>44600</v>
      </c>
      <c r="D1059" s="33" t="str">
        <f>TEXT(C1059, "mmmm")</f>
        <v>February</v>
      </c>
      <c r="E1059" s="21" t="s">
        <v>778</v>
      </c>
      <c r="F1059" s="34">
        <v>0.71759481083524923</v>
      </c>
      <c r="G1059" s="21" t="s">
        <v>1761</v>
      </c>
      <c r="H1059" s="5">
        <v>3.5</v>
      </c>
      <c r="I1059" s="5" t="s">
        <v>4752</v>
      </c>
      <c r="J1059" s="5" t="s">
        <v>315</v>
      </c>
      <c r="K1059" s="21" t="s">
        <v>784</v>
      </c>
      <c r="L1059" s="21" t="s">
        <v>93</v>
      </c>
      <c r="M1059" s="38">
        <f>IF(L1059="Won",1,0)</f>
        <v>0</v>
      </c>
      <c r="N1059" s="8">
        <v>0.92</v>
      </c>
      <c r="O1059" s="8">
        <v>0</v>
      </c>
      <c r="P1059" s="7">
        <v>-0.92</v>
      </c>
      <c r="Q1059" s="7"/>
    </row>
    <row r="1060" spans="1:17" x14ac:dyDescent="0.2">
      <c r="A1060" s="1" t="s">
        <v>816</v>
      </c>
      <c r="B1060" s="21" t="s">
        <v>5822</v>
      </c>
      <c r="C1060" s="33">
        <v>44601</v>
      </c>
      <c r="D1060" s="33" t="str">
        <f>TEXT(C1060, "mmmm")</f>
        <v>February</v>
      </c>
      <c r="E1060" s="21" t="s">
        <v>776</v>
      </c>
      <c r="F1060" s="34">
        <v>0.63030881295812691</v>
      </c>
      <c r="G1060" s="21" t="s">
        <v>1026</v>
      </c>
      <c r="H1060" s="5">
        <v>1.74</v>
      </c>
      <c r="I1060" s="1" t="s">
        <v>4753</v>
      </c>
      <c r="J1060" s="5" t="s">
        <v>2968</v>
      </c>
      <c r="K1060" s="21" t="s">
        <v>784</v>
      </c>
      <c r="L1060" s="21" t="s">
        <v>93</v>
      </c>
      <c r="M1060" s="38">
        <f>IF(L1060="Won",1,0)</f>
        <v>0</v>
      </c>
      <c r="N1060" s="7">
        <v>100</v>
      </c>
      <c r="O1060" s="7">
        <v>0</v>
      </c>
      <c r="P1060" s="7">
        <v>-100</v>
      </c>
      <c r="Q1060" s="7"/>
    </row>
    <row r="1061" spans="1:17" x14ac:dyDescent="0.2">
      <c r="A1061" s="1" t="s">
        <v>815</v>
      </c>
      <c r="B1061" s="21" t="s">
        <v>5823</v>
      </c>
      <c r="C1061" s="33">
        <v>44601</v>
      </c>
      <c r="D1061" s="33" t="str">
        <f>TEXT(C1061, "mmmm")</f>
        <v>February</v>
      </c>
      <c r="E1061" s="21" t="s">
        <v>776</v>
      </c>
      <c r="F1061" s="34">
        <v>0.9059601697840286</v>
      </c>
      <c r="G1061" s="21" t="s">
        <v>1027</v>
      </c>
      <c r="H1061" s="5">
        <v>1.83</v>
      </c>
      <c r="I1061" s="1" t="s">
        <v>4753</v>
      </c>
      <c r="J1061" s="5" t="s">
        <v>2969</v>
      </c>
      <c r="K1061" s="21" t="s">
        <v>784</v>
      </c>
      <c r="L1061" s="21" t="s">
        <v>93</v>
      </c>
      <c r="M1061" s="38">
        <f>IF(L1061="Won",1,0)</f>
        <v>0</v>
      </c>
      <c r="N1061" s="7">
        <v>30</v>
      </c>
      <c r="O1061" s="7">
        <v>0</v>
      </c>
      <c r="P1061" s="7">
        <v>-30</v>
      </c>
      <c r="Q1061" s="7"/>
    </row>
    <row r="1062" spans="1:17" x14ac:dyDescent="0.2">
      <c r="A1062" s="1" t="s">
        <v>820</v>
      </c>
      <c r="B1062" s="21" t="s">
        <v>5824</v>
      </c>
      <c r="C1062" s="33">
        <v>44601</v>
      </c>
      <c r="D1062" s="33" t="str">
        <f>TEXT(C1062, "mmmm")</f>
        <v>February</v>
      </c>
      <c r="E1062" s="21" t="s">
        <v>776</v>
      </c>
      <c r="F1062" s="34">
        <v>0.83475412157825046</v>
      </c>
      <c r="G1062" s="21" t="s">
        <v>1028</v>
      </c>
      <c r="H1062" s="5">
        <v>2.06</v>
      </c>
      <c r="I1062" s="5" t="s">
        <v>4751</v>
      </c>
      <c r="J1062" s="5" t="s">
        <v>2970</v>
      </c>
      <c r="K1062" s="21" t="s">
        <v>784</v>
      </c>
      <c r="L1062" s="21" t="s">
        <v>93</v>
      </c>
      <c r="M1062" s="38">
        <f>IF(L1062="Won",1,0)</f>
        <v>0</v>
      </c>
      <c r="N1062" s="8">
        <v>100</v>
      </c>
      <c r="O1062" s="8">
        <v>0</v>
      </c>
      <c r="P1062" s="7">
        <v>-100</v>
      </c>
      <c r="Q1062" s="7"/>
    </row>
    <row r="1063" spans="1:17" x14ac:dyDescent="0.2">
      <c r="A1063" s="1" t="s">
        <v>814</v>
      </c>
      <c r="B1063" s="21" t="s">
        <v>5825</v>
      </c>
      <c r="C1063" s="33">
        <v>44601</v>
      </c>
      <c r="D1063" s="33" t="str">
        <f>TEXT(C1063, "mmmm")</f>
        <v>February</v>
      </c>
      <c r="E1063" s="21" t="s">
        <v>776</v>
      </c>
      <c r="F1063" s="34">
        <v>0.99985728900537252</v>
      </c>
      <c r="G1063" s="21" t="s">
        <v>1028</v>
      </c>
      <c r="H1063" s="5">
        <v>1.86</v>
      </c>
      <c r="I1063" s="1" t="s">
        <v>4753</v>
      </c>
      <c r="J1063" s="5" t="s">
        <v>480</v>
      </c>
      <c r="K1063" s="21" t="s">
        <v>786</v>
      </c>
      <c r="L1063" s="21" t="s">
        <v>95</v>
      </c>
      <c r="M1063" s="38">
        <f>IF(L1063="Won",1,0)</f>
        <v>0</v>
      </c>
      <c r="N1063" s="8">
        <v>26</v>
      </c>
      <c r="O1063" s="8">
        <v>26</v>
      </c>
      <c r="P1063" s="7">
        <v>0</v>
      </c>
      <c r="Q1063" s="7"/>
    </row>
    <row r="1064" spans="1:17" x14ac:dyDescent="0.2">
      <c r="A1064" s="1" t="s">
        <v>817</v>
      </c>
      <c r="B1064" s="21" t="s">
        <v>5826</v>
      </c>
      <c r="C1064" s="33">
        <v>44601</v>
      </c>
      <c r="D1064" s="33" t="str">
        <f>TEXT(C1064, "mmmm")</f>
        <v>February</v>
      </c>
      <c r="E1064" s="21" t="s">
        <v>776</v>
      </c>
      <c r="F1064" s="34">
        <v>0.17738789265985566</v>
      </c>
      <c r="G1064" s="21" t="s">
        <v>1029</v>
      </c>
      <c r="H1064" s="5">
        <v>1.87</v>
      </c>
      <c r="I1064" s="1" t="s">
        <v>4753</v>
      </c>
      <c r="J1064" s="5" t="s">
        <v>706</v>
      </c>
      <c r="K1064" s="21" t="s">
        <v>781</v>
      </c>
      <c r="L1064" s="21" t="s">
        <v>94</v>
      </c>
      <c r="M1064" s="38">
        <f>IF(L1064="Won",1,0)</f>
        <v>1</v>
      </c>
      <c r="N1064" s="28">
        <v>100</v>
      </c>
      <c r="O1064" s="28">
        <v>187</v>
      </c>
      <c r="P1064" s="7">
        <v>87</v>
      </c>
      <c r="Q1064" s="7"/>
    </row>
    <row r="1065" spans="1:17" x14ac:dyDescent="0.2">
      <c r="A1065" s="1" t="s">
        <v>817</v>
      </c>
      <c r="B1065" s="21" t="s">
        <v>5827</v>
      </c>
      <c r="C1065" s="33">
        <v>44601</v>
      </c>
      <c r="D1065" s="33" t="str">
        <f>TEXT(C1065, "mmmm")</f>
        <v>February</v>
      </c>
      <c r="E1065" s="21" t="s">
        <v>774</v>
      </c>
      <c r="F1065" s="34">
        <v>0.84648284938489826</v>
      </c>
      <c r="G1065" s="21" t="s">
        <v>2404</v>
      </c>
      <c r="H1065" s="5">
        <v>1.83</v>
      </c>
      <c r="I1065" s="1" t="s">
        <v>4753</v>
      </c>
      <c r="J1065" s="5" t="s">
        <v>4323</v>
      </c>
      <c r="K1065" s="21" t="s">
        <v>784</v>
      </c>
      <c r="L1065" s="21" t="s">
        <v>93</v>
      </c>
      <c r="M1065" s="38">
        <f>IF(L1065="Won",1,0)</f>
        <v>0</v>
      </c>
      <c r="N1065" s="7">
        <v>40</v>
      </c>
      <c r="O1065" s="7">
        <v>0</v>
      </c>
      <c r="P1065" s="7">
        <v>-40</v>
      </c>
      <c r="Q1065" s="7"/>
    </row>
    <row r="1066" spans="1:17" x14ac:dyDescent="0.2">
      <c r="A1066" s="1" t="s">
        <v>821</v>
      </c>
      <c r="B1066" s="21" t="s">
        <v>5828</v>
      </c>
      <c r="C1066" s="33">
        <v>44601</v>
      </c>
      <c r="D1066" s="33" t="str">
        <f>TEXT(C1066, "mmmm")</f>
        <v>February</v>
      </c>
      <c r="E1066" s="21" t="s">
        <v>774</v>
      </c>
      <c r="F1066" s="34">
        <v>0.71184407220347679</v>
      </c>
      <c r="G1066" s="21" t="s">
        <v>927</v>
      </c>
      <c r="H1066" s="5">
        <v>1.86</v>
      </c>
      <c r="I1066" s="1" t="s">
        <v>4753</v>
      </c>
      <c r="J1066" s="5" t="s">
        <v>2869</v>
      </c>
      <c r="K1066" s="21" t="s">
        <v>784</v>
      </c>
      <c r="L1066" s="21" t="s">
        <v>94</v>
      </c>
      <c r="M1066" s="38">
        <f>IF(L1066="Won",1,0)</f>
        <v>1</v>
      </c>
      <c r="N1066" s="8">
        <v>90</v>
      </c>
      <c r="O1066" s="8">
        <v>168.27</v>
      </c>
      <c r="P1066" s="7">
        <v>78.27000000000001</v>
      </c>
      <c r="Q1066" s="7"/>
    </row>
    <row r="1067" spans="1:17" x14ac:dyDescent="0.2">
      <c r="A1067" s="1" t="s">
        <v>815</v>
      </c>
      <c r="B1067" s="21" t="s">
        <v>5829</v>
      </c>
      <c r="C1067" s="33">
        <v>44601</v>
      </c>
      <c r="D1067" s="33" t="str">
        <f>TEXT(C1067, "mmmm")</f>
        <v>February</v>
      </c>
      <c r="E1067" s="21" t="s">
        <v>774</v>
      </c>
      <c r="F1067" s="34">
        <v>0.38723048251983405</v>
      </c>
      <c r="G1067" s="21" t="s">
        <v>1091</v>
      </c>
      <c r="H1067" s="5">
        <v>1.9</v>
      </c>
      <c r="I1067" s="1" t="s">
        <v>4753</v>
      </c>
      <c r="J1067" s="5" t="s">
        <v>3213</v>
      </c>
      <c r="K1067" s="21" t="s">
        <v>786</v>
      </c>
      <c r="L1067" s="21" t="s">
        <v>94</v>
      </c>
      <c r="M1067" s="38">
        <f>IF(L1067="Won",1,0)</f>
        <v>1</v>
      </c>
      <c r="N1067" s="8">
        <v>20</v>
      </c>
      <c r="O1067" s="8">
        <v>38</v>
      </c>
      <c r="P1067" s="7">
        <v>18</v>
      </c>
      <c r="Q1067" s="7"/>
    </row>
    <row r="1068" spans="1:17" x14ac:dyDescent="0.2">
      <c r="A1068" s="1" t="s">
        <v>819</v>
      </c>
      <c r="B1068" s="21" t="s">
        <v>5830</v>
      </c>
      <c r="C1068" s="33">
        <v>44601</v>
      </c>
      <c r="D1068" s="33" t="str">
        <f>TEXT(C1068, "mmmm")</f>
        <v>February</v>
      </c>
      <c r="E1068" s="21" t="s">
        <v>774</v>
      </c>
      <c r="F1068" s="34">
        <v>0.62478499711260371</v>
      </c>
      <c r="G1068" s="21" t="s">
        <v>107</v>
      </c>
      <c r="H1068" s="5">
        <v>1.88</v>
      </c>
      <c r="I1068" s="1" t="s">
        <v>4753</v>
      </c>
      <c r="J1068" s="5" t="s">
        <v>4408</v>
      </c>
      <c r="K1068" s="21" t="s">
        <v>784</v>
      </c>
      <c r="L1068" s="21" t="s">
        <v>94</v>
      </c>
      <c r="M1068" s="38">
        <f>IF(L1068="Won",1,0)</f>
        <v>1</v>
      </c>
      <c r="N1068" s="8">
        <v>70</v>
      </c>
      <c r="O1068" s="8">
        <v>131.6</v>
      </c>
      <c r="P1068" s="7">
        <v>61.599999999999994</v>
      </c>
      <c r="Q1068" s="7"/>
    </row>
    <row r="1069" spans="1:17" x14ac:dyDescent="0.2">
      <c r="A1069" s="1" t="s">
        <v>820</v>
      </c>
      <c r="B1069" s="21" t="s">
        <v>5831</v>
      </c>
      <c r="C1069" s="33">
        <v>44601</v>
      </c>
      <c r="D1069" s="33" t="str">
        <f>TEXT(C1069, "mmmm")</f>
        <v>February</v>
      </c>
      <c r="E1069" s="21" t="s">
        <v>774</v>
      </c>
      <c r="F1069" s="34">
        <v>1.873394083209845E-2</v>
      </c>
      <c r="G1069" s="21" t="s">
        <v>1310</v>
      </c>
      <c r="H1069" s="5">
        <v>2.62</v>
      </c>
      <c r="I1069" s="5" t="s">
        <v>4751</v>
      </c>
      <c r="J1069" s="5" t="s">
        <v>3070</v>
      </c>
      <c r="K1069" s="21" t="s">
        <v>784</v>
      </c>
      <c r="L1069" s="21" t="s">
        <v>93</v>
      </c>
      <c r="M1069" s="38">
        <f>IF(L1069="Won",1,0)</f>
        <v>0</v>
      </c>
      <c r="N1069" s="8">
        <v>80</v>
      </c>
      <c r="O1069" s="8">
        <v>0</v>
      </c>
      <c r="P1069" s="7">
        <v>-80</v>
      </c>
      <c r="Q1069" s="7"/>
    </row>
    <row r="1070" spans="1:17" x14ac:dyDescent="0.2">
      <c r="A1070" s="1" t="s">
        <v>816</v>
      </c>
      <c r="B1070" s="21" t="s">
        <v>5832</v>
      </c>
      <c r="C1070" s="33">
        <v>44601</v>
      </c>
      <c r="D1070" s="33" t="str">
        <f>TEXT(C1070, "mmmm")</f>
        <v>February</v>
      </c>
      <c r="E1070" s="21" t="s">
        <v>774</v>
      </c>
      <c r="F1070" s="34">
        <v>0.78484591661007075</v>
      </c>
      <c r="G1070" s="21" t="s">
        <v>2405</v>
      </c>
      <c r="H1070" s="5">
        <v>1.9</v>
      </c>
      <c r="I1070" s="1" t="s">
        <v>4753</v>
      </c>
      <c r="J1070" s="5" t="s">
        <v>4409</v>
      </c>
      <c r="K1070" s="21" t="s">
        <v>784</v>
      </c>
      <c r="L1070" s="21" t="s">
        <v>93</v>
      </c>
      <c r="M1070" s="38">
        <f>IF(L1070="Won",1,0)</f>
        <v>0</v>
      </c>
      <c r="N1070" s="8">
        <v>90</v>
      </c>
      <c r="O1070" s="8">
        <v>0</v>
      </c>
      <c r="P1070" s="7">
        <v>-90</v>
      </c>
      <c r="Q1070" s="7"/>
    </row>
    <row r="1071" spans="1:17" x14ac:dyDescent="0.2">
      <c r="A1071" s="1" t="s">
        <v>814</v>
      </c>
      <c r="B1071" s="21" t="s">
        <v>5833</v>
      </c>
      <c r="C1071" s="33">
        <v>44601</v>
      </c>
      <c r="D1071" s="33" t="str">
        <f>TEXT(C1071, "mmmm")</f>
        <v>February</v>
      </c>
      <c r="E1071" s="21" t="s">
        <v>774</v>
      </c>
      <c r="F1071" s="34">
        <v>0.28033417940849115</v>
      </c>
      <c r="G1071" s="21" t="s">
        <v>2405</v>
      </c>
      <c r="H1071" s="5">
        <v>2</v>
      </c>
      <c r="I1071" s="5" t="s">
        <v>4751</v>
      </c>
      <c r="J1071" s="5" t="s">
        <v>388</v>
      </c>
      <c r="K1071" s="21" t="s">
        <v>785</v>
      </c>
      <c r="L1071" s="21" t="s">
        <v>93</v>
      </c>
      <c r="M1071" s="38">
        <f>IF(L1071="Won",1,0)</f>
        <v>0</v>
      </c>
      <c r="N1071" s="8">
        <v>9</v>
      </c>
      <c r="O1071" s="8">
        <v>0</v>
      </c>
      <c r="P1071" s="7">
        <v>-9</v>
      </c>
      <c r="Q1071" s="7"/>
    </row>
    <row r="1072" spans="1:17" x14ac:dyDescent="0.2">
      <c r="A1072" s="1" t="s">
        <v>814</v>
      </c>
      <c r="B1072" s="21" t="s">
        <v>5834</v>
      </c>
      <c r="C1072" s="33">
        <v>44601</v>
      </c>
      <c r="D1072" s="33" t="str">
        <f>TEXT(C1072, "mmmm")</f>
        <v>February</v>
      </c>
      <c r="E1072" s="21" t="s">
        <v>774</v>
      </c>
      <c r="F1072" s="34">
        <v>0.84076668388780462</v>
      </c>
      <c r="G1072" s="21" t="s">
        <v>2405</v>
      </c>
      <c r="H1072" s="5">
        <v>1.83</v>
      </c>
      <c r="I1072" s="1" t="s">
        <v>4753</v>
      </c>
      <c r="J1072" s="5" t="s">
        <v>420</v>
      </c>
      <c r="K1072" s="21" t="s">
        <v>781</v>
      </c>
      <c r="L1072" s="21" t="s">
        <v>93</v>
      </c>
      <c r="M1072" s="38">
        <f>IF(L1072="Won",1,0)</f>
        <v>0</v>
      </c>
      <c r="N1072" s="8">
        <v>90</v>
      </c>
      <c r="O1072" s="8">
        <v>0</v>
      </c>
      <c r="P1072" s="7">
        <v>-90</v>
      </c>
      <c r="Q1072" s="7"/>
    </row>
    <row r="1073" spans="1:17" x14ac:dyDescent="0.2">
      <c r="A1073" s="1" t="s">
        <v>821</v>
      </c>
      <c r="B1073" s="21" t="s">
        <v>5835</v>
      </c>
      <c r="C1073" s="33">
        <v>44601</v>
      </c>
      <c r="D1073" s="33" t="str">
        <f>TEXT(C1073, "mmmm")</f>
        <v>February</v>
      </c>
      <c r="E1073" s="21" t="s">
        <v>777</v>
      </c>
      <c r="F1073" s="34">
        <v>0.58717470326368704</v>
      </c>
      <c r="G1073" s="21" t="s">
        <v>1762</v>
      </c>
      <c r="H1073" s="5">
        <v>1.74</v>
      </c>
      <c r="I1073" s="1" t="s">
        <v>4753</v>
      </c>
      <c r="J1073" s="5" t="s">
        <v>3747</v>
      </c>
      <c r="K1073" s="21" t="s">
        <v>784</v>
      </c>
      <c r="L1073" s="21" t="s">
        <v>93</v>
      </c>
      <c r="M1073" s="38">
        <f>IF(L1073="Won",1,0)</f>
        <v>0</v>
      </c>
      <c r="N1073" s="8">
        <v>90</v>
      </c>
      <c r="O1073" s="8">
        <v>0</v>
      </c>
      <c r="P1073" s="7">
        <v>-90</v>
      </c>
      <c r="Q1073" s="7"/>
    </row>
    <row r="1074" spans="1:17" x14ac:dyDescent="0.2">
      <c r="A1074" s="1" t="s">
        <v>820</v>
      </c>
      <c r="B1074" s="21" t="s">
        <v>5836</v>
      </c>
      <c r="C1074" s="33">
        <v>44601</v>
      </c>
      <c r="D1074" s="33" t="str">
        <f>TEXT(C1074, "mmmm")</f>
        <v>February</v>
      </c>
      <c r="E1074" s="21" t="s">
        <v>777</v>
      </c>
      <c r="F1074" s="34">
        <v>0.80315401336474801</v>
      </c>
      <c r="G1074" s="21" t="s">
        <v>1763</v>
      </c>
      <c r="H1074" s="5">
        <v>1.9</v>
      </c>
      <c r="I1074" s="1" t="s">
        <v>4753</v>
      </c>
      <c r="J1074" s="5" t="s">
        <v>3748</v>
      </c>
      <c r="K1074" s="21" t="s">
        <v>784</v>
      </c>
      <c r="L1074" s="21" t="s">
        <v>93</v>
      </c>
      <c r="M1074" s="38">
        <f>IF(L1074="Won",1,0)</f>
        <v>0</v>
      </c>
      <c r="N1074" s="8">
        <v>80</v>
      </c>
      <c r="O1074" s="8">
        <v>0</v>
      </c>
      <c r="P1074" s="7">
        <v>-80</v>
      </c>
      <c r="Q1074" s="7"/>
    </row>
    <row r="1075" spans="1:17" x14ac:dyDescent="0.2">
      <c r="A1075" s="1" t="s">
        <v>818</v>
      </c>
      <c r="B1075" s="21" t="s">
        <v>5837</v>
      </c>
      <c r="C1075" s="33">
        <v>44601</v>
      </c>
      <c r="D1075" s="33" t="str">
        <f>TEXT(C1075, "mmmm")</f>
        <v>February</v>
      </c>
      <c r="E1075" s="21" t="s">
        <v>777</v>
      </c>
      <c r="F1075" s="34">
        <v>0.5148892749914622</v>
      </c>
      <c r="G1075" s="21" t="s">
        <v>1763</v>
      </c>
      <c r="H1075" s="5">
        <v>2</v>
      </c>
      <c r="I1075" s="5" t="s">
        <v>4751</v>
      </c>
      <c r="J1075" s="5" t="s">
        <v>322</v>
      </c>
      <c r="K1075" s="21" t="s">
        <v>781</v>
      </c>
      <c r="L1075" s="21" t="s">
        <v>94</v>
      </c>
      <c r="M1075" s="38">
        <f>IF(L1075="Won",1,0)</f>
        <v>1</v>
      </c>
      <c r="N1075" s="8">
        <v>2.56</v>
      </c>
      <c r="O1075" s="8">
        <v>5.12</v>
      </c>
      <c r="P1075" s="7">
        <v>2.56</v>
      </c>
      <c r="Q1075" s="7"/>
    </row>
    <row r="1076" spans="1:17" x14ac:dyDescent="0.2">
      <c r="A1076" s="1" t="s">
        <v>821</v>
      </c>
      <c r="B1076" s="21" t="s">
        <v>5838</v>
      </c>
      <c r="C1076" s="33">
        <v>44601</v>
      </c>
      <c r="D1076" s="33" t="str">
        <f>TEXT(C1076, "mmmm")</f>
        <v>February</v>
      </c>
      <c r="E1076" s="21" t="s">
        <v>777</v>
      </c>
      <c r="F1076" s="34">
        <v>2.0959224095143281E-2</v>
      </c>
      <c r="G1076" s="21" t="s">
        <v>1763</v>
      </c>
      <c r="H1076" s="5">
        <v>1.61</v>
      </c>
      <c r="I1076" s="1" t="s">
        <v>4753</v>
      </c>
      <c r="J1076" s="5" t="s">
        <v>426</v>
      </c>
      <c r="K1076" s="21" t="s">
        <v>786</v>
      </c>
      <c r="L1076" s="21" t="s">
        <v>95</v>
      </c>
      <c r="M1076" s="38">
        <f>IF(L1076="Won",1,0)</f>
        <v>0</v>
      </c>
      <c r="N1076" s="8">
        <v>90</v>
      </c>
      <c r="O1076" s="8">
        <v>90</v>
      </c>
      <c r="P1076" s="7">
        <v>0</v>
      </c>
      <c r="Q1076" s="7"/>
    </row>
    <row r="1077" spans="1:17" x14ac:dyDescent="0.2">
      <c r="A1077" s="1" t="s">
        <v>818</v>
      </c>
      <c r="B1077" s="21" t="s">
        <v>5839</v>
      </c>
      <c r="C1077" s="33">
        <v>44602</v>
      </c>
      <c r="D1077" s="33" t="str">
        <f>TEXT(C1077, "mmmm")</f>
        <v>February</v>
      </c>
      <c r="E1077" s="21" t="s">
        <v>774</v>
      </c>
      <c r="F1077" s="34">
        <v>0.46869615496655959</v>
      </c>
      <c r="G1077" s="21" t="s">
        <v>32</v>
      </c>
      <c r="H1077" s="5">
        <v>1.1499999999999999</v>
      </c>
      <c r="I1077" s="5" t="s">
        <v>4749</v>
      </c>
      <c r="J1077" s="5" t="s">
        <v>2971</v>
      </c>
      <c r="K1077" s="21" t="s">
        <v>785</v>
      </c>
      <c r="L1077" s="21" t="s">
        <v>94</v>
      </c>
      <c r="M1077" s="38">
        <f>IF(L1077="Won",1,0)</f>
        <v>1</v>
      </c>
      <c r="N1077" s="7">
        <v>100</v>
      </c>
      <c r="O1077" s="7">
        <v>115.3</v>
      </c>
      <c r="P1077" s="7">
        <v>15.299999999999997</v>
      </c>
      <c r="Q1077" s="7"/>
    </row>
    <row r="1078" spans="1:17" x14ac:dyDescent="0.2">
      <c r="A1078" s="1" t="s">
        <v>819</v>
      </c>
      <c r="B1078" s="21" t="s">
        <v>5840</v>
      </c>
      <c r="C1078" s="33">
        <v>44602</v>
      </c>
      <c r="D1078" s="33" t="str">
        <f>TEXT(C1078, "mmmm")</f>
        <v>February</v>
      </c>
      <c r="E1078" s="21" t="s">
        <v>774</v>
      </c>
      <c r="F1078" s="34">
        <v>0.55895056666066889</v>
      </c>
      <c r="G1078" s="21" t="s">
        <v>1030</v>
      </c>
      <c r="H1078" s="5">
        <v>1.66</v>
      </c>
      <c r="I1078" s="1" t="s">
        <v>4753</v>
      </c>
      <c r="J1078" s="5" t="s">
        <v>2972</v>
      </c>
      <c r="K1078" s="21" t="s">
        <v>784</v>
      </c>
      <c r="L1078" s="21" t="s">
        <v>94</v>
      </c>
      <c r="M1078" s="38">
        <f>IF(L1078="Won",1,0)</f>
        <v>1</v>
      </c>
      <c r="N1078" s="7">
        <v>30</v>
      </c>
      <c r="O1078" s="7">
        <v>50</v>
      </c>
      <c r="P1078" s="7">
        <v>20</v>
      </c>
      <c r="Q1078" s="7"/>
    </row>
    <row r="1079" spans="1:17" x14ac:dyDescent="0.2">
      <c r="A1079" s="1" t="s">
        <v>816</v>
      </c>
      <c r="B1079" s="21" t="s">
        <v>5841</v>
      </c>
      <c r="C1079" s="33">
        <v>44602</v>
      </c>
      <c r="D1079" s="33" t="str">
        <f>TEXT(C1079, "mmmm")</f>
        <v>February</v>
      </c>
      <c r="E1079" s="21" t="s">
        <v>774</v>
      </c>
      <c r="F1079" s="34">
        <v>0.58122950130253104</v>
      </c>
      <c r="G1079" s="21" t="s">
        <v>1031</v>
      </c>
      <c r="H1079" s="5">
        <v>7.5</v>
      </c>
      <c r="I1079" s="5" t="s">
        <v>4750</v>
      </c>
      <c r="J1079" s="5" t="s">
        <v>2973</v>
      </c>
      <c r="K1079" s="21" t="s">
        <v>785</v>
      </c>
      <c r="L1079" s="21" t="s">
        <v>95</v>
      </c>
      <c r="M1079" s="38">
        <f>IF(L1079="Won",1,0)</f>
        <v>0</v>
      </c>
      <c r="N1079" s="7">
        <v>10</v>
      </c>
      <c r="O1079" s="7">
        <v>10</v>
      </c>
      <c r="P1079" s="7">
        <v>0</v>
      </c>
      <c r="Q1079" s="7"/>
    </row>
    <row r="1080" spans="1:17" x14ac:dyDescent="0.2">
      <c r="A1080" s="1" t="s">
        <v>822</v>
      </c>
      <c r="B1080" s="21" t="s">
        <v>5842</v>
      </c>
      <c r="C1080" s="33">
        <v>44602</v>
      </c>
      <c r="D1080" s="33" t="str">
        <f>TEXT(C1080, "mmmm")</f>
        <v>February</v>
      </c>
      <c r="E1080" s="21" t="s">
        <v>774</v>
      </c>
      <c r="F1080" s="34">
        <v>0.63796138528041935</v>
      </c>
      <c r="G1080" s="21" t="s">
        <v>1032</v>
      </c>
      <c r="H1080" s="5">
        <v>1.8</v>
      </c>
      <c r="I1080" s="1" t="s">
        <v>4753</v>
      </c>
      <c r="J1080" s="5" t="s">
        <v>2974</v>
      </c>
      <c r="K1080" s="21" t="s">
        <v>784</v>
      </c>
      <c r="L1080" s="21" t="s">
        <v>93</v>
      </c>
      <c r="M1080" s="38">
        <f>IF(L1080="Won",1,0)</f>
        <v>0</v>
      </c>
      <c r="N1080" s="8">
        <v>50</v>
      </c>
      <c r="O1080" s="8">
        <v>0</v>
      </c>
      <c r="P1080" s="7">
        <v>-50</v>
      </c>
      <c r="Q1080" s="7"/>
    </row>
    <row r="1081" spans="1:17" x14ac:dyDescent="0.2">
      <c r="A1081" s="1" t="s">
        <v>821</v>
      </c>
      <c r="B1081" s="21" t="s">
        <v>5843</v>
      </c>
      <c r="C1081" s="33">
        <v>44602</v>
      </c>
      <c r="D1081" s="33" t="str">
        <f>TEXT(C1081, "mmmm")</f>
        <v>February</v>
      </c>
      <c r="E1081" s="21" t="s">
        <v>774</v>
      </c>
      <c r="F1081" s="34">
        <v>0.29032978751524996</v>
      </c>
      <c r="G1081" s="21" t="s">
        <v>856</v>
      </c>
      <c r="H1081" s="5">
        <v>3.6</v>
      </c>
      <c r="I1081" s="5" t="s">
        <v>4752</v>
      </c>
      <c r="J1081" s="5" t="s">
        <v>2975</v>
      </c>
      <c r="K1081" s="21" t="s">
        <v>786</v>
      </c>
      <c r="L1081" s="21" t="s">
        <v>94</v>
      </c>
      <c r="M1081" s="38">
        <f>IF(L1081="Won",1,0)</f>
        <v>1</v>
      </c>
      <c r="N1081" s="8">
        <v>10</v>
      </c>
      <c r="O1081" s="8">
        <v>36</v>
      </c>
      <c r="P1081" s="7">
        <v>26</v>
      </c>
      <c r="Q1081" s="7"/>
    </row>
    <row r="1082" spans="1:17" x14ac:dyDescent="0.2">
      <c r="A1082" s="1" t="s">
        <v>822</v>
      </c>
      <c r="B1082" s="21" t="s">
        <v>5844</v>
      </c>
      <c r="C1082" s="33">
        <v>44602</v>
      </c>
      <c r="D1082" s="33" t="str">
        <f>TEXT(C1082, "mmmm")</f>
        <v>February</v>
      </c>
      <c r="E1082" s="21" t="s">
        <v>774</v>
      </c>
      <c r="F1082" s="34">
        <v>0.98275513843279405</v>
      </c>
      <c r="G1082" s="21" t="s">
        <v>119</v>
      </c>
      <c r="H1082" s="5">
        <v>2.25</v>
      </c>
      <c r="I1082" s="5" t="s">
        <v>4751</v>
      </c>
      <c r="J1082" s="5" t="s">
        <v>2976</v>
      </c>
      <c r="K1082" s="21" t="s">
        <v>781</v>
      </c>
      <c r="L1082" s="21" t="s">
        <v>95</v>
      </c>
      <c r="M1082" s="38">
        <f>IF(L1082="Won",1,0)</f>
        <v>0</v>
      </c>
      <c r="N1082" s="8">
        <v>70</v>
      </c>
      <c r="O1082" s="8">
        <v>70</v>
      </c>
      <c r="P1082" s="7">
        <v>0</v>
      </c>
      <c r="Q1082" s="7"/>
    </row>
    <row r="1083" spans="1:17" x14ac:dyDescent="0.2">
      <c r="A1083" s="1" t="s">
        <v>816</v>
      </c>
      <c r="B1083" s="21" t="s">
        <v>5845</v>
      </c>
      <c r="C1083" s="33">
        <v>44602</v>
      </c>
      <c r="D1083" s="33" t="str">
        <f>TEXT(C1083, "mmmm")</f>
        <v>February</v>
      </c>
      <c r="E1083" s="21" t="s">
        <v>774</v>
      </c>
      <c r="F1083" s="34">
        <v>0.56351682055518404</v>
      </c>
      <c r="G1083" s="21" t="s">
        <v>1033</v>
      </c>
      <c r="H1083" s="5">
        <v>1.95</v>
      </c>
      <c r="I1083" s="1" t="s">
        <v>4753</v>
      </c>
      <c r="J1083" s="5" t="s">
        <v>2977</v>
      </c>
      <c r="K1083" s="21" t="s">
        <v>784</v>
      </c>
      <c r="L1083" s="21" t="s">
        <v>94</v>
      </c>
      <c r="M1083" s="38">
        <f>IF(L1083="Won",1,0)</f>
        <v>1</v>
      </c>
      <c r="N1083" s="8">
        <v>80</v>
      </c>
      <c r="O1083" s="8">
        <v>156</v>
      </c>
      <c r="P1083" s="7">
        <v>76</v>
      </c>
      <c r="Q1083" s="7"/>
    </row>
    <row r="1084" spans="1:17" x14ac:dyDescent="0.2">
      <c r="A1084" s="1" t="s">
        <v>819</v>
      </c>
      <c r="B1084" s="21" t="s">
        <v>5846</v>
      </c>
      <c r="C1084" s="33">
        <v>44602</v>
      </c>
      <c r="D1084" s="33" t="str">
        <f>TEXT(C1084, "mmmm")</f>
        <v>February</v>
      </c>
      <c r="E1084" s="21" t="s">
        <v>774</v>
      </c>
      <c r="F1084" s="34">
        <v>0.89312822221489319</v>
      </c>
      <c r="G1084" s="21" t="s">
        <v>1033</v>
      </c>
      <c r="H1084" s="5">
        <v>2.1</v>
      </c>
      <c r="I1084" s="5" t="s">
        <v>4751</v>
      </c>
      <c r="J1084" s="5" t="s">
        <v>605</v>
      </c>
      <c r="K1084" s="21" t="s">
        <v>785</v>
      </c>
      <c r="L1084" s="21" t="s">
        <v>94</v>
      </c>
      <c r="M1084" s="38">
        <f>IF(L1084="Won",1,0)</f>
        <v>1</v>
      </c>
      <c r="N1084" s="8">
        <v>20</v>
      </c>
      <c r="O1084" s="8">
        <v>27</v>
      </c>
      <c r="P1084" s="7">
        <v>7</v>
      </c>
      <c r="Q1084" s="7"/>
    </row>
    <row r="1085" spans="1:17" x14ac:dyDescent="0.2">
      <c r="A1085" s="1" t="s">
        <v>821</v>
      </c>
      <c r="B1085" s="21" t="s">
        <v>5847</v>
      </c>
      <c r="C1085" s="33">
        <v>44602</v>
      </c>
      <c r="D1085" s="33" t="str">
        <f>TEXT(C1085, "mmmm")</f>
        <v>February</v>
      </c>
      <c r="E1085" s="21" t="s">
        <v>780</v>
      </c>
      <c r="F1085" s="34">
        <v>0.31133524175760741</v>
      </c>
      <c r="G1085" s="21" t="s">
        <v>1630</v>
      </c>
      <c r="H1085" s="5">
        <v>1.52</v>
      </c>
      <c r="I1085" s="1" t="s">
        <v>4753</v>
      </c>
      <c r="J1085" s="5" t="s">
        <v>4410</v>
      </c>
      <c r="K1085" s="21" t="s">
        <v>785</v>
      </c>
      <c r="L1085" s="21" t="s">
        <v>94</v>
      </c>
      <c r="M1085" s="38">
        <f>IF(L1085="Won",1,0)</f>
        <v>1</v>
      </c>
      <c r="N1085" s="9">
        <v>92</v>
      </c>
      <c r="O1085" s="9">
        <v>0</v>
      </c>
      <c r="P1085" s="7">
        <v>0</v>
      </c>
      <c r="Q1085" s="7"/>
    </row>
    <row r="1086" spans="1:17" x14ac:dyDescent="0.2">
      <c r="A1086" s="1" t="s">
        <v>821</v>
      </c>
      <c r="B1086" s="21" t="s">
        <v>5848</v>
      </c>
      <c r="C1086" s="33">
        <v>44602</v>
      </c>
      <c r="D1086" s="33" t="str">
        <f>TEXT(C1086, "mmmm")</f>
        <v>February</v>
      </c>
      <c r="E1086" s="21" t="s">
        <v>780</v>
      </c>
      <c r="F1086" s="34">
        <v>0.56284270590938856</v>
      </c>
      <c r="G1086" s="21" t="s">
        <v>1355</v>
      </c>
      <c r="H1086" s="5">
        <v>1.9</v>
      </c>
      <c r="I1086" s="1" t="s">
        <v>4753</v>
      </c>
      <c r="J1086" s="5" t="s">
        <v>4411</v>
      </c>
      <c r="K1086" s="21" t="s">
        <v>786</v>
      </c>
      <c r="L1086" s="21" t="s">
        <v>93</v>
      </c>
      <c r="M1086" s="38">
        <f>IF(L1086="Won",1,0)</f>
        <v>0</v>
      </c>
      <c r="N1086" s="7">
        <v>40</v>
      </c>
      <c r="O1086" s="7">
        <v>0</v>
      </c>
      <c r="P1086" s="7">
        <v>-40</v>
      </c>
      <c r="Q1086" s="7"/>
    </row>
    <row r="1087" spans="1:17" x14ac:dyDescent="0.2">
      <c r="A1087" s="1" t="s">
        <v>816</v>
      </c>
      <c r="B1087" s="21" t="s">
        <v>5849</v>
      </c>
      <c r="C1087" s="33">
        <v>44602</v>
      </c>
      <c r="D1087" s="33" t="str">
        <f>TEXT(C1087, "mmmm")</f>
        <v>February</v>
      </c>
      <c r="E1087" s="21" t="s">
        <v>780</v>
      </c>
      <c r="F1087" s="34">
        <v>4.9241707192696049E-2</v>
      </c>
      <c r="G1087" s="21" t="s">
        <v>2016</v>
      </c>
      <c r="H1087" s="5">
        <v>2.0499999999999998</v>
      </c>
      <c r="I1087" s="5" t="s">
        <v>4751</v>
      </c>
      <c r="J1087" s="5" t="s">
        <v>4412</v>
      </c>
      <c r="K1087" s="21" t="s">
        <v>786</v>
      </c>
      <c r="L1087" s="21" t="s">
        <v>93</v>
      </c>
      <c r="M1087" s="38">
        <f>IF(L1087="Won",1,0)</f>
        <v>0</v>
      </c>
      <c r="N1087" s="7">
        <v>50</v>
      </c>
      <c r="O1087" s="7">
        <v>0</v>
      </c>
      <c r="P1087" s="7">
        <v>-50</v>
      </c>
      <c r="Q1087" s="7"/>
    </row>
    <row r="1088" spans="1:17" x14ac:dyDescent="0.2">
      <c r="A1088" s="1" t="s">
        <v>816</v>
      </c>
      <c r="B1088" s="21" t="s">
        <v>5850</v>
      </c>
      <c r="C1088" s="33">
        <v>44602</v>
      </c>
      <c r="D1088" s="33" t="str">
        <f>TEXT(C1088, "mmmm")</f>
        <v>February</v>
      </c>
      <c r="E1088" s="21" t="s">
        <v>780</v>
      </c>
      <c r="F1088" s="34">
        <v>0.14914127683658673</v>
      </c>
      <c r="G1088" s="21" t="s">
        <v>66</v>
      </c>
      <c r="H1088" s="5">
        <v>1.9</v>
      </c>
      <c r="I1088" s="1" t="s">
        <v>4753</v>
      </c>
      <c r="J1088" s="5" t="s">
        <v>4413</v>
      </c>
      <c r="K1088" s="21" t="s">
        <v>784</v>
      </c>
      <c r="L1088" s="21" t="s">
        <v>94</v>
      </c>
      <c r="M1088" s="38">
        <f>IF(L1088="Won",1,0)</f>
        <v>1</v>
      </c>
      <c r="N1088" s="7">
        <v>40</v>
      </c>
      <c r="O1088" s="7">
        <v>58</v>
      </c>
      <c r="P1088" s="7">
        <v>18</v>
      </c>
      <c r="Q1088" s="7"/>
    </row>
    <row r="1089" spans="1:17" x14ac:dyDescent="0.2">
      <c r="A1089" s="1" t="s">
        <v>821</v>
      </c>
      <c r="B1089" s="21" t="s">
        <v>5851</v>
      </c>
      <c r="C1089" s="33">
        <v>44602</v>
      </c>
      <c r="D1089" s="33" t="str">
        <f>TEXT(C1089, "mmmm")</f>
        <v>February</v>
      </c>
      <c r="E1089" s="21" t="s">
        <v>780</v>
      </c>
      <c r="F1089" s="34">
        <v>0.28957572933008002</v>
      </c>
      <c r="G1089" s="21" t="s">
        <v>2406</v>
      </c>
      <c r="H1089" s="5">
        <v>1.83</v>
      </c>
      <c r="I1089" s="1" t="s">
        <v>4753</v>
      </c>
      <c r="J1089" s="5" t="s">
        <v>4414</v>
      </c>
      <c r="K1089" s="21" t="s">
        <v>784</v>
      </c>
      <c r="L1089" s="21" t="s">
        <v>93</v>
      </c>
      <c r="M1089" s="38">
        <f>IF(L1089="Won",1,0)</f>
        <v>0</v>
      </c>
      <c r="N1089" s="8">
        <v>80</v>
      </c>
      <c r="O1089" s="8">
        <v>0</v>
      </c>
      <c r="P1089" s="7">
        <v>-80</v>
      </c>
      <c r="Q1089" s="7"/>
    </row>
    <row r="1090" spans="1:17" x14ac:dyDescent="0.2">
      <c r="A1090" s="1" t="s">
        <v>818</v>
      </c>
      <c r="B1090" s="21" t="s">
        <v>5852</v>
      </c>
      <c r="C1090" s="33">
        <v>44602</v>
      </c>
      <c r="D1090" s="33" t="str">
        <f>TEXT(C1090, "mmmm")</f>
        <v>February</v>
      </c>
      <c r="E1090" s="21" t="s">
        <v>780</v>
      </c>
      <c r="F1090" s="34">
        <v>7.1527148087948023E-2</v>
      </c>
      <c r="G1090" s="21" t="s">
        <v>2407</v>
      </c>
      <c r="H1090" s="5">
        <v>1.97</v>
      </c>
      <c r="I1090" s="1" t="s">
        <v>4753</v>
      </c>
      <c r="J1090" s="5" t="s">
        <v>4415</v>
      </c>
      <c r="K1090" s="21" t="s">
        <v>786</v>
      </c>
      <c r="L1090" s="21" t="s">
        <v>94</v>
      </c>
      <c r="M1090" s="38">
        <f>IF(L1090="Won",1,0)</f>
        <v>1</v>
      </c>
      <c r="N1090" s="8">
        <v>98</v>
      </c>
      <c r="O1090" s="8">
        <v>145.78</v>
      </c>
      <c r="P1090" s="7">
        <v>47.78</v>
      </c>
      <c r="Q1090" s="7"/>
    </row>
    <row r="1091" spans="1:17" x14ac:dyDescent="0.2">
      <c r="A1091" s="1" t="s">
        <v>820</v>
      </c>
      <c r="B1091" s="21" t="s">
        <v>5853</v>
      </c>
      <c r="C1091" s="33">
        <v>44602</v>
      </c>
      <c r="D1091" s="33" t="str">
        <f>TEXT(C1091, "mmmm")</f>
        <v>February</v>
      </c>
      <c r="E1091" s="21" t="s">
        <v>780</v>
      </c>
      <c r="F1091" s="34">
        <v>0.84426062045387096</v>
      </c>
      <c r="G1091" s="21" t="s">
        <v>1395</v>
      </c>
      <c r="H1091" s="5">
        <v>2</v>
      </c>
      <c r="I1091" s="5" t="s">
        <v>4751</v>
      </c>
      <c r="J1091" s="5" t="s">
        <v>3368</v>
      </c>
      <c r="K1091" s="21" t="s">
        <v>786</v>
      </c>
      <c r="L1091" s="21" t="s">
        <v>94</v>
      </c>
      <c r="M1091" s="38">
        <f>IF(L1091="Won",1,0)</f>
        <v>1</v>
      </c>
      <c r="N1091" s="8">
        <v>50</v>
      </c>
      <c r="O1091" s="8">
        <v>100</v>
      </c>
      <c r="P1091" s="7">
        <v>50</v>
      </c>
      <c r="Q1091" s="7"/>
    </row>
    <row r="1092" spans="1:17" x14ac:dyDescent="0.2">
      <c r="A1092" s="1" t="s">
        <v>821</v>
      </c>
      <c r="B1092" s="21" t="s">
        <v>5854</v>
      </c>
      <c r="C1092" s="33">
        <v>44602</v>
      </c>
      <c r="D1092" s="33" t="str">
        <f>TEXT(C1092, "mmmm")</f>
        <v>February</v>
      </c>
      <c r="E1092" s="21" t="s">
        <v>780</v>
      </c>
      <c r="F1092" s="34">
        <v>0.67507711308960716</v>
      </c>
      <c r="G1092" s="21" t="s">
        <v>2408</v>
      </c>
      <c r="H1092" s="5">
        <v>1.66</v>
      </c>
      <c r="I1092" s="1" t="s">
        <v>4753</v>
      </c>
      <c r="J1092" s="5" t="s">
        <v>4416</v>
      </c>
      <c r="K1092" s="21" t="s">
        <v>784</v>
      </c>
      <c r="L1092" s="21" t="s">
        <v>94</v>
      </c>
      <c r="M1092" s="38">
        <f>IF(L1092="Won",1,0)</f>
        <v>1</v>
      </c>
      <c r="N1092" s="8">
        <v>50</v>
      </c>
      <c r="O1092" s="8">
        <v>83.34</v>
      </c>
      <c r="P1092" s="7">
        <v>33.340000000000003</v>
      </c>
      <c r="Q1092" s="7"/>
    </row>
    <row r="1093" spans="1:17" x14ac:dyDescent="0.2">
      <c r="A1093" s="1" t="s">
        <v>817</v>
      </c>
      <c r="B1093" s="21" t="s">
        <v>5855</v>
      </c>
      <c r="C1093" s="33">
        <v>44602</v>
      </c>
      <c r="D1093" s="33" t="str">
        <f>TEXT(C1093, "mmmm")</f>
        <v>February</v>
      </c>
      <c r="E1093" s="21" t="s">
        <v>780</v>
      </c>
      <c r="F1093" s="34">
        <v>0.3629804814685671</v>
      </c>
      <c r="G1093" s="21" t="s">
        <v>1390</v>
      </c>
      <c r="H1093" s="5">
        <v>1.95</v>
      </c>
      <c r="I1093" s="1" t="s">
        <v>4753</v>
      </c>
      <c r="J1093" s="5" t="s">
        <v>3363</v>
      </c>
      <c r="K1093" s="21" t="s">
        <v>785</v>
      </c>
      <c r="L1093" s="21" t="s">
        <v>93</v>
      </c>
      <c r="M1093" s="38">
        <f>IF(L1093="Won",1,0)</f>
        <v>0</v>
      </c>
      <c r="N1093" s="9">
        <v>69</v>
      </c>
      <c r="O1093" s="35">
        <v>0</v>
      </c>
      <c r="P1093" s="7">
        <v>0</v>
      </c>
      <c r="Q1093" s="7"/>
    </row>
    <row r="1094" spans="1:17" x14ac:dyDescent="0.2">
      <c r="A1094" s="1" t="s">
        <v>817</v>
      </c>
      <c r="B1094" s="21" t="s">
        <v>5856</v>
      </c>
      <c r="C1094" s="33">
        <v>44602</v>
      </c>
      <c r="D1094" s="33" t="str">
        <f>TEXT(C1094, "mmmm")</f>
        <v>February</v>
      </c>
      <c r="E1094" s="21" t="s">
        <v>780</v>
      </c>
      <c r="F1094" s="34">
        <v>0.99824201328388928</v>
      </c>
      <c r="G1094" s="21" t="s">
        <v>2409</v>
      </c>
      <c r="H1094" s="5">
        <v>2.02</v>
      </c>
      <c r="I1094" s="5" t="s">
        <v>4751</v>
      </c>
      <c r="J1094" s="5" t="s">
        <v>4417</v>
      </c>
      <c r="K1094" s="21" t="s">
        <v>784</v>
      </c>
      <c r="L1094" s="21" t="s">
        <v>94</v>
      </c>
      <c r="M1094" s="38">
        <f>IF(L1094="Won",1,0)</f>
        <v>1</v>
      </c>
      <c r="N1094" s="8">
        <v>80</v>
      </c>
      <c r="O1094" s="8">
        <v>162</v>
      </c>
      <c r="P1094" s="7">
        <v>82</v>
      </c>
      <c r="Q1094" s="7"/>
    </row>
    <row r="1095" spans="1:17" x14ac:dyDescent="0.2">
      <c r="A1095" s="1" t="s">
        <v>818</v>
      </c>
      <c r="B1095" s="21" t="s">
        <v>5857</v>
      </c>
      <c r="C1095" s="33">
        <v>44602</v>
      </c>
      <c r="D1095" s="33" t="str">
        <f>TEXT(C1095, "mmmm")</f>
        <v>February</v>
      </c>
      <c r="E1095" s="21" t="s">
        <v>780</v>
      </c>
      <c r="F1095" s="34">
        <v>0.24452234930673578</v>
      </c>
      <c r="G1095" s="21" t="s">
        <v>201</v>
      </c>
      <c r="H1095" s="5">
        <v>1.83</v>
      </c>
      <c r="I1095" s="1" t="s">
        <v>4753</v>
      </c>
      <c r="J1095" s="5" t="s">
        <v>2897</v>
      </c>
      <c r="K1095" s="21" t="s">
        <v>781</v>
      </c>
      <c r="L1095" s="21" t="s">
        <v>94</v>
      </c>
      <c r="M1095" s="38">
        <f>IF(L1095="Won",1,0)</f>
        <v>1</v>
      </c>
      <c r="N1095" s="8">
        <v>65</v>
      </c>
      <c r="O1095" s="8">
        <v>119.17</v>
      </c>
      <c r="P1095" s="7">
        <v>54.17</v>
      </c>
      <c r="Q1095" s="7"/>
    </row>
    <row r="1096" spans="1:17" x14ac:dyDescent="0.2">
      <c r="A1096" s="1" t="s">
        <v>818</v>
      </c>
      <c r="B1096" s="21" t="s">
        <v>5858</v>
      </c>
      <c r="C1096" s="33">
        <v>44602</v>
      </c>
      <c r="D1096" s="33" t="str">
        <f>TEXT(C1096, "mmmm")</f>
        <v>February</v>
      </c>
      <c r="E1096" s="21" t="s">
        <v>780</v>
      </c>
      <c r="F1096" s="34">
        <v>1.7933165261014516E-2</v>
      </c>
      <c r="G1096" s="21" t="s">
        <v>2011</v>
      </c>
      <c r="H1096" s="5">
        <v>1.66</v>
      </c>
      <c r="I1096" s="1" t="s">
        <v>4753</v>
      </c>
      <c r="J1096" s="5" t="s">
        <v>4008</v>
      </c>
      <c r="K1096" s="21" t="s">
        <v>784</v>
      </c>
      <c r="L1096" s="21" t="s">
        <v>93</v>
      </c>
      <c r="M1096" s="38">
        <f>IF(L1096="Won",1,0)</f>
        <v>0</v>
      </c>
      <c r="N1096" s="9">
        <v>92</v>
      </c>
      <c r="O1096" s="35">
        <v>0</v>
      </c>
      <c r="P1096" s="7">
        <v>0</v>
      </c>
      <c r="Q1096" s="7"/>
    </row>
    <row r="1097" spans="1:17" x14ac:dyDescent="0.2">
      <c r="A1097" s="1" t="s">
        <v>817</v>
      </c>
      <c r="B1097" s="21" t="s">
        <v>5859</v>
      </c>
      <c r="C1097" s="33">
        <v>44602</v>
      </c>
      <c r="D1097" s="33" t="str">
        <f>TEXT(C1097, "mmmm")</f>
        <v>February</v>
      </c>
      <c r="E1097" s="21" t="s">
        <v>780</v>
      </c>
      <c r="F1097" s="34">
        <v>0.56955192295801849</v>
      </c>
      <c r="G1097" s="21" t="s">
        <v>2410</v>
      </c>
      <c r="H1097" s="5">
        <v>2.15</v>
      </c>
      <c r="I1097" s="5" t="s">
        <v>4751</v>
      </c>
      <c r="J1097" s="5" t="s">
        <v>4418</v>
      </c>
      <c r="K1097" s="21" t="s">
        <v>784</v>
      </c>
      <c r="L1097" s="21" t="s">
        <v>93</v>
      </c>
      <c r="M1097" s="38">
        <f>IF(L1097="Won",1,0)</f>
        <v>0</v>
      </c>
      <c r="N1097" s="8">
        <v>30</v>
      </c>
      <c r="O1097" s="8">
        <v>0</v>
      </c>
      <c r="P1097" s="7">
        <v>-30</v>
      </c>
      <c r="Q1097" s="7"/>
    </row>
    <row r="1098" spans="1:17" x14ac:dyDescent="0.2">
      <c r="A1098" s="1" t="s">
        <v>815</v>
      </c>
      <c r="B1098" s="21" t="s">
        <v>5860</v>
      </c>
      <c r="C1098" s="33">
        <v>44602</v>
      </c>
      <c r="D1098" s="33" t="str">
        <f>TEXT(C1098, "mmmm")</f>
        <v>February</v>
      </c>
      <c r="E1098" s="21" t="s">
        <v>780</v>
      </c>
      <c r="F1098" s="34">
        <v>0.38739332477815691</v>
      </c>
      <c r="G1098" s="21" t="s">
        <v>2410</v>
      </c>
      <c r="H1098" s="5">
        <v>1.8</v>
      </c>
      <c r="I1098" s="1" t="s">
        <v>4753</v>
      </c>
      <c r="J1098" s="5" t="s">
        <v>307</v>
      </c>
      <c r="K1098" s="21" t="s">
        <v>785</v>
      </c>
      <c r="L1098" s="21" t="s">
        <v>94</v>
      </c>
      <c r="M1098" s="38">
        <f>IF(L1098="Won",1,0)</f>
        <v>1</v>
      </c>
      <c r="N1098" s="8">
        <v>6.88</v>
      </c>
      <c r="O1098" s="8">
        <v>12.39</v>
      </c>
      <c r="P1098" s="7">
        <v>5.5100000000000007</v>
      </c>
      <c r="Q1098" s="7"/>
    </row>
    <row r="1099" spans="1:17" x14ac:dyDescent="0.2">
      <c r="A1099" s="1" t="s">
        <v>816</v>
      </c>
      <c r="B1099" s="21" t="s">
        <v>5861</v>
      </c>
      <c r="C1099" s="33">
        <v>44602</v>
      </c>
      <c r="D1099" s="33" t="str">
        <f>TEXT(C1099, "mmmm")</f>
        <v>February</v>
      </c>
      <c r="E1099" s="21" t="s">
        <v>780</v>
      </c>
      <c r="F1099" s="34">
        <v>0.58293435371070657</v>
      </c>
      <c r="G1099" s="21" t="s">
        <v>2410</v>
      </c>
      <c r="H1099" s="5">
        <v>2.5</v>
      </c>
      <c r="I1099" s="5" t="s">
        <v>4751</v>
      </c>
      <c r="J1099" s="5" t="s">
        <v>569</v>
      </c>
      <c r="K1099" s="21" t="s">
        <v>784</v>
      </c>
      <c r="L1099" s="21" t="s">
        <v>94</v>
      </c>
      <c r="M1099" s="38">
        <f>IF(L1099="Won",1,0)</f>
        <v>1</v>
      </c>
      <c r="N1099" s="8">
        <v>50</v>
      </c>
      <c r="O1099" s="8">
        <v>59.05</v>
      </c>
      <c r="P1099" s="7">
        <v>9.0499999999999972</v>
      </c>
      <c r="Q1099" s="7"/>
    </row>
    <row r="1100" spans="1:17" x14ac:dyDescent="0.2">
      <c r="A1100" s="1" t="s">
        <v>814</v>
      </c>
      <c r="B1100" s="21" t="s">
        <v>5862</v>
      </c>
      <c r="C1100" s="33">
        <v>44602</v>
      </c>
      <c r="D1100" s="33" t="str">
        <f>TEXT(C1100, "mmmm")</f>
        <v>February</v>
      </c>
      <c r="E1100" s="21" t="s">
        <v>776</v>
      </c>
      <c r="F1100" s="34">
        <v>0.44559316545939798</v>
      </c>
      <c r="G1100" s="21" t="s">
        <v>1764</v>
      </c>
      <c r="H1100" s="5">
        <v>2</v>
      </c>
      <c r="I1100" s="5" t="s">
        <v>4751</v>
      </c>
      <c r="J1100" s="5" t="s">
        <v>3749</v>
      </c>
      <c r="K1100" s="21" t="s">
        <v>786</v>
      </c>
      <c r="L1100" s="21" t="s">
        <v>93</v>
      </c>
      <c r="M1100" s="38">
        <f>IF(L1100="Won",1,0)</f>
        <v>0</v>
      </c>
      <c r="N1100" s="7">
        <v>5</v>
      </c>
      <c r="O1100" s="7">
        <v>0</v>
      </c>
      <c r="P1100" s="7">
        <v>-5</v>
      </c>
      <c r="Q1100" s="7"/>
    </row>
    <row r="1101" spans="1:17" x14ac:dyDescent="0.2">
      <c r="A1101" s="1" t="s">
        <v>822</v>
      </c>
      <c r="B1101" s="21" t="s">
        <v>5863</v>
      </c>
      <c r="C1101" s="33">
        <v>44602</v>
      </c>
      <c r="D1101" s="33" t="str">
        <f>TEXT(C1101, "mmmm")</f>
        <v>February</v>
      </c>
      <c r="E1101" s="21" t="s">
        <v>776</v>
      </c>
      <c r="F1101" s="34">
        <v>0.16796383552035676</v>
      </c>
      <c r="G1101" s="21" t="s">
        <v>1765</v>
      </c>
      <c r="H1101" s="5">
        <v>1.97</v>
      </c>
      <c r="I1101" s="1" t="s">
        <v>4753</v>
      </c>
      <c r="J1101" s="5" t="s">
        <v>3750</v>
      </c>
      <c r="K1101" s="21" t="s">
        <v>786</v>
      </c>
      <c r="L1101" s="21" t="s">
        <v>94</v>
      </c>
      <c r="M1101" s="38">
        <f>IF(L1101="Won",1,0)</f>
        <v>1</v>
      </c>
      <c r="N1101" s="7">
        <v>40</v>
      </c>
      <c r="O1101" s="7">
        <v>79</v>
      </c>
      <c r="P1101" s="7">
        <v>39</v>
      </c>
      <c r="Q1101" s="7"/>
    </row>
    <row r="1102" spans="1:17" x14ac:dyDescent="0.2">
      <c r="A1102" s="1" t="s">
        <v>819</v>
      </c>
      <c r="B1102" s="21" t="s">
        <v>5864</v>
      </c>
      <c r="C1102" s="33">
        <v>44602</v>
      </c>
      <c r="D1102" s="33" t="str">
        <f>TEXT(C1102, "mmmm")</f>
        <v>February</v>
      </c>
      <c r="E1102" s="21" t="s">
        <v>776</v>
      </c>
      <c r="F1102" s="34">
        <v>6.1847563740068834E-2</v>
      </c>
      <c r="G1102" s="21" t="s">
        <v>1766</v>
      </c>
      <c r="H1102" s="5">
        <v>2</v>
      </c>
      <c r="I1102" s="5" t="s">
        <v>4751</v>
      </c>
      <c r="J1102" s="5" t="s">
        <v>564</v>
      </c>
      <c r="K1102" s="21" t="s">
        <v>785</v>
      </c>
      <c r="L1102" s="21" t="s">
        <v>93</v>
      </c>
      <c r="M1102" s="38">
        <f>IF(L1102="Won",1,0)</f>
        <v>0</v>
      </c>
      <c r="N1102" s="8">
        <v>60</v>
      </c>
      <c r="O1102" s="8">
        <v>0</v>
      </c>
      <c r="P1102" s="7">
        <v>-60</v>
      </c>
      <c r="Q1102" s="7"/>
    </row>
    <row r="1103" spans="1:17" x14ac:dyDescent="0.2">
      <c r="A1103" s="1" t="s">
        <v>814</v>
      </c>
      <c r="B1103" s="21" t="s">
        <v>5865</v>
      </c>
      <c r="C1103" s="33">
        <v>44602</v>
      </c>
      <c r="D1103" s="33" t="str">
        <f>TEXT(C1103, "mmmm")</f>
        <v>February</v>
      </c>
      <c r="E1103" s="21" t="s">
        <v>776</v>
      </c>
      <c r="F1103" s="34">
        <v>0.22249068438020947</v>
      </c>
      <c r="G1103" s="21" t="s">
        <v>1767</v>
      </c>
      <c r="H1103" s="5">
        <v>1.95</v>
      </c>
      <c r="I1103" s="1" t="s">
        <v>4753</v>
      </c>
      <c r="J1103" s="5" t="s">
        <v>3751</v>
      </c>
      <c r="K1103" s="21" t="s">
        <v>786</v>
      </c>
      <c r="L1103" s="21" t="s">
        <v>94</v>
      </c>
      <c r="M1103" s="38">
        <f>IF(L1103="Won",1,0)</f>
        <v>1</v>
      </c>
      <c r="N1103" s="8">
        <v>80</v>
      </c>
      <c r="O1103" s="8">
        <v>156</v>
      </c>
      <c r="P1103" s="7">
        <v>76</v>
      </c>
      <c r="Q1103" s="7"/>
    </row>
    <row r="1104" spans="1:17" x14ac:dyDescent="0.2">
      <c r="A1104" s="1" t="s">
        <v>815</v>
      </c>
      <c r="B1104" s="21" t="s">
        <v>5866</v>
      </c>
      <c r="C1104" s="33">
        <v>44603</v>
      </c>
      <c r="D1104" s="33" t="str">
        <f>TEXT(C1104, "mmmm")</f>
        <v>February</v>
      </c>
      <c r="E1104" s="21" t="s">
        <v>780</v>
      </c>
      <c r="F1104" s="34">
        <v>0.19484915362064625</v>
      </c>
      <c r="G1104" s="21" t="s">
        <v>1034</v>
      </c>
      <c r="H1104" s="5">
        <v>1.83</v>
      </c>
      <c r="I1104" s="1" t="s">
        <v>4753</v>
      </c>
      <c r="J1104" s="5" t="s">
        <v>458</v>
      </c>
      <c r="K1104" s="21" t="s">
        <v>784</v>
      </c>
      <c r="L1104" s="21" t="s">
        <v>94</v>
      </c>
      <c r="M1104" s="38">
        <f>IF(L1104="Won",1,0)</f>
        <v>1</v>
      </c>
      <c r="N1104" s="7">
        <v>80</v>
      </c>
      <c r="O1104" s="7">
        <v>146.6</v>
      </c>
      <c r="P1104" s="7">
        <v>66.599999999999994</v>
      </c>
      <c r="Q1104" s="7"/>
    </row>
    <row r="1105" spans="1:17" x14ac:dyDescent="0.2">
      <c r="A1105" s="1" t="s">
        <v>818</v>
      </c>
      <c r="B1105" s="21" t="s">
        <v>5867</v>
      </c>
      <c r="C1105" s="33">
        <v>44603</v>
      </c>
      <c r="D1105" s="33" t="str">
        <f>TEXT(C1105, "mmmm")</f>
        <v>February</v>
      </c>
      <c r="E1105" s="21" t="s">
        <v>780</v>
      </c>
      <c r="F1105" s="34">
        <v>0.6463759515920805</v>
      </c>
      <c r="G1105" s="21" t="s">
        <v>1035</v>
      </c>
      <c r="H1105" s="5">
        <v>1.9</v>
      </c>
      <c r="I1105" s="1" t="s">
        <v>4753</v>
      </c>
      <c r="J1105" s="5" t="s">
        <v>2978</v>
      </c>
      <c r="K1105" s="21" t="s">
        <v>781</v>
      </c>
      <c r="L1105" s="21" t="s">
        <v>94</v>
      </c>
      <c r="M1105" s="38">
        <f>IF(L1105="Won",1,0)</f>
        <v>1</v>
      </c>
      <c r="N1105" s="7">
        <v>44</v>
      </c>
      <c r="O1105" s="7">
        <v>84</v>
      </c>
      <c r="P1105" s="7">
        <v>40</v>
      </c>
      <c r="Q1105" s="7"/>
    </row>
    <row r="1106" spans="1:17" x14ac:dyDescent="0.2">
      <c r="A1106" s="1" t="s">
        <v>816</v>
      </c>
      <c r="B1106" s="21" t="s">
        <v>5868</v>
      </c>
      <c r="C1106" s="33">
        <v>44603</v>
      </c>
      <c r="D1106" s="33" t="str">
        <f>TEXT(C1106, "mmmm")</f>
        <v>February</v>
      </c>
      <c r="E1106" s="21" t="s">
        <v>780</v>
      </c>
      <c r="F1106" s="34">
        <v>0.22530469447709867</v>
      </c>
      <c r="G1106" s="21" t="s">
        <v>1036</v>
      </c>
      <c r="H1106" s="5">
        <v>1.83</v>
      </c>
      <c r="I1106" s="1" t="s">
        <v>4753</v>
      </c>
      <c r="J1106" s="5" t="s">
        <v>2979</v>
      </c>
      <c r="K1106" s="21" t="s">
        <v>784</v>
      </c>
      <c r="L1106" s="21" t="s">
        <v>93</v>
      </c>
      <c r="M1106" s="38">
        <f>IF(L1106="Won",1,0)</f>
        <v>0</v>
      </c>
      <c r="N1106" s="7">
        <v>10</v>
      </c>
      <c r="O1106" s="7">
        <v>0</v>
      </c>
      <c r="P1106" s="7">
        <v>-10</v>
      </c>
      <c r="Q1106" s="7"/>
    </row>
    <row r="1107" spans="1:17" x14ac:dyDescent="0.2">
      <c r="A1107" s="1" t="s">
        <v>822</v>
      </c>
      <c r="B1107" s="21" t="s">
        <v>5869</v>
      </c>
      <c r="C1107" s="33">
        <v>44603</v>
      </c>
      <c r="D1107" s="33" t="str">
        <f>TEXT(C1107, "mmmm")</f>
        <v>February</v>
      </c>
      <c r="E1107" s="21" t="s">
        <v>780</v>
      </c>
      <c r="F1107" s="34">
        <v>0.10787757624947047</v>
      </c>
      <c r="G1107" s="21" t="s">
        <v>1037</v>
      </c>
      <c r="H1107" s="5">
        <v>1.83</v>
      </c>
      <c r="I1107" s="1" t="s">
        <v>4753</v>
      </c>
      <c r="J1107" s="5" t="s">
        <v>2980</v>
      </c>
      <c r="K1107" s="21" t="s">
        <v>784</v>
      </c>
      <c r="L1107" s="21" t="s">
        <v>93</v>
      </c>
      <c r="M1107" s="38">
        <f>IF(L1107="Won",1,0)</f>
        <v>0</v>
      </c>
      <c r="N1107" s="8">
        <v>90</v>
      </c>
      <c r="O1107" s="8">
        <v>0</v>
      </c>
      <c r="P1107" s="7">
        <v>-90</v>
      </c>
      <c r="Q1107" s="7"/>
    </row>
    <row r="1108" spans="1:17" x14ac:dyDescent="0.2">
      <c r="A1108" s="1" t="s">
        <v>819</v>
      </c>
      <c r="B1108" s="21" t="s">
        <v>5870</v>
      </c>
      <c r="C1108" s="33">
        <v>44603</v>
      </c>
      <c r="D1108" s="33" t="str">
        <f>TEXT(C1108, "mmmm")</f>
        <v>February</v>
      </c>
      <c r="E1108" s="21" t="s">
        <v>780</v>
      </c>
      <c r="F1108" s="34">
        <v>0.2385566482107071</v>
      </c>
      <c r="G1108" s="21" t="s">
        <v>1038</v>
      </c>
      <c r="H1108" s="5">
        <v>2.5</v>
      </c>
      <c r="I1108" s="5" t="s">
        <v>4751</v>
      </c>
      <c r="J1108" s="5" t="s">
        <v>2981</v>
      </c>
      <c r="K1108" s="21" t="s">
        <v>785</v>
      </c>
      <c r="L1108" s="21" t="s">
        <v>93</v>
      </c>
      <c r="M1108" s="38">
        <f>IF(L1108="Won",1,0)</f>
        <v>0</v>
      </c>
      <c r="N1108" s="8">
        <v>50</v>
      </c>
      <c r="O1108" s="8">
        <v>0</v>
      </c>
      <c r="P1108" s="7">
        <v>-50</v>
      </c>
      <c r="Q1108" s="7"/>
    </row>
    <row r="1109" spans="1:17" x14ac:dyDescent="0.2">
      <c r="A1109" s="1" t="s">
        <v>819</v>
      </c>
      <c r="B1109" s="21" t="s">
        <v>5871</v>
      </c>
      <c r="C1109" s="33">
        <v>44603</v>
      </c>
      <c r="D1109" s="33" t="str">
        <f>TEXT(C1109, "mmmm")</f>
        <v>February</v>
      </c>
      <c r="E1109" s="21" t="s">
        <v>780</v>
      </c>
      <c r="F1109" s="34">
        <v>0.46523518061678826</v>
      </c>
      <c r="G1109" s="21" t="s">
        <v>1039</v>
      </c>
      <c r="H1109" s="5">
        <v>1.83</v>
      </c>
      <c r="I1109" s="1" t="s">
        <v>4753</v>
      </c>
      <c r="J1109" s="5" t="s">
        <v>2982</v>
      </c>
      <c r="K1109" s="21" t="s">
        <v>784</v>
      </c>
      <c r="L1109" s="21" t="s">
        <v>93</v>
      </c>
      <c r="M1109" s="38">
        <f>IF(L1109="Won",1,0)</f>
        <v>0</v>
      </c>
      <c r="N1109" s="8">
        <v>99</v>
      </c>
      <c r="O1109" s="8">
        <v>0</v>
      </c>
      <c r="P1109" s="7">
        <v>-99</v>
      </c>
      <c r="Q1109" s="7"/>
    </row>
    <row r="1110" spans="1:17" x14ac:dyDescent="0.2">
      <c r="A1110" s="1" t="s">
        <v>819</v>
      </c>
      <c r="B1110" s="21" t="s">
        <v>5872</v>
      </c>
      <c r="C1110" s="33">
        <v>44603</v>
      </c>
      <c r="D1110" s="33" t="str">
        <f>TEXT(C1110, "mmmm")</f>
        <v>February</v>
      </c>
      <c r="E1110" s="21" t="s">
        <v>780</v>
      </c>
      <c r="F1110" s="34">
        <v>0.37067938050271487</v>
      </c>
      <c r="G1110" s="21" t="s">
        <v>1040</v>
      </c>
      <c r="H1110" s="5">
        <v>1.83</v>
      </c>
      <c r="I1110" s="1" t="s">
        <v>4753</v>
      </c>
      <c r="J1110" s="5" t="s">
        <v>2983</v>
      </c>
      <c r="K1110" s="21" t="s">
        <v>786</v>
      </c>
      <c r="L1110" s="21" t="s">
        <v>95</v>
      </c>
      <c r="M1110" s="38">
        <f>IF(L1110="Won",1,0)</f>
        <v>0</v>
      </c>
      <c r="N1110" s="8">
        <v>40</v>
      </c>
      <c r="O1110" s="8">
        <v>40</v>
      </c>
      <c r="P1110" s="7">
        <v>0</v>
      </c>
      <c r="Q1110" s="7"/>
    </row>
    <row r="1111" spans="1:17" x14ac:dyDescent="0.2">
      <c r="A1111" s="1" t="s">
        <v>819</v>
      </c>
      <c r="B1111" s="21" t="s">
        <v>5873</v>
      </c>
      <c r="C1111" s="33">
        <v>44603</v>
      </c>
      <c r="D1111" s="33" t="str">
        <f>TEXT(C1111, "mmmm")</f>
        <v>February</v>
      </c>
      <c r="E1111" s="21" t="s">
        <v>780</v>
      </c>
      <c r="F1111" s="34">
        <v>3.0919669929044713E-2</v>
      </c>
      <c r="G1111" s="21" t="s">
        <v>1041</v>
      </c>
      <c r="H1111" s="5">
        <v>1.85</v>
      </c>
      <c r="I1111" s="1" t="s">
        <v>4753</v>
      </c>
      <c r="J1111" s="5" t="s">
        <v>2984</v>
      </c>
      <c r="K1111" s="21" t="s">
        <v>781</v>
      </c>
      <c r="L1111" s="21" t="s">
        <v>93</v>
      </c>
      <c r="M1111" s="38">
        <f>IF(L1111="Won",1,0)</f>
        <v>0</v>
      </c>
      <c r="N1111" s="8">
        <v>90</v>
      </c>
      <c r="O1111" s="8">
        <v>0</v>
      </c>
      <c r="P1111" s="7">
        <v>-90</v>
      </c>
      <c r="Q1111" s="7"/>
    </row>
    <row r="1112" spans="1:17" x14ac:dyDescent="0.2">
      <c r="A1112" s="1" t="s">
        <v>822</v>
      </c>
      <c r="B1112" s="21" t="s">
        <v>5874</v>
      </c>
      <c r="C1112" s="33">
        <v>44603</v>
      </c>
      <c r="D1112" s="33" t="str">
        <f>TEXT(C1112, "mmmm")</f>
        <v>February</v>
      </c>
      <c r="E1112" s="21" t="s">
        <v>780</v>
      </c>
      <c r="F1112" s="34">
        <v>0.69098703875152001</v>
      </c>
      <c r="G1112" s="21" t="s">
        <v>1041</v>
      </c>
      <c r="H1112" s="5">
        <v>1.1100000000000001</v>
      </c>
      <c r="I1112" s="5" t="s">
        <v>4749</v>
      </c>
      <c r="J1112" s="5" t="s">
        <v>318</v>
      </c>
      <c r="K1112" s="21" t="s">
        <v>781</v>
      </c>
      <c r="L1112" s="21" t="s">
        <v>94</v>
      </c>
      <c r="M1112" s="38">
        <f>IF(L1112="Won",1,0)</f>
        <v>1</v>
      </c>
      <c r="N1112" s="8">
        <v>53.13</v>
      </c>
      <c r="O1112" s="8">
        <v>59.39</v>
      </c>
      <c r="P1112" s="7">
        <v>6.259999999999998</v>
      </c>
      <c r="Q1112" s="7"/>
    </row>
    <row r="1113" spans="1:17" x14ac:dyDescent="0.2">
      <c r="A1113" s="1" t="s">
        <v>817</v>
      </c>
      <c r="B1113" s="21" t="s">
        <v>5875</v>
      </c>
      <c r="C1113" s="33">
        <v>44603</v>
      </c>
      <c r="D1113" s="33" t="str">
        <f>TEXT(C1113, "mmmm")</f>
        <v>February</v>
      </c>
      <c r="E1113" s="21" t="s">
        <v>780</v>
      </c>
      <c r="F1113" s="34">
        <v>0.58195400380977169</v>
      </c>
      <c r="G1113" s="21" t="s">
        <v>1041</v>
      </c>
      <c r="H1113" s="5">
        <v>1.72</v>
      </c>
      <c r="I1113" s="1" t="s">
        <v>4753</v>
      </c>
      <c r="J1113" s="5" t="s">
        <v>474</v>
      </c>
      <c r="K1113" s="21" t="s">
        <v>784</v>
      </c>
      <c r="L1113" s="21" t="s">
        <v>94</v>
      </c>
      <c r="M1113" s="38">
        <f>IF(L1113="Won",1,0)</f>
        <v>1</v>
      </c>
      <c r="N1113" s="8">
        <v>70</v>
      </c>
      <c r="O1113" s="8">
        <v>120.91</v>
      </c>
      <c r="P1113" s="7">
        <v>50.91</v>
      </c>
      <c r="Q1113" s="7"/>
    </row>
    <row r="1114" spans="1:17" x14ac:dyDescent="0.2">
      <c r="A1114" s="1" t="s">
        <v>817</v>
      </c>
      <c r="B1114" s="21" t="s">
        <v>5876</v>
      </c>
      <c r="C1114" s="33">
        <v>44603</v>
      </c>
      <c r="D1114" s="33" t="str">
        <f>TEXT(C1114, "mmmm")</f>
        <v>February</v>
      </c>
      <c r="E1114" s="21" t="s">
        <v>775</v>
      </c>
      <c r="F1114" s="34">
        <v>0.15917203645335309</v>
      </c>
      <c r="G1114" s="21" t="s">
        <v>2411</v>
      </c>
      <c r="H1114" s="5">
        <v>1.7</v>
      </c>
      <c r="I1114" s="1" t="s">
        <v>4753</v>
      </c>
      <c r="J1114" s="5" t="s">
        <v>4419</v>
      </c>
      <c r="K1114" s="21" t="s">
        <v>784</v>
      </c>
      <c r="L1114" s="21" t="s">
        <v>94</v>
      </c>
      <c r="M1114" s="38">
        <f>IF(L1114="Won",1,0)</f>
        <v>1</v>
      </c>
      <c r="N1114" s="7">
        <v>100</v>
      </c>
      <c r="O1114" s="7">
        <v>170</v>
      </c>
      <c r="P1114" s="7">
        <v>70</v>
      </c>
      <c r="Q1114" s="7"/>
    </row>
    <row r="1115" spans="1:17" x14ac:dyDescent="0.2">
      <c r="A1115" s="1" t="s">
        <v>820</v>
      </c>
      <c r="B1115" s="21" t="s">
        <v>5877</v>
      </c>
      <c r="C1115" s="33">
        <v>44603</v>
      </c>
      <c r="D1115" s="33" t="str">
        <f>TEXT(C1115, "mmmm")</f>
        <v>February</v>
      </c>
      <c r="E1115" s="21" t="s">
        <v>775</v>
      </c>
      <c r="F1115" s="34">
        <v>9.7014259260903124E-2</v>
      </c>
      <c r="G1115" s="21" t="s">
        <v>2412</v>
      </c>
      <c r="H1115" s="5">
        <v>1.8</v>
      </c>
      <c r="I1115" s="1" t="s">
        <v>4753</v>
      </c>
      <c r="J1115" s="5" t="s">
        <v>4420</v>
      </c>
      <c r="K1115" s="21" t="s">
        <v>784</v>
      </c>
      <c r="L1115" s="21" t="s">
        <v>93</v>
      </c>
      <c r="M1115" s="38">
        <f>IF(L1115="Won",1,0)</f>
        <v>0</v>
      </c>
      <c r="N1115" s="7">
        <v>44</v>
      </c>
      <c r="O1115" s="7">
        <v>22</v>
      </c>
      <c r="P1115" s="7">
        <v>-22</v>
      </c>
      <c r="Q1115" s="7"/>
    </row>
    <row r="1116" spans="1:17" x14ac:dyDescent="0.2">
      <c r="A1116" s="1" t="s">
        <v>817</v>
      </c>
      <c r="B1116" s="21" t="s">
        <v>5878</v>
      </c>
      <c r="C1116" s="33">
        <v>44603</v>
      </c>
      <c r="D1116" s="33" t="str">
        <f>TEXT(C1116, "mmmm")</f>
        <v>February</v>
      </c>
      <c r="E1116" s="21" t="s">
        <v>775</v>
      </c>
      <c r="F1116" s="34">
        <v>0.82613298153100001</v>
      </c>
      <c r="G1116" s="21" t="s">
        <v>2413</v>
      </c>
      <c r="H1116" s="5">
        <v>1.26</v>
      </c>
      <c r="I1116" s="5" t="s">
        <v>4749</v>
      </c>
      <c r="J1116" s="5" t="s">
        <v>4421</v>
      </c>
      <c r="K1116" s="21" t="s">
        <v>785</v>
      </c>
      <c r="L1116" s="21" t="s">
        <v>94</v>
      </c>
      <c r="M1116" s="38">
        <f>IF(L1116="Won",1,0)</f>
        <v>1</v>
      </c>
      <c r="N1116" s="7">
        <v>30</v>
      </c>
      <c r="O1116" s="7">
        <v>38</v>
      </c>
      <c r="P1116" s="7">
        <v>8</v>
      </c>
      <c r="Q1116" s="7"/>
    </row>
    <row r="1117" spans="1:17" x14ac:dyDescent="0.2">
      <c r="A1117" s="1" t="s">
        <v>816</v>
      </c>
      <c r="B1117" s="21" t="s">
        <v>5879</v>
      </c>
      <c r="C1117" s="33">
        <v>44603</v>
      </c>
      <c r="D1117" s="33" t="str">
        <f>TEXT(C1117, "mmmm")</f>
        <v>February</v>
      </c>
      <c r="E1117" s="21" t="s">
        <v>775</v>
      </c>
      <c r="F1117" s="34">
        <v>0.8880597774439325</v>
      </c>
      <c r="G1117" s="21" t="s">
        <v>2414</v>
      </c>
      <c r="H1117" s="5">
        <v>1.9</v>
      </c>
      <c r="I1117" s="1" t="s">
        <v>4753</v>
      </c>
      <c r="J1117" s="5" t="s">
        <v>4149</v>
      </c>
      <c r="K1117" s="21" t="s">
        <v>784</v>
      </c>
      <c r="L1117" s="21" t="s">
        <v>94</v>
      </c>
      <c r="M1117" s="38">
        <f>IF(L1117="Won",1,0)</f>
        <v>1</v>
      </c>
      <c r="N1117" s="8">
        <v>99</v>
      </c>
      <c r="O1117" s="8">
        <v>189</v>
      </c>
      <c r="P1117" s="7">
        <v>90</v>
      </c>
      <c r="Q1117" s="7"/>
    </row>
    <row r="1118" spans="1:17" x14ac:dyDescent="0.2">
      <c r="A1118" s="1" t="s">
        <v>822</v>
      </c>
      <c r="B1118" s="21" t="s">
        <v>5880</v>
      </c>
      <c r="C1118" s="33">
        <v>44603</v>
      </c>
      <c r="D1118" s="33" t="str">
        <f>TEXT(C1118, "mmmm")</f>
        <v>February</v>
      </c>
      <c r="E1118" s="21" t="s">
        <v>775</v>
      </c>
      <c r="F1118" s="34">
        <v>0.20110812130892508</v>
      </c>
      <c r="G1118" s="21" t="s">
        <v>2415</v>
      </c>
      <c r="H1118" s="5">
        <v>1.97</v>
      </c>
      <c r="I1118" s="1" t="s">
        <v>4753</v>
      </c>
      <c r="J1118" s="5" t="s">
        <v>4422</v>
      </c>
      <c r="K1118" s="21" t="s">
        <v>781</v>
      </c>
      <c r="L1118" s="21" t="s">
        <v>95</v>
      </c>
      <c r="M1118" s="38">
        <f>IF(L1118="Won",1,0)</f>
        <v>0</v>
      </c>
      <c r="N1118" s="8">
        <v>70</v>
      </c>
      <c r="O1118" s="8">
        <v>70</v>
      </c>
      <c r="P1118" s="7">
        <v>0</v>
      </c>
      <c r="Q1118" s="7"/>
    </row>
    <row r="1119" spans="1:17" x14ac:dyDescent="0.2">
      <c r="A1119" s="1" t="s">
        <v>815</v>
      </c>
      <c r="B1119" s="21" t="s">
        <v>5881</v>
      </c>
      <c r="C1119" s="33">
        <v>44603</v>
      </c>
      <c r="D1119" s="33" t="str">
        <f>TEXT(C1119, "mmmm")</f>
        <v>February</v>
      </c>
      <c r="E1119" s="21" t="s">
        <v>775</v>
      </c>
      <c r="F1119" s="34">
        <v>0.61587649394924682</v>
      </c>
      <c r="G1119" s="21" t="s">
        <v>904</v>
      </c>
      <c r="H1119" s="5">
        <v>2.37</v>
      </c>
      <c r="I1119" s="5" t="s">
        <v>4751</v>
      </c>
      <c r="J1119" s="5" t="s">
        <v>2845</v>
      </c>
      <c r="K1119" s="21" t="s">
        <v>781</v>
      </c>
      <c r="L1119" s="21" t="s">
        <v>93</v>
      </c>
      <c r="M1119" s="38">
        <f>IF(L1119="Won",1,0)</f>
        <v>0</v>
      </c>
      <c r="N1119" s="8">
        <v>80</v>
      </c>
      <c r="O1119" s="8">
        <v>0</v>
      </c>
      <c r="P1119" s="7">
        <v>-80</v>
      </c>
      <c r="Q1119" s="7"/>
    </row>
    <row r="1120" spans="1:17" x14ac:dyDescent="0.2">
      <c r="A1120" s="1" t="s">
        <v>815</v>
      </c>
      <c r="B1120" s="21" t="s">
        <v>5882</v>
      </c>
      <c r="C1120" s="33">
        <v>44603</v>
      </c>
      <c r="D1120" s="33" t="str">
        <f>TEXT(C1120, "mmmm")</f>
        <v>February</v>
      </c>
      <c r="E1120" s="21" t="s">
        <v>775</v>
      </c>
      <c r="F1120" s="34">
        <v>0.70334819385663483</v>
      </c>
      <c r="G1120" s="21" t="s">
        <v>904</v>
      </c>
      <c r="H1120" s="5">
        <v>1.71</v>
      </c>
      <c r="I1120" s="1" t="s">
        <v>4753</v>
      </c>
      <c r="J1120" s="5" t="s">
        <v>322</v>
      </c>
      <c r="K1120" s="21" t="s">
        <v>785</v>
      </c>
      <c r="L1120" s="21" t="s">
        <v>94</v>
      </c>
      <c r="M1120" s="38">
        <f>IF(L1120="Won",1,0)</f>
        <v>1</v>
      </c>
      <c r="N1120" s="8">
        <v>17.5</v>
      </c>
      <c r="O1120" s="8">
        <v>30</v>
      </c>
      <c r="P1120" s="7">
        <v>12.5</v>
      </c>
      <c r="Q1120" s="7"/>
    </row>
    <row r="1121" spans="1:17" x14ac:dyDescent="0.2">
      <c r="A1121" s="1" t="s">
        <v>814</v>
      </c>
      <c r="B1121" s="21" t="s">
        <v>5883</v>
      </c>
      <c r="C1121" s="33">
        <v>44603</v>
      </c>
      <c r="D1121" s="33" t="str">
        <f>TEXT(C1121, "mmmm")</f>
        <v>February</v>
      </c>
      <c r="E1121" s="21" t="s">
        <v>775</v>
      </c>
      <c r="F1121" s="34">
        <v>3.2504715447861932E-3</v>
      </c>
      <c r="G1121" s="21" t="s">
        <v>904</v>
      </c>
      <c r="H1121" s="5">
        <v>1.76</v>
      </c>
      <c r="I1121" s="1" t="s">
        <v>4753</v>
      </c>
      <c r="J1121" s="5" t="s">
        <v>475</v>
      </c>
      <c r="K1121" s="21" t="s">
        <v>786</v>
      </c>
      <c r="L1121" s="21" t="s">
        <v>93</v>
      </c>
      <c r="M1121" s="38">
        <f>IF(L1121="Won",1,0)</f>
        <v>0</v>
      </c>
      <c r="N1121" s="8">
        <v>70</v>
      </c>
      <c r="O1121" s="8">
        <v>0</v>
      </c>
      <c r="P1121" s="7">
        <v>-70</v>
      </c>
      <c r="Q1121" s="7"/>
    </row>
    <row r="1122" spans="1:17" x14ac:dyDescent="0.2">
      <c r="A1122" s="1" t="s">
        <v>816</v>
      </c>
      <c r="B1122" s="21" t="s">
        <v>5884</v>
      </c>
      <c r="C1122" s="33">
        <v>44603</v>
      </c>
      <c r="D1122" s="33" t="str">
        <f>TEXT(C1122, "mmmm")</f>
        <v>February</v>
      </c>
      <c r="E1122" s="21" t="s">
        <v>774</v>
      </c>
      <c r="F1122" s="34">
        <v>0.58872845631650694</v>
      </c>
      <c r="G1122" s="21" t="s">
        <v>1195</v>
      </c>
      <c r="H1122" s="5">
        <v>1.9</v>
      </c>
      <c r="I1122" s="1" t="s">
        <v>4753</v>
      </c>
      <c r="J1122" s="5" t="s">
        <v>3148</v>
      </c>
      <c r="K1122" s="21" t="s">
        <v>784</v>
      </c>
      <c r="L1122" s="21" t="s">
        <v>94</v>
      </c>
      <c r="M1122" s="38">
        <f>IF(L1122="Won",1,0)</f>
        <v>1</v>
      </c>
      <c r="N1122" s="7">
        <v>100</v>
      </c>
      <c r="O1122" s="7">
        <v>190.9</v>
      </c>
      <c r="P1122" s="7">
        <v>90.9</v>
      </c>
      <c r="Q1122" s="7"/>
    </row>
    <row r="1123" spans="1:17" x14ac:dyDescent="0.2">
      <c r="A1123" s="1" t="s">
        <v>818</v>
      </c>
      <c r="B1123" s="21" t="s">
        <v>5885</v>
      </c>
      <c r="C1123" s="33">
        <v>44603</v>
      </c>
      <c r="D1123" s="33" t="str">
        <f>TEXT(C1123, "mmmm")</f>
        <v>February</v>
      </c>
      <c r="E1123" s="21" t="s">
        <v>774</v>
      </c>
      <c r="F1123" s="34">
        <v>0.97546390886520495</v>
      </c>
      <c r="G1123" s="21" t="s">
        <v>123</v>
      </c>
      <c r="H1123" s="5">
        <v>1</v>
      </c>
      <c r="I1123" s="5" t="s">
        <v>4749</v>
      </c>
      <c r="J1123" s="5" t="s">
        <v>3752</v>
      </c>
      <c r="K1123" s="21" t="s">
        <v>785</v>
      </c>
      <c r="L1123" s="21" t="s">
        <v>95</v>
      </c>
      <c r="M1123" s="38">
        <f>IF(L1123="Won",1,0)</f>
        <v>0</v>
      </c>
      <c r="N1123" s="8">
        <v>80</v>
      </c>
      <c r="O1123" s="8">
        <v>80</v>
      </c>
      <c r="P1123" s="7">
        <v>0</v>
      </c>
      <c r="Q1123" s="7"/>
    </row>
    <row r="1124" spans="1:17" x14ac:dyDescent="0.2">
      <c r="A1124" s="1" t="s">
        <v>815</v>
      </c>
      <c r="B1124" s="21" t="s">
        <v>5886</v>
      </c>
      <c r="C1124" s="33">
        <v>44603</v>
      </c>
      <c r="D1124" s="33" t="str">
        <f>TEXT(C1124, "mmmm")</f>
        <v>February</v>
      </c>
      <c r="E1124" s="21" t="s">
        <v>774</v>
      </c>
      <c r="F1124" s="34">
        <v>0.15553655352435303</v>
      </c>
      <c r="G1124" s="21" t="s">
        <v>1768</v>
      </c>
      <c r="H1124" s="5">
        <v>1.71</v>
      </c>
      <c r="I1124" s="1" t="s">
        <v>4753</v>
      </c>
      <c r="J1124" s="5" t="s">
        <v>3753</v>
      </c>
      <c r="K1124" s="21" t="s">
        <v>784</v>
      </c>
      <c r="L1124" s="21" t="s">
        <v>94</v>
      </c>
      <c r="M1124" s="38">
        <f>IF(L1124="Won",1,0)</f>
        <v>1</v>
      </c>
      <c r="N1124" s="8">
        <v>50</v>
      </c>
      <c r="O1124" s="8">
        <v>171.43</v>
      </c>
      <c r="P1124" s="7">
        <v>121.43</v>
      </c>
      <c r="Q1124" s="7"/>
    </row>
    <row r="1125" spans="1:17" x14ac:dyDescent="0.2">
      <c r="A1125" s="1" t="s">
        <v>816</v>
      </c>
      <c r="B1125" s="21" t="s">
        <v>5887</v>
      </c>
      <c r="C1125" s="33">
        <v>44603</v>
      </c>
      <c r="D1125" s="33" t="str">
        <f>TEXT(C1125, "mmmm")</f>
        <v>February</v>
      </c>
      <c r="E1125" s="21" t="s">
        <v>774</v>
      </c>
      <c r="F1125" s="34">
        <v>0.55849942187916635</v>
      </c>
      <c r="G1125" s="21" t="s">
        <v>1768</v>
      </c>
      <c r="H1125" s="5">
        <v>2.0499999999999998</v>
      </c>
      <c r="I1125" s="5" t="s">
        <v>4751</v>
      </c>
      <c r="J1125" s="5" t="s">
        <v>369</v>
      </c>
      <c r="K1125" s="21" t="s">
        <v>785</v>
      </c>
      <c r="L1125" s="21" t="s">
        <v>93</v>
      </c>
      <c r="M1125" s="38">
        <f>IF(L1125="Won",1,0)</f>
        <v>0</v>
      </c>
      <c r="N1125" s="8">
        <v>0.3</v>
      </c>
      <c r="O1125" s="8">
        <v>0</v>
      </c>
      <c r="P1125" s="7">
        <v>-0.3</v>
      </c>
      <c r="Q1125" s="7"/>
    </row>
    <row r="1126" spans="1:17" x14ac:dyDescent="0.2">
      <c r="A1126" s="1" t="s">
        <v>816</v>
      </c>
      <c r="B1126" s="21" t="s">
        <v>5888</v>
      </c>
      <c r="C1126" s="33">
        <v>44604</v>
      </c>
      <c r="D1126" s="33" t="str">
        <f>TEXT(C1126, "mmmm")</f>
        <v>February</v>
      </c>
      <c r="E1126" s="21" t="s">
        <v>775</v>
      </c>
      <c r="F1126" s="34">
        <v>0.75844974788983033</v>
      </c>
      <c r="G1126" s="21" t="s">
        <v>1042</v>
      </c>
      <c r="H1126" s="5">
        <v>1.74</v>
      </c>
      <c r="I1126" s="1" t="s">
        <v>4753</v>
      </c>
      <c r="J1126" s="5" t="s">
        <v>2985</v>
      </c>
      <c r="K1126" s="21" t="s">
        <v>784</v>
      </c>
      <c r="L1126" s="21" t="s">
        <v>94</v>
      </c>
      <c r="M1126" s="38">
        <f>IF(L1126="Won",1,0)</f>
        <v>1</v>
      </c>
      <c r="N1126" s="7">
        <v>100</v>
      </c>
      <c r="O1126" s="7">
        <v>174</v>
      </c>
      <c r="P1126" s="7">
        <v>74</v>
      </c>
      <c r="Q1126" s="7"/>
    </row>
    <row r="1127" spans="1:17" x14ac:dyDescent="0.2">
      <c r="A1127" s="1" t="s">
        <v>820</v>
      </c>
      <c r="B1127" s="21" t="s">
        <v>5889</v>
      </c>
      <c r="C1127" s="33">
        <v>44604</v>
      </c>
      <c r="D1127" s="33" t="str">
        <f>TEXT(C1127, "mmmm")</f>
        <v>February</v>
      </c>
      <c r="E1127" s="21" t="s">
        <v>775</v>
      </c>
      <c r="F1127" s="34">
        <v>0.55623242841533282</v>
      </c>
      <c r="G1127" s="21" t="s">
        <v>1043</v>
      </c>
      <c r="H1127" s="5">
        <v>2.5</v>
      </c>
      <c r="I1127" s="5" t="s">
        <v>4751</v>
      </c>
      <c r="J1127" s="5" t="s">
        <v>2986</v>
      </c>
      <c r="K1127" s="21" t="s">
        <v>781</v>
      </c>
      <c r="L1127" s="21" t="s">
        <v>93</v>
      </c>
      <c r="M1127" s="38">
        <f>IF(L1127="Won",1,0)</f>
        <v>0</v>
      </c>
      <c r="N1127" s="7">
        <v>25</v>
      </c>
      <c r="O1127" s="7">
        <v>0</v>
      </c>
      <c r="P1127" s="7">
        <v>-25</v>
      </c>
      <c r="Q1127" s="7"/>
    </row>
    <row r="1128" spans="1:17" x14ac:dyDescent="0.2">
      <c r="A1128" s="1" t="s">
        <v>821</v>
      </c>
      <c r="B1128" s="21" t="s">
        <v>5890</v>
      </c>
      <c r="C1128" s="33">
        <v>44604</v>
      </c>
      <c r="D1128" s="33" t="str">
        <f>TEXT(C1128, "mmmm")</f>
        <v>February</v>
      </c>
      <c r="E1128" s="21" t="s">
        <v>775</v>
      </c>
      <c r="F1128" s="34">
        <v>0.65315290992032149</v>
      </c>
      <c r="G1128" s="21" t="s">
        <v>1044</v>
      </c>
      <c r="H1128" s="5">
        <v>1.62</v>
      </c>
      <c r="I1128" s="1" t="s">
        <v>4753</v>
      </c>
      <c r="J1128" s="5" t="s">
        <v>2987</v>
      </c>
      <c r="K1128" s="21" t="s">
        <v>785</v>
      </c>
      <c r="L1128" s="21" t="s">
        <v>93</v>
      </c>
      <c r="M1128" s="38">
        <f>IF(L1128="Won",1,0)</f>
        <v>0</v>
      </c>
      <c r="N1128" s="8">
        <v>90</v>
      </c>
      <c r="O1128" s="8">
        <v>0</v>
      </c>
      <c r="P1128" s="7">
        <v>-90</v>
      </c>
      <c r="Q1128" s="7"/>
    </row>
    <row r="1129" spans="1:17" x14ac:dyDescent="0.2">
      <c r="A1129" s="1" t="s">
        <v>816</v>
      </c>
      <c r="B1129" s="21" t="s">
        <v>5891</v>
      </c>
      <c r="C1129" s="33">
        <v>44604</v>
      </c>
      <c r="D1129" s="33" t="str">
        <f>TEXT(C1129, "mmmm")</f>
        <v>February</v>
      </c>
      <c r="E1129" s="21" t="s">
        <v>775</v>
      </c>
      <c r="F1129" s="34">
        <v>0.85968141065495429</v>
      </c>
      <c r="G1129" s="21" t="s">
        <v>1045</v>
      </c>
      <c r="H1129" s="5">
        <v>2.75</v>
      </c>
      <c r="I1129" s="5" t="s">
        <v>4751</v>
      </c>
      <c r="J1129" s="5" t="s">
        <v>2988</v>
      </c>
      <c r="K1129" s="21" t="s">
        <v>784</v>
      </c>
      <c r="L1129" s="21" t="s">
        <v>94</v>
      </c>
      <c r="M1129" s="38">
        <f>IF(L1129="Won",1,0)</f>
        <v>1</v>
      </c>
      <c r="N1129" s="8">
        <v>85</v>
      </c>
      <c r="O1129" s="8">
        <v>233.75</v>
      </c>
      <c r="P1129" s="7">
        <v>148.75</v>
      </c>
      <c r="Q1129" s="7"/>
    </row>
    <row r="1130" spans="1:17" x14ac:dyDescent="0.2">
      <c r="A1130" s="1" t="s">
        <v>819</v>
      </c>
      <c r="B1130" s="21" t="s">
        <v>5892</v>
      </c>
      <c r="C1130" s="33">
        <v>44604</v>
      </c>
      <c r="D1130" s="33" t="str">
        <f>TEXT(C1130, "mmmm")</f>
        <v>February</v>
      </c>
      <c r="E1130" s="21" t="s">
        <v>775</v>
      </c>
      <c r="F1130" s="34">
        <v>0.75583334414847136</v>
      </c>
      <c r="G1130" s="21" t="s">
        <v>1046</v>
      </c>
      <c r="H1130" s="5">
        <v>1.5</v>
      </c>
      <c r="I1130" s="1" t="s">
        <v>4753</v>
      </c>
      <c r="J1130" s="5" t="s">
        <v>2989</v>
      </c>
      <c r="K1130" s="21" t="s">
        <v>781</v>
      </c>
      <c r="L1130" s="21" t="s">
        <v>94</v>
      </c>
      <c r="M1130" s="38">
        <f>IF(L1130="Won",1,0)</f>
        <v>1</v>
      </c>
      <c r="N1130" s="8">
        <v>30</v>
      </c>
      <c r="O1130" s="8">
        <v>45</v>
      </c>
      <c r="P1130" s="7">
        <v>15</v>
      </c>
      <c r="Q1130" s="7"/>
    </row>
    <row r="1131" spans="1:17" x14ac:dyDescent="0.2">
      <c r="A1131" s="1" t="s">
        <v>814</v>
      </c>
      <c r="B1131" s="21" t="s">
        <v>5893</v>
      </c>
      <c r="C1131" s="33">
        <v>44604</v>
      </c>
      <c r="D1131" s="33" t="str">
        <f>TEXT(C1131, "mmmm")</f>
        <v>February</v>
      </c>
      <c r="E1131" s="21" t="s">
        <v>775</v>
      </c>
      <c r="F1131" s="34">
        <v>0.86468037162199385</v>
      </c>
      <c r="G1131" s="21" t="s">
        <v>1047</v>
      </c>
      <c r="H1131" s="5">
        <v>1.66</v>
      </c>
      <c r="I1131" s="1" t="s">
        <v>4753</v>
      </c>
      <c r="J1131" s="5" t="s">
        <v>2990</v>
      </c>
      <c r="K1131" s="21" t="s">
        <v>784</v>
      </c>
      <c r="L1131" s="21" t="s">
        <v>93</v>
      </c>
      <c r="M1131" s="38">
        <f>IF(L1131="Won",1,0)</f>
        <v>0</v>
      </c>
      <c r="N1131" s="8">
        <v>30</v>
      </c>
      <c r="O1131" s="8">
        <v>0</v>
      </c>
      <c r="P1131" s="7">
        <v>-30</v>
      </c>
      <c r="Q1131" s="7"/>
    </row>
    <row r="1132" spans="1:17" x14ac:dyDescent="0.2">
      <c r="A1132" s="1" t="s">
        <v>817</v>
      </c>
      <c r="B1132" s="21" t="s">
        <v>5894</v>
      </c>
      <c r="C1132" s="33">
        <v>44604</v>
      </c>
      <c r="D1132" s="33" t="str">
        <f>TEXT(C1132, "mmmm")</f>
        <v>February</v>
      </c>
      <c r="E1132" s="21" t="s">
        <v>775</v>
      </c>
      <c r="F1132" s="34">
        <v>0.19703145159982638</v>
      </c>
      <c r="G1132" s="21" t="s">
        <v>1048</v>
      </c>
      <c r="H1132" s="5">
        <v>1.92</v>
      </c>
      <c r="I1132" s="1" t="s">
        <v>4753</v>
      </c>
      <c r="J1132" s="5" t="s">
        <v>2878</v>
      </c>
      <c r="K1132" s="21" t="s">
        <v>784</v>
      </c>
      <c r="L1132" s="21" t="s">
        <v>94</v>
      </c>
      <c r="M1132" s="38">
        <f>IF(L1132="Won",1,0)</f>
        <v>1</v>
      </c>
      <c r="N1132" s="8">
        <v>30</v>
      </c>
      <c r="O1132" s="8">
        <v>57.75</v>
      </c>
      <c r="P1132" s="7">
        <v>27.75</v>
      </c>
      <c r="Q1132" s="7"/>
    </row>
    <row r="1133" spans="1:17" x14ac:dyDescent="0.2">
      <c r="A1133" s="1" t="s">
        <v>822</v>
      </c>
      <c r="B1133" s="21" t="s">
        <v>5895</v>
      </c>
      <c r="C1133" s="33">
        <v>44604</v>
      </c>
      <c r="D1133" s="33" t="str">
        <f>TEXT(C1133, "mmmm")</f>
        <v>February</v>
      </c>
      <c r="E1133" s="21" t="s">
        <v>775</v>
      </c>
      <c r="F1133" s="34">
        <v>0.65193905622800996</v>
      </c>
      <c r="G1133" s="21" t="s">
        <v>170</v>
      </c>
      <c r="H1133" s="5">
        <v>2.5</v>
      </c>
      <c r="I1133" s="5" t="s">
        <v>4751</v>
      </c>
      <c r="J1133" s="5" t="s">
        <v>2991</v>
      </c>
      <c r="K1133" s="21" t="s">
        <v>786</v>
      </c>
      <c r="L1133" s="21" t="s">
        <v>94</v>
      </c>
      <c r="M1133" s="38">
        <f>IF(L1133="Won",1,0)</f>
        <v>1</v>
      </c>
      <c r="N1133" s="8">
        <v>90</v>
      </c>
      <c r="O1133" s="8">
        <v>225</v>
      </c>
      <c r="P1133" s="7">
        <v>135</v>
      </c>
      <c r="Q1133" s="7"/>
    </row>
    <row r="1134" spans="1:17" x14ac:dyDescent="0.2">
      <c r="A1134" s="1" t="s">
        <v>816</v>
      </c>
      <c r="B1134" s="21" t="s">
        <v>5896</v>
      </c>
      <c r="C1134" s="33">
        <v>44604</v>
      </c>
      <c r="D1134" s="33" t="str">
        <f>TEXT(C1134, "mmmm")</f>
        <v>February</v>
      </c>
      <c r="E1134" s="21" t="s">
        <v>775</v>
      </c>
      <c r="F1134" s="34">
        <v>0.36541679068748534</v>
      </c>
      <c r="G1134" s="21" t="s">
        <v>1049</v>
      </c>
      <c r="H1134" s="5">
        <v>1.92</v>
      </c>
      <c r="I1134" s="1" t="s">
        <v>4753</v>
      </c>
      <c r="J1134" s="5" t="s">
        <v>2992</v>
      </c>
      <c r="K1134" s="21" t="s">
        <v>784</v>
      </c>
      <c r="L1134" s="21" t="s">
        <v>95</v>
      </c>
      <c r="M1134" s="38">
        <f>IF(L1134="Won",1,0)</f>
        <v>0</v>
      </c>
      <c r="N1134" s="8">
        <v>90</v>
      </c>
      <c r="O1134" s="8">
        <v>90</v>
      </c>
      <c r="P1134" s="7">
        <v>0</v>
      </c>
      <c r="Q1134" s="7"/>
    </row>
    <row r="1135" spans="1:17" x14ac:dyDescent="0.2">
      <c r="A1135" s="1" t="s">
        <v>820</v>
      </c>
      <c r="B1135" s="21" t="s">
        <v>5897</v>
      </c>
      <c r="C1135" s="33">
        <v>44604</v>
      </c>
      <c r="D1135" s="33" t="str">
        <f>TEXT(C1135, "mmmm")</f>
        <v>February</v>
      </c>
      <c r="E1135" s="21" t="s">
        <v>775</v>
      </c>
      <c r="F1135" s="34">
        <v>0.53843638330496468</v>
      </c>
      <c r="G1135" s="21" t="s">
        <v>1049</v>
      </c>
      <c r="H1135" s="5">
        <v>2.25</v>
      </c>
      <c r="I1135" s="5" t="s">
        <v>4751</v>
      </c>
      <c r="J1135" s="5" t="s">
        <v>518</v>
      </c>
      <c r="K1135" s="21" t="s">
        <v>786</v>
      </c>
      <c r="L1135" s="21" t="s">
        <v>93</v>
      </c>
      <c r="M1135" s="38">
        <f>IF(L1135="Won",1,0)</f>
        <v>0</v>
      </c>
      <c r="N1135" s="8">
        <v>90</v>
      </c>
      <c r="O1135" s="8">
        <v>0</v>
      </c>
      <c r="P1135" s="7">
        <v>-90</v>
      </c>
      <c r="Q1135" s="7"/>
    </row>
    <row r="1136" spans="1:17" x14ac:dyDescent="0.2">
      <c r="A1136" s="1" t="s">
        <v>820</v>
      </c>
      <c r="B1136" s="21" t="s">
        <v>5898</v>
      </c>
      <c r="C1136" s="33">
        <v>44604</v>
      </c>
      <c r="D1136" s="33" t="str">
        <f>TEXT(C1136, "mmmm")</f>
        <v>February</v>
      </c>
      <c r="E1136" s="21" t="s">
        <v>779</v>
      </c>
      <c r="F1136" s="34">
        <v>0.74832107973238693</v>
      </c>
      <c r="G1136" s="21" t="s">
        <v>2416</v>
      </c>
      <c r="H1136" s="5">
        <v>2.2000000000000002</v>
      </c>
      <c r="I1136" s="5" t="s">
        <v>4751</v>
      </c>
      <c r="J1136" s="5" t="s">
        <v>4423</v>
      </c>
      <c r="K1136" s="21" t="s">
        <v>781</v>
      </c>
      <c r="L1136" s="21" t="s">
        <v>94</v>
      </c>
      <c r="M1136" s="38">
        <f>IF(L1136="Won",1,0)</f>
        <v>1</v>
      </c>
      <c r="N1136" s="8">
        <v>30</v>
      </c>
      <c r="O1136" s="8">
        <v>66</v>
      </c>
      <c r="P1136" s="7">
        <v>36</v>
      </c>
      <c r="Q1136" s="7"/>
    </row>
    <row r="1137" spans="1:17" x14ac:dyDescent="0.2">
      <c r="A1137" s="1" t="s">
        <v>816</v>
      </c>
      <c r="B1137" s="21" t="s">
        <v>5899</v>
      </c>
      <c r="C1137" s="33">
        <v>44604</v>
      </c>
      <c r="D1137" s="33" t="str">
        <f>TEXT(C1137, "mmmm")</f>
        <v>February</v>
      </c>
      <c r="E1137" s="21" t="s">
        <v>779</v>
      </c>
      <c r="F1137" s="34">
        <v>0.46317469107918074</v>
      </c>
      <c r="G1137" s="21" t="s">
        <v>2417</v>
      </c>
      <c r="H1137" s="5">
        <v>2.8</v>
      </c>
      <c r="I1137" s="5" t="s">
        <v>4751</v>
      </c>
      <c r="J1137" s="5" t="s">
        <v>4424</v>
      </c>
      <c r="K1137" s="21" t="s">
        <v>785</v>
      </c>
      <c r="L1137" s="21" t="s">
        <v>93</v>
      </c>
      <c r="M1137" s="38">
        <f>IF(L1137="Won",1,0)</f>
        <v>0</v>
      </c>
      <c r="N1137" s="8">
        <v>70</v>
      </c>
      <c r="O1137" s="8">
        <v>0</v>
      </c>
      <c r="P1137" s="7">
        <v>-70</v>
      </c>
      <c r="Q1137" s="7"/>
    </row>
    <row r="1138" spans="1:17" x14ac:dyDescent="0.2">
      <c r="A1138" s="1" t="s">
        <v>814</v>
      </c>
      <c r="B1138" s="21" t="s">
        <v>5900</v>
      </c>
      <c r="C1138" s="33">
        <v>44604</v>
      </c>
      <c r="D1138" s="33" t="str">
        <f>TEXT(C1138, "mmmm")</f>
        <v>February</v>
      </c>
      <c r="E1138" s="21" t="s">
        <v>779</v>
      </c>
      <c r="F1138" s="34">
        <v>0.4051995803632803</v>
      </c>
      <c r="G1138" s="21" t="s">
        <v>2418</v>
      </c>
      <c r="H1138" s="5">
        <v>1.83</v>
      </c>
      <c r="I1138" s="1" t="s">
        <v>4753</v>
      </c>
      <c r="J1138" s="5" t="s">
        <v>211</v>
      </c>
      <c r="K1138" s="21" t="s">
        <v>785</v>
      </c>
      <c r="L1138" s="21" t="s">
        <v>93</v>
      </c>
      <c r="M1138" s="38">
        <f>IF(L1138="Won",1,0)</f>
        <v>0</v>
      </c>
      <c r="N1138" s="8">
        <v>30</v>
      </c>
      <c r="O1138" s="8">
        <v>0</v>
      </c>
      <c r="P1138" s="7">
        <v>-30</v>
      </c>
      <c r="Q1138" s="7"/>
    </row>
    <row r="1139" spans="1:17" x14ac:dyDescent="0.2">
      <c r="A1139" s="1" t="s">
        <v>814</v>
      </c>
      <c r="B1139" s="21" t="s">
        <v>5901</v>
      </c>
      <c r="C1139" s="33">
        <v>44604</v>
      </c>
      <c r="D1139" s="33" t="str">
        <f>TEXT(C1139, "mmmm")</f>
        <v>February</v>
      </c>
      <c r="E1139" s="21" t="s">
        <v>779</v>
      </c>
      <c r="F1139" s="34">
        <v>0.23092748343883462</v>
      </c>
      <c r="G1139" s="21" t="s">
        <v>2418</v>
      </c>
      <c r="H1139" s="5">
        <v>1.18</v>
      </c>
      <c r="I1139" s="5" t="s">
        <v>4749</v>
      </c>
      <c r="J1139" s="5" t="s">
        <v>319</v>
      </c>
      <c r="K1139" s="21" t="s">
        <v>785</v>
      </c>
      <c r="L1139" s="21" t="s">
        <v>94</v>
      </c>
      <c r="M1139" s="38">
        <f>IF(L1139="Won",1,0)</f>
        <v>1</v>
      </c>
      <c r="N1139" s="8">
        <v>28.13</v>
      </c>
      <c r="O1139" s="8">
        <v>33.25</v>
      </c>
      <c r="P1139" s="7">
        <v>5.120000000000001</v>
      </c>
      <c r="Q1139" s="7"/>
    </row>
    <row r="1140" spans="1:17" x14ac:dyDescent="0.2">
      <c r="A1140" s="1" t="s">
        <v>816</v>
      </c>
      <c r="B1140" s="21" t="s">
        <v>5902</v>
      </c>
      <c r="C1140" s="33">
        <v>44604</v>
      </c>
      <c r="D1140" s="33" t="str">
        <f>TEXT(C1140, "mmmm")</f>
        <v>February</v>
      </c>
      <c r="E1140" s="21" t="s">
        <v>779</v>
      </c>
      <c r="F1140" s="34">
        <v>0.32801560795184437</v>
      </c>
      <c r="G1140" s="21" t="s">
        <v>2418</v>
      </c>
      <c r="H1140" s="5">
        <v>1.83</v>
      </c>
      <c r="I1140" s="1" t="s">
        <v>4753</v>
      </c>
      <c r="J1140" s="5" t="s">
        <v>341</v>
      </c>
      <c r="K1140" s="21" t="s">
        <v>785</v>
      </c>
      <c r="L1140" s="21" t="s">
        <v>95</v>
      </c>
      <c r="M1140" s="38">
        <f>IF(L1140="Won",1,0)</f>
        <v>0</v>
      </c>
      <c r="N1140" s="8">
        <v>25</v>
      </c>
      <c r="O1140" s="8">
        <v>25</v>
      </c>
      <c r="P1140" s="7">
        <v>0</v>
      </c>
      <c r="Q1140" s="7"/>
    </row>
    <row r="1141" spans="1:17" x14ac:dyDescent="0.2">
      <c r="A1141" s="1" t="s">
        <v>816</v>
      </c>
      <c r="B1141" s="21" t="s">
        <v>5903</v>
      </c>
      <c r="C1141" s="33">
        <v>44604</v>
      </c>
      <c r="D1141" s="33" t="str">
        <f>TEXT(C1141, "mmmm")</f>
        <v>February</v>
      </c>
      <c r="E1141" s="21" t="s">
        <v>779</v>
      </c>
      <c r="F1141" s="34">
        <v>0.84506853529844295</v>
      </c>
      <c r="G1141" s="21" t="s">
        <v>262</v>
      </c>
      <c r="H1141" s="5">
        <v>1.7</v>
      </c>
      <c r="I1141" s="1" t="s">
        <v>4753</v>
      </c>
      <c r="J1141" s="5" t="s">
        <v>729</v>
      </c>
      <c r="K1141" s="21" t="s">
        <v>784</v>
      </c>
      <c r="L1141" s="21" t="s">
        <v>94</v>
      </c>
      <c r="M1141" s="38">
        <f>IF(L1141="Won",1,0)</f>
        <v>1</v>
      </c>
      <c r="N1141" s="28">
        <v>40</v>
      </c>
      <c r="O1141" s="28">
        <v>68</v>
      </c>
      <c r="P1141" s="7">
        <v>28</v>
      </c>
      <c r="Q1141" s="7"/>
    </row>
    <row r="1142" spans="1:17" x14ac:dyDescent="0.2">
      <c r="A1142" s="1" t="s">
        <v>819</v>
      </c>
      <c r="B1142" s="21" t="s">
        <v>5904</v>
      </c>
      <c r="C1142" s="33">
        <v>44604</v>
      </c>
      <c r="D1142" s="33" t="str">
        <f>TEXT(C1142, "mmmm")</f>
        <v>February</v>
      </c>
      <c r="E1142" s="21" t="s">
        <v>780</v>
      </c>
      <c r="F1142" s="34">
        <v>2.2796253604921546E-2</v>
      </c>
      <c r="G1142" s="21" t="s">
        <v>1458</v>
      </c>
      <c r="H1142" s="5">
        <v>1.86</v>
      </c>
      <c r="I1142" s="1" t="s">
        <v>4753</v>
      </c>
      <c r="J1142" s="5" t="s">
        <v>3433</v>
      </c>
      <c r="K1142" s="21" t="s">
        <v>784</v>
      </c>
      <c r="L1142" s="21" t="s">
        <v>93</v>
      </c>
      <c r="M1142" s="38">
        <f>IF(L1142="Won",1,0)</f>
        <v>0</v>
      </c>
      <c r="N1142" s="7">
        <v>100</v>
      </c>
      <c r="O1142" s="7">
        <v>0</v>
      </c>
      <c r="P1142" s="7">
        <v>-100</v>
      </c>
      <c r="Q1142" s="7"/>
    </row>
    <row r="1143" spans="1:17" x14ac:dyDescent="0.2">
      <c r="A1143" s="1" t="s">
        <v>818</v>
      </c>
      <c r="B1143" s="21" t="s">
        <v>5905</v>
      </c>
      <c r="C1143" s="33">
        <v>44604</v>
      </c>
      <c r="D1143" s="33" t="str">
        <f>TEXT(C1143, "mmmm")</f>
        <v>February</v>
      </c>
      <c r="E1143" s="21" t="s">
        <v>780</v>
      </c>
      <c r="F1143" s="34">
        <v>0.87751129564748098</v>
      </c>
      <c r="G1143" s="21" t="s">
        <v>977</v>
      </c>
      <c r="H1143" s="5">
        <v>1.9</v>
      </c>
      <c r="I1143" s="1" t="s">
        <v>4753</v>
      </c>
      <c r="J1143" s="5" t="s">
        <v>3053</v>
      </c>
      <c r="K1143" s="21" t="s">
        <v>781</v>
      </c>
      <c r="L1143" s="21" t="s">
        <v>94</v>
      </c>
      <c r="M1143" s="38">
        <f>IF(L1143="Won",1,0)</f>
        <v>1</v>
      </c>
      <c r="N1143" s="7">
        <v>50</v>
      </c>
      <c r="O1143" s="7">
        <v>95</v>
      </c>
      <c r="P1143" s="7">
        <v>45</v>
      </c>
      <c r="Q1143" s="7"/>
    </row>
    <row r="1144" spans="1:17" x14ac:dyDescent="0.2">
      <c r="A1144" s="1" t="s">
        <v>818</v>
      </c>
      <c r="B1144" s="21" t="s">
        <v>5906</v>
      </c>
      <c r="C1144" s="33">
        <v>44604</v>
      </c>
      <c r="D1144" s="33" t="str">
        <f>TEXT(C1144, "mmmm")</f>
        <v>February</v>
      </c>
      <c r="E1144" s="21" t="s">
        <v>780</v>
      </c>
      <c r="F1144" s="34">
        <v>0.67545023364326762</v>
      </c>
      <c r="G1144" s="21" t="s">
        <v>1769</v>
      </c>
      <c r="H1144" s="5">
        <v>2</v>
      </c>
      <c r="I1144" s="5" t="s">
        <v>4751</v>
      </c>
      <c r="J1144" s="5" t="s">
        <v>3754</v>
      </c>
      <c r="K1144" s="21" t="s">
        <v>784</v>
      </c>
      <c r="L1144" s="21" t="s">
        <v>93</v>
      </c>
      <c r="M1144" s="38">
        <f>IF(L1144="Won",1,0)</f>
        <v>0</v>
      </c>
      <c r="N1144" s="8">
        <v>6.25</v>
      </c>
      <c r="O1144" s="8">
        <v>0</v>
      </c>
      <c r="P1144" s="7">
        <v>-6.25</v>
      </c>
      <c r="Q1144" s="7"/>
    </row>
    <row r="1145" spans="1:17" x14ac:dyDescent="0.2">
      <c r="A1145" s="1" t="s">
        <v>814</v>
      </c>
      <c r="B1145" s="21" t="s">
        <v>5907</v>
      </c>
      <c r="C1145" s="33">
        <v>44604</v>
      </c>
      <c r="D1145" s="33" t="str">
        <f>TEXT(C1145, "mmmm")</f>
        <v>February</v>
      </c>
      <c r="E1145" s="21" t="s">
        <v>780</v>
      </c>
      <c r="F1145" s="34">
        <v>0.45970901406465514</v>
      </c>
      <c r="G1145" s="21" t="s">
        <v>1770</v>
      </c>
      <c r="H1145" s="5">
        <v>1.7</v>
      </c>
      <c r="I1145" s="1" t="s">
        <v>4753</v>
      </c>
      <c r="J1145" s="5" t="s">
        <v>3755</v>
      </c>
      <c r="K1145" s="21" t="s">
        <v>784</v>
      </c>
      <c r="L1145" s="21" t="s">
        <v>93</v>
      </c>
      <c r="M1145" s="38">
        <f>IF(L1145="Won",1,0)</f>
        <v>0</v>
      </c>
      <c r="N1145" s="8">
        <v>90</v>
      </c>
      <c r="O1145" s="8">
        <v>90</v>
      </c>
      <c r="P1145" s="7">
        <v>0</v>
      </c>
      <c r="Q1145" s="7"/>
    </row>
    <row r="1146" spans="1:17" x14ac:dyDescent="0.2">
      <c r="A1146" s="1" t="s">
        <v>815</v>
      </c>
      <c r="B1146" s="21" t="s">
        <v>5908</v>
      </c>
      <c r="C1146" s="33">
        <v>44604</v>
      </c>
      <c r="D1146" s="33" t="str">
        <f>TEXT(C1146, "mmmm")</f>
        <v>February</v>
      </c>
      <c r="E1146" s="21" t="s">
        <v>780</v>
      </c>
      <c r="F1146" s="34">
        <v>0.37770368075388805</v>
      </c>
      <c r="G1146" s="21" t="s">
        <v>1196</v>
      </c>
      <c r="H1146" s="5">
        <v>2.02</v>
      </c>
      <c r="I1146" s="5" t="s">
        <v>4751</v>
      </c>
      <c r="J1146" s="5" t="s">
        <v>3756</v>
      </c>
      <c r="K1146" s="21" t="s">
        <v>781</v>
      </c>
      <c r="L1146" s="21" t="s">
        <v>94</v>
      </c>
      <c r="M1146" s="38">
        <f>IF(L1146="Won",1,0)</f>
        <v>1</v>
      </c>
      <c r="N1146" s="8">
        <v>90</v>
      </c>
      <c r="O1146" s="8">
        <v>182.25</v>
      </c>
      <c r="P1146" s="7">
        <v>92.25</v>
      </c>
      <c r="Q1146" s="7"/>
    </row>
    <row r="1147" spans="1:17" x14ac:dyDescent="0.2">
      <c r="A1147" s="1" t="s">
        <v>815</v>
      </c>
      <c r="B1147" s="21" t="s">
        <v>5909</v>
      </c>
      <c r="C1147" s="33">
        <v>44604</v>
      </c>
      <c r="D1147" s="33" t="str">
        <f>TEXT(C1147, "mmmm")</f>
        <v>February</v>
      </c>
      <c r="E1147" s="21" t="s">
        <v>780</v>
      </c>
      <c r="F1147" s="34">
        <v>0.74588353916546857</v>
      </c>
      <c r="G1147" s="21" t="s">
        <v>1150</v>
      </c>
      <c r="H1147" s="5">
        <v>1.86</v>
      </c>
      <c r="I1147" s="1" t="s">
        <v>4753</v>
      </c>
      <c r="J1147" s="5" t="s">
        <v>574</v>
      </c>
      <c r="K1147" s="21" t="s">
        <v>781</v>
      </c>
      <c r="L1147" s="21" t="s">
        <v>94</v>
      </c>
      <c r="M1147" s="38">
        <f>IF(L1147="Won",1,0)</f>
        <v>1</v>
      </c>
      <c r="N1147" s="8">
        <v>33</v>
      </c>
      <c r="O1147" s="8">
        <v>61.7</v>
      </c>
      <c r="P1147" s="7">
        <v>28.700000000000003</v>
      </c>
      <c r="Q1147" s="7"/>
    </row>
    <row r="1148" spans="1:17" x14ac:dyDescent="0.2">
      <c r="A1148" s="1" t="s">
        <v>815</v>
      </c>
      <c r="B1148" s="21" t="s">
        <v>5910</v>
      </c>
      <c r="C1148" s="33">
        <v>44604</v>
      </c>
      <c r="D1148" s="33" t="str">
        <f>TEXT(C1148, "mmmm")</f>
        <v>February</v>
      </c>
      <c r="E1148" s="21" t="s">
        <v>780</v>
      </c>
      <c r="F1148" s="34">
        <v>0.75513668425884883</v>
      </c>
      <c r="G1148" s="21" t="s">
        <v>1046</v>
      </c>
      <c r="H1148" s="5">
        <v>2.0499999999999998</v>
      </c>
      <c r="I1148" s="5" t="s">
        <v>4751</v>
      </c>
      <c r="J1148" s="5" t="s">
        <v>3520</v>
      </c>
      <c r="K1148" s="21" t="s">
        <v>786</v>
      </c>
      <c r="L1148" s="21" t="s">
        <v>93</v>
      </c>
      <c r="M1148" s="38">
        <f>IF(L1148="Won",1,0)</f>
        <v>0</v>
      </c>
      <c r="N1148" s="8">
        <v>7</v>
      </c>
      <c r="O1148" s="8">
        <v>0</v>
      </c>
      <c r="P1148" s="7">
        <v>-7</v>
      </c>
      <c r="Q1148" s="7"/>
    </row>
    <row r="1149" spans="1:17" x14ac:dyDescent="0.2">
      <c r="A1149" s="1" t="s">
        <v>814</v>
      </c>
      <c r="B1149" s="21" t="s">
        <v>5911</v>
      </c>
      <c r="C1149" s="33">
        <v>44604</v>
      </c>
      <c r="D1149" s="33" t="str">
        <f>TEXT(C1149, "mmmm")</f>
        <v>February</v>
      </c>
      <c r="E1149" s="21" t="s">
        <v>780</v>
      </c>
      <c r="F1149" s="34">
        <v>0.32641204126548562</v>
      </c>
      <c r="G1149" s="21" t="s">
        <v>1046</v>
      </c>
      <c r="H1149" s="5">
        <v>1.83</v>
      </c>
      <c r="I1149" s="1" t="s">
        <v>4753</v>
      </c>
      <c r="J1149" s="5" t="s">
        <v>316</v>
      </c>
      <c r="K1149" s="21" t="s">
        <v>785</v>
      </c>
      <c r="L1149" s="21" t="s">
        <v>94</v>
      </c>
      <c r="M1149" s="38">
        <f>IF(L1149="Won",1,0)</f>
        <v>1</v>
      </c>
      <c r="N1149" s="8">
        <v>3.59</v>
      </c>
      <c r="O1149" s="8">
        <v>6.59</v>
      </c>
      <c r="P1149" s="7">
        <v>3</v>
      </c>
      <c r="Q1149" s="7"/>
    </row>
    <row r="1150" spans="1:17" x14ac:dyDescent="0.2">
      <c r="A1150" s="1" t="s">
        <v>816</v>
      </c>
      <c r="B1150" s="21" t="s">
        <v>5912</v>
      </c>
      <c r="C1150" s="33">
        <v>44604</v>
      </c>
      <c r="D1150" s="33" t="str">
        <f>TEXT(C1150, "mmmm")</f>
        <v>February</v>
      </c>
      <c r="E1150" s="21" t="s">
        <v>780</v>
      </c>
      <c r="F1150" s="34">
        <v>0.96674972805811288</v>
      </c>
      <c r="G1150" s="21" t="s">
        <v>1046</v>
      </c>
      <c r="H1150" s="5">
        <v>1.83</v>
      </c>
      <c r="I1150" s="1" t="s">
        <v>4753</v>
      </c>
      <c r="J1150" s="5" t="s">
        <v>326</v>
      </c>
      <c r="K1150" s="21" t="s">
        <v>786</v>
      </c>
      <c r="L1150" s="21" t="s">
        <v>94</v>
      </c>
      <c r="M1150" s="38">
        <f>IF(L1150="Won",1,0)</f>
        <v>1</v>
      </c>
      <c r="N1150" s="8">
        <v>84</v>
      </c>
      <c r="O1150" s="8">
        <v>154</v>
      </c>
      <c r="P1150" s="7">
        <v>70</v>
      </c>
      <c r="Q1150" s="7"/>
    </row>
    <row r="1151" spans="1:17" x14ac:dyDescent="0.2">
      <c r="A1151" s="1" t="s">
        <v>817</v>
      </c>
      <c r="B1151" s="21" t="s">
        <v>5913</v>
      </c>
      <c r="C1151" s="33">
        <v>44605</v>
      </c>
      <c r="D1151" s="33" t="str">
        <f>TEXT(C1151, "mmmm")</f>
        <v>February</v>
      </c>
      <c r="E1151" s="21" t="s">
        <v>779</v>
      </c>
      <c r="F1151" s="34">
        <v>0.92423847196762721</v>
      </c>
      <c r="G1151" s="21" t="s">
        <v>1050</v>
      </c>
      <c r="H1151" s="5">
        <v>1.8</v>
      </c>
      <c r="I1151" s="1" t="s">
        <v>4753</v>
      </c>
      <c r="J1151" s="5" t="s">
        <v>2993</v>
      </c>
      <c r="K1151" s="21" t="s">
        <v>785</v>
      </c>
      <c r="L1151" s="21" t="s">
        <v>93</v>
      </c>
      <c r="M1151" s="38">
        <f>IF(L1151="Won",1,0)</f>
        <v>0</v>
      </c>
      <c r="N1151" s="7">
        <v>100</v>
      </c>
      <c r="O1151" s="7">
        <v>0</v>
      </c>
      <c r="P1151" s="7">
        <v>-100</v>
      </c>
      <c r="Q1151" s="7"/>
    </row>
    <row r="1152" spans="1:17" x14ac:dyDescent="0.2">
      <c r="A1152" s="1" t="s">
        <v>822</v>
      </c>
      <c r="B1152" s="21" t="s">
        <v>5914</v>
      </c>
      <c r="C1152" s="33">
        <v>44605</v>
      </c>
      <c r="D1152" s="33" t="str">
        <f>TEXT(C1152, "mmmm")</f>
        <v>February</v>
      </c>
      <c r="E1152" s="21" t="s">
        <v>779</v>
      </c>
      <c r="F1152" s="34">
        <v>0.89642798221353137</v>
      </c>
      <c r="G1152" s="21" t="s">
        <v>1051</v>
      </c>
      <c r="H1152" s="5">
        <v>1.8</v>
      </c>
      <c r="I1152" s="1" t="s">
        <v>4753</v>
      </c>
      <c r="J1152" s="5" t="s">
        <v>2994</v>
      </c>
      <c r="K1152" s="21" t="s">
        <v>784</v>
      </c>
      <c r="L1152" s="21" t="s">
        <v>93</v>
      </c>
      <c r="M1152" s="38">
        <f>IF(L1152="Won",1,0)</f>
        <v>0</v>
      </c>
      <c r="N1152" s="8">
        <v>90</v>
      </c>
      <c r="O1152" s="8">
        <v>0</v>
      </c>
      <c r="P1152" s="7">
        <v>-90</v>
      </c>
      <c r="Q1152" s="7"/>
    </row>
    <row r="1153" spans="1:17" x14ac:dyDescent="0.2">
      <c r="A1153" s="1" t="s">
        <v>820</v>
      </c>
      <c r="B1153" s="21" t="s">
        <v>5915</v>
      </c>
      <c r="C1153" s="33">
        <v>44605</v>
      </c>
      <c r="D1153" s="33" t="str">
        <f>TEXT(C1153, "mmmm")</f>
        <v>February</v>
      </c>
      <c r="E1153" s="21" t="s">
        <v>779</v>
      </c>
      <c r="F1153" s="34">
        <v>0.55360220425285533</v>
      </c>
      <c r="G1153" s="21" t="s">
        <v>1052</v>
      </c>
      <c r="H1153" s="5">
        <v>1.72</v>
      </c>
      <c r="I1153" s="1" t="s">
        <v>4753</v>
      </c>
      <c r="J1153" s="5" t="s">
        <v>100</v>
      </c>
      <c r="K1153" s="21" t="s">
        <v>784</v>
      </c>
      <c r="L1153" s="21" t="s">
        <v>94</v>
      </c>
      <c r="M1153" s="38">
        <f>IF(L1153="Won",1,0)</f>
        <v>1</v>
      </c>
      <c r="N1153" s="8">
        <v>90</v>
      </c>
      <c r="O1153" s="8">
        <v>155.46</v>
      </c>
      <c r="P1153" s="7">
        <v>65.460000000000008</v>
      </c>
      <c r="Q1153" s="7"/>
    </row>
    <row r="1154" spans="1:17" x14ac:dyDescent="0.2">
      <c r="A1154" s="1" t="s">
        <v>818</v>
      </c>
      <c r="B1154" s="21" t="s">
        <v>5916</v>
      </c>
      <c r="C1154" s="33">
        <v>44605</v>
      </c>
      <c r="D1154" s="33" t="str">
        <f>TEXT(C1154, "mmmm")</f>
        <v>February</v>
      </c>
      <c r="E1154" s="21" t="s">
        <v>779</v>
      </c>
      <c r="F1154" s="34">
        <v>0.62299978442473136</v>
      </c>
      <c r="G1154" s="21" t="s">
        <v>1053</v>
      </c>
      <c r="H1154" s="5">
        <v>3.4</v>
      </c>
      <c r="I1154" s="5" t="s">
        <v>4752</v>
      </c>
      <c r="J1154" s="5" t="s">
        <v>110</v>
      </c>
      <c r="K1154" s="21" t="s">
        <v>785</v>
      </c>
      <c r="L1154" s="21" t="s">
        <v>93</v>
      </c>
      <c r="M1154" s="38">
        <f>IF(L1154="Won",1,0)</f>
        <v>0</v>
      </c>
      <c r="N1154" s="8">
        <v>50</v>
      </c>
      <c r="O1154" s="8">
        <v>0</v>
      </c>
      <c r="P1154" s="7">
        <v>-50</v>
      </c>
      <c r="Q1154" s="7"/>
    </row>
    <row r="1155" spans="1:17" x14ac:dyDescent="0.2">
      <c r="A1155" s="1" t="s">
        <v>815</v>
      </c>
      <c r="B1155" s="21" t="s">
        <v>5917</v>
      </c>
      <c r="C1155" s="33">
        <v>44605</v>
      </c>
      <c r="D1155" s="33" t="str">
        <f>TEXT(C1155, "mmmm")</f>
        <v>February</v>
      </c>
      <c r="E1155" s="21" t="s">
        <v>779</v>
      </c>
      <c r="F1155" s="34">
        <v>2.4645316449399601E-2</v>
      </c>
      <c r="G1155" s="21" t="s">
        <v>1054</v>
      </c>
      <c r="H1155" s="5">
        <v>1.57</v>
      </c>
      <c r="I1155" s="1" t="s">
        <v>4753</v>
      </c>
      <c r="J1155" s="5" t="s">
        <v>2995</v>
      </c>
      <c r="K1155" s="21" t="s">
        <v>784</v>
      </c>
      <c r="L1155" s="21" t="s">
        <v>94</v>
      </c>
      <c r="M1155" s="38">
        <f>IF(L1155="Won",1,0)</f>
        <v>1</v>
      </c>
      <c r="N1155" s="8">
        <v>40</v>
      </c>
      <c r="O1155" s="8">
        <v>62.86</v>
      </c>
      <c r="P1155" s="7">
        <v>22.86</v>
      </c>
      <c r="Q1155" s="7"/>
    </row>
    <row r="1156" spans="1:17" x14ac:dyDescent="0.2">
      <c r="A1156" s="1" t="s">
        <v>815</v>
      </c>
      <c r="B1156" s="21" t="s">
        <v>5918</v>
      </c>
      <c r="C1156" s="33">
        <v>44605</v>
      </c>
      <c r="D1156" s="33" t="str">
        <f>TEXT(C1156, "mmmm")</f>
        <v>February</v>
      </c>
      <c r="E1156" s="21" t="s">
        <v>779</v>
      </c>
      <c r="F1156" s="34">
        <v>0.84553146495151155</v>
      </c>
      <c r="G1156" s="21" t="s">
        <v>1054</v>
      </c>
      <c r="H1156" s="5">
        <v>1.86</v>
      </c>
      <c r="I1156" s="1" t="s">
        <v>4753</v>
      </c>
      <c r="J1156" s="5" t="s">
        <v>306</v>
      </c>
      <c r="K1156" s="21" t="s">
        <v>786</v>
      </c>
      <c r="L1156" s="21" t="s">
        <v>93</v>
      </c>
      <c r="M1156" s="38">
        <f>IF(L1156="Won",1,0)</f>
        <v>0</v>
      </c>
      <c r="N1156" s="8">
        <v>7.19</v>
      </c>
      <c r="O1156" s="8">
        <v>0</v>
      </c>
      <c r="P1156" s="7">
        <v>-7.19</v>
      </c>
      <c r="Q1156" s="7"/>
    </row>
    <row r="1157" spans="1:17" x14ac:dyDescent="0.2">
      <c r="A1157" s="1" t="s">
        <v>815</v>
      </c>
      <c r="B1157" s="21" t="s">
        <v>5919</v>
      </c>
      <c r="C1157" s="33">
        <v>44605</v>
      </c>
      <c r="D1157" s="33" t="str">
        <f>TEXT(C1157, "mmmm")</f>
        <v>February</v>
      </c>
      <c r="E1157" s="21" t="s">
        <v>778</v>
      </c>
      <c r="F1157" s="34">
        <v>0.92507356750035064</v>
      </c>
      <c r="G1157" s="21" t="s">
        <v>2419</v>
      </c>
      <c r="H1157" s="5">
        <v>1.86</v>
      </c>
      <c r="I1157" s="1" t="s">
        <v>4753</v>
      </c>
      <c r="J1157" s="5" t="s">
        <v>4425</v>
      </c>
      <c r="K1157" s="21" t="s">
        <v>784</v>
      </c>
      <c r="L1157" s="21" t="s">
        <v>94</v>
      </c>
      <c r="M1157" s="38">
        <f>IF(L1157="Won",1,0)</f>
        <v>1</v>
      </c>
      <c r="N1157" s="7">
        <v>100</v>
      </c>
      <c r="O1157" s="7">
        <v>186.9</v>
      </c>
      <c r="P1157" s="7">
        <v>86.9</v>
      </c>
      <c r="Q1157" s="7"/>
    </row>
    <row r="1158" spans="1:17" x14ac:dyDescent="0.2">
      <c r="A1158" s="1" t="s">
        <v>816</v>
      </c>
      <c r="B1158" s="21" t="s">
        <v>5920</v>
      </c>
      <c r="C1158" s="33">
        <v>44605</v>
      </c>
      <c r="D1158" s="33" t="str">
        <f>TEXT(C1158, "mmmm")</f>
        <v>February</v>
      </c>
      <c r="E1158" s="21" t="s">
        <v>778</v>
      </c>
      <c r="F1158" s="34">
        <v>0.50030993662846313</v>
      </c>
      <c r="G1158" s="21" t="s">
        <v>26</v>
      </c>
      <c r="H1158" s="5">
        <v>1.74</v>
      </c>
      <c r="I1158" s="1" t="s">
        <v>4753</v>
      </c>
      <c r="J1158" s="5" t="s">
        <v>4426</v>
      </c>
      <c r="K1158" s="21" t="s">
        <v>784</v>
      </c>
      <c r="L1158" s="21" t="s">
        <v>93</v>
      </c>
      <c r="M1158" s="38">
        <f>IF(L1158="Won",1,0)</f>
        <v>0</v>
      </c>
      <c r="N1158" s="7">
        <v>100</v>
      </c>
      <c r="O1158" s="7">
        <v>0</v>
      </c>
      <c r="P1158" s="7">
        <v>-100</v>
      </c>
      <c r="Q1158" s="7"/>
    </row>
    <row r="1159" spans="1:17" x14ac:dyDescent="0.2">
      <c r="A1159" s="1" t="s">
        <v>819</v>
      </c>
      <c r="B1159" s="21" t="s">
        <v>5921</v>
      </c>
      <c r="C1159" s="33">
        <v>44605</v>
      </c>
      <c r="D1159" s="33" t="str">
        <f>TEXT(C1159, "mmmm")</f>
        <v>February</v>
      </c>
      <c r="E1159" s="21" t="s">
        <v>778</v>
      </c>
      <c r="F1159" s="34">
        <v>0.67250832540443639</v>
      </c>
      <c r="G1159" s="21" t="s">
        <v>298</v>
      </c>
      <c r="H1159" s="5">
        <v>1.53</v>
      </c>
      <c r="I1159" s="1" t="s">
        <v>4753</v>
      </c>
      <c r="J1159" s="5" t="s">
        <v>4427</v>
      </c>
      <c r="K1159" s="21" t="s">
        <v>784</v>
      </c>
      <c r="L1159" s="21" t="s">
        <v>94</v>
      </c>
      <c r="M1159" s="38">
        <f>IF(L1159="Won",1,0)</f>
        <v>1</v>
      </c>
      <c r="N1159" s="8">
        <v>50</v>
      </c>
      <c r="O1159" s="8">
        <v>47.5</v>
      </c>
      <c r="P1159" s="7">
        <v>-2.5</v>
      </c>
      <c r="Q1159" s="7"/>
    </row>
    <row r="1160" spans="1:17" x14ac:dyDescent="0.2">
      <c r="A1160" s="1" t="s">
        <v>819</v>
      </c>
      <c r="B1160" s="21" t="s">
        <v>5922</v>
      </c>
      <c r="C1160" s="33">
        <v>44605</v>
      </c>
      <c r="D1160" s="33" t="str">
        <f>TEXT(C1160, "mmmm")</f>
        <v>February</v>
      </c>
      <c r="E1160" s="21" t="s">
        <v>778</v>
      </c>
      <c r="F1160" s="34">
        <v>0.72863920300095053</v>
      </c>
      <c r="G1160" s="21" t="s">
        <v>2420</v>
      </c>
      <c r="H1160" s="5">
        <v>1.8</v>
      </c>
      <c r="I1160" s="1" t="s">
        <v>4753</v>
      </c>
      <c r="J1160" s="5" t="s">
        <v>4428</v>
      </c>
      <c r="K1160" s="21" t="s">
        <v>785</v>
      </c>
      <c r="L1160" s="21" t="s">
        <v>93</v>
      </c>
      <c r="M1160" s="38">
        <f>IF(L1160="Won",1,0)</f>
        <v>0</v>
      </c>
      <c r="N1160" s="8">
        <v>1</v>
      </c>
      <c r="O1160" s="8">
        <v>0</v>
      </c>
      <c r="P1160" s="7">
        <v>-1</v>
      </c>
      <c r="Q1160" s="7"/>
    </row>
    <row r="1161" spans="1:17" x14ac:dyDescent="0.2">
      <c r="A1161" s="1" t="s">
        <v>815</v>
      </c>
      <c r="B1161" s="21" t="s">
        <v>5923</v>
      </c>
      <c r="C1161" s="33">
        <v>44605</v>
      </c>
      <c r="D1161" s="33" t="str">
        <f>TEXT(C1161, "mmmm")</f>
        <v>February</v>
      </c>
      <c r="E1161" s="21" t="s">
        <v>778</v>
      </c>
      <c r="F1161" s="34">
        <v>0.46368179827866851</v>
      </c>
      <c r="G1161" s="21" t="s">
        <v>2421</v>
      </c>
      <c r="H1161" s="5">
        <v>1.72</v>
      </c>
      <c r="I1161" s="1" t="s">
        <v>4753</v>
      </c>
      <c r="J1161" s="5" t="s">
        <v>4429</v>
      </c>
      <c r="K1161" s="21" t="s">
        <v>784</v>
      </c>
      <c r="L1161" s="21" t="s">
        <v>94</v>
      </c>
      <c r="M1161" s="38">
        <f>IF(L1161="Won",1,0)</f>
        <v>1</v>
      </c>
      <c r="N1161" s="8">
        <v>50</v>
      </c>
      <c r="O1161" s="8">
        <v>86.37</v>
      </c>
      <c r="P1161" s="7">
        <v>36.370000000000005</v>
      </c>
      <c r="Q1161" s="7"/>
    </row>
    <row r="1162" spans="1:17" x14ac:dyDescent="0.2">
      <c r="A1162" s="1" t="s">
        <v>814</v>
      </c>
      <c r="B1162" s="21" t="s">
        <v>5924</v>
      </c>
      <c r="C1162" s="33">
        <v>44605</v>
      </c>
      <c r="D1162" s="33" t="str">
        <f>TEXT(C1162, "mmmm")</f>
        <v>February</v>
      </c>
      <c r="E1162" s="21" t="s">
        <v>778</v>
      </c>
      <c r="F1162" s="34">
        <v>0.8238672421475387</v>
      </c>
      <c r="G1162" s="21" t="s">
        <v>233</v>
      </c>
      <c r="H1162" s="5">
        <v>2.4</v>
      </c>
      <c r="I1162" s="5" t="s">
        <v>4751</v>
      </c>
      <c r="J1162" s="5" t="s">
        <v>693</v>
      </c>
      <c r="K1162" s="21" t="s">
        <v>785</v>
      </c>
      <c r="L1162" s="21" t="s">
        <v>93</v>
      </c>
      <c r="M1162" s="38">
        <f>IF(L1162="Won",1,0)</f>
        <v>0</v>
      </c>
      <c r="N1162" s="28">
        <v>53.57</v>
      </c>
      <c r="O1162" s="28">
        <v>0</v>
      </c>
      <c r="P1162" s="7">
        <v>-53.57</v>
      </c>
      <c r="Q1162" s="7"/>
    </row>
    <row r="1163" spans="1:17" x14ac:dyDescent="0.2">
      <c r="A1163" s="1" t="s">
        <v>815</v>
      </c>
      <c r="B1163" s="21" t="s">
        <v>5925</v>
      </c>
      <c r="C1163" s="33">
        <v>44605</v>
      </c>
      <c r="D1163" s="33" t="str">
        <f>TEXT(C1163, "mmmm")</f>
        <v>February</v>
      </c>
      <c r="E1163" s="21" t="s">
        <v>778</v>
      </c>
      <c r="F1163" s="34">
        <v>0.22286771949937756</v>
      </c>
      <c r="G1163" s="21" t="s">
        <v>228</v>
      </c>
      <c r="H1163" s="5">
        <v>1.93</v>
      </c>
      <c r="I1163" s="1" t="s">
        <v>4753</v>
      </c>
      <c r="J1163" s="5" t="s">
        <v>759</v>
      </c>
      <c r="K1163" s="21" t="s">
        <v>784</v>
      </c>
      <c r="L1163" s="21" t="s">
        <v>94</v>
      </c>
      <c r="M1163" s="38">
        <f>IF(L1163="Won",1,0)</f>
        <v>1</v>
      </c>
      <c r="N1163" s="28">
        <v>60</v>
      </c>
      <c r="O1163" s="28">
        <v>115.8</v>
      </c>
      <c r="P1163" s="7">
        <v>55.8</v>
      </c>
      <c r="Q1163" s="7"/>
    </row>
    <row r="1164" spans="1:17" x14ac:dyDescent="0.2">
      <c r="A1164" s="1" t="s">
        <v>817</v>
      </c>
      <c r="B1164" s="21" t="s">
        <v>5926</v>
      </c>
      <c r="C1164" s="33">
        <v>44605</v>
      </c>
      <c r="D1164" s="33" t="str">
        <f>TEXT(C1164, "mmmm")</f>
        <v>February</v>
      </c>
      <c r="E1164" s="21" t="s">
        <v>775</v>
      </c>
      <c r="F1164" s="34">
        <v>0.68111862204918983</v>
      </c>
      <c r="G1164" s="21" t="s">
        <v>1771</v>
      </c>
      <c r="H1164" s="5">
        <v>1.83</v>
      </c>
      <c r="I1164" s="1" t="s">
        <v>4753</v>
      </c>
      <c r="J1164" s="5" t="s">
        <v>3757</v>
      </c>
      <c r="K1164" s="21" t="s">
        <v>784</v>
      </c>
      <c r="L1164" s="21" t="s">
        <v>94</v>
      </c>
      <c r="M1164" s="38">
        <f>IF(L1164="Won",1,0)</f>
        <v>1</v>
      </c>
      <c r="N1164" s="7">
        <v>100</v>
      </c>
      <c r="O1164" s="7">
        <v>0</v>
      </c>
      <c r="P1164" s="7">
        <v>-100</v>
      </c>
      <c r="Q1164" s="7"/>
    </row>
    <row r="1165" spans="1:17" x14ac:dyDescent="0.2">
      <c r="A1165" s="1" t="s">
        <v>820</v>
      </c>
      <c r="B1165" s="21" t="s">
        <v>5927</v>
      </c>
      <c r="C1165" s="33">
        <v>44605</v>
      </c>
      <c r="D1165" s="33" t="str">
        <f>TEXT(C1165, "mmmm")</f>
        <v>February</v>
      </c>
      <c r="E1165" s="21" t="s">
        <v>775</v>
      </c>
      <c r="F1165" s="34">
        <v>0.66964761329624434</v>
      </c>
      <c r="G1165" s="21" t="s">
        <v>1772</v>
      </c>
      <c r="H1165" s="5">
        <v>1.87</v>
      </c>
      <c r="I1165" s="1" t="s">
        <v>4753</v>
      </c>
      <c r="J1165" s="5" t="s">
        <v>650</v>
      </c>
      <c r="K1165" s="21" t="s">
        <v>781</v>
      </c>
      <c r="L1165" s="21" t="s">
        <v>94</v>
      </c>
      <c r="M1165" s="38">
        <f>IF(L1165="Won",1,0)</f>
        <v>1</v>
      </c>
      <c r="N1165" s="7">
        <v>100</v>
      </c>
      <c r="O1165" s="7">
        <v>187</v>
      </c>
      <c r="P1165" s="7">
        <v>87</v>
      </c>
      <c r="Q1165" s="7"/>
    </row>
    <row r="1166" spans="1:17" x14ac:dyDescent="0.2">
      <c r="A1166" s="1" t="s">
        <v>816</v>
      </c>
      <c r="B1166" s="21" t="s">
        <v>5928</v>
      </c>
      <c r="C1166" s="33">
        <v>44605</v>
      </c>
      <c r="D1166" s="33" t="str">
        <f>TEXT(C1166, "mmmm")</f>
        <v>February</v>
      </c>
      <c r="E1166" s="21" t="s">
        <v>775</v>
      </c>
      <c r="F1166" s="34">
        <v>0.38158117406244796</v>
      </c>
      <c r="G1166" s="21" t="s">
        <v>1773</v>
      </c>
      <c r="H1166" s="5">
        <v>1.58</v>
      </c>
      <c r="I1166" s="1" t="s">
        <v>4753</v>
      </c>
      <c r="J1166" s="5" t="s">
        <v>3758</v>
      </c>
      <c r="K1166" s="21" t="s">
        <v>781</v>
      </c>
      <c r="L1166" s="21" t="s">
        <v>94</v>
      </c>
      <c r="M1166" s="38">
        <f>IF(L1166="Won",1,0)</f>
        <v>1</v>
      </c>
      <c r="N1166" s="8">
        <v>90</v>
      </c>
      <c r="O1166" s="8">
        <v>142.94999999999999</v>
      </c>
      <c r="P1166" s="7">
        <v>52.949999999999989</v>
      </c>
      <c r="Q1166" s="7"/>
    </row>
    <row r="1167" spans="1:17" x14ac:dyDescent="0.2">
      <c r="A1167" s="1" t="s">
        <v>818</v>
      </c>
      <c r="B1167" s="21" t="s">
        <v>5929</v>
      </c>
      <c r="C1167" s="33">
        <v>44605</v>
      </c>
      <c r="D1167" s="33" t="str">
        <f>TEXT(C1167, "mmmm")</f>
        <v>February</v>
      </c>
      <c r="E1167" s="21" t="s">
        <v>775</v>
      </c>
      <c r="F1167" s="34">
        <v>0.36221059404559253</v>
      </c>
      <c r="G1167" s="21" t="s">
        <v>833</v>
      </c>
      <c r="H1167" s="5">
        <v>2.0499999999999998</v>
      </c>
      <c r="I1167" s="5" t="s">
        <v>4751</v>
      </c>
      <c r="J1167" s="5" t="s">
        <v>580</v>
      </c>
      <c r="K1167" s="21" t="s">
        <v>781</v>
      </c>
      <c r="L1167" s="21" t="s">
        <v>94</v>
      </c>
      <c r="M1167" s="38">
        <f>IF(L1167="Won",1,0)</f>
        <v>1</v>
      </c>
      <c r="N1167" s="8">
        <v>35</v>
      </c>
      <c r="O1167" s="8">
        <v>71.75</v>
      </c>
      <c r="P1167" s="7">
        <v>36.75</v>
      </c>
      <c r="Q1167" s="7"/>
    </row>
    <row r="1168" spans="1:17" x14ac:dyDescent="0.2">
      <c r="A1168" s="1" t="s">
        <v>822</v>
      </c>
      <c r="B1168" s="21" t="s">
        <v>5930</v>
      </c>
      <c r="C1168" s="33">
        <v>44605</v>
      </c>
      <c r="D1168" s="33" t="str">
        <f>TEXT(C1168, "mmmm")</f>
        <v>February</v>
      </c>
      <c r="E1168" s="21" t="s">
        <v>775</v>
      </c>
      <c r="F1168" s="34">
        <v>0.91766507760857141</v>
      </c>
      <c r="G1168" s="21" t="s">
        <v>1774</v>
      </c>
      <c r="H1168" s="5">
        <v>1.83</v>
      </c>
      <c r="I1168" s="1" t="s">
        <v>4753</v>
      </c>
      <c r="J1168" s="5" t="s">
        <v>3759</v>
      </c>
      <c r="K1168" s="21" t="s">
        <v>784</v>
      </c>
      <c r="L1168" s="21" t="s">
        <v>94</v>
      </c>
      <c r="M1168" s="38">
        <f>IF(L1168="Won",1,0)</f>
        <v>1</v>
      </c>
      <c r="N1168" s="8">
        <v>30</v>
      </c>
      <c r="O1168" s="8">
        <v>55</v>
      </c>
      <c r="P1168" s="7">
        <v>25</v>
      </c>
      <c r="Q1168" s="7"/>
    </row>
    <row r="1169" spans="1:17" x14ac:dyDescent="0.2">
      <c r="A1169" s="1" t="s">
        <v>821</v>
      </c>
      <c r="B1169" s="21" t="s">
        <v>5931</v>
      </c>
      <c r="C1169" s="33">
        <v>44605</v>
      </c>
      <c r="D1169" s="33" t="str">
        <f>TEXT(C1169, "mmmm")</f>
        <v>February</v>
      </c>
      <c r="E1169" s="21" t="s">
        <v>775</v>
      </c>
      <c r="F1169" s="34">
        <v>0.10982353388543054</v>
      </c>
      <c r="G1169" s="21" t="s">
        <v>1091</v>
      </c>
      <c r="H1169" s="5">
        <v>1.92</v>
      </c>
      <c r="I1169" s="1" t="s">
        <v>4753</v>
      </c>
      <c r="J1169" s="5" t="s">
        <v>3514</v>
      </c>
      <c r="K1169" s="21" t="s">
        <v>786</v>
      </c>
      <c r="L1169" s="21" t="s">
        <v>93</v>
      </c>
      <c r="M1169" s="38">
        <f>IF(L1169="Won",1,0)</f>
        <v>0</v>
      </c>
      <c r="N1169" s="8">
        <v>50</v>
      </c>
      <c r="O1169" s="8">
        <v>0</v>
      </c>
      <c r="P1169" s="7">
        <v>-50</v>
      </c>
      <c r="Q1169" s="7"/>
    </row>
    <row r="1170" spans="1:17" x14ac:dyDescent="0.2">
      <c r="A1170" s="1" t="s">
        <v>822</v>
      </c>
      <c r="B1170" s="21" t="s">
        <v>5932</v>
      </c>
      <c r="C1170" s="33">
        <v>44605</v>
      </c>
      <c r="D1170" s="33" t="str">
        <f>TEXT(C1170, "mmmm")</f>
        <v>February</v>
      </c>
      <c r="E1170" s="21" t="s">
        <v>775</v>
      </c>
      <c r="F1170" s="34">
        <v>0.3665796830518715</v>
      </c>
      <c r="G1170" s="21" t="s">
        <v>1000</v>
      </c>
      <c r="H1170" s="5">
        <v>2</v>
      </c>
      <c r="I1170" s="5" t="s">
        <v>4751</v>
      </c>
      <c r="J1170" s="5" t="s">
        <v>3760</v>
      </c>
      <c r="K1170" s="21" t="s">
        <v>781</v>
      </c>
      <c r="L1170" s="21" t="s">
        <v>94</v>
      </c>
      <c r="M1170" s="38">
        <f>IF(L1170="Won",1,0)</f>
        <v>1</v>
      </c>
      <c r="N1170" s="8">
        <v>90</v>
      </c>
      <c r="O1170" s="8">
        <v>180</v>
      </c>
      <c r="P1170" s="7">
        <v>90</v>
      </c>
      <c r="Q1170" s="7"/>
    </row>
    <row r="1171" spans="1:17" x14ac:dyDescent="0.2">
      <c r="A1171" s="1" t="s">
        <v>820</v>
      </c>
      <c r="B1171" s="21" t="s">
        <v>5933</v>
      </c>
      <c r="C1171" s="33">
        <v>44606</v>
      </c>
      <c r="D1171" s="33" t="str">
        <f>TEXT(C1171, "mmmm")</f>
        <v>February</v>
      </c>
      <c r="E1171" s="21" t="s">
        <v>778</v>
      </c>
      <c r="F1171" s="34">
        <v>0.25459083742438882</v>
      </c>
      <c r="G1171" s="21" t="s">
        <v>1055</v>
      </c>
      <c r="H1171" s="5">
        <v>1.8</v>
      </c>
      <c r="I1171" s="1" t="s">
        <v>4753</v>
      </c>
      <c r="J1171" s="5" t="s">
        <v>2996</v>
      </c>
      <c r="K1171" s="21" t="s">
        <v>784</v>
      </c>
      <c r="L1171" s="21" t="s">
        <v>94</v>
      </c>
      <c r="M1171" s="38">
        <f>IF(L1171="Won",1,0)</f>
        <v>1</v>
      </c>
      <c r="N1171" s="7">
        <v>40</v>
      </c>
      <c r="O1171" s="7">
        <v>72</v>
      </c>
      <c r="P1171" s="7">
        <v>32</v>
      </c>
      <c r="Q1171" s="7"/>
    </row>
    <row r="1172" spans="1:17" x14ac:dyDescent="0.2">
      <c r="A1172" s="1" t="s">
        <v>819</v>
      </c>
      <c r="B1172" s="21" t="s">
        <v>5934</v>
      </c>
      <c r="C1172" s="33">
        <v>44606</v>
      </c>
      <c r="D1172" s="33" t="str">
        <f>TEXT(C1172, "mmmm")</f>
        <v>February</v>
      </c>
      <c r="E1172" s="21" t="s">
        <v>778</v>
      </c>
      <c r="F1172" s="34">
        <v>0.48217276575086188</v>
      </c>
      <c r="G1172" s="21" t="s">
        <v>1056</v>
      </c>
      <c r="H1172" s="5">
        <v>1.92</v>
      </c>
      <c r="I1172" s="1" t="s">
        <v>4753</v>
      </c>
      <c r="J1172" s="5" t="s">
        <v>2997</v>
      </c>
      <c r="K1172" s="21" t="s">
        <v>784</v>
      </c>
      <c r="L1172" s="21" t="s">
        <v>94</v>
      </c>
      <c r="M1172" s="38">
        <f>IF(L1172="Won",1,0)</f>
        <v>1</v>
      </c>
      <c r="N1172" s="7">
        <v>50</v>
      </c>
      <c r="O1172" s="7">
        <v>73.599999999999994</v>
      </c>
      <c r="P1172" s="7">
        <v>23.599999999999994</v>
      </c>
      <c r="Q1172" s="7"/>
    </row>
    <row r="1173" spans="1:17" x14ac:dyDescent="0.2">
      <c r="A1173" s="1" t="s">
        <v>822</v>
      </c>
      <c r="B1173" s="21" t="s">
        <v>5935</v>
      </c>
      <c r="C1173" s="33">
        <v>44606</v>
      </c>
      <c r="D1173" s="33" t="str">
        <f>TEXT(C1173, "mmmm")</f>
        <v>February</v>
      </c>
      <c r="E1173" s="21" t="s">
        <v>778</v>
      </c>
      <c r="F1173" s="34">
        <v>0.3174028436398304</v>
      </c>
      <c r="G1173" s="21" t="s">
        <v>1057</v>
      </c>
      <c r="H1173" s="5">
        <v>1.83</v>
      </c>
      <c r="I1173" s="1" t="s">
        <v>4753</v>
      </c>
      <c r="J1173" s="5" t="s">
        <v>2998</v>
      </c>
      <c r="K1173" s="21" t="s">
        <v>784</v>
      </c>
      <c r="L1173" s="21" t="s">
        <v>94</v>
      </c>
      <c r="M1173" s="38">
        <f>IF(L1173="Won",1,0)</f>
        <v>1</v>
      </c>
      <c r="N1173" s="7">
        <v>25</v>
      </c>
      <c r="O1173" s="7">
        <v>45.8</v>
      </c>
      <c r="P1173" s="7">
        <v>20.799999999999997</v>
      </c>
      <c r="Q1173" s="7"/>
    </row>
    <row r="1174" spans="1:17" x14ac:dyDescent="0.2">
      <c r="A1174" s="1" t="s">
        <v>819</v>
      </c>
      <c r="B1174" s="21" t="s">
        <v>5936</v>
      </c>
      <c r="C1174" s="33">
        <v>44606</v>
      </c>
      <c r="D1174" s="33" t="str">
        <f>TEXT(C1174, "mmmm")</f>
        <v>February</v>
      </c>
      <c r="E1174" s="21" t="s">
        <v>778</v>
      </c>
      <c r="F1174" s="34">
        <v>0.15727349063734031</v>
      </c>
      <c r="G1174" s="21" t="s">
        <v>1058</v>
      </c>
      <c r="H1174" s="5">
        <v>1.76</v>
      </c>
      <c r="I1174" s="1" t="s">
        <v>4753</v>
      </c>
      <c r="J1174" s="5" t="s">
        <v>577</v>
      </c>
      <c r="K1174" s="21" t="s">
        <v>781</v>
      </c>
      <c r="L1174" s="21" t="s">
        <v>94</v>
      </c>
      <c r="M1174" s="38">
        <f>IF(L1174="Won",1,0)</f>
        <v>1</v>
      </c>
      <c r="N1174" s="8">
        <v>60</v>
      </c>
      <c r="O1174" s="8">
        <v>106.16</v>
      </c>
      <c r="P1174" s="7">
        <v>46.16</v>
      </c>
      <c r="Q1174" s="7"/>
    </row>
    <row r="1175" spans="1:17" x14ac:dyDescent="0.2">
      <c r="A1175" s="1" t="s">
        <v>814</v>
      </c>
      <c r="B1175" s="21" t="s">
        <v>5937</v>
      </c>
      <c r="C1175" s="33">
        <v>44606</v>
      </c>
      <c r="D1175" s="33" t="str">
        <f>TEXT(C1175, "mmmm")</f>
        <v>February</v>
      </c>
      <c r="E1175" s="21" t="s">
        <v>778</v>
      </c>
      <c r="F1175" s="34">
        <v>5.921484117617315E-2</v>
      </c>
      <c r="G1175" s="21" t="s">
        <v>868</v>
      </c>
      <c r="H1175" s="5">
        <v>2.2999999999999998</v>
      </c>
      <c r="I1175" s="5" t="s">
        <v>4751</v>
      </c>
      <c r="J1175" s="5" t="s">
        <v>2999</v>
      </c>
      <c r="K1175" s="21" t="s">
        <v>781</v>
      </c>
      <c r="L1175" s="21" t="s">
        <v>93</v>
      </c>
      <c r="M1175" s="38">
        <f>IF(L1175="Won",1,0)</f>
        <v>0</v>
      </c>
      <c r="N1175" s="9">
        <v>60</v>
      </c>
      <c r="O1175" s="35">
        <v>0</v>
      </c>
      <c r="P1175" s="7">
        <v>0</v>
      </c>
      <c r="Q1175" s="7"/>
    </row>
    <row r="1176" spans="1:17" x14ac:dyDescent="0.2">
      <c r="A1176" s="1" t="s">
        <v>822</v>
      </c>
      <c r="B1176" s="21" t="s">
        <v>5938</v>
      </c>
      <c r="C1176" s="33">
        <v>44606</v>
      </c>
      <c r="D1176" s="33" t="str">
        <f>TEXT(C1176, "mmmm")</f>
        <v>February</v>
      </c>
      <c r="E1176" s="21" t="s">
        <v>778</v>
      </c>
      <c r="F1176" s="34">
        <v>0.6335861598262017</v>
      </c>
      <c r="G1176" s="21" t="s">
        <v>1059</v>
      </c>
      <c r="H1176" s="5">
        <v>1.72</v>
      </c>
      <c r="I1176" s="1" t="s">
        <v>4753</v>
      </c>
      <c r="J1176" s="5" t="s">
        <v>3000</v>
      </c>
      <c r="K1176" s="21" t="s">
        <v>786</v>
      </c>
      <c r="L1176" s="21" t="s">
        <v>94</v>
      </c>
      <c r="M1176" s="38">
        <f>IF(L1176="Won",1,0)</f>
        <v>1</v>
      </c>
      <c r="N1176" s="8">
        <v>70</v>
      </c>
      <c r="O1176" s="8">
        <v>120.91</v>
      </c>
      <c r="P1176" s="7">
        <v>50.91</v>
      </c>
      <c r="Q1176" s="7"/>
    </row>
    <row r="1177" spans="1:17" x14ac:dyDescent="0.2">
      <c r="A1177" s="1" t="s">
        <v>814</v>
      </c>
      <c r="B1177" s="21" t="s">
        <v>5939</v>
      </c>
      <c r="C1177" s="33">
        <v>44606</v>
      </c>
      <c r="D1177" s="33" t="str">
        <f>TEXT(C1177, "mmmm")</f>
        <v>February</v>
      </c>
      <c r="E1177" s="21" t="s">
        <v>778</v>
      </c>
      <c r="F1177" s="34">
        <v>0.46989964407235563</v>
      </c>
      <c r="G1177" s="21" t="s">
        <v>1059</v>
      </c>
      <c r="H1177" s="5">
        <v>1.95</v>
      </c>
      <c r="I1177" s="1" t="s">
        <v>4753</v>
      </c>
      <c r="J1177" s="5" t="s">
        <v>306</v>
      </c>
      <c r="K1177" s="21" t="s">
        <v>784</v>
      </c>
      <c r="L1177" s="21" t="s">
        <v>93</v>
      </c>
      <c r="M1177" s="38">
        <f>IF(L1177="Won",1,0)</f>
        <v>0</v>
      </c>
      <c r="N1177" s="8">
        <v>6.56</v>
      </c>
      <c r="O1177" s="8">
        <v>0</v>
      </c>
      <c r="P1177" s="7">
        <v>-6.56</v>
      </c>
      <c r="Q1177" s="7"/>
    </row>
    <row r="1178" spans="1:17" x14ac:dyDescent="0.2">
      <c r="A1178" s="1" t="s">
        <v>819</v>
      </c>
      <c r="B1178" s="21" t="s">
        <v>5940</v>
      </c>
      <c r="C1178" s="33">
        <v>44606</v>
      </c>
      <c r="D1178" s="33" t="str">
        <f>TEXT(C1178, "mmmm")</f>
        <v>February</v>
      </c>
      <c r="E1178" s="21" t="s">
        <v>778</v>
      </c>
      <c r="F1178" s="34">
        <v>0.74676961149699916</v>
      </c>
      <c r="G1178" s="21" t="s">
        <v>1059</v>
      </c>
      <c r="H1178" s="5">
        <v>1.83</v>
      </c>
      <c r="I1178" s="1" t="s">
        <v>4753</v>
      </c>
      <c r="J1178" s="5" t="s">
        <v>322</v>
      </c>
      <c r="K1178" s="21" t="s">
        <v>781</v>
      </c>
      <c r="L1178" s="21" t="s">
        <v>93</v>
      </c>
      <c r="M1178" s="38">
        <f>IF(L1178="Won",1,0)</f>
        <v>0</v>
      </c>
      <c r="N1178" s="8">
        <v>2.56</v>
      </c>
      <c r="O1178" s="8">
        <v>0</v>
      </c>
      <c r="P1178" s="7">
        <v>-2.56</v>
      </c>
      <c r="Q1178" s="7"/>
    </row>
    <row r="1179" spans="1:17" x14ac:dyDescent="0.2">
      <c r="A1179" s="1" t="s">
        <v>819</v>
      </c>
      <c r="B1179" s="21" t="s">
        <v>5941</v>
      </c>
      <c r="C1179" s="33">
        <v>44606</v>
      </c>
      <c r="D1179" s="33" t="str">
        <f>TEXT(C1179, "mmmm")</f>
        <v>February</v>
      </c>
      <c r="E1179" s="21" t="s">
        <v>777</v>
      </c>
      <c r="F1179" s="34">
        <v>0.22792905343053549</v>
      </c>
      <c r="G1179" s="21" t="s">
        <v>2398</v>
      </c>
      <c r="H1179" s="5">
        <v>1.52</v>
      </c>
      <c r="I1179" s="1" t="s">
        <v>4753</v>
      </c>
      <c r="J1179" s="5" t="s">
        <v>4385</v>
      </c>
      <c r="K1179" s="21" t="s">
        <v>785</v>
      </c>
      <c r="L1179" s="21" t="s">
        <v>94</v>
      </c>
      <c r="M1179" s="38">
        <f>IF(L1179="Won",1,0)</f>
        <v>1</v>
      </c>
      <c r="N1179" s="8">
        <v>98</v>
      </c>
      <c r="O1179" s="8">
        <v>149.58000000000001</v>
      </c>
      <c r="P1179" s="7">
        <v>51.580000000000013</v>
      </c>
      <c r="Q1179" s="7"/>
    </row>
    <row r="1180" spans="1:17" x14ac:dyDescent="0.2">
      <c r="A1180" s="1" t="s">
        <v>815</v>
      </c>
      <c r="B1180" s="21" t="s">
        <v>5942</v>
      </c>
      <c r="C1180" s="33">
        <v>44606</v>
      </c>
      <c r="D1180" s="33" t="str">
        <f>TEXT(C1180, "mmmm")</f>
        <v>February</v>
      </c>
      <c r="E1180" s="21" t="s">
        <v>777</v>
      </c>
      <c r="F1180" s="34">
        <v>3.0729728356431507E-2</v>
      </c>
      <c r="G1180" s="21" t="s">
        <v>1386</v>
      </c>
      <c r="H1180" s="5">
        <v>1.83</v>
      </c>
      <c r="I1180" s="1" t="s">
        <v>4753</v>
      </c>
      <c r="J1180" s="5" t="s">
        <v>3792</v>
      </c>
      <c r="K1180" s="21" t="s">
        <v>786</v>
      </c>
      <c r="L1180" s="21" t="s">
        <v>93</v>
      </c>
      <c r="M1180" s="38">
        <f>IF(L1180="Won",1,0)</f>
        <v>0</v>
      </c>
      <c r="N1180" s="8">
        <v>5</v>
      </c>
      <c r="O1180" s="8">
        <v>0</v>
      </c>
      <c r="P1180" s="7">
        <v>-5</v>
      </c>
      <c r="Q1180" s="7"/>
    </row>
    <row r="1181" spans="1:17" x14ac:dyDescent="0.2">
      <c r="A1181" s="1" t="s">
        <v>814</v>
      </c>
      <c r="B1181" s="21" t="s">
        <v>5943</v>
      </c>
      <c r="C1181" s="33">
        <v>44606</v>
      </c>
      <c r="D1181" s="33" t="str">
        <f>TEXT(C1181, "mmmm")</f>
        <v>February</v>
      </c>
      <c r="E1181" s="21" t="s">
        <v>777</v>
      </c>
      <c r="F1181" s="34">
        <v>0.27341201520810787</v>
      </c>
      <c r="G1181" s="21" t="s">
        <v>2422</v>
      </c>
      <c r="H1181" s="5">
        <v>3.2</v>
      </c>
      <c r="I1181" s="5" t="s">
        <v>4752</v>
      </c>
      <c r="J1181" s="5" t="s">
        <v>4430</v>
      </c>
      <c r="K1181" s="21" t="s">
        <v>785</v>
      </c>
      <c r="L1181" s="21" t="s">
        <v>93</v>
      </c>
      <c r="M1181" s="38">
        <f>IF(L1181="Won",1,0)</f>
        <v>0</v>
      </c>
      <c r="N1181" s="8">
        <v>50</v>
      </c>
      <c r="O1181" s="8">
        <v>0</v>
      </c>
      <c r="P1181" s="7">
        <v>-50</v>
      </c>
      <c r="Q1181" s="7"/>
    </row>
    <row r="1182" spans="1:17" x14ac:dyDescent="0.2">
      <c r="A1182" s="1" t="s">
        <v>817</v>
      </c>
      <c r="B1182" s="21" t="s">
        <v>5944</v>
      </c>
      <c r="C1182" s="33">
        <v>44606</v>
      </c>
      <c r="D1182" s="33" t="str">
        <f>TEXT(C1182, "mmmm")</f>
        <v>February</v>
      </c>
      <c r="E1182" s="21" t="s">
        <v>777</v>
      </c>
      <c r="F1182" s="34">
        <v>0.1147042769531611</v>
      </c>
      <c r="G1182" s="21" t="s">
        <v>2422</v>
      </c>
      <c r="H1182" s="5">
        <v>5</v>
      </c>
      <c r="I1182" s="5" t="s">
        <v>4750</v>
      </c>
      <c r="J1182" s="5" t="s">
        <v>396</v>
      </c>
      <c r="K1182" s="21" t="s">
        <v>786</v>
      </c>
      <c r="L1182" s="21" t="s">
        <v>93</v>
      </c>
      <c r="M1182" s="38">
        <f>IF(L1182="Won",1,0)</f>
        <v>0</v>
      </c>
      <c r="N1182" s="8">
        <v>0.1</v>
      </c>
      <c r="O1182" s="8">
        <v>0</v>
      </c>
      <c r="P1182" s="7">
        <v>-0.1</v>
      </c>
      <c r="Q1182" s="7"/>
    </row>
    <row r="1183" spans="1:17" x14ac:dyDescent="0.2">
      <c r="A1183" s="1" t="s">
        <v>815</v>
      </c>
      <c r="B1183" s="21" t="s">
        <v>5945</v>
      </c>
      <c r="C1183" s="33">
        <v>44606</v>
      </c>
      <c r="D1183" s="33" t="str">
        <f>TEXT(C1183, "mmmm")</f>
        <v>February</v>
      </c>
      <c r="E1183" s="21" t="s">
        <v>777</v>
      </c>
      <c r="F1183" s="34">
        <v>0.34538419981011736</v>
      </c>
      <c r="G1183" s="21" t="s">
        <v>2422</v>
      </c>
      <c r="H1183" s="5">
        <v>1.83</v>
      </c>
      <c r="I1183" s="1" t="s">
        <v>4753</v>
      </c>
      <c r="J1183" s="5" t="s">
        <v>412</v>
      </c>
      <c r="K1183" s="21" t="s">
        <v>781</v>
      </c>
      <c r="L1183" s="21" t="s">
        <v>93</v>
      </c>
      <c r="M1183" s="38">
        <f>IF(L1183="Won",1,0)</f>
        <v>0</v>
      </c>
      <c r="N1183" s="8">
        <v>1</v>
      </c>
      <c r="O1183" s="8">
        <v>0</v>
      </c>
      <c r="P1183" s="7">
        <v>-1</v>
      </c>
      <c r="Q1183" s="7"/>
    </row>
    <row r="1184" spans="1:17" x14ac:dyDescent="0.2">
      <c r="A1184" s="1" t="s">
        <v>820</v>
      </c>
      <c r="B1184" s="21" t="s">
        <v>5946</v>
      </c>
      <c r="C1184" s="33">
        <v>44606</v>
      </c>
      <c r="D1184" s="33" t="str">
        <f>TEXT(C1184, "mmmm")</f>
        <v>February</v>
      </c>
      <c r="E1184" s="21" t="s">
        <v>779</v>
      </c>
      <c r="F1184" s="34">
        <v>0.33834487696994697</v>
      </c>
      <c r="G1184" s="21" t="s">
        <v>1775</v>
      </c>
      <c r="H1184" s="5">
        <v>1.33</v>
      </c>
      <c r="I1184" s="5" t="s">
        <v>4749</v>
      </c>
      <c r="J1184" s="5" t="s">
        <v>3761</v>
      </c>
      <c r="K1184" s="21" t="s">
        <v>785</v>
      </c>
      <c r="L1184" s="21" t="s">
        <v>94</v>
      </c>
      <c r="M1184" s="38">
        <f>IF(L1184="Won",1,0)</f>
        <v>1</v>
      </c>
      <c r="N1184" s="9">
        <v>88</v>
      </c>
      <c r="O1184" s="9">
        <v>0</v>
      </c>
      <c r="P1184" s="7">
        <v>0</v>
      </c>
      <c r="Q1184" s="7"/>
    </row>
    <row r="1185" spans="1:17" x14ac:dyDescent="0.2">
      <c r="A1185" s="1" t="s">
        <v>815</v>
      </c>
      <c r="B1185" s="21" t="s">
        <v>5947</v>
      </c>
      <c r="C1185" s="33">
        <v>44606</v>
      </c>
      <c r="D1185" s="33" t="str">
        <f>TEXT(C1185, "mmmm")</f>
        <v>February</v>
      </c>
      <c r="E1185" s="21" t="s">
        <v>779</v>
      </c>
      <c r="F1185" s="34">
        <v>0.86540966665482666</v>
      </c>
      <c r="G1185" s="21" t="s">
        <v>1776</v>
      </c>
      <c r="H1185" s="5">
        <v>1.97</v>
      </c>
      <c r="I1185" s="1" t="s">
        <v>4753</v>
      </c>
      <c r="J1185" s="5" t="s">
        <v>3762</v>
      </c>
      <c r="K1185" s="21" t="s">
        <v>781</v>
      </c>
      <c r="L1185" s="21" t="s">
        <v>93</v>
      </c>
      <c r="M1185" s="38">
        <f>IF(L1185="Won",1,0)</f>
        <v>0</v>
      </c>
      <c r="N1185" s="8">
        <v>40</v>
      </c>
      <c r="O1185" s="8">
        <v>0</v>
      </c>
      <c r="P1185" s="7">
        <v>-40</v>
      </c>
      <c r="Q1185" s="7"/>
    </row>
    <row r="1186" spans="1:17" x14ac:dyDescent="0.2">
      <c r="A1186" s="1" t="s">
        <v>820</v>
      </c>
      <c r="B1186" s="21" t="s">
        <v>5948</v>
      </c>
      <c r="C1186" s="33">
        <v>44606</v>
      </c>
      <c r="D1186" s="33" t="str">
        <f>TEXT(C1186, "mmmm")</f>
        <v>February</v>
      </c>
      <c r="E1186" s="21" t="s">
        <v>779</v>
      </c>
      <c r="F1186" s="34">
        <v>0.34825714119068918</v>
      </c>
      <c r="G1186" s="21" t="s">
        <v>1777</v>
      </c>
      <c r="H1186" s="5">
        <v>1.97</v>
      </c>
      <c r="I1186" s="1" t="s">
        <v>4753</v>
      </c>
      <c r="J1186" s="5" t="s">
        <v>3696</v>
      </c>
      <c r="K1186" s="21" t="s">
        <v>784</v>
      </c>
      <c r="L1186" s="21" t="s">
        <v>93</v>
      </c>
      <c r="M1186" s="38">
        <f>IF(L1186="Won",1,0)</f>
        <v>0</v>
      </c>
      <c r="N1186" s="8">
        <v>80</v>
      </c>
      <c r="O1186" s="8">
        <v>0</v>
      </c>
      <c r="P1186" s="7">
        <v>-80</v>
      </c>
      <c r="Q1186" s="7"/>
    </row>
    <row r="1187" spans="1:17" x14ac:dyDescent="0.2">
      <c r="A1187" s="1" t="s">
        <v>822</v>
      </c>
      <c r="B1187" s="21" t="s">
        <v>5949</v>
      </c>
      <c r="C1187" s="33">
        <v>44606</v>
      </c>
      <c r="D1187" s="33" t="str">
        <f>TEXT(C1187, "mmmm")</f>
        <v>February</v>
      </c>
      <c r="E1187" s="21" t="s">
        <v>779</v>
      </c>
      <c r="F1187" s="34">
        <v>0.24734433328454586</v>
      </c>
      <c r="G1187" s="21" t="s">
        <v>1777</v>
      </c>
      <c r="H1187" s="5">
        <v>1.8</v>
      </c>
      <c r="I1187" s="1" t="s">
        <v>4753</v>
      </c>
      <c r="J1187" s="5" t="s">
        <v>315</v>
      </c>
      <c r="K1187" s="21" t="s">
        <v>786</v>
      </c>
      <c r="L1187" s="21" t="s">
        <v>94</v>
      </c>
      <c r="M1187" s="38">
        <f>IF(L1187="Won",1,0)</f>
        <v>1</v>
      </c>
      <c r="N1187" s="8">
        <v>1.41</v>
      </c>
      <c r="O1187" s="8">
        <v>2.54</v>
      </c>
      <c r="P1187" s="7">
        <v>1.1300000000000001</v>
      </c>
      <c r="Q1187" s="7"/>
    </row>
    <row r="1188" spans="1:17" x14ac:dyDescent="0.2">
      <c r="A1188" s="1" t="s">
        <v>818</v>
      </c>
      <c r="B1188" s="21" t="s">
        <v>5950</v>
      </c>
      <c r="C1188" s="33">
        <v>44606</v>
      </c>
      <c r="D1188" s="33" t="str">
        <f>TEXT(C1188, "mmmm")</f>
        <v>February</v>
      </c>
      <c r="E1188" s="21" t="s">
        <v>779</v>
      </c>
      <c r="F1188" s="34">
        <v>0.84580210076595852</v>
      </c>
      <c r="G1188" s="21" t="s">
        <v>1777</v>
      </c>
      <c r="H1188" s="5">
        <v>1.83</v>
      </c>
      <c r="I1188" s="1" t="s">
        <v>4753</v>
      </c>
      <c r="J1188" s="5" t="s">
        <v>371</v>
      </c>
      <c r="K1188" s="21" t="s">
        <v>786</v>
      </c>
      <c r="L1188" s="21" t="s">
        <v>94</v>
      </c>
      <c r="M1188" s="38">
        <f>IF(L1188="Won",1,0)</f>
        <v>1</v>
      </c>
      <c r="N1188" s="8">
        <v>0.5</v>
      </c>
      <c r="O1188" s="8">
        <v>0.92</v>
      </c>
      <c r="P1188" s="7">
        <v>0.42000000000000004</v>
      </c>
      <c r="Q1188" s="7"/>
    </row>
    <row r="1189" spans="1:17" x14ac:dyDescent="0.2">
      <c r="A1189" s="1" t="s">
        <v>821</v>
      </c>
      <c r="B1189" s="21" t="s">
        <v>5951</v>
      </c>
      <c r="C1189" s="33">
        <v>44607</v>
      </c>
      <c r="D1189" s="33" t="str">
        <f>TEXT(C1189, "mmmm")</f>
        <v>February</v>
      </c>
      <c r="E1189" s="21" t="s">
        <v>777</v>
      </c>
      <c r="F1189" s="34">
        <v>0.65713281225012177</v>
      </c>
      <c r="G1189" s="21" t="s">
        <v>1060</v>
      </c>
      <c r="H1189" s="5">
        <v>2</v>
      </c>
      <c r="I1189" s="5" t="s">
        <v>4751</v>
      </c>
      <c r="J1189" s="5" t="s">
        <v>3001</v>
      </c>
      <c r="K1189" s="21" t="s">
        <v>786</v>
      </c>
      <c r="L1189" s="21" t="s">
        <v>94</v>
      </c>
      <c r="M1189" s="38">
        <f>IF(L1189="Won",1,0)</f>
        <v>1</v>
      </c>
      <c r="N1189" s="7">
        <v>100</v>
      </c>
      <c r="O1189" s="7">
        <v>150</v>
      </c>
      <c r="P1189" s="7">
        <v>50</v>
      </c>
      <c r="Q1189" s="7"/>
    </row>
    <row r="1190" spans="1:17" x14ac:dyDescent="0.2">
      <c r="A1190" s="1" t="s">
        <v>816</v>
      </c>
      <c r="B1190" s="21" t="s">
        <v>5952</v>
      </c>
      <c r="C1190" s="33">
        <v>44607</v>
      </c>
      <c r="D1190" s="33" t="str">
        <f>TEXT(C1190, "mmmm")</f>
        <v>February</v>
      </c>
      <c r="E1190" s="21" t="s">
        <v>777</v>
      </c>
      <c r="F1190" s="34">
        <v>0.65666920123395511</v>
      </c>
      <c r="G1190" s="21" t="s">
        <v>1061</v>
      </c>
      <c r="H1190" s="5">
        <v>1.45</v>
      </c>
      <c r="I1190" s="5" t="s">
        <v>4749</v>
      </c>
      <c r="J1190" s="5" t="s">
        <v>3002</v>
      </c>
      <c r="K1190" s="21" t="s">
        <v>785</v>
      </c>
      <c r="L1190" s="21" t="s">
        <v>94</v>
      </c>
      <c r="M1190" s="38">
        <f>IF(L1190="Won",1,0)</f>
        <v>1</v>
      </c>
      <c r="N1190" s="7">
        <v>100</v>
      </c>
      <c r="O1190" s="7">
        <v>145.4</v>
      </c>
      <c r="P1190" s="7">
        <v>45.400000000000006</v>
      </c>
      <c r="Q1190" s="7"/>
    </row>
    <row r="1191" spans="1:17" x14ac:dyDescent="0.2">
      <c r="A1191" s="1" t="s">
        <v>822</v>
      </c>
      <c r="B1191" s="21" t="s">
        <v>5953</v>
      </c>
      <c r="C1191" s="33">
        <v>44607</v>
      </c>
      <c r="D1191" s="33" t="str">
        <f>TEXT(C1191, "mmmm")</f>
        <v>February</v>
      </c>
      <c r="E1191" s="21" t="s">
        <v>777</v>
      </c>
      <c r="F1191" s="34">
        <v>0.4003434924594077</v>
      </c>
      <c r="G1191" s="21" t="s">
        <v>1062</v>
      </c>
      <c r="H1191" s="5">
        <v>1.9</v>
      </c>
      <c r="I1191" s="1" t="s">
        <v>4753</v>
      </c>
      <c r="J1191" s="5" t="s">
        <v>2978</v>
      </c>
      <c r="K1191" s="21" t="s">
        <v>784</v>
      </c>
      <c r="L1191" s="21" t="s">
        <v>93</v>
      </c>
      <c r="M1191" s="38">
        <f>IF(L1191="Won",1,0)</f>
        <v>0</v>
      </c>
      <c r="N1191" s="7">
        <v>44</v>
      </c>
      <c r="O1191" s="7">
        <v>0</v>
      </c>
      <c r="P1191" s="7">
        <v>-44</v>
      </c>
      <c r="Q1191" s="7"/>
    </row>
    <row r="1192" spans="1:17" x14ac:dyDescent="0.2">
      <c r="A1192" s="1" t="s">
        <v>816</v>
      </c>
      <c r="B1192" s="21" t="s">
        <v>5954</v>
      </c>
      <c r="C1192" s="33">
        <v>44607</v>
      </c>
      <c r="D1192" s="33" t="str">
        <f>TEXT(C1192, "mmmm")</f>
        <v>February</v>
      </c>
      <c r="E1192" s="21" t="s">
        <v>777</v>
      </c>
      <c r="F1192" s="34">
        <v>0.89851321125828398</v>
      </c>
      <c r="G1192" s="21" t="s">
        <v>1063</v>
      </c>
      <c r="H1192" s="5">
        <v>1.77</v>
      </c>
      <c r="I1192" s="1" t="s">
        <v>4753</v>
      </c>
      <c r="J1192" s="5" t="s">
        <v>3003</v>
      </c>
      <c r="K1192" s="21" t="s">
        <v>784</v>
      </c>
      <c r="L1192" s="21" t="s">
        <v>94</v>
      </c>
      <c r="M1192" s="38">
        <f>IF(L1192="Won",1,0)</f>
        <v>1</v>
      </c>
      <c r="N1192" s="7">
        <v>40</v>
      </c>
      <c r="O1192" s="7">
        <v>71</v>
      </c>
      <c r="P1192" s="7">
        <v>31</v>
      </c>
      <c r="Q1192" s="7"/>
    </row>
    <row r="1193" spans="1:17" x14ac:dyDescent="0.2">
      <c r="A1193" s="1" t="s">
        <v>816</v>
      </c>
      <c r="B1193" s="21" t="s">
        <v>5955</v>
      </c>
      <c r="C1193" s="33">
        <v>44607</v>
      </c>
      <c r="D1193" s="33" t="str">
        <f>TEXT(C1193, "mmmm")</f>
        <v>February</v>
      </c>
      <c r="E1193" s="21" t="s">
        <v>777</v>
      </c>
      <c r="F1193" s="34">
        <v>0.19319780834068134</v>
      </c>
      <c r="G1193" s="21" t="s">
        <v>129</v>
      </c>
      <c r="H1193" s="5">
        <v>1.83</v>
      </c>
      <c r="I1193" s="1" t="s">
        <v>4753</v>
      </c>
      <c r="J1193" s="5" t="s">
        <v>2804</v>
      </c>
      <c r="K1193" s="21" t="s">
        <v>784</v>
      </c>
      <c r="L1193" s="21" t="s">
        <v>93</v>
      </c>
      <c r="M1193" s="38">
        <f>IF(L1193="Won",1,0)</f>
        <v>0</v>
      </c>
      <c r="N1193" s="8">
        <v>90</v>
      </c>
      <c r="O1193" s="8">
        <v>0</v>
      </c>
      <c r="P1193" s="7">
        <v>-90</v>
      </c>
      <c r="Q1193" s="7"/>
    </row>
    <row r="1194" spans="1:17" x14ac:dyDescent="0.2">
      <c r="A1194" s="1" t="s">
        <v>815</v>
      </c>
      <c r="B1194" s="21" t="s">
        <v>5956</v>
      </c>
      <c r="C1194" s="33">
        <v>44607</v>
      </c>
      <c r="D1194" s="33" t="str">
        <f>TEXT(C1194, "mmmm")</f>
        <v>February</v>
      </c>
      <c r="E1194" s="21" t="s">
        <v>777</v>
      </c>
      <c r="F1194" s="34">
        <v>0.1612279004687851</v>
      </c>
      <c r="G1194" s="21" t="s">
        <v>1064</v>
      </c>
      <c r="H1194" s="5">
        <v>1.9</v>
      </c>
      <c r="I1194" s="1" t="s">
        <v>4753</v>
      </c>
      <c r="J1194" s="5" t="s">
        <v>3004</v>
      </c>
      <c r="K1194" s="21" t="s">
        <v>786</v>
      </c>
      <c r="L1194" s="21" t="s">
        <v>95</v>
      </c>
      <c r="M1194" s="38">
        <f>IF(L1194="Won",1,0)</f>
        <v>0</v>
      </c>
      <c r="N1194" s="8">
        <v>90</v>
      </c>
      <c r="O1194" s="8">
        <v>90</v>
      </c>
      <c r="P1194" s="7">
        <v>0</v>
      </c>
      <c r="Q1194" s="7"/>
    </row>
    <row r="1195" spans="1:17" x14ac:dyDescent="0.2">
      <c r="A1195" s="1" t="s">
        <v>821</v>
      </c>
      <c r="B1195" s="21" t="s">
        <v>5957</v>
      </c>
      <c r="C1195" s="33">
        <v>44607</v>
      </c>
      <c r="D1195" s="33" t="str">
        <f>TEXT(C1195, "mmmm")</f>
        <v>February</v>
      </c>
      <c r="E1195" s="21" t="s">
        <v>777</v>
      </c>
      <c r="F1195" s="34">
        <v>0.84466753569328867</v>
      </c>
      <c r="G1195" s="21" t="s">
        <v>1065</v>
      </c>
      <c r="H1195" s="5">
        <v>1.67</v>
      </c>
      <c r="I1195" s="1" t="s">
        <v>4753</v>
      </c>
      <c r="J1195" s="5" t="s">
        <v>3005</v>
      </c>
      <c r="K1195" s="21" t="s">
        <v>784</v>
      </c>
      <c r="L1195" s="21" t="s">
        <v>94</v>
      </c>
      <c r="M1195" s="38">
        <f>IF(L1195="Won",1,0)</f>
        <v>1</v>
      </c>
      <c r="N1195" s="8">
        <v>90</v>
      </c>
      <c r="O1195" s="8">
        <v>150.75</v>
      </c>
      <c r="P1195" s="7">
        <v>60.75</v>
      </c>
      <c r="Q1195" s="7"/>
    </row>
    <row r="1196" spans="1:17" x14ac:dyDescent="0.2">
      <c r="A1196" s="1" t="s">
        <v>821</v>
      </c>
      <c r="B1196" s="21" t="s">
        <v>5958</v>
      </c>
      <c r="C1196" s="33">
        <v>44607</v>
      </c>
      <c r="D1196" s="33" t="str">
        <f>TEXT(C1196, "mmmm")</f>
        <v>February</v>
      </c>
      <c r="E1196" s="21" t="s">
        <v>777</v>
      </c>
      <c r="F1196" s="34">
        <v>0.45529035030229592</v>
      </c>
      <c r="G1196" s="21" t="s">
        <v>195</v>
      </c>
      <c r="H1196" s="5">
        <v>1.83</v>
      </c>
      <c r="I1196" s="1" t="s">
        <v>4753</v>
      </c>
      <c r="J1196" s="5" t="s">
        <v>3006</v>
      </c>
      <c r="K1196" s="21" t="s">
        <v>784</v>
      </c>
      <c r="L1196" s="21" t="s">
        <v>94</v>
      </c>
      <c r="M1196" s="38">
        <f>IF(L1196="Won",1,0)</f>
        <v>1</v>
      </c>
      <c r="N1196" s="9">
        <v>91</v>
      </c>
      <c r="O1196" s="35">
        <v>0</v>
      </c>
      <c r="P1196" s="7">
        <v>0</v>
      </c>
      <c r="Q1196" s="7"/>
    </row>
    <row r="1197" spans="1:17" x14ac:dyDescent="0.2">
      <c r="A1197" s="1" t="s">
        <v>816</v>
      </c>
      <c r="B1197" s="21" t="s">
        <v>5959</v>
      </c>
      <c r="C1197" s="33">
        <v>44607</v>
      </c>
      <c r="D1197" s="33" t="str">
        <f>TEXT(C1197, "mmmm")</f>
        <v>February</v>
      </c>
      <c r="E1197" s="21" t="s">
        <v>777</v>
      </c>
      <c r="F1197" s="34">
        <v>0.1072633532534496</v>
      </c>
      <c r="G1197" s="21" t="s">
        <v>195</v>
      </c>
      <c r="H1197" s="5">
        <v>2</v>
      </c>
      <c r="I1197" s="5" t="s">
        <v>4751</v>
      </c>
      <c r="J1197" s="5" t="s">
        <v>506</v>
      </c>
      <c r="K1197" s="21" t="s">
        <v>786</v>
      </c>
      <c r="L1197" s="21" t="s">
        <v>95</v>
      </c>
      <c r="M1197" s="38">
        <f>IF(L1197="Won",1,0)</f>
        <v>0</v>
      </c>
      <c r="N1197" s="8">
        <v>30</v>
      </c>
      <c r="O1197" s="8">
        <v>30</v>
      </c>
      <c r="P1197" s="7">
        <v>0</v>
      </c>
      <c r="Q1197" s="7"/>
    </row>
    <row r="1198" spans="1:17" x14ac:dyDescent="0.2">
      <c r="A1198" s="1" t="s">
        <v>820</v>
      </c>
      <c r="B1198" s="21" t="s">
        <v>5960</v>
      </c>
      <c r="C1198" s="33">
        <v>44607</v>
      </c>
      <c r="D1198" s="33" t="str">
        <f>TEXT(C1198, "mmmm")</f>
        <v>February</v>
      </c>
      <c r="E1198" s="21" t="s">
        <v>777</v>
      </c>
      <c r="F1198" s="34">
        <v>0.42986137135951485</v>
      </c>
      <c r="G1198" s="21" t="s">
        <v>195</v>
      </c>
      <c r="H1198" s="5">
        <v>2.37</v>
      </c>
      <c r="I1198" s="5" t="s">
        <v>4751</v>
      </c>
      <c r="J1198" s="5" t="s">
        <v>549</v>
      </c>
      <c r="K1198" s="21" t="s">
        <v>781</v>
      </c>
      <c r="L1198" s="21" t="s">
        <v>93</v>
      </c>
      <c r="M1198" s="38">
        <f>IF(L1198="Won",1,0)</f>
        <v>0</v>
      </c>
      <c r="N1198" s="8">
        <v>40</v>
      </c>
      <c r="O1198" s="8">
        <v>0</v>
      </c>
      <c r="P1198" s="7">
        <v>-40</v>
      </c>
      <c r="Q1198" s="7"/>
    </row>
    <row r="1199" spans="1:17" x14ac:dyDescent="0.2">
      <c r="A1199" s="1" t="s">
        <v>819</v>
      </c>
      <c r="B1199" s="21" t="s">
        <v>5961</v>
      </c>
      <c r="C1199" s="33">
        <v>44607</v>
      </c>
      <c r="D1199" s="33" t="str">
        <f>TEXT(C1199, "mmmm")</f>
        <v>February</v>
      </c>
      <c r="E1199" s="21" t="s">
        <v>776</v>
      </c>
      <c r="F1199" s="34">
        <v>0.36846007874750997</v>
      </c>
      <c r="G1199" s="21" t="s">
        <v>2423</v>
      </c>
      <c r="H1199" s="5">
        <v>1.9</v>
      </c>
      <c r="I1199" s="1" t="s">
        <v>4753</v>
      </c>
      <c r="J1199" s="5" t="s">
        <v>3263</v>
      </c>
      <c r="K1199" s="21" t="s">
        <v>784</v>
      </c>
      <c r="L1199" s="21" t="s">
        <v>93</v>
      </c>
      <c r="M1199" s="38">
        <f>IF(L1199="Won",1,0)</f>
        <v>0</v>
      </c>
      <c r="N1199" s="7">
        <v>100</v>
      </c>
      <c r="O1199" s="7">
        <v>0</v>
      </c>
      <c r="P1199" s="7">
        <v>-100</v>
      </c>
      <c r="Q1199" s="7"/>
    </row>
    <row r="1200" spans="1:17" x14ac:dyDescent="0.2">
      <c r="A1200" s="1" t="s">
        <v>818</v>
      </c>
      <c r="B1200" s="21" t="s">
        <v>5962</v>
      </c>
      <c r="C1200" s="33">
        <v>44607</v>
      </c>
      <c r="D1200" s="33" t="str">
        <f>TEXT(C1200, "mmmm")</f>
        <v>February</v>
      </c>
      <c r="E1200" s="21" t="s">
        <v>776</v>
      </c>
      <c r="F1200" s="34">
        <v>0.40078687238101862</v>
      </c>
      <c r="G1200" s="21" t="s">
        <v>2424</v>
      </c>
      <c r="H1200" s="5">
        <v>1.9</v>
      </c>
      <c r="I1200" s="1" t="s">
        <v>4753</v>
      </c>
      <c r="J1200" s="5" t="s">
        <v>3897</v>
      </c>
      <c r="K1200" s="21" t="s">
        <v>784</v>
      </c>
      <c r="L1200" s="21" t="s">
        <v>93</v>
      </c>
      <c r="M1200" s="38">
        <f>IF(L1200="Won",1,0)</f>
        <v>0</v>
      </c>
      <c r="N1200" s="7">
        <v>100</v>
      </c>
      <c r="O1200" s="7">
        <v>0</v>
      </c>
      <c r="P1200" s="7">
        <v>-100</v>
      </c>
      <c r="Q1200" s="7"/>
    </row>
    <row r="1201" spans="1:17" x14ac:dyDescent="0.2">
      <c r="A1201" s="1" t="s">
        <v>815</v>
      </c>
      <c r="B1201" s="21" t="s">
        <v>5963</v>
      </c>
      <c r="C1201" s="33">
        <v>44607</v>
      </c>
      <c r="D1201" s="33" t="str">
        <f>TEXT(C1201, "mmmm")</f>
        <v>February</v>
      </c>
      <c r="E1201" s="21" t="s">
        <v>776</v>
      </c>
      <c r="F1201" s="34">
        <v>2.4509787687960971E-2</v>
      </c>
      <c r="G1201" s="21" t="s">
        <v>2425</v>
      </c>
      <c r="H1201" s="5">
        <v>1.83</v>
      </c>
      <c r="I1201" s="1" t="s">
        <v>4753</v>
      </c>
      <c r="J1201" s="5" t="s">
        <v>4431</v>
      </c>
      <c r="K1201" s="21" t="s">
        <v>784</v>
      </c>
      <c r="L1201" s="21" t="s">
        <v>93</v>
      </c>
      <c r="M1201" s="38">
        <f>IF(L1201="Won",1,0)</f>
        <v>0</v>
      </c>
      <c r="N1201" s="7">
        <v>100</v>
      </c>
      <c r="O1201" s="7">
        <v>0</v>
      </c>
      <c r="P1201" s="7">
        <v>-100</v>
      </c>
      <c r="Q1201" s="7"/>
    </row>
    <row r="1202" spans="1:17" x14ac:dyDescent="0.2">
      <c r="A1202" s="1" t="s">
        <v>814</v>
      </c>
      <c r="B1202" s="21" t="s">
        <v>5964</v>
      </c>
      <c r="C1202" s="33">
        <v>44607</v>
      </c>
      <c r="D1202" s="33" t="str">
        <f>TEXT(C1202, "mmmm")</f>
        <v>February</v>
      </c>
      <c r="E1202" s="21" t="s">
        <v>776</v>
      </c>
      <c r="F1202" s="34">
        <v>0.19689001962221508</v>
      </c>
      <c r="G1202" s="21" t="s">
        <v>2426</v>
      </c>
      <c r="H1202" s="5">
        <v>2.5</v>
      </c>
      <c r="I1202" s="5" t="s">
        <v>4751</v>
      </c>
      <c r="J1202" s="5" t="s">
        <v>4432</v>
      </c>
      <c r="K1202" s="21" t="s">
        <v>785</v>
      </c>
      <c r="L1202" s="21" t="s">
        <v>93</v>
      </c>
      <c r="M1202" s="38">
        <f>IF(L1202="Won",1,0)</f>
        <v>0</v>
      </c>
      <c r="N1202" s="8">
        <v>20</v>
      </c>
      <c r="O1202" s="8">
        <v>0</v>
      </c>
      <c r="P1202" s="7">
        <v>-20</v>
      </c>
      <c r="Q1202" s="7"/>
    </row>
    <row r="1203" spans="1:17" x14ac:dyDescent="0.2">
      <c r="A1203" s="1" t="s">
        <v>821</v>
      </c>
      <c r="B1203" s="21" t="s">
        <v>5965</v>
      </c>
      <c r="C1203" s="33">
        <v>44607</v>
      </c>
      <c r="D1203" s="33" t="str">
        <f>TEXT(C1203, "mmmm")</f>
        <v>February</v>
      </c>
      <c r="E1203" s="21" t="s">
        <v>776</v>
      </c>
      <c r="F1203" s="34">
        <v>0.214733737226945</v>
      </c>
      <c r="G1203" s="21" t="s">
        <v>2427</v>
      </c>
      <c r="H1203" s="5">
        <v>1.9</v>
      </c>
      <c r="I1203" s="1" t="s">
        <v>4753</v>
      </c>
      <c r="J1203" s="5" t="s">
        <v>4433</v>
      </c>
      <c r="K1203" s="21" t="s">
        <v>786</v>
      </c>
      <c r="L1203" s="21" t="s">
        <v>93</v>
      </c>
      <c r="M1203" s="38">
        <f>IF(L1203="Won",1,0)</f>
        <v>0</v>
      </c>
      <c r="N1203" s="8">
        <v>55</v>
      </c>
      <c r="O1203" s="8">
        <v>0</v>
      </c>
      <c r="P1203" s="7">
        <v>-55</v>
      </c>
      <c r="Q1203" s="7"/>
    </row>
    <row r="1204" spans="1:17" x14ac:dyDescent="0.2">
      <c r="A1204" s="1" t="s">
        <v>819</v>
      </c>
      <c r="B1204" s="21" t="s">
        <v>5966</v>
      </c>
      <c r="C1204" s="33">
        <v>44607</v>
      </c>
      <c r="D1204" s="33" t="str">
        <f>TEXT(C1204, "mmmm")</f>
        <v>February</v>
      </c>
      <c r="E1204" s="21" t="s">
        <v>776</v>
      </c>
      <c r="F1204" s="34">
        <v>1.5044058485151779E-2</v>
      </c>
      <c r="G1204" s="21" t="s">
        <v>2427</v>
      </c>
      <c r="H1204" s="5">
        <v>1.18</v>
      </c>
      <c r="I1204" s="5" t="s">
        <v>4749</v>
      </c>
      <c r="J1204" s="5" t="s">
        <v>314</v>
      </c>
      <c r="K1204" s="21" t="s">
        <v>784</v>
      </c>
      <c r="L1204" s="21" t="s">
        <v>94</v>
      </c>
      <c r="M1204" s="38">
        <f>IF(L1204="Won",1,0)</f>
        <v>1</v>
      </c>
      <c r="N1204" s="8">
        <v>14.9</v>
      </c>
      <c r="O1204" s="8">
        <v>17.61</v>
      </c>
      <c r="P1204" s="7">
        <v>2.7099999999999991</v>
      </c>
      <c r="Q1204" s="7"/>
    </row>
    <row r="1205" spans="1:17" x14ac:dyDescent="0.2">
      <c r="A1205" s="1" t="s">
        <v>820</v>
      </c>
      <c r="B1205" s="21" t="s">
        <v>5967</v>
      </c>
      <c r="C1205" s="33">
        <v>44607</v>
      </c>
      <c r="D1205" s="33" t="str">
        <f>TEXT(C1205, "mmmm")</f>
        <v>February</v>
      </c>
      <c r="E1205" s="21" t="s">
        <v>776</v>
      </c>
      <c r="F1205" s="34">
        <v>0.70498530249558988</v>
      </c>
      <c r="G1205" s="21" t="s">
        <v>2427</v>
      </c>
      <c r="H1205" s="5">
        <v>1.33</v>
      </c>
      <c r="I1205" s="5" t="s">
        <v>4749</v>
      </c>
      <c r="J1205" s="5" t="s">
        <v>315</v>
      </c>
      <c r="K1205" s="21" t="s">
        <v>784</v>
      </c>
      <c r="L1205" s="21" t="s">
        <v>94</v>
      </c>
      <c r="M1205" s="38">
        <f>IF(L1205="Won",1,0)</f>
        <v>1</v>
      </c>
      <c r="N1205" s="8">
        <v>1.59</v>
      </c>
      <c r="O1205" s="8">
        <v>2.12</v>
      </c>
      <c r="P1205" s="7">
        <v>0.53</v>
      </c>
      <c r="Q1205" s="7"/>
    </row>
    <row r="1206" spans="1:17" x14ac:dyDescent="0.2">
      <c r="A1206" s="1" t="s">
        <v>821</v>
      </c>
      <c r="B1206" s="21" t="s">
        <v>5968</v>
      </c>
      <c r="C1206" s="33">
        <v>44607</v>
      </c>
      <c r="D1206" s="33" t="str">
        <f>TEXT(C1206, "mmmm")</f>
        <v>February</v>
      </c>
      <c r="E1206" s="21" t="s">
        <v>778</v>
      </c>
      <c r="F1206" s="34">
        <v>0.31350177756932418</v>
      </c>
      <c r="G1206" s="21" t="s">
        <v>1778</v>
      </c>
      <c r="H1206" s="5">
        <v>1.76</v>
      </c>
      <c r="I1206" s="1" t="s">
        <v>4753</v>
      </c>
      <c r="J1206" s="5" t="s">
        <v>3763</v>
      </c>
      <c r="K1206" s="21" t="s">
        <v>786</v>
      </c>
      <c r="L1206" s="21" t="s">
        <v>93</v>
      </c>
      <c r="M1206" s="38">
        <f>IF(L1206="Won",1,0)</f>
        <v>0</v>
      </c>
      <c r="N1206" s="7">
        <v>100</v>
      </c>
      <c r="O1206" s="7">
        <v>0</v>
      </c>
      <c r="P1206" s="7">
        <v>-100</v>
      </c>
      <c r="Q1206" s="7"/>
    </row>
    <row r="1207" spans="1:17" x14ac:dyDescent="0.2">
      <c r="A1207" s="1" t="s">
        <v>822</v>
      </c>
      <c r="B1207" s="21" t="s">
        <v>5969</v>
      </c>
      <c r="C1207" s="33">
        <v>44607</v>
      </c>
      <c r="D1207" s="33" t="str">
        <f>TEXT(C1207, "mmmm")</f>
        <v>February</v>
      </c>
      <c r="E1207" s="21" t="s">
        <v>778</v>
      </c>
      <c r="F1207" s="34">
        <v>0.47618187604857765</v>
      </c>
      <c r="G1207" s="21" t="s">
        <v>911</v>
      </c>
      <c r="H1207" s="5">
        <v>1.86</v>
      </c>
      <c r="I1207" s="1" t="s">
        <v>4753</v>
      </c>
      <c r="J1207" s="5" t="s">
        <v>2855</v>
      </c>
      <c r="K1207" s="21" t="s">
        <v>784</v>
      </c>
      <c r="L1207" s="21" t="s">
        <v>93</v>
      </c>
      <c r="M1207" s="38">
        <f>IF(L1207="Won",1,0)</f>
        <v>0</v>
      </c>
      <c r="N1207" s="8">
        <v>99</v>
      </c>
      <c r="O1207" s="8">
        <v>0</v>
      </c>
      <c r="P1207" s="7">
        <v>-99</v>
      </c>
      <c r="Q1207" s="7"/>
    </row>
    <row r="1208" spans="1:17" x14ac:dyDescent="0.2">
      <c r="A1208" s="1" t="s">
        <v>819</v>
      </c>
      <c r="B1208" s="21" t="s">
        <v>5970</v>
      </c>
      <c r="C1208" s="33">
        <v>44607</v>
      </c>
      <c r="D1208" s="33" t="str">
        <f>TEXT(C1208, "mmmm")</f>
        <v>February</v>
      </c>
      <c r="E1208" s="21" t="s">
        <v>778</v>
      </c>
      <c r="F1208" s="34">
        <v>0.2777293180642233</v>
      </c>
      <c r="G1208" s="21" t="s">
        <v>150</v>
      </c>
      <c r="H1208" s="5">
        <v>1.7689999999999999</v>
      </c>
      <c r="I1208" s="1" t="s">
        <v>4753</v>
      </c>
      <c r="J1208" s="5" t="s">
        <v>3764</v>
      </c>
      <c r="K1208" s="21" t="s">
        <v>781</v>
      </c>
      <c r="L1208" s="21" t="s">
        <v>93</v>
      </c>
      <c r="M1208" s="38">
        <f>IF(L1208="Won",1,0)</f>
        <v>0</v>
      </c>
      <c r="N1208" s="8">
        <v>37</v>
      </c>
      <c r="O1208" s="8">
        <v>0</v>
      </c>
      <c r="P1208" s="7">
        <v>-37</v>
      </c>
      <c r="Q1208" s="7"/>
    </row>
    <row r="1209" spans="1:17" x14ac:dyDescent="0.2">
      <c r="A1209" s="1" t="s">
        <v>814</v>
      </c>
      <c r="B1209" s="21" t="s">
        <v>5971</v>
      </c>
      <c r="C1209" s="33">
        <v>44607</v>
      </c>
      <c r="D1209" s="33" t="str">
        <f>TEXT(C1209, "mmmm")</f>
        <v>February</v>
      </c>
      <c r="E1209" s="21" t="s">
        <v>778</v>
      </c>
      <c r="F1209" s="34">
        <v>0.7944888739487419</v>
      </c>
      <c r="G1209" s="21" t="s">
        <v>1779</v>
      </c>
      <c r="H1209" s="5">
        <v>2</v>
      </c>
      <c r="I1209" s="5" t="s">
        <v>4751</v>
      </c>
      <c r="J1209" s="5" t="s">
        <v>3765</v>
      </c>
      <c r="K1209" s="21" t="s">
        <v>785</v>
      </c>
      <c r="L1209" s="21" t="s">
        <v>94</v>
      </c>
      <c r="M1209" s="38">
        <f>IF(L1209="Won",1,0)</f>
        <v>1</v>
      </c>
      <c r="N1209" s="8">
        <v>50</v>
      </c>
      <c r="O1209" s="8">
        <v>100</v>
      </c>
      <c r="P1209" s="7">
        <v>50</v>
      </c>
      <c r="Q1209" s="7"/>
    </row>
    <row r="1210" spans="1:17" x14ac:dyDescent="0.2">
      <c r="A1210" s="1" t="s">
        <v>817</v>
      </c>
      <c r="B1210" s="21" t="s">
        <v>5972</v>
      </c>
      <c r="C1210" s="33">
        <v>44607</v>
      </c>
      <c r="D1210" s="33" t="str">
        <f>TEXT(C1210, "mmmm")</f>
        <v>February</v>
      </c>
      <c r="E1210" s="21" t="s">
        <v>778</v>
      </c>
      <c r="F1210" s="34">
        <v>0.59603574259622161</v>
      </c>
      <c r="G1210" s="21" t="s">
        <v>1780</v>
      </c>
      <c r="H1210" s="5">
        <v>1.83</v>
      </c>
      <c r="I1210" s="1" t="s">
        <v>4753</v>
      </c>
      <c r="J1210" s="5" t="s">
        <v>3441</v>
      </c>
      <c r="K1210" s="21" t="s">
        <v>784</v>
      </c>
      <c r="L1210" s="21" t="s">
        <v>93</v>
      </c>
      <c r="M1210" s="38">
        <f>IF(L1210="Won",1,0)</f>
        <v>0</v>
      </c>
      <c r="N1210" s="8">
        <v>90</v>
      </c>
      <c r="O1210" s="8">
        <v>0</v>
      </c>
      <c r="P1210" s="7">
        <v>-90</v>
      </c>
      <c r="Q1210" s="7"/>
    </row>
    <row r="1211" spans="1:17" x14ac:dyDescent="0.2">
      <c r="A1211" s="1" t="s">
        <v>816</v>
      </c>
      <c r="B1211" s="21" t="s">
        <v>5973</v>
      </c>
      <c r="C1211" s="33">
        <v>44607</v>
      </c>
      <c r="D1211" s="33" t="str">
        <f>TEXT(C1211, "mmmm")</f>
        <v>February</v>
      </c>
      <c r="E1211" s="21" t="s">
        <v>778</v>
      </c>
      <c r="F1211" s="34">
        <v>0.47867081366773634</v>
      </c>
      <c r="G1211" s="21" t="s">
        <v>1781</v>
      </c>
      <c r="H1211" s="5">
        <v>2</v>
      </c>
      <c r="I1211" s="5" t="s">
        <v>4751</v>
      </c>
      <c r="J1211" s="5" t="s">
        <v>3766</v>
      </c>
      <c r="K1211" s="21" t="s">
        <v>784</v>
      </c>
      <c r="L1211" s="21" t="s">
        <v>93</v>
      </c>
      <c r="M1211" s="38">
        <f>IF(L1211="Won",1,0)</f>
        <v>0</v>
      </c>
      <c r="N1211" s="8">
        <v>90</v>
      </c>
      <c r="O1211" s="8">
        <v>45</v>
      </c>
      <c r="P1211" s="7">
        <v>-45</v>
      </c>
      <c r="Q1211" s="7"/>
    </row>
    <row r="1212" spans="1:17" x14ac:dyDescent="0.2">
      <c r="A1212" s="1" t="s">
        <v>817</v>
      </c>
      <c r="B1212" s="21" t="s">
        <v>5974</v>
      </c>
      <c r="C1212" s="33">
        <v>44607</v>
      </c>
      <c r="D1212" s="33" t="str">
        <f>TEXT(C1212, "mmmm")</f>
        <v>February</v>
      </c>
      <c r="E1212" s="21" t="s">
        <v>778</v>
      </c>
      <c r="F1212" s="34">
        <v>0.6466042818130493</v>
      </c>
      <c r="G1212" s="21" t="s">
        <v>1782</v>
      </c>
      <c r="H1212" s="5">
        <v>1.95</v>
      </c>
      <c r="I1212" s="1" t="s">
        <v>4753</v>
      </c>
      <c r="J1212" s="5" t="s">
        <v>3767</v>
      </c>
      <c r="K1212" s="21" t="s">
        <v>786</v>
      </c>
      <c r="L1212" s="21" t="s">
        <v>93</v>
      </c>
      <c r="M1212" s="38">
        <f>IF(L1212="Won",1,0)</f>
        <v>0</v>
      </c>
      <c r="N1212" s="8">
        <v>55</v>
      </c>
      <c r="O1212" s="8">
        <v>0</v>
      </c>
      <c r="P1212" s="7">
        <v>-55</v>
      </c>
      <c r="Q1212" s="7"/>
    </row>
    <row r="1213" spans="1:17" x14ac:dyDescent="0.2">
      <c r="A1213" s="1" t="s">
        <v>817</v>
      </c>
      <c r="B1213" s="21" t="s">
        <v>5975</v>
      </c>
      <c r="C1213" s="33">
        <v>44607</v>
      </c>
      <c r="D1213" s="33" t="str">
        <f>TEXT(C1213, "mmmm")</f>
        <v>February</v>
      </c>
      <c r="E1213" s="21" t="s">
        <v>778</v>
      </c>
      <c r="F1213" s="34">
        <v>3.8951710409514728E-2</v>
      </c>
      <c r="G1213" s="21" t="s">
        <v>1783</v>
      </c>
      <c r="H1213" s="5">
        <v>1.9</v>
      </c>
      <c r="I1213" s="1" t="s">
        <v>4753</v>
      </c>
      <c r="J1213" s="5" t="s">
        <v>3768</v>
      </c>
      <c r="K1213" s="21" t="s">
        <v>784</v>
      </c>
      <c r="L1213" s="21" t="s">
        <v>93</v>
      </c>
      <c r="M1213" s="38">
        <f>IF(L1213="Won",1,0)</f>
        <v>0</v>
      </c>
      <c r="N1213" s="8">
        <v>80</v>
      </c>
      <c r="O1213" s="8">
        <v>0</v>
      </c>
      <c r="P1213" s="7">
        <v>-80</v>
      </c>
      <c r="Q1213" s="7"/>
    </row>
    <row r="1214" spans="1:17" x14ac:dyDescent="0.2">
      <c r="A1214" s="1" t="s">
        <v>817</v>
      </c>
      <c r="B1214" s="21" t="s">
        <v>5976</v>
      </c>
      <c r="C1214" s="33">
        <v>44607</v>
      </c>
      <c r="D1214" s="33" t="str">
        <f>TEXT(C1214, "mmmm")</f>
        <v>February</v>
      </c>
      <c r="E1214" s="21" t="s">
        <v>778</v>
      </c>
      <c r="F1214" s="34">
        <v>0.86759871814643974</v>
      </c>
      <c r="G1214" s="21" t="s">
        <v>1784</v>
      </c>
      <c r="H1214" s="5">
        <v>5</v>
      </c>
      <c r="I1214" s="5" t="s">
        <v>4750</v>
      </c>
      <c r="J1214" s="5" t="s">
        <v>3769</v>
      </c>
      <c r="K1214" s="21" t="s">
        <v>786</v>
      </c>
      <c r="L1214" s="21" t="s">
        <v>94</v>
      </c>
      <c r="M1214" s="38">
        <f>IF(L1214="Won",1,0)</f>
        <v>1</v>
      </c>
      <c r="N1214" s="8">
        <v>50</v>
      </c>
      <c r="O1214" s="8">
        <v>250</v>
      </c>
      <c r="P1214" s="7">
        <v>200</v>
      </c>
      <c r="Q1214" s="7"/>
    </row>
    <row r="1215" spans="1:17" x14ac:dyDescent="0.2">
      <c r="A1215" s="1" t="s">
        <v>818</v>
      </c>
      <c r="B1215" s="21" t="s">
        <v>5977</v>
      </c>
      <c r="C1215" s="33">
        <v>44607</v>
      </c>
      <c r="D1215" s="33" t="str">
        <f>TEXT(C1215, "mmmm")</f>
        <v>February</v>
      </c>
      <c r="E1215" s="21" t="s">
        <v>778</v>
      </c>
      <c r="F1215" s="34">
        <v>0.99288286897646172</v>
      </c>
      <c r="G1215" s="21" t="s">
        <v>1784</v>
      </c>
      <c r="H1215" s="5">
        <v>1.83</v>
      </c>
      <c r="I1215" s="1" t="s">
        <v>4753</v>
      </c>
      <c r="J1215" s="5" t="s">
        <v>571</v>
      </c>
      <c r="K1215" s="21" t="s">
        <v>786</v>
      </c>
      <c r="L1215" s="21" t="s">
        <v>94</v>
      </c>
      <c r="M1215" s="38">
        <f>IF(L1215="Won",1,0)</f>
        <v>1</v>
      </c>
      <c r="N1215" s="8">
        <v>50</v>
      </c>
      <c r="O1215" s="8">
        <v>91.67</v>
      </c>
      <c r="P1215" s="7">
        <v>41.67</v>
      </c>
      <c r="Q1215" s="7"/>
    </row>
    <row r="1216" spans="1:17" x14ac:dyDescent="0.2">
      <c r="A1216" s="1" t="s">
        <v>822</v>
      </c>
      <c r="B1216" s="21" t="s">
        <v>5978</v>
      </c>
      <c r="C1216" s="33">
        <v>44608</v>
      </c>
      <c r="D1216" s="33" t="str">
        <f>TEXT(C1216, "mmmm")</f>
        <v>February</v>
      </c>
      <c r="E1216" s="21" t="s">
        <v>776</v>
      </c>
      <c r="F1216" s="34">
        <v>0.71255040951133575</v>
      </c>
      <c r="G1216" s="21" t="s">
        <v>1066</v>
      </c>
      <c r="H1216" s="5">
        <v>1.9</v>
      </c>
      <c r="I1216" s="1" t="s">
        <v>4753</v>
      </c>
      <c r="J1216" s="5" t="s">
        <v>3007</v>
      </c>
      <c r="K1216" s="21" t="s">
        <v>781</v>
      </c>
      <c r="L1216" s="21" t="s">
        <v>94</v>
      </c>
      <c r="M1216" s="38">
        <f>IF(L1216="Won",1,0)</f>
        <v>1</v>
      </c>
      <c r="N1216" s="7">
        <v>100</v>
      </c>
      <c r="O1216" s="7">
        <v>190.9</v>
      </c>
      <c r="P1216" s="7">
        <v>90.9</v>
      </c>
      <c r="Q1216" s="7"/>
    </row>
    <row r="1217" spans="1:17" x14ac:dyDescent="0.2">
      <c r="A1217" s="1" t="s">
        <v>821</v>
      </c>
      <c r="B1217" s="21" t="s">
        <v>5979</v>
      </c>
      <c r="C1217" s="33">
        <v>44608</v>
      </c>
      <c r="D1217" s="33" t="str">
        <f>TEXT(C1217, "mmmm")</f>
        <v>February</v>
      </c>
      <c r="E1217" s="21" t="s">
        <v>776</v>
      </c>
      <c r="F1217" s="34">
        <v>6.1872696286129347E-3</v>
      </c>
      <c r="G1217" s="21" t="s">
        <v>1067</v>
      </c>
      <c r="H1217" s="5">
        <v>1.85</v>
      </c>
      <c r="I1217" s="1" t="s">
        <v>4753</v>
      </c>
      <c r="J1217" s="5" t="s">
        <v>3008</v>
      </c>
      <c r="K1217" s="21" t="s">
        <v>786</v>
      </c>
      <c r="L1217" s="21" t="s">
        <v>93</v>
      </c>
      <c r="M1217" s="38">
        <f>IF(L1217="Won",1,0)</f>
        <v>0</v>
      </c>
      <c r="N1217" s="7">
        <v>70</v>
      </c>
      <c r="O1217" s="7">
        <v>0</v>
      </c>
      <c r="P1217" s="7">
        <v>-70</v>
      </c>
      <c r="Q1217" s="7"/>
    </row>
    <row r="1218" spans="1:17" x14ac:dyDescent="0.2">
      <c r="A1218" s="1" t="s">
        <v>815</v>
      </c>
      <c r="B1218" s="21" t="s">
        <v>5980</v>
      </c>
      <c r="C1218" s="33">
        <v>44608</v>
      </c>
      <c r="D1218" s="33" t="str">
        <f>TEXT(C1218, "mmmm")</f>
        <v>February</v>
      </c>
      <c r="E1218" s="21" t="s">
        <v>776</v>
      </c>
      <c r="F1218" s="34">
        <v>0.62773872841775191</v>
      </c>
      <c r="G1218" s="21" t="s">
        <v>1068</v>
      </c>
      <c r="H1218" s="5">
        <v>1.8</v>
      </c>
      <c r="I1218" s="1" t="s">
        <v>4753</v>
      </c>
      <c r="J1218" s="5" t="s">
        <v>3009</v>
      </c>
      <c r="K1218" s="21" t="s">
        <v>784</v>
      </c>
      <c r="L1218" s="21" t="s">
        <v>93</v>
      </c>
      <c r="M1218" s="38">
        <f>IF(L1218="Won",1,0)</f>
        <v>0</v>
      </c>
      <c r="N1218" s="7">
        <v>15</v>
      </c>
      <c r="O1218" s="7">
        <v>0</v>
      </c>
      <c r="P1218" s="7">
        <v>-15</v>
      </c>
      <c r="Q1218" s="7"/>
    </row>
    <row r="1219" spans="1:17" x14ac:dyDescent="0.2">
      <c r="A1219" s="1" t="s">
        <v>814</v>
      </c>
      <c r="B1219" s="21" t="s">
        <v>5981</v>
      </c>
      <c r="C1219" s="33">
        <v>44608</v>
      </c>
      <c r="D1219" s="33" t="str">
        <f>TEXT(C1219, "mmmm")</f>
        <v>February</v>
      </c>
      <c r="E1219" s="21" t="s">
        <v>776</v>
      </c>
      <c r="F1219" s="34">
        <v>0.39772631659259094</v>
      </c>
      <c r="G1219" s="21" t="s">
        <v>1069</v>
      </c>
      <c r="H1219" s="5">
        <v>1.8</v>
      </c>
      <c r="I1219" s="1" t="s">
        <v>4753</v>
      </c>
      <c r="J1219" s="5" t="s">
        <v>3010</v>
      </c>
      <c r="K1219" s="21" t="s">
        <v>784</v>
      </c>
      <c r="L1219" s="21" t="s">
        <v>94</v>
      </c>
      <c r="M1219" s="38">
        <f>IF(L1219="Won",1,0)</f>
        <v>1</v>
      </c>
      <c r="N1219" s="8">
        <v>80</v>
      </c>
      <c r="O1219" s="8">
        <v>144</v>
      </c>
      <c r="P1219" s="7">
        <v>64</v>
      </c>
      <c r="Q1219" s="7"/>
    </row>
    <row r="1220" spans="1:17" x14ac:dyDescent="0.2">
      <c r="A1220" s="1" t="s">
        <v>822</v>
      </c>
      <c r="B1220" s="21" t="s">
        <v>5982</v>
      </c>
      <c r="C1220" s="33">
        <v>44608</v>
      </c>
      <c r="D1220" s="33" t="str">
        <f>TEXT(C1220, "mmmm")</f>
        <v>February</v>
      </c>
      <c r="E1220" s="21" t="s">
        <v>776</v>
      </c>
      <c r="F1220" s="34">
        <v>0.72741809947394309</v>
      </c>
      <c r="G1220" s="21" t="s">
        <v>990</v>
      </c>
      <c r="H1220" s="5">
        <v>1.83</v>
      </c>
      <c r="I1220" s="1" t="s">
        <v>4753</v>
      </c>
      <c r="J1220" s="5" t="s">
        <v>2936</v>
      </c>
      <c r="K1220" s="21" t="s">
        <v>784</v>
      </c>
      <c r="L1220" s="21" t="s">
        <v>93</v>
      </c>
      <c r="M1220" s="38">
        <f>IF(L1220="Won",1,0)</f>
        <v>0</v>
      </c>
      <c r="N1220" s="8">
        <v>99</v>
      </c>
      <c r="O1220" s="8">
        <v>0</v>
      </c>
      <c r="P1220" s="7">
        <v>-99</v>
      </c>
      <c r="Q1220" s="7"/>
    </row>
    <row r="1221" spans="1:17" x14ac:dyDescent="0.2">
      <c r="A1221" s="1" t="s">
        <v>814</v>
      </c>
      <c r="B1221" s="21" t="s">
        <v>5983</v>
      </c>
      <c r="C1221" s="33">
        <v>44608</v>
      </c>
      <c r="D1221" s="33" t="str">
        <f>TEXT(C1221, "mmmm")</f>
        <v>February</v>
      </c>
      <c r="E1221" s="21" t="s">
        <v>776</v>
      </c>
      <c r="F1221" s="34">
        <v>0.28369273198227152</v>
      </c>
      <c r="G1221" s="21" t="s">
        <v>1070</v>
      </c>
      <c r="H1221" s="5">
        <v>3.7</v>
      </c>
      <c r="I1221" s="5" t="s">
        <v>4752</v>
      </c>
      <c r="J1221" s="5" t="s">
        <v>3011</v>
      </c>
      <c r="K1221" s="21" t="s">
        <v>784</v>
      </c>
      <c r="L1221" s="21" t="s">
        <v>93</v>
      </c>
      <c r="M1221" s="38">
        <f>IF(L1221="Won",1,0)</f>
        <v>0</v>
      </c>
      <c r="N1221" s="9">
        <v>64</v>
      </c>
      <c r="O1221" s="35">
        <v>0</v>
      </c>
      <c r="P1221" s="7">
        <v>0</v>
      </c>
      <c r="Q1221" s="7"/>
    </row>
    <row r="1222" spans="1:17" x14ac:dyDescent="0.2">
      <c r="A1222" s="1" t="s">
        <v>822</v>
      </c>
      <c r="B1222" s="21" t="s">
        <v>5984</v>
      </c>
      <c r="C1222" s="33">
        <v>44608</v>
      </c>
      <c r="D1222" s="33" t="str">
        <f>TEXT(C1222, "mmmm")</f>
        <v>February</v>
      </c>
      <c r="E1222" s="21" t="s">
        <v>776</v>
      </c>
      <c r="F1222" s="34">
        <v>0.26892220271568124</v>
      </c>
      <c r="G1222" s="21" t="s">
        <v>1070</v>
      </c>
      <c r="H1222" s="5">
        <v>1.83</v>
      </c>
      <c r="I1222" s="1" t="s">
        <v>4753</v>
      </c>
      <c r="J1222" s="5" t="s">
        <v>306</v>
      </c>
      <c r="K1222" s="21" t="s">
        <v>785</v>
      </c>
      <c r="L1222" s="21" t="s">
        <v>93</v>
      </c>
      <c r="M1222" s="38">
        <f>IF(L1222="Won",1,0)</f>
        <v>0</v>
      </c>
      <c r="N1222" s="8">
        <v>1.86</v>
      </c>
      <c r="O1222" s="8">
        <v>0</v>
      </c>
      <c r="P1222" s="7">
        <v>-1.86</v>
      </c>
      <c r="Q1222" s="7"/>
    </row>
    <row r="1223" spans="1:17" x14ac:dyDescent="0.2">
      <c r="A1223" s="1" t="s">
        <v>820</v>
      </c>
      <c r="B1223" s="21" t="s">
        <v>5985</v>
      </c>
      <c r="C1223" s="33">
        <v>44608</v>
      </c>
      <c r="D1223" s="33" t="str">
        <f>TEXT(C1223, "mmmm")</f>
        <v>February</v>
      </c>
      <c r="E1223" s="21" t="s">
        <v>774</v>
      </c>
      <c r="F1223" s="34">
        <v>0.56359674783744962</v>
      </c>
      <c r="G1223" s="21" t="s">
        <v>2428</v>
      </c>
      <c r="H1223" s="5">
        <v>1.97</v>
      </c>
      <c r="I1223" s="1" t="s">
        <v>4753</v>
      </c>
      <c r="J1223" s="5" t="s">
        <v>4434</v>
      </c>
      <c r="K1223" s="21" t="s">
        <v>784</v>
      </c>
      <c r="L1223" s="21" t="s">
        <v>93</v>
      </c>
      <c r="M1223" s="38">
        <f>IF(L1223="Won",1,0)</f>
        <v>0</v>
      </c>
      <c r="N1223" s="7">
        <v>40</v>
      </c>
      <c r="O1223" s="7">
        <v>0</v>
      </c>
      <c r="P1223" s="7">
        <v>-40</v>
      </c>
      <c r="Q1223" s="7"/>
    </row>
    <row r="1224" spans="1:17" x14ac:dyDescent="0.2">
      <c r="A1224" s="1" t="s">
        <v>817</v>
      </c>
      <c r="B1224" s="21" t="s">
        <v>5986</v>
      </c>
      <c r="C1224" s="33">
        <v>44608</v>
      </c>
      <c r="D1224" s="33" t="str">
        <f>TEXT(C1224, "mmmm")</f>
        <v>February</v>
      </c>
      <c r="E1224" s="21" t="s">
        <v>774</v>
      </c>
      <c r="F1224" s="34">
        <v>0.28432052696128429</v>
      </c>
      <c r="G1224" s="21" t="s">
        <v>1355</v>
      </c>
      <c r="H1224" s="5">
        <v>1.83</v>
      </c>
      <c r="I1224" s="1" t="s">
        <v>4753</v>
      </c>
      <c r="J1224" s="5" t="s">
        <v>3509</v>
      </c>
      <c r="K1224" s="21" t="s">
        <v>781</v>
      </c>
      <c r="L1224" s="21" t="s">
        <v>94</v>
      </c>
      <c r="M1224" s="38">
        <f>IF(L1224="Won",1,0)</f>
        <v>1</v>
      </c>
      <c r="N1224" s="8">
        <v>70</v>
      </c>
      <c r="O1224" s="8">
        <v>128.34</v>
      </c>
      <c r="P1224" s="7">
        <v>58.34</v>
      </c>
      <c r="Q1224" s="7"/>
    </row>
    <row r="1225" spans="1:17" x14ac:dyDescent="0.2">
      <c r="A1225" s="1" t="s">
        <v>821</v>
      </c>
      <c r="B1225" s="21" t="s">
        <v>5987</v>
      </c>
      <c r="C1225" s="33">
        <v>44608</v>
      </c>
      <c r="D1225" s="33" t="str">
        <f>TEXT(C1225, "mmmm")</f>
        <v>February</v>
      </c>
      <c r="E1225" s="21" t="s">
        <v>774</v>
      </c>
      <c r="F1225" s="34">
        <v>0.52384981435111189</v>
      </c>
      <c r="G1225" s="21" t="s">
        <v>846</v>
      </c>
      <c r="H1225" s="5">
        <v>2.1</v>
      </c>
      <c r="I1225" s="5" t="s">
        <v>4751</v>
      </c>
      <c r="J1225" s="5" t="s">
        <v>2786</v>
      </c>
      <c r="K1225" s="21" t="s">
        <v>781</v>
      </c>
      <c r="L1225" s="21" t="s">
        <v>94</v>
      </c>
      <c r="M1225" s="38">
        <f>IF(L1225="Won",1,0)</f>
        <v>1</v>
      </c>
      <c r="N1225" s="8">
        <v>30</v>
      </c>
      <c r="O1225" s="8">
        <v>32.24</v>
      </c>
      <c r="P1225" s="7">
        <v>2.240000000000002</v>
      </c>
      <c r="Q1225" s="7"/>
    </row>
    <row r="1226" spans="1:17" x14ac:dyDescent="0.2">
      <c r="A1226" s="1" t="s">
        <v>819</v>
      </c>
      <c r="B1226" s="21" t="s">
        <v>5988</v>
      </c>
      <c r="C1226" s="33">
        <v>44608</v>
      </c>
      <c r="D1226" s="33" t="str">
        <f>TEXT(C1226, "mmmm")</f>
        <v>February</v>
      </c>
      <c r="E1226" s="21" t="s">
        <v>774</v>
      </c>
      <c r="F1226" s="34">
        <v>0.97556164586669658</v>
      </c>
      <c r="G1226" s="21" t="s">
        <v>2429</v>
      </c>
      <c r="H1226" s="5">
        <v>1.86</v>
      </c>
      <c r="I1226" s="1" t="s">
        <v>4753</v>
      </c>
      <c r="J1226" s="5" t="s">
        <v>4435</v>
      </c>
      <c r="K1226" s="21" t="s">
        <v>784</v>
      </c>
      <c r="L1226" s="21" t="s">
        <v>93</v>
      </c>
      <c r="M1226" s="38">
        <f>IF(L1226="Won",1,0)</f>
        <v>0</v>
      </c>
      <c r="N1226" s="8">
        <v>35</v>
      </c>
      <c r="O1226" s="8">
        <v>0</v>
      </c>
      <c r="P1226" s="7">
        <v>-35</v>
      </c>
      <c r="Q1226" s="7"/>
    </row>
    <row r="1227" spans="1:17" x14ac:dyDescent="0.2">
      <c r="A1227" s="1" t="s">
        <v>817</v>
      </c>
      <c r="B1227" s="21" t="s">
        <v>5989</v>
      </c>
      <c r="C1227" s="33">
        <v>44608</v>
      </c>
      <c r="D1227" s="33" t="str">
        <f>TEXT(C1227, "mmmm")</f>
        <v>February</v>
      </c>
      <c r="E1227" s="21" t="s">
        <v>774</v>
      </c>
      <c r="F1227" s="34">
        <v>0.40747168030916192</v>
      </c>
      <c r="G1227" s="21" t="s">
        <v>202</v>
      </c>
      <c r="H1227" s="5">
        <v>1.74</v>
      </c>
      <c r="I1227" s="1" t="s">
        <v>4753</v>
      </c>
      <c r="J1227" s="5" t="s">
        <v>3864</v>
      </c>
      <c r="K1227" s="21" t="s">
        <v>781</v>
      </c>
      <c r="L1227" s="21" t="s">
        <v>94</v>
      </c>
      <c r="M1227" s="38">
        <f>IF(L1227="Won",1,0)</f>
        <v>1</v>
      </c>
      <c r="N1227" s="8">
        <v>80</v>
      </c>
      <c r="O1227" s="8">
        <v>139.26</v>
      </c>
      <c r="P1227" s="7">
        <v>59.259999999999991</v>
      </c>
      <c r="Q1227" s="7"/>
    </row>
    <row r="1228" spans="1:17" x14ac:dyDescent="0.2">
      <c r="A1228" s="1" t="s">
        <v>817</v>
      </c>
      <c r="B1228" s="21" t="s">
        <v>5990</v>
      </c>
      <c r="C1228" s="33">
        <v>44608</v>
      </c>
      <c r="D1228" s="33" t="str">
        <f>TEXT(C1228, "mmmm")</f>
        <v>February</v>
      </c>
      <c r="E1228" s="21" t="s">
        <v>774</v>
      </c>
      <c r="F1228" s="34">
        <v>0.25650392834237135</v>
      </c>
      <c r="G1228" s="21" t="s">
        <v>2430</v>
      </c>
      <c r="H1228" s="5">
        <v>1.9</v>
      </c>
      <c r="I1228" s="1" t="s">
        <v>4753</v>
      </c>
      <c r="J1228" s="5" t="s">
        <v>4436</v>
      </c>
      <c r="K1228" s="21" t="s">
        <v>784</v>
      </c>
      <c r="L1228" s="21" t="s">
        <v>94</v>
      </c>
      <c r="M1228" s="38">
        <f>IF(L1228="Won",1,0)</f>
        <v>1</v>
      </c>
      <c r="N1228" s="8">
        <v>80</v>
      </c>
      <c r="O1228" s="8">
        <v>152.72999999999999</v>
      </c>
      <c r="P1228" s="7">
        <v>72.72999999999999</v>
      </c>
      <c r="Q1228" s="7"/>
    </row>
    <row r="1229" spans="1:17" x14ac:dyDescent="0.2">
      <c r="A1229" s="1" t="s">
        <v>814</v>
      </c>
      <c r="B1229" s="21" t="s">
        <v>5991</v>
      </c>
      <c r="C1229" s="33">
        <v>44608</v>
      </c>
      <c r="D1229" s="33" t="str">
        <f>TEXT(C1229, "mmmm")</f>
        <v>February</v>
      </c>
      <c r="E1229" s="21" t="s">
        <v>774</v>
      </c>
      <c r="F1229" s="34">
        <v>0.3875591289986563</v>
      </c>
      <c r="G1229" s="21" t="s">
        <v>226</v>
      </c>
      <c r="H1229" s="5">
        <v>1.87</v>
      </c>
      <c r="I1229" s="1" t="s">
        <v>4753</v>
      </c>
      <c r="J1229" s="5" t="s">
        <v>757</v>
      </c>
      <c r="K1229" s="21" t="s">
        <v>784</v>
      </c>
      <c r="L1229" s="21" t="s">
        <v>94</v>
      </c>
      <c r="M1229" s="38">
        <f>IF(L1229="Won",1,0)</f>
        <v>1</v>
      </c>
      <c r="N1229" s="28">
        <v>85</v>
      </c>
      <c r="O1229" s="28">
        <v>158.95000000000002</v>
      </c>
      <c r="P1229" s="7">
        <v>73.950000000000017</v>
      </c>
      <c r="Q1229" s="7"/>
    </row>
    <row r="1230" spans="1:17" x14ac:dyDescent="0.2">
      <c r="A1230" s="1" t="s">
        <v>818</v>
      </c>
      <c r="B1230" s="21" t="s">
        <v>5992</v>
      </c>
      <c r="C1230" s="33">
        <v>44608</v>
      </c>
      <c r="D1230" s="33" t="str">
        <f>TEXT(C1230, "mmmm")</f>
        <v>February</v>
      </c>
      <c r="E1230" s="21" t="s">
        <v>777</v>
      </c>
      <c r="F1230" s="34">
        <v>0.10917016084861741</v>
      </c>
      <c r="G1230" s="21" t="s">
        <v>1785</v>
      </c>
      <c r="H1230" s="5">
        <v>1.8</v>
      </c>
      <c r="I1230" s="1" t="s">
        <v>4753</v>
      </c>
      <c r="J1230" s="5" t="s">
        <v>3770</v>
      </c>
      <c r="K1230" s="21" t="s">
        <v>786</v>
      </c>
      <c r="L1230" s="21" t="s">
        <v>94</v>
      </c>
      <c r="M1230" s="38">
        <f>IF(L1230="Won",1,0)</f>
        <v>1</v>
      </c>
      <c r="N1230" s="7">
        <v>100</v>
      </c>
      <c r="O1230" s="7">
        <v>180</v>
      </c>
      <c r="P1230" s="7">
        <v>80</v>
      </c>
      <c r="Q1230" s="7"/>
    </row>
    <row r="1231" spans="1:17" x14ac:dyDescent="0.2">
      <c r="A1231" s="1" t="s">
        <v>822</v>
      </c>
      <c r="B1231" s="21" t="s">
        <v>5993</v>
      </c>
      <c r="C1231" s="33">
        <v>44608</v>
      </c>
      <c r="D1231" s="33" t="str">
        <f>TEXT(C1231, "mmmm")</f>
        <v>February</v>
      </c>
      <c r="E1231" s="21" t="s">
        <v>777</v>
      </c>
      <c r="F1231" s="34">
        <v>0.63381699404821812</v>
      </c>
      <c r="G1231" s="21" t="s">
        <v>1786</v>
      </c>
      <c r="H1231" s="5">
        <v>2</v>
      </c>
      <c r="I1231" s="5" t="s">
        <v>4751</v>
      </c>
      <c r="J1231" s="5" t="s">
        <v>3771</v>
      </c>
      <c r="K1231" s="21" t="s">
        <v>781</v>
      </c>
      <c r="L1231" s="21" t="s">
        <v>93</v>
      </c>
      <c r="M1231" s="38">
        <f>IF(L1231="Won",1,0)</f>
        <v>0</v>
      </c>
      <c r="N1231" s="7">
        <v>100</v>
      </c>
      <c r="O1231" s="7">
        <v>0</v>
      </c>
      <c r="P1231" s="7">
        <v>-100</v>
      </c>
      <c r="Q1231" s="7"/>
    </row>
    <row r="1232" spans="1:17" x14ac:dyDescent="0.2">
      <c r="A1232" s="1" t="s">
        <v>821</v>
      </c>
      <c r="B1232" s="21" t="s">
        <v>5994</v>
      </c>
      <c r="C1232" s="33">
        <v>44608</v>
      </c>
      <c r="D1232" s="33" t="str">
        <f>TEXT(C1232, "mmmm")</f>
        <v>February</v>
      </c>
      <c r="E1232" s="21" t="s">
        <v>777</v>
      </c>
      <c r="F1232" s="34">
        <v>0.27151089328072187</v>
      </c>
      <c r="G1232" s="21" t="s">
        <v>1787</v>
      </c>
      <c r="H1232" s="5">
        <v>1.85</v>
      </c>
      <c r="I1232" s="1" t="s">
        <v>4753</v>
      </c>
      <c r="J1232" s="5" t="s">
        <v>3772</v>
      </c>
      <c r="K1232" s="21" t="s">
        <v>784</v>
      </c>
      <c r="L1232" s="21" t="s">
        <v>93</v>
      </c>
      <c r="M1232" s="38">
        <f>IF(L1232="Won",1,0)</f>
        <v>0</v>
      </c>
      <c r="N1232" s="7">
        <v>70</v>
      </c>
      <c r="O1232" s="7">
        <v>0</v>
      </c>
      <c r="P1232" s="7">
        <v>-70</v>
      </c>
      <c r="Q1232" s="7"/>
    </row>
    <row r="1233" spans="1:17" x14ac:dyDescent="0.2">
      <c r="A1233" s="1" t="s">
        <v>817</v>
      </c>
      <c r="B1233" s="21" t="s">
        <v>5995</v>
      </c>
      <c r="C1233" s="33">
        <v>44608</v>
      </c>
      <c r="D1233" s="33" t="str">
        <f>TEXT(C1233, "mmmm")</f>
        <v>February</v>
      </c>
      <c r="E1233" s="21" t="s">
        <v>777</v>
      </c>
      <c r="F1233" s="34">
        <v>0.5774525871336611</v>
      </c>
      <c r="G1233" s="21" t="s">
        <v>856</v>
      </c>
      <c r="H1233" s="5">
        <v>3.1</v>
      </c>
      <c r="I1233" s="5" t="s">
        <v>4752</v>
      </c>
      <c r="J1233" s="5" t="s">
        <v>3773</v>
      </c>
      <c r="K1233" s="21" t="s">
        <v>786</v>
      </c>
      <c r="L1233" s="21" t="s">
        <v>93</v>
      </c>
      <c r="M1233" s="38">
        <f>IF(L1233="Won",1,0)</f>
        <v>0</v>
      </c>
      <c r="N1233" s="8">
        <v>30</v>
      </c>
      <c r="O1233" s="8">
        <v>22.51</v>
      </c>
      <c r="P1233" s="7">
        <v>-7.4899999999999984</v>
      </c>
      <c r="Q1233" s="7"/>
    </row>
    <row r="1234" spans="1:17" x14ac:dyDescent="0.2">
      <c r="A1234" s="1" t="s">
        <v>815</v>
      </c>
      <c r="B1234" s="21" t="s">
        <v>5996</v>
      </c>
      <c r="C1234" s="33">
        <v>44608</v>
      </c>
      <c r="D1234" s="33" t="str">
        <f>TEXT(C1234, "mmmm")</f>
        <v>February</v>
      </c>
      <c r="E1234" s="21" t="s">
        <v>777</v>
      </c>
      <c r="F1234" s="34">
        <v>0.17568026262136649</v>
      </c>
      <c r="G1234" s="21" t="s">
        <v>1565</v>
      </c>
      <c r="H1234" s="5">
        <v>1.86</v>
      </c>
      <c r="I1234" s="1" t="s">
        <v>4753</v>
      </c>
      <c r="J1234" s="5" t="s">
        <v>2950</v>
      </c>
      <c r="K1234" s="21" t="s">
        <v>784</v>
      </c>
      <c r="L1234" s="21" t="s">
        <v>94</v>
      </c>
      <c r="M1234" s="38">
        <f>IF(L1234="Won",1,0)</f>
        <v>1</v>
      </c>
      <c r="N1234" s="8">
        <v>90</v>
      </c>
      <c r="O1234" s="8">
        <v>168.27</v>
      </c>
      <c r="P1234" s="7">
        <v>78.27000000000001</v>
      </c>
      <c r="Q1234" s="7"/>
    </row>
    <row r="1235" spans="1:17" x14ac:dyDescent="0.2">
      <c r="A1235" s="1" t="s">
        <v>820</v>
      </c>
      <c r="B1235" s="21" t="s">
        <v>5997</v>
      </c>
      <c r="C1235" s="33">
        <v>44608</v>
      </c>
      <c r="D1235" s="33" t="str">
        <f>TEXT(C1235, "mmmm")</f>
        <v>February</v>
      </c>
      <c r="E1235" s="21" t="s">
        <v>777</v>
      </c>
      <c r="F1235" s="34">
        <v>0.76299306709081827</v>
      </c>
      <c r="G1235" s="21" t="s">
        <v>1220</v>
      </c>
      <c r="H1235" s="5">
        <v>1.61</v>
      </c>
      <c r="I1235" s="1" t="s">
        <v>4753</v>
      </c>
      <c r="J1235" s="5" t="s">
        <v>3774</v>
      </c>
      <c r="K1235" s="21" t="s">
        <v>786</v>
      </c>
      <c r="L1235" s="21" t="s">
        <v>94</v>
      </c>
      <c r="M1235" s="38">
        <f>IF(L1235="Won",1,0)</f>
        <v>1</v>
      </c>
      <c r="N1235" s="8">
        <v>90</v>
      </c>
      <c r="O1235" s="8">
        <v>145.38999999999999</v>
      </c>
      <c r="P1235" s="7">
        <v>55.389999999999986</v>
      </c>
      <c r="Q1235" s="7"/>
    </row>
    <row r="1236" spans="1:17" x14ac:dyDescent="0.2">
      <c r="A1236" s="1" t="s">
        <v>822</v>
      </c>
      <c r="B1236" s="21" t="s">
        <v>5998</v>
      </c>
      <c r="C1236" s="33">
        <v>44608</v>
      </c>
      <c r="D1236" s="33" t="str">
        <f>TEXT(C1236, "mmmm")</f>
        <v>February</v>
      </c>
      <c r="E1236" s="21" t="s">
        <v>777</v>
      </c>
      <c r="F1236" s="34">
        <v>0.21267839827304613</v>
      </c>
      <c r="G1236" s="21" t="s">
        <v>117</v>
      </c>
      <c r="H1236" s="5">
        <v>2.1</v>
      </c>
      <c r="I1236" s="5" t="s">
        <v>4751</v>
      </c>
      <c r="J1236" s="5" t="s">
        <v>3775</v>
      </c>
      <c r="K1236" s="21" t="s">
        <v>781</v>
      </c>
      <c r="L1236" s="21" t="s">
        <v>95</v>
      </c>
      <c r="M1236" s="38">
        <f>IF(L1236="Won",1,0)</f>
        <v>0</v>
      </c>
      <c r="N1236" s="8">
        <v>20</v>
      </c>
      <c r="O1236" s="8">
        <v>20</v>
      </c>
      <c r="P1236" s="7">
        <v>0</v>
      </c>
      <c r="Q1236" s="7"/>
    </row>
    <row r="1237" spans="1:17" x14ac:dyDescent="0.2">
      <c r="A1237" s="1" t="s">
        <v>822</v>
      </c>
      <c r="B1237" s="21" t="s">
        <v>5999</v>
      </c>
      <c r="C1237" s="33">
        <v>44608</v>
      </c>
      <c r="D1237" s="33" t="str">
        <f>TEXT(C1237, "mmmm")</f>
        <v>February</v>
      </c>
      <c r="E1237" s="21" t="s">
        <v>777</v>
      </c>
      <c r="F1237" s="34">
        <v>0.61057455071273581</v>
      </c>
      <c r="G1237" s="21" t="s">
        <v>1788</v>
      </c>
      <c r="H1237" s="5">
        <v>2</v>
      </c>
      <c r="I1237" s="5" t="s">
        <v>4751</v>
      </c>
      <c r="J1237" s="5" t="s">
        <v>3776</v>
      </c>
      <c r="K1237" s="21" t="s">
        <v>786</v>
      </c>
      <c r="L1237" s="21" t="s">
        <v>94</v>
      </c>
      <c r="M1237" s="38">
        <f>IF(L1237="Won",1,0)</f>
        <v>1</v>
      </c>
      <c r="N1237" s="8">
        <v>90</v>
      </c>
      <c r="O1237" s="8">
        <v>180</v>
      </c>
      <c r="P1237" s="7">
        <v>90</v>
      </c>
      <c r="Q1237" s="7"/>
    </row>
    <row r="1238" spans="1:17" x14ac:dyDescent="0.2">
      <c r="A1238" s="1" t="s">
        <v>814</v>
      </c>
      <c r="B1238" s="21" t="s">
        <v>6000</v>
      </c>
      <c r="C1238" s="33">
        <v>44608</v>
      </c>
      <c r="D1238" s="33" t="str">
        <f>TEXT(C1238, "mmmm")</f>
        <v>February</v>
      </c>
      <c r="E1238" s="21" t="s">
        <v>777</v>
      </c>
      <c r="F1238" s="34">
        <v>0.71218674572229723</v>
      </c>
      <c r="G1238" s="21" t="s">
        <v>1789</v>
      </c>
      <c r="H1238" s="5">
        <v>1.75</v>
      </c>
      <c r="I1238" s="1" t="s">
        <v>4753</v>
      </c>
      <c r="J1238" s="5" t="s">
        <v>3777</v>
      </c>
      <c r="K1238" s="21" t="s">
        <v>784</v>
      </c>
      <c r="L1238" s="21" t="s">
        <v>93</v>
      </c>
      <c r="M1238" s="38">
        <f>IF(L1238="Won",1,0)</f>
        <v>0</v>
      </c>
      <c r="N1238" s="9">
        <v>89</v>
      </c>
      <c r="O1238" s="35">
        <v>0</v>
      </c>
      <c r="P1238" s="7">
        <v>0</v>
      </c>
      <c r="Q1238" s="7"/>
    </row>
    <row r="1239" spans="1:17" x14ac:dyDescent="0.2">
      <c r="A1239" s="1" t="s">
        <v>822</v>
      </c>
      <c r="B1239" s="21" t="s">
        <v>6001</v>
      </c>
      <c r="C1239" s="33">
        <v>44608</v>
      </c>
      <c r="D1239" s="33" t="str">
        <f>TEXT(C1239, "mmmm")</f>
        <v>February</v>
      </c>
      <c r="E1239" s="21" t="s">
        <v>777</v>
      </c>
      <c r="F1239" s="34">
        <v>0.44494158310653442</v>
      </c>
      <c r="G1239" s="21" t="s">
        <v>1075</v>
      </c>
      <c r="H1239" s="5">
        <v>2.5</v>
      </c>
      <c r="I1239" s="5" t="s">
        <v>4751</v>
      </c>
      <c r="J1239" s="5" t="s">
        <v>3018</v>
      </c>
      <c r="K1239" s="21" t="s">
        <v>781</v>
      </c>
      <c r="L1239" s="21" t="s">
        <v>93</v>
      </c>
      <c r="M1239" s="38">
        <f>IF(L1239="Won",1,0)</f>
        <v>0</v>
      </c>
      <c r="N1239" s="8">
        <v>40</v>
      </c>
      <c r="O1239" s="8">
        <v>0</v>
      </c>
      <c r="P1239" s="7">
        <v>-40</v>
      </c>
      <c r="Q1239" s="7"/>
    </row>
    <row r="1240" spans="1:17" x14ac:dyDescent="0.2">
      <c r="A1240" s="1" t="s">
        <v>820</v>
      </c>
      <c r="B1240" s="21" t="s">
        <v>6002</v>
      </c>
      <c r="C1240" s="33">
        <v>44608</v>
      </c>
      <c r="D1240" s="33" t="str">
        <f>TEXT(C1240, "mmmm")</f>
        <v>February</v>
      </c>
      <c r="E1240" s="21" t="s">
        <v>777</v>
      </c>
      <c r="F1240" s="34">
        <v>0.54314507136827428</v>
      </c>
      <c r="G1240" s="21" t="s">
        <v>1790</v>
      </c>
      <c r="H1240" s="5">
        <v>3.55</v>
      </c>
      <c r="I1240" s="5" t="s">
        <v>4752</v>
      </c>
      <c r="J1240" s="5" t="s">
        <v>3778</v>
      </c>
      <c r="K1240" s="21" t="s">
        <v>784</v>
      </c>
      <c r="L1240" s="21" t="s">
        <v>93</v>
      </c>
      <c r="M1240" s="38">
        <f>IF(L1240="Won",1,0)</f>
        <v>0</v>
      </c>
      <c r="N1240" s="8">
        <v>98</v>
      </c>
      <c r="O1240" s="8">
        <v>0</v>
      </c>
      <c r="P1240" s="7">
        <v>-98</v>
      </c>
      <c r="Q1240" s="7"/>
    </row>
    <row r="1241" spans="1:17" x14ac:dyDescent="0.2">
      <c r="A1241" s="1" t="s">
        <v>822</v>
      </c>
      <c r="B1241" s="21" t="s">
        <v>6003</v>
      </c>
      <c r="C1241" s="33">
        <v>44608</v>
      </c>
      <c r="D1241" s="33" t="str">
        <f>TEXT(C1241, "mmmm")</f>
        <v>February</v>
      </c>
      <c r="E1241" s="21" t="s">
        <v>777</v>
      </c>
      <c r="F1241" s="34">
        <v>0.12181377601077759</v>
      </c>
      <c r="G1241" s="21" t="s">
        <v>224</v>
      </c>
      <c r="H1241" s="5">
        <v>1.87</v>
      </c>
      <c r="I1241" s="1" t="s">
        <v>4753</v>
      </c>
      <c r="J1241" s="5" t="s">
        <v>749</v>
      </c>
      <c r="K1241" s="21" t="s">
        <v>781</v>
      </c>
      <c r="L1241" s="21" t="s">
        <v>94</v>
      </c>
      <c r="M1241" s="38">
        <f>IF(L1241="Won",1,0)</f>
        <v>1</v>
      </c>
      <c r="N1241" s="28">
        <v>16</v>
      </c>
      <c r="O1241" s="28">
        <v>29.92</v>
      </c>
      <c r="P1241" s="7">
        <v>13.920000000000002</v>
      </c>
      <c r="Q1241" s="7"/>
    </row>
    <row r="1242" spans="1:17" x14ac:dyDescent="0.2">
      <c r="A1242" s="1" t="s">
        <v>822</v>
      </c>
      <c r="B1242" s="21" t="s">
        <v>6004</v>
      </c>
      <c r="C1242" s="33">
        <v>44609</v>
      </c>
      <c r="D1242" s="33" t="str">
        <f>TEXT(C1242, "mmmm")</f>
        <v>February</v>
      </c>
      <c r="E1242" s="21" t="s">
        <v>774</v>
      </c>
      <c r="F1242" s="34">
        <v>0.8115183614701873</v>
      </c>
      <c r="G1242" s="21" t="s">
        <v>45</v>
      </c>
      <c r="H1242" s="5">
        <v>1.75</v>
      </c>
      <c r="I1242" s="1" t="s">
        <v>4753</v>
      </c>
      <c r="J1242" s="5" t="s">
        <v>3012</v>
      </c>
      <c r="K1242" s="21" t="s">
        <v>784</v>
      </c>
      <c r="L1242" s="21" t="s">
        <v>94</v>
      </c>
      <c r="M1242" s="38">
        <f>IF(L1242="Won",1,0)</f>
        <v>1</v>
      </c>
      <c r="N1242" s="7">
        <v>30</v>
      </c>
      <c r="O1242" s="7">
        <v>52.5</v>
      </c>
      <c r="P1242" s="7">
        <v>22.5</v>
      </c>
      <c r="Q1242" s="7"/>
    </row>
    <row r="1243" spans="1:17" x14ac:dyDescent="0.2">
      <c r="A1243" s="1" t="s">
        <v>815</v>
      </c>
      <c r="B1243" s="21" t="s">
        <v>6005</v>
      </c>
      <c r="C1243" s="33">
        <v>44609</v>
      </c>
      <c r="D1243" s="33" t="str">
        <f>TEXT(C1243, "mmmm")</f>
        <v>February</v>
      </c>
      <c r="E1243" s="21" t="s">
        <v>774</v>
      </c>
      <c r="F1243" s="34">
        <v>0.44046506081832049</v>
      </c>
      <c r="G1243" s="21" t="s">
        <v>908</v>
      </c>
      <c r="H1243" s="5">
        <v>2.9</v>
      </c>
      <c r="I1243" s="5" t="s">
        <v>4751</v>
      </c>
      <c r="J1243" s="5" t="s">
        <v>3013</v>
      </c>
      <c r="K1243" s="21" t="s">
        <v>785</v>
      </c>
      <c r="L1243" s="21" t="s">
        <v>93</v>
      </c>
      <c r="M1243" s="38">
        <f>IF(L1243="Won",1,0)</f>
        <v>0</v>
      </c>
      <c r="N1243" s="7">
        <v>20</v>
      </c>
      <c r="O1243" s="7">
        <v>0</v>
      </c>
      <c r="P1243" s="7">
        <v>-20</v>
      </c>
      <c r="Q1243" s="7"/>
    </row>
    <row r="1244" spans="1:17" x14ac:dyDescent="0.2">
      <c r="A1244" s="1" t="s">
        <v>816</v>
      </c>
      <c r="B1244" s="21" t="s">
        <v>6006</v>
      </c>
      <c r="C1244" s="33">
        <v>44609</v>
      </c>
      <c r="D1244" s="33" t="str">
        <f>TEXT(C1244, "mmmm")</f>
        <v>February</v>
      </c>
      <c r="E1244" s="21" t="s">
        <v>774</v>
      </c>
      <c r="F1244" s="34">
        <v>0.21544407971940815</v>
      </c>
      <c r="G1244" s="21" t="s">
        <v>1071</v>
      </c>
      <c r="H1244" s="5">
        <v>1.8</v>
      </c>
      <c r="I1244" s="1" t="s">
        <v>4753</v>
      </c>
      <c r="J1244" s="5" t="s">
        <v>3014</v>
      </c>
      <c r="K1244" s="21" t="s">
        <v>784</v>
      </c>
      <c r="L1244" s="21" t="s">
        <v>93</v>
      </c>
      <c r="M1244" s="38">
        <f>IF(L1244="Won",1,0)</f>
        <v>0</v>
      </c>
      <c r="N1244" s="7">
        <v>15</v>
      </c>
      <c r="O1244" s="7">
        <v>0</v>
      </c>
      <c r="P1244" s="7">
        <v>-15</v>
      </c>
      <c r="Q1244" s="7"/>
    </row>
    <row r="1245" spans="1:17" x14ac:dyDescent="0.2">
      <c r="A1245" s="1" t="s">
        <v>817</v>
      </c>
      <c r="B1245" s="21" t="s">
        <v>6007</v>
      </c>
      <c r="C1245" s="33">
        <v>44609</v>
      </c>
      <c r="D1245" s="33" t="str">
        <f>TEXT(C1245, "mmmm")</f>
        <v>February</v>
      </c>
      <c r="E1245" s="21" t="s">
        <v>774</v>
      </c>
      <c r="F1245" s="34">
        <v>0.84766889961095104</v>
      </c>
      <c r="G1245" s="21" t="s">
        <v>1072</v>
      </c>
      <c r="H1245" s="5">
        <v>1.9</v>
      </c>
      <c r="I1245" s="1" t="s">
        <v>4753</v>
      </c>
      <c r="J1245" s="5" t="s">
        <v>3015</v>
      </c>
      <c r="K1245" s="21" t="s">
        <v>784</v>
      </c>
      <c r="L1245" s="21" t="s">
        <v>94</v>
      </c>
      <c r="M1245" s="38">
        <f>IF(L1245="Won",1,0)</f>
        <v>1</v>
      </c>
      <c r="N1245" s="7">
        <v>12</v>
      </c>
      <c r="O1245" s="7">
        <v>22.9</v>
      </c>
      <c r="P1245" s="7">
        <v>10.899999999999999</v>
      </c>
      <c r="Q1245" s="7"/>
    </row>
    <row r="1246" spans="1:17" x14ac:dyDescent="0.2">
      <c r="A1246" s="1" t="s">
        <v>819</v>
      </c>
      <c r="B1246" s="21" t="s">
        <v>6008</v>
      </c>
      <c r="C1246" s="33">
        <v>44609</v>
      </c>
      <c r="D1246" s="33" t="str">
        <f>TEXT(C1246, "mmmm")</f>
        <v>February</v>
      </c>
      <c r="E1246" s="21" t="s">
        <v>774</v>
      </c>
      <c r="F1246" s="34">
        <v>0.9938508808537998</v>
      </c>
      <c r="G1246" s="21" t="s">
        <v>1073</v>
      </c>
      <c r="H1246" s="5">
        <v>1.83</v>
      </c>
      <c r="I1246" s="1" t="s">
        <v>4753</v>
      </c>
      <c r="J1246" s="5" t="s">
        <v>3016</v>
      </c>
      <c r="K1246" s="21" t="s">
        <v>781</v>
      </c>
      <c r="L1246" s="21" t="s">
        <v>93</v>
      </c>
      <c r="M1246" s="38">
        <f>IF(L1246="Won",1,0)</f>
        <v>0</v>
      </c>
      <c r="N1246" s="8">
        <v>98</v>
      </c>
      <c r="O1246" s="8">
        <v>0</v>
      </c>
      <c r="P1246" s="7">
        <v>-98</v>
      </c>
      <c r="Q1246" s="7"/>
    </row>
    <row r="1247" spans="1:17" x14ac:dyDescent="0.2">
      <c r="A1247" s="1" t="s">
        <v>814</v>
      </c>
      <c r="B1247" s="21" t="s">
        <v>6009</v>
      </c>
      <c r="C1247" s="33">
        <v>44609</v>
      </c>
      <c r="D1247" s="33" t="str">
        <f>TEXT(C1247, "mmmm")</f>
        <v>February</v>
      </c>
      <c r="E1247" s="21" t="s">
        <v>774</v>
      </c>
      <c r="F1247" s="34">
        <v>0.57980866400189268</v>
      </c>
      <c r="G1247" s="21" t="s">
        <v>1074</v>
      </c>
      <c r="H1247" s="5">
        <v>1.83</v>
      </c>
      <c r="I1247" s="1" t="s">
        <v>4753</v>
      </c>
      <c r="J1247" s="5" t="s">
        <v>3017</v>
      </c>
      <c r="K1247" s="21" t="s">
        <v>786</v>
      </c>
      <c r="L1247" s="21" t="s">
        <v>93</v>
      </c>
      <c r="M1247" s="38">
        <f>IF(L1247="Won",1,0)</f>
        <v>0</v>
      </c>
      <c r="N1247" s="9">
        <v>85</v>
      </c>
      <c r="O1247" s="35">
        <v>0</v>
      </c>
      <c r="P1247" s="7">
        <v>0</v>
      </c>
      <c r="Q1247" s="7"/>
    </row>
    <row r="1248" spans="1:17" x14ac:dyDescent="0.2">
      <c r="A1248" s="1" t="s">
        <v>816</v>
      </c>
      <c r="B1248" s="21" t="s">
        <v>6010</v>
      </c>
      <c r="C1248" s="33">
        <v>44609</v>
      </c>
      <c r="D1248" s="33" t="str">
        <f>TEXT(C1248, "mmmm")</f>
        <v>February</v>
      </c>
      <c r="E1248" s="21" t="s">
        <v>774</v>
      </c>
      <c r="F1248" s="34">
        <v>0.99587091625189805</v>
      </c>
      <c r="G1248" s="21" t="s">
        <v>1075</v>
      </c>
      <c r="H1248" s="5">
        <v>3.88</v>
      </c>
      <c r="I1248" s="5" t="s">
        <v>4752</v>
      </c>
      <c r="J1248" s="5" t="s">
        <v>3018</v>
      </c>
      <c r="K1248" s="21" t="s">
        <v>785</v>
      </c>
      <c r="L1248" s="21" t="s">
        <v>93</v>
      </c>
      <c r="M1248" s="38">
        <f>IF(L1248="Won",1,0)</f>
        <v>0</v>
      </c>
      <c r="N1248" s="8">
        <v>20</v>
      </c>
      <c r="O1248" s="8">
        <v>0</v>
      </c>
      <c r="P1248" s="7">
        <v>-20</v>
      </c>
      <c r="Q1248" s="7"/>
    </row>
    <row r="1249" spans="1:17" x14ac:dyDescent="0.2">
      <c r="A1249" s="1" t="s">
        <v>818</v>
      </c>
      <c r="B1249" s="21" t="s">
        <v>6011</v>
      </c>
      <c r="C1249" s="33">
        <v>44609</v>
      </c>
      <c r="D1249" s="33" t="str">
        <f>TEXT(C1249, "mmmm")</f>
        <v>February</v>
      </c>
      <c r="E1249" s="21" t="s">
        <v>774</v>
      </c>
      <c r="F1249" s="34">
        <v>2.1418146043375996E-3</v>
      </c>
      <c r="G1249" s="21" t="s">
        <v>1075</v>
      </c>
      <c r="H1249" s="5">
        <v>1.86</v>
      </c>
      <c r="I1249" s="1" t="s">
        <v>4753</v>
      </c>
      <c r="J1249" s="5" t="s">
        <v>480</v>
      </c>
      <c r="K1249" s="21" t="s">
        <v>785</v>
      </c>
      <c r="L1249" s="21" t="s">
        <v>94</v>
      </c>
      <c r="M1249" s="38">
        <f>IF(L1249="Won",1,0)</f>
        <v>1</v>
      </c>
      <c r="N1249" s="8">
        <v>44</v>
      </c>
      <c r="O1249" s="8">
        <v>82.27</v>
      </c>
      <c r="P1249" s="7">
        <v>38.269999999999996</v>
      </c>
      <c r="Q1249" s="7"/>
    </row>
    <row r="1250" spans="1:17" x14ac:dyDescent="0.2">
      <c r="A1250" s="1" t="s">
        <v>821</v>
      </c>
      <c r="B1250" s="21" t="s">
        <v>6012</v>
      </c>
      <c r="C1250" s="33">
        <v>44609</v>
      </c>
      <c r="D1250" s="33" t="str">
        <f>TEXT(C1250, "mmmm")</f>
        <v>February</v>
      </c>
      <c r="E1250" s="21" t="s">
        <v>780</v>
      </c>
      <c r="F1250" s="34">
        <v>0.87953131713400035</v>
      </c>
      <c r="G1250" s="21" t="s">
        <v>1251</v>
      </c>
      <c r="H1250" s="5">
        <v>1.62</v>
      </c>
      <c r="I1250" s="1" t="s">
        <v>4753</v>
      </c>
      <c r="J1250" s="5" t="s">
        <v>3894</v>
      </c>
      <c r="K1250" s="21" t="s">
        <v>785</v>
      </c>
      <c r="L1250" s="21" t="s">
        <v>94</v>
      </c>
      <c r="M1250" s="38">
        <f>IF(L1250="Won",1,0)</f>
        <v>1</v>
      </c>
      <c r="N1250" s="7">
        <v>100</v>
      </c>
      <c r="O1250" s="7">
        <v>162.5</v>
      </c>
      <c r="P1250" s="7">
        <v>62.5</v>
      </c>
      <c r="Q1250" s="7"/>
    </row>
    <row r="1251" spans="1:17" x14ac:dyDescent="0.2">
      <c r="A1251" s="1" t="s">
        <v>815</v>
      </c>
      <c r="B1251" s="21" t="s">
        <v>6013</v>
      </c>
      <c r="C1251" s="33">
        <v>44609</v>
      </c>
      <c r="D1251" s="33" t="str">
        <f>TEXT(C1251, "mmmm")</f>
        <v>February</v>
      </c>
      <c r="E1251" s="21" t="s">
        <v>780</v>
      </c>
      <c r="F1251" s="34">
        <v>0.52986770416136808</v>
      </c>
      <c r="G1251" s="21" t="s">
        <v>2431</v>
      </c>
      <c r="H1251" s="5">
        <v>3.4</v>
      </c>
      <c r="I1251" s="5" t="s">
        <v>4752</v>
      </c>
      <c r="J1251" s="5" t="s">
        <v>4437</v>
      </c>
      <c r="K1251" s="21" t="s">
        <v>785</v>
      </c>
      <c r="L1251" s="21" t="s">
        <v>93</v>
      </c>
      <c r="M1251" s="38">
        <f>IF(L1251="Won",1,0)</f>
        <v>0</v>
      </c>
      <c r="N1251" s="7">
        <v>30</v>
      </c>
      <c r="O1251" s="7">
        <v>0</v>
      </c>
      <c r="P1251" s="7">
        <v>-30</v>
      </c>
      <c r="Q1251" s="7"/>
    </row>
    <row r="1252" spans="1:17" x14ac:dyDescent="0.2">
      <c r="A1252" s="1" t="s">
        <v>817</v>
      </c>
      <c r="B1252" s="21" t="s">
        <v>6014</v>
      </c>
      <c r="C1252" s="33">
        <v>44609</v>
      </c>
      <c r="D1252" s="33" t="str">
        <f>TEXT(C1252, "mmmm")</f>
        <v>February</v>
      </c>
      <c r="E1252" s="21" t="s">
        <v>780</v>
      </c>
      <c r="F1252" s="34">
        <v>0.44591971393051644</v>
      </c>
      <c r="G1252" s="21" t="s">
        <v>73</v>
      </c>
      <c r="H1252" s="5">
        <v>1.8</v>
      </c>
      <c r="I1252" s="1" t="s">
        <v>4753</v>
      </c>
      <c r="J1252" s="5" t="s">
        <v>4438</v>
      </c>
      <c r="K1252" s="21" t="s">
        <v>784</v>
      </c>
      <c r="L1252" s="21" t="s">
        <v>94</v>
      </c>
      <c r="M1252" s="38">
        <f>IF(L1252="Won",1,0)</f>
        <v>1</v>
      </c>
      <c r="N1252" s="7">
        <v>40</v>
      </c>
      <c r="O1252" s="7">
        <v>72</v>
      </c>
      <c r="P1252" s="7">
        <v>32</v>
      </c>
      <c r="Q1252" s="7"/>
    </row>
    <row r="1253" spans="1:17" x14ac:dyDescent="0.2">
      <c r="A1253" s="1" t="s">
        <v>818</v>
      </c>
      <c r="B1253" s="21" t="s">
        <v>6015</v>
      </c>
      <c r="C1253" s="33">
        <v>44609</v>
      </c>
      <c r="D1253" s="33" t="str">
        <f>TEXT(C1253, "mmmm")</f>
        <v>February</v>
      </c>
      <c r="E1253" s="21" t="s">
        <v>780</v>
      </c>
      <c r="F1253" s="34">
        <v>0.78403628457183072</v>
      </c>
      <c r="G1253" s="21" t="s">
        <v>1096</v>
      </c>
      <c r="H1253" s="5">
        <v>1.8</v>
      </c>
      <c r="I1253" s="1" t="s">
        <v>4753</v>
      </c>
      <c r="J1253" s="5" t="s">
        <v>4138</v>
      </c>
      <c r="K1253" s="21" t="s">
        <v>781</v>
      </c>
      <c r="L1253" s="21" t="s">
        <v>94</v>
      </c>
      <c r="M1253" s="38">
        <f>IF(L1253="Won",1,0)</f>
        <v>1</v>
      </c>
      <c r="N1253" s="8">
        <v>25</v>
      </c>
      <c r="O1253" s="8">
        <v>45</v>
      </c>
      <c r="P1253" s="7">
        <v>20</v>
      </c>
      <c r="Q1253" s="7"/>
    </row>
    <row r="1254" spans="1:17" x14ac:dyDescent="0.2">
      <c r="A1254" s="1" t="s">
        <v>821</v>
      </c>
      <c r="B1254" s="21" t="s">
        <v>6016</v>
      </c>
      <c r="C1254" s="33">
        <v>44609</v>
      </c>
      <c r="D1254" s="33" t="str">
        <f>TEXT(C1254, "mmmm")</f>
        <v>February</v>
      </c>
      <c r="E1254" s="21" t="s">
        <v>780</v>
      </c>
      <c r="F1254" s="34">
        <v>6.4082109340235505E-4</v>
      </c>
      <c r="G1254" s="21" t="s">
        <v>997</v>
      </c>
      <c r="H1254" s="5">
        <v>1.9</v>
      </c>
      <c r="I1254" s="1" t="s">
        <v>4753</v>
      </c>
      <c r="J1254" s="5" t="s">
        <v>2942</v>
      </c>
      <c r="K1254" s="21" t="s">
        <v>784</v>
      </c>
      <c r="L1254" s="21" t="s">
        <v>94</v>
      </c>
      <c r="M1254" s="38">
        <f>IF(L1254="Won",1,0)</f>
        <v>1</v>
      </c>
      <c r="N1254" s="8">
        <v>77</v>
      </c>
      <c r="O1254" s="8">
        <v>147</v>
      </c>
      <c r="P1254" s="7">
        <v>70</v>
      </c>
      <c r="Q1254" s="7"/>
    </row>
    <row r="1255" spans="1:17" x14ac:dyDescent="0.2">
      <c r="A1255" s="1" t="s">
        <v>815</v>
      </c>
      <c r="B1255" s="21" t="s">
        <v>6017</v>
      </c>
      <c r="C1255" s="33">
        <v>44609</v>
      </c>
      <c r="D1255" s="33" t="str">
        <f>TEXT(C1255, "mmmm")</f>
        <v>February</v>
      </c>
      <c r="E1255" s="21" t="s">
        <v>780</v>
      </c>
      <c r="F1255" s="34">
        <v>4.3485226786019404E-2</v>
      </c>
      <c r="G1255" s="21" t="s">
        <v>856</v>
      </c>
      <c r="H1255" s="5">
        <v>3.5</v>
      </c>
      <c r="I1255" s="5" t="s">
        <v>4752</v>
      </c>
      <c r="J1255" s="5" t="s">
        <v>3678</v>
      </c>
      <c r="K1255" s="21" t="s">
        <v>786</v>
      </c>
      <c r="L1255" s="21" t="s">
        <v>94</v>
      </c>
      <c r="M1255" s="38">
        <f>IF(L1255="Won",1,0)</f>
        <v>1</v>
      </c>
      <c r="N1255" s="8">
        <v>7</v>
      </c>
      <c r="O1255" s="8">
        <v>24.5</v>
      </c>
      <c r="P1255" s="7">
        <v>17.5</v>
      </c>
      <c r="Q1255" s="7"/>
    </row>
    <row r="1256" spans="1:17" x14ac:dyDescent="0.2">
      <c r="A1256" s="1" t="s">
        <v>819</v>
      </c>
      <c r="B1256" s="21" t="s">
        <v>6018</v>
      </c>
      <c r="C1256" s="33">
        <v>44609</v>
      </c>
      <c r="D1256" s="33" t="str">
        <f>TEXT(C1256, "mmmm")</f>
        <v>February</v>
      </c>
      <c r="E1256" s="21" t="s">
        <v>780</v>
      </c>
      <c r="F1256" s="34">
        <v>0.54052175016287496</v>
      </c>
      <c r="G1256" s="21" t="s">
        <v>2432</v>
      </c>
      <c r="H1256" s="5">
        <v>1.74</v>
      </c>
      <c r="I1256" s="1" t="s">
        <v>4753</v>
      </c>
      <c r="J1256" s="5" t="s">
        <v>3441</v>
      </c>
      <c r="K1256" s="21" t="s">
        <v>784</v>
      </c>
      <c r="L1256" s="21" t="s">
        <v>93</v>
      </c>
      <c r="M1256" s="38">
        <f>IF(L1256="Won",1,0)</f>
        <v>0</v>
      </c>
      <c r="N1256" s="8">
        <v>90</v>
      </c>
      <c r="O1256" s="8">
        <v>0</v>
      </c>
      <c r="P1256" s="7">
        <v>-90</v>
      </c>
      <c r="Q1256" s="7"/>
    </row>
    <row r="1257" spans="1:17" x14ac:dyDescent="0.2">
      <c r="A1257" s="1" t="s">
        <v>819</v>
      </c>
      <c r="B1257" s="21" t="s">
        <v>6019</v>
      </c>
      <c r="C1257" s="33">
        <v>44609</v>
      </c>
      <c r="D1257" s="33" t="str">
        <f>TEXT(C1257, "mmmm")</f>
        <v>February</v>
      </c>
      <c r="E1257" s="21" t="s">
        <v>780</v>
      </c>
      <c r="F1257" s="34">
        <v>4.6775206204861308E-2</v>
      </c>
      <c r="G1257" s="21" t="s">
        <v>2433</v>
      </c>
      <c r="H1257" s="5">
        <v>1.72</v>
      </c>
      <c r="I1257" s="1" t="s">
        <v>4753</v>
      </c>
      <c r="J1257" s="5" t="s">
        <v>4439</v>
      </c>
      <c r="K1257" s="21" t="s">
        <v>785</v>
      </c>
      <c r="L1257" s="21" t="s">
        <v>93</v>
      </c>
      <c r="M1257" s="38">
        <f>IF(L1257="Won",1,0)</f>
        <v>0</v>
      </c>
      <c r="N1257" s="8">
        <v>90</v>
      </c>
      <c r="O1257" s="8">
        <v>0</v>
      </c>
      <c r="P1257" s="7">
        <v>-90</v>
      </c>
      <c r="Q1257" s="7"/>
    </row>
    <row r="1258" spans="1:17" x14ac:dyDescent="0.2">
      <c r="A1258" s="1" t="s">
        <v>817</v>
      </c>
      <c r="B1258" s="21" t="s">
        <v>6020</v>
      </c>
      <c r="C1258" s="33">
        <v>44609</v>
      </c>
      <c r="D1258" s="33" t="str">
        <f>TEXT(C1258, "mmmm")</f>
        <v>February</v>
      </c>
      <c r="E1258" s="21" t="s">
        <v>780</v>
      </c>
      <c r="F1258" s="34">
        <v>0.52144847393970939</v>
      </c>
      <c r="G1258" s="21" t="s">
        <v>1616</v>
      </c>
      <c r="H1258" s="5">
        <v>1.91</v>
      </c>
      <c r="I1258" s="1" t="s">
        <v>4753</v>
      </c>
      <c r="J1258" s="5" t="s">
        <v>3600</v>
      </c>
      <c r="K1258" s="21" t="s">
        <v>784</v>
      </c>
      <c r="L1258" s="21" t="s">
        <v>95</v>
      </c>
      <c r="M1258" s="38">
        <f>IF(L1258="Won",1,0)</f>
        <v>0</v>
      </c>
      <c r="N1258" s="8">
        <v>90</v>
      </c>
      <c r="O1258" s="8">
        <v>90</v>
      </c>
      <c r="P1258" s="7">
        <v>0</v>
      </c>
      <c r="Q1258" s="7"/>
    </row>
    <row r="1259" spans="1:17" x14ac:dyDescent="0.2">
      <c r="A1259" s="1" t="s">
        <v>818</v>
      </c>
      <c r="B1259" s="21" t="s">
        <v>6021</v>
      </c>
      <c r="C1259" s="33">
        <v>44609</v>
      </c>
      <c r="D1259" s="33" t="str">
        <f>TEXT(C1259, "mmmm")</f>
        <v>February</v>
      </c>
      <c r="E1259" s="21" t="s">
        <v>780</v>
      </c>
      <c r="F1259" s="34">
        <v>0.40974106124335175</v>
      </c>
      <c r="G1259" s="21" t="s">
        <v>1616</v>
      </c>
      <c r="H1259" s="5">
        <v>1.5</v>
      </c>
      <c r="I1259" s="1" t="s">
        <v>4753</v>
      </c>
      <c r="J1259" s="5" t="s">
        <v>308</v>
      </c>
      <c r="K1259" s="21" t="s">
        <v>781</v>
      </c>
      <c r="L1259" s="21" t="s">
        <v>94</v>
      </c>
      <c r="M1259" s="38">
        <f>IF(L1259="Won",1,0)</f>
        <v>1</v>
      </c>
      <c r="N1259" s="8">
        <v>6.25</v>
      </c>
      <c r="O1259" s="8">
        <v>9.3800000000000008</v>
      </c>
      <c r="P1259" s="7">
        <v>3.1300000000000008</v>
      </c>
      <c r="Q1259" s="7"/>
    </row>
    <row r="1260" spans="1:17" x14ac:dyDescent="0.2">
      <c r="A1260" s="1" t="s">
        <v>814</v>
      </c>
      <c r="B1260" s="21" t="s">
        <v>6022</v>
      </c>
      <c r="C1260" s="33">
        <v>44609</v>
      </c>
      <c r="D1260" s="33" t="str">
        <f>TEXT(C1260, "mmmm")</f>
        <v>February</v>
      </c>
      <c r="E1260" s="21" t="s">
        <v>780</v>
      </c>
      <c r="F1260" s="34">
        <v>0.6384998417053962</v>
      </c>
      <c r="G1260" s="21" t="s">
        <v>1616</v>
      </c>
      <c r="H1260" s="5">
        <v>1.45</v>
      </c>
      <c r="I1260" s="5" t="s">
        <v>4749</v>
      </c>
      <c r="J1260" s="5" t="s">
        <v>315</v>
      </c>
      <c r="K1260" s="21" t="s">
        <v>785</v>
      </c>
      <c r="L1260" s="21" t="s">
        <v>94</v>
      </c>
      <c r="M1260" s="38">
        <f>IF(L1260="Won",1,0)</f>
        <v>1</v>
      </c>
      <c r="N1260" s="8">
        <v>4.6500000000000004</v>
      </c>
      <c r="O1260" s="8">
        <v>6.77</v>
      </c>
      <c r="P1260" s="7">
        <v>2.1199999999999992</v>
      </c>
      <c r="Q1260" s="7"/>
    </row>
    <row r="1261" spans="1:17" x14ac:dyDescent="0.2">
      <c r="A1261" s="1" t="s">
        <v>821</v>
      </c>
      <c r="B1261" s="21" t="s">
        <v>6023</v>
      </c>
      <c r="C1261" s="33">
        <v>44609</v>
      </c>
      <c r="D1261" s="33" t="str">
        <f>TEXT(C1261, "mmmm")</f>
        <v>February</v>
      </c>
      <c r="E1261" s="21" t="s">
        <v>776</v>
      </c>
      <c r="F1261" s="34">
        <v>0.7246270171470941</v>
      </c>
      <c r="G1261" s="21" t="s">
        <v>1791</v>
      </c>
      <c r="H1261" s="5">
        <v>6.25</v>
      </c>
      <c r="I1261" s="5" t="s">
        <v>4750</v>
      </c>
      <c r="J1261" s="5" t="s">
        <v>3497</v>
      </c>
      <c r="K1261" s="21" t="s">
        <v>781</v>
      </c>
      <c r="L1261" s="21" t="s">
        <v>93</v>
      </c>
      <c r="M1261" s="38">
        <f>IF(L1261="Won",1,0)</f>
        <v>0</v>
      </c>
      <c r="N1261" s="7">
        <v>70</v>
      </c>
      <c r="O1261" s="7">
        <v>70</v>
      </c>
      <c r="P1261" s="7">
        <v>0</v>
      </c>
      <c r="Q1261" s="7"/>
    </row>
    <row r="1262" spans="1:17" x14ac:dyDescent="0.2">
      <c r="A1262" s="1" t="s">
        <v>814</v>
      </c>
      <c r="B1262" s="21" t="s">
        <v>6024</v>
      </c>
      <c r="C1262" s="33">
        <v>44609</v>
      </c>
      <c r="D1262" s="33" t="str">
        <f>TEXT(C1262, "mmmm")</f>
        <v>February</v>
      </c>
      <c r="E1262" s="21" t="s">
        <v>776</v>
      </c>
      <c r="F1262" s="34">
        <v>7.6619952961600735E-2</v>
      </c>
      <c r="G1262" s="21" t="s">
        <v>770</v>
      </c>
      <c r="H1262" s="5">
        <v>10</v>
      </c>
      <c r="I1262" s="5" t="s">
        <v>4750</v>
      </c>
      <c r="J1262" s="5" t="s">
        <v>3779</v>
      </c>
      <c r="K1262" s="21" t="s">
        <v>785</v>
      </c>
      <c r="L1262" s="21" t="s">
        <v>93</v>
      </c>
      <c r="M1262" s="38">
        <f>IF(L1262="Won",1,0)</f>
        <v>0</v>
      </c>
      <c r="N1262" s="7">
        <v>10</v>
      </c>
      <c r="O1262" s="7">
        <v>8.3000000000000007</v>
      </c>
      <c r="P1262" s="7">
        <v>-1.6999999999999993</v>
      </c>
      <c r="Q1262" s="7"/>
    </row>
    <row r="1263" spans="1:17" x14ac:dyDescent="0.2">
      <c r="A1263" s="1" t="s">
        <v>818</v>
      </c>
      <c r="B1263" s="21" t="s">
        <v>6025</v>
      </c>
      <c r="C1263" s="33">
        <v>44609</v>
      </c>
      <c r="D1263" s="33" t="str">
        <f>TEXT(C1263, "mmmm")</f>
        <v>February</v>
      </c>
      <c r="E1263" s="21" t="s">
        <v>776</v>
      </c>
      <c r="F1263" s="34">
        <v>0.92879812550357099</v>
      </c>
      <c r="G1263" s="21" t="s">
        <v>1792</v>
      </c>
      <c r="H1263" s="5">
        <v>1.9</v>
      </c>
      <c r="I1263" s="1" t="s">
        <v>4753</v>
      </c>
      <c r="J1263" s="5" t="s">
        <v>3780</v>
      </c>
      <c r="K1263" s="21" t="s">
        <v>784</v>
      </c>
      <c r="L1263" s="21" t="s">
        <v>94</v>
      </c>
      <c r="M1263" s="38">
        <f>IF(L1263="Won",1,0)</f>
        <v>1</v>
      </c>
      <c r="N1263" s="8">
        <v>50</v>
      </c>
      <c r="O1263" s="8">
        <v>95.46</v>
      </c>
      <c r="P1263" s="7">
        <v>45.459999999999994</v>
      </c>
      <c r="Q1263" s="7"/>
    </row>
    <row r="1264" spans="1:17" x14ac:dyDescent="0.2">
      <c r="A1264" s="1" t="s">
        <v>819</v>
      </c>
      <c r="B1264" s="21" t="s">
        <v>6026</v>
      </c>
      <c r="C1264" s="33">
        <v>44609</v>
      </c>
      <c r="D1264" s="33" t="str">
        <f>TEXT(C1264, "mmmm")</f>
        <v>February</v>
      </c>
      <c r="E1264" s="21" t="s">
        <v>776</v>
      </c>
      <c r="F1264" s="34">
        <v>0.9561666929489081</v>
      </c>
      <c r="G1264" s="21" t="s">
        <v>1793</v>
      </c>
      <c r="H1264" s="5">
        <v>1.7</v>
      </c>
      <c r="I1264" s="1" t="s">
        <v>4753</v>
      </c>
      <c r="J1264" s="5" t="s">
        <v>3781</v>
      </c>
      <c r="K1264" s="21" t="s">
        <v>784</v>
      </c>
      <c r="L1264" s="21" t="s">
        <v>93</v>
      </c>
      <c r="M1264" s="38">
        <f>IF(L1264="Won",1,0)</f>
        <v>0</v>
      </c>
      <c r="N1264" s="8">
        <v>99</v>
      </c>
      <c r="O1264" s="8">
        <v>99</v>
      </c>
      <c r="P1264" s="7">
        <v>0</v>
      </c>
      <c r="Q1264" s="7"/>
    </row>
    <row r="1265" spans="1:17" x14ac:dyDescent="0.2">
      <c r="A1265" s="1" t="s">
        <v>820</v>
      </c>
      <c r="B1265" s="21" t="s">
        <v>6027</v>
      </c>
      <c r="C1265" s="33">
        <v>44609</v>
      </c>
      <c r="D1265" s="33" t="str">
        <f>TEXT(C1265, "mmmm")</f>
        <v>February</v>
      </c>
      <c r="E1265" s="21" t="s">
        <v>776</v>
      </c>
      <c r="F1265" s="34">
        <v>4.0467469086192143E-2</v>
      </c>
      <c r="G1265" s="21" t="s">
        <v>134</v>
      </c>
      <c r="H1265" s="5">
        <v>1.71</v>
      </c>
      <c r="I1265" s="1" t="s">
        <v>4753</v>
      </c>
      <c r="J1265" s="5" t="s">
        <v>3782</v>
      </c>
      <c r="K1265" s="21" t="s">
        <v>784</v>
      </c>
      <c r="L1265" s="21" t="s">
        <v>93</v>
      </c>
      <c r="M1265" s="38">
        <f>IF(L1265="Won",1,0)</f>
        <v>0</v>
      </c>
      <c r="N1265" s="8">
        <v>75</v>
      </c>
      <c r="O1265" s="8">
        <v>0</v>
      </c>
      <c r="P1265" s="7">
        <v>-75</v>
      </c>
      <c r="Q1265" s="7"/>
    </row>
    <row r="1266" spans="1:17" x14ac:dyDescent="0.2">
      <c r="A1266" s="1" t="s">
        <v>816</v>
      </c>
      <c r="B1266" s="21" t="s">
        <v>6028</v>
      </c>
      <c r="C1266" s="33">
        <v>44609</v>
      </c>
      <c r="D1266" s="33" t="str">
        <f>TEXT(C1266, "mmmm")</f>
        <v>February</v>
      </c>
      <c r="E1266" s="21" t="s">
        <v>776</v>
      </c>
      <c r="F1266" s="34">
        <v>0.90202384823688109</v>
      </c>
      <c r="G1266" s="21" t="s">
        <v>1794</v>
      </c>
      <c r="H1266" s="5">
        <v>1.45</v>
      </c>
      <c r="I1266" s="5" t="s">
        <v>4749</v>
      </c>
      <c r="J1266" s="5" t="s">
        <v>3783</v>
      </c>
      <c r="K1266" s="21" t="s">
        <v>785</v>
      </c>
      <c r="L1266" s="21" t="s">
        <v>94</v>
      </c>
      <c r="M1266" s="38">
        <f>IF(L1266="Won",1,0)</f>
        <v>1</v>
      </c>
      <c r="N1266" s="8">
        <v>60</v>
      </c>
      <c r="O1266" s="8">
        <v>87.28</v>
      </c>
      <c r="P1266" s="7">
        <v>27.28</v>
      </c>
      <c r="Q1266" s="7"/>
    </row>
    <row r="1267" spans="1:17" x14ac:dyDescent="0.2">
      <c r="A1267" s="1" t="s">
        <v>818</v>
      </c>
      <c r="B1267" s="21" t="s">
        <v>6029</v>
      </c>
      <c r="C1267" s="33">
        <v>44609</v>
      </c>
      <c r="D1267" s="33" t="str">
        <f>TEXT(C1267, "mmmm")</f>
        <v>February</v>
      </c>
      <c r="E1267" s="21" t="s">
        <v>776</v>
      </c>
      <c r="F1267" s="34">
        <v>0.50072169281819268</v>
      </c>
      <c r="G1267" s="21" t="s">
        <v>1795</v>
      </c>
      <c r="H1267" s="5">
        <v>1.75</v>
      </c>
      <c r="I1267" s="1" t="s">
        <v>4753</v>
      </c>
      <c r="J1267" s="5" t="s">
        <v>3784</v>
      </c>
      <c r="K1267" s="21" t="s">
        <v>781</v>
      </c>
      <c r="L1267" s="21" t="s">
        <v>94</v>
      </c>
      <c r="M1267" s="38">
        <f>IF(L1267="Won",1,0)</f>
        <v>1</v>
      </c>
      <c r="N1267" s="8">
        <v>60</v>
      </c>
      <c r="O1267" s="8">
        <v>105</v>
      </c>
      <c r="P1267" s="7">
        <v>45</v>
      </c>
      <c r="Q1267" s="7"/>
    </row>
    <row r="1268" spans="1:17" x14ac:dyDescent="0.2">
      <c r="A1268" s="1" t="s">
        <v>821</v>
      </c>
      <c r="B1268" s="21" t="s">
        <v>6030</v>
      </c>
      <c r="C1268" s="33">
        <v>44609</v>
      </c>
      <c r="D1268" s="33" t="str">
        <f>TEXT(C1268, "mmmm")</f>
        <v>February</v>
      </c>
      <c r="E1268" s="21" t="s">
        <v>776</v>
      </c>
      <c r="F1268" s="34">
        <v>0.23504925413216216</v>
      </c>
      <c r="G1268" s="21" t="s">
        <v>1796</v>
      </c>
      <c r="H1268" s="5">
        <v>8</v>
      </c>
      <c r="I1268" s="5" t="s">
        <v>4750</v>
      </c>
      <c r="J1268" s="5" t="s">
        <v>3785</v>
      </c>
      <c r="K1268" s="21" t="s">
        <v>781</v>
      </c>
      <c r="L1268" s="21" t="s">
        <v>94</v>
      </c>
      <c r="M1268" s="38">
        <f>IF(L1268="Won",1,0)</f>
        <v>1</v>
      </c>
      <c r="N1268" s="8">
        <v>30</v>
      </c>
      <c r="O1268" s="8">
        <v>240</v>
      </c>
      <c r="P1268" s="7">
        <v>210</v>
      </c>
      <c r="Q1268" s="7"/>
    </row>
    <row r="1269" spans="1:17" x14ac:dyDescent="0.2">
      <c r="A1269" s="1" t="s">
        <v>822</v>
      </c>
      <c r="B1269" s="21" t="s">
        <v>6031</v>
      </c>
      <c r="C1269" s="33">
        <v>44609</v>
      </c>
      <c r="D1269" s="33" t="str">
        <f>TEXT(C1269, "mmmm")</f>
        <v>February</v>
      </c>
      <c r="E1269" s="21" t="s">
        <v>776</v>
      </c>
      <c r="F1269" s="34">
        <v>0.19502539300798805</v>
      </c>
      <c r="G1269" s="21" t="s">
        <v>1797</v>
      </c>
      <c r="H1269" s="5">
        <v>1.86</v>
      </c>
      <c r="I1269" s="1" t="s">
        <v>4753</v>
      </c>
      <c r="J1269" s="5" t="s">
        <v>3786</v>
      </c>
      <c r="K1269" s="21" t="s">
        <v>784</v>
      </c>
      <c r="L1269" s="21" t="s">
        <v>94</v>
      </c>
      <c r="M1269" s="38">
        <f>IF(L1269="Won",1,0)</f>
        <v>1</v>
      </c>
      <c r="N1269" s="9">
        <v>69</v>
      </c>
      <c r="O1269" s="35">
        <v>0</v>
      </c>
      <c r="P1269" s="7">
        <v>0</v>
      </c>
      <c r="Q1269" s="7"/>
    </row>
    <row r="1270" spans="1:17" x14ac:dyDescent="0.2">
      <c r="A1270" s="1" t="s">
        <v>819</v>
      </c>
      <c r="B1270" s="21" t="s">
        <v>6032</v>
      </c>
      <c r="C1270" s="33">
        <v>44609</v>
      </c>
      <c r="D1270" s="33" t="str">
        <f>TEXT(C1270, "mmmm")</f>
        <v>February</v>
      </c>
      <c r="E1270" s="21" t="s">
        <v>776</v>
      </c>
      <c r="F1270" s="34">
        <v>0.37406085589045679</v>
      </c>
      <c r="G1270" s="21" t="s">
        <v>1797</v>
      </c>
      <c r="H1270" s="5">
        <v>1.7</v>
      </c>
      <c r="I1270" s="1" t="s">
        <v>4753</v>
      </c>
      <c r="J1270" s="5" t="s">
        <v>602</v>
      </c>
      <c r="K1270" s="21" t="s">
        <v>786</v>
      </c>
      <c r="L1270" s="21" t="s">
        <v>94</v>
      </c>
      <c r="M1270" s="38">
        <f>IF(L1270="Won",1,0)</f>
        <v>1</v>
      </c>
      <c r="N1270" s="8">
        <v>15</v>
      </c>
      <c r="O1270" s="8">
        <v>25.5</v>
      </c>
      <c r="P1270" s="7">
        <v>10.5</v>
      </c>
      <c r="Q1270" s="7"/>
    </row>
    <row r="1271" spans="1:17" x14ac:dyDescent="0.2">
      <c r="A1271" s="1" t="s">
        <v>821</v>
      </c>
      <c r="B1271" s="21" t="s">
        <v>6033</v>
      </c>
      <c r="C1271" s="33">
        <v>44609</v>
      </c>
      <c r="D1271" s="33" t="str">
        <f>TEXT(C1271, "mmmm")</f>
        <v>February</v>
      </c>
      <c r="E1271" s="21" t="s">
        <v>776</v>
      </c>
      <c r="F1271" s="34">
        <v>0.6427082158769476</v>
      </c>
      <c r="G1271" s="21" t="s">
        <v>236</v>
      </c>
      <c r="H1271" s="5">
        <v>1.8</v>
      </c>
      <c r="I1271" s="1" t="s">
        <v>4753</v>
      </c>
      <c r="J1271" s="5" t="s">
        <v>725</v>
      </c>
      <c r="K1271" s="21" t="s">
        <v>786</v>
      </c>
      <c r="L1271" s="21" t="s">
        <v>93</v>
      </c>
      <c r="M1271" s="38">
        <f>IF(L1271="Won",1,0)</f>
        <v>0</v>
      </c>
      <c r="N1271" s="28">
        <v>50</v>
      </c>
      <c r="O1271" s="28">
        <v>0</v>
      </c>
      <c r="P1271" s="7">
        <v>-50</v>
      </c>
      <c r="Q1271" s="7"/>
    </row>
    <row r="1272" spans="1:17" x14ac:dyDescent="0.2">
      <c r="A1272" s="1" t="s">
        <v>822</v>
      </c>
      <c r="B1272" s="21" t="s">
        <v>6034</v>
      </c>
      <c r="C1272" s="33">
        <v>44610</v>
      </c>
      <c r="D1272" s="33" t="str">
        <f>TEXT(C1272, "mmmm")</f>
        <v>February</v>
      </c>
      <c r="E1272" s="21" t="s">
        <v>780</v>
      </c>
      <c r="F1272" s="34">
        <v>0.4758244949554874</v>
      </c>
      <c r="G1272" s="21" t="s">
        <v>1076</v>
      </c>
      <c r="H1272" s="5">
        <v>1.9</v>
      </c>
      <c r="I1272" s="1" t="s">
        <v>4753</v>
      </c>
      <c r="J1272" s="5" t="s">
        <v>3019</v>
      </c>
      <c r="K1272" s="21" t="s">
        <v>785</v>
      </c>
      <c r="L1272" s="21" t="s">
        <v>95</v>
      </c>
      <c r="M1272" s="38">
        <f>IF(L1272="Won",1,0)</f>
        <v>0</v>
      </c>
      <c r="N1272" s="7">
        <v>80</v>
      </c>
      <c r="O1272" s="7">
        <v>80</v>
      </c>
      <c r="P1272" s="7">
        <v>0</v>
      </c>
      <c r="Q1272" s="7"/>
    </row>
    <row r="1273" spans="1:17" x14ac:dyDescent="0.2">
      <c r="A1273" s="1" t="s">
        <v>814</v>
      </c>
      <c r="B1273" s="21" t="s">
        <v>6035</v>
      </c>
      <c r="C1273" s="33">
        <v>44610</v>
      </c>
      <c r="D1273" s="33" t="str">
        <f>TEXT(C1273, "mmmm")</f>
        <v>February</v>
      </c>
      <c r="E1273" s="21" t="s">
        <v>780</v>
      </c>
      <c r="F1273" s="34">
        <v>0.9204252500482466</v>
      </c>
      <c r="G1273" s="21" t="s">
        <v>1077</v>
      </c>
      <c r="H1273" s="5">
        <v>2</v>
      </c>
      <c r="I1273" s="5" t="s">
        <v>4751</v>
      </c>
      <c r="J1273" s="5" t="s">
        <v>3020</v>
      </c>
      <c r="K1273" s="21" t="s">
        <v>784</v>
      </c>
      <c r="L1273" s="21" t="s">
        <v>93</v>
      </c>
      <c r="M1273" s="38">
        <f>IF(L1273="Won",1,0)</f>
        <v>0</v>
      </c>
      <c r="N1273" s="7">
        <v>44</v>
      </c>
      <c r="O1273" s="7">
        <v>22</v>
      </c>
      <c r="P1273" s="7">
        <v>-22</v>
      </c>
      <c r="Q1273" s="7"/>
    </row>
    <row r="1274" spans="1:17" x14ac:dyDescent="0.2">
      <c r="A1274" s="1" t="s">
        <v>821</v>
      </c>
      <c r="B1274" s="21" t="s">
        <v>6036</v>
      </c>
      <c r="C1274" s="33">
        <v>44610</v>
      </c>
      <c r="D1274" s="33" t="str">
        <f>TEXT(C1274, "mmmm")</f>
        <v>February</v>
      </c>
      <c r="E1274" s="21" t="s">
        <v>780</v>
      </c>
      <c r="F1274" s="34">
        <v>0.99779961335244793</v>
      </c>
      <c r="G1274" s="21" t="s">
        <v>977</v>
      </c>
      <c r="H1274" s="5">
        <v>2.0499999999999998</v>
      </c>
      <c r="I1274" s="5" t="s">
        <v>4751</v>
      </c>
      <c r="J1274" s="5" t="s">
        <v>3021</v>
      </c>
      <c r="K1274" s="21" t="s">
        <v>786</v>
      </c>
      <c r="L1274" s="21" t="s">
        <v>94</v>
      </c>
      <c r="M1274" s="38">
        <f>IF(L1274="Won",1,0)</f>
        <v>1</v>
      </c>
      <c r="N1274" s="8">
        <v>70</v>
      </c>
      <c r="O1274" s="8">
        <v>143.5</v>
      </c>
      <c r="P1274" s="7">
        <v>73.5</v>
      </c>
      <c r="Q1274" s="7"/>
    </row>
    <row r="1275" spans="1:17" x14ac:dyDescent="0.2">
      <c r="A1275" s="1" t="s">
        <v>817</v>
      </c>
      <c r="B1275" s="21" t="s">
        <v>6037</v>
      </c>
      <c r="C1275" s="33">
        <v>44610</v>
      </c>
      <c r="D1275" s="33" t="str">
        <f>TEXT(C1275, "mmmm")</f>
        <v>February</v>
      </c>
      <c r="E1275" s="21" t="s">
        <v>780</v>
      </c>
      <c r="F1275" s="34">
        <v>0.91324782092910828</v>
      </c>
      <c r="G1275" s="21" t="s">
        <v>977</v>
      </c>
      <c r="H1275" s="5">
        <v>1.68</v>
      </c>
      <c r="I1275" s="1" t="s">
        <v>4753</v>
      </c>
      <c r="J1275" s="5" t="s">
        <v>308</v>
      </c>
      <c r="K1275" s="21" t="s">
        <v>781</v>
      </c>
      <c r="L1275" s="21" t="s">
        <v>94</v>
      </c>
      <c r="M1275" s="38">
        <f>IF(L1275="Won",1,0)</f>
        <v>1</v>
      </c>
      <c r="N1275" s="8">
        <v>4.6900000000000004</v>
      </c>
      <c r="O1275" s="8">
        <v>7.93</v>
      </c>
      <c r="P1275" s="7">
        <v>3.2399999999999993</v>
      </c>
      <c r="Q1275" s="7"/>
    </row>
    <row r="1276" spans="1:17" x14ac:dyDescent="0.2">
      <c r="A1276" s="1" t="s">
        <v>821</v>
      </c>
      <c r="B1276" s="21" t="s">
        <v>6038</v>
      </c>
      <c r="C1276" s="33">
        <v>44610</v>
      </c>
      <c r="D1276" s="33" t="str">
        <f>TEXT(C1276, "mmmm")</f>
        <v>February</v>
      </c>
      <c r="E1276" s="21" t="s">
        <v>780</v>
      </c>
      <c r="F1276" s="34">
        <v>0.70560015731762549</v>
      </c>
      <c r="G1276" s="21" t="s">
        <v>977</v>
      </c>
      <c r="H1276" s="5">
        <v>1.95</v>
      </c>
      <c r="I1276" s="1" t="s">
        <v>4753</v>
      </c>
      <c r="J1276" s="5" t="s">
        <v>621</v>
      </c>
      <c r="K1276" s="21" t="s">
        <v>781</v>
      </c>
      <c r="L1276" s="21" t="s">
        <v>93</v>
      </c>
      <c r="M1276" s="38">
        <f>IF(L1276="Won",1,0)</f>
        <v>0</v>
      </c>
      <c r="N1276" s="8">
        <v>40</v>
      </c>
      <c r="O1276" s="8">
        <v>0</v>
      </c>
      <c r="P1276" s="7">
        <v>-40</v>
      </c>
      <c r="Q1276" s="7"/>
    </row>
    <row r="1277" spans="1:17" x14ac:dyDescent="0.2">
      <c r="A1277" s="1" t="s">
        <v>819</v>
      </c>
      <c r="B1277" s="21" t="s">
        <v>6039</v>
      </c>
      <c r="C1277" s="33">
        <v>44610</v>
      </c>
      <c r="D1277" s="33" t="str">
        <f>TEXT(C1277, "mmmm")</f>
        <v>February</v>
      </c>
      <c r="E1277" s="21" t="s">
        <v>775</v>
      </c>
      <c r="F1277" s="34">
        <v>4.2201597226465437E-2</v>
      </c>
      <c r="G1277" s="21" t="s">
        <v>1060</v>
      </c>
      <c r="H1277" s="5">
        <v>1.77</v>
      </c>
      <c r="I1277" s="1" t="s">
        <v>4753</v>
      </c>
      <c r="J1277" s="5" t="s">
        <v>3170</v>
      </c>
      <c r="K1277" s="21" t="s">
        <v>786</v>
      </c>
      <c r="L1277" s="21" t="s">
        <v>94</v>
      </c>
      <c r="M1277" s="38">
        <f>IF(L1277="Won",1,0)</f>
        <v>1</v>
      </c>
      <c r="N1277" s="7">
        <v>100</v>
      </c>
      <c r="O1277" s="7">
        <v>138.69999999999999</v>
      </c>
      <c r="P1277" s="7">
        <v>38.699999999999989</v>
      </c>
      <c r="Q1277" s="7"/>
    </row>
    <row r="1278" spans="1:17" x14ac:dyDescent="0.2">
      <c r="A1278" s="1" t="s">
        <v>814</v>
      </c>
      <c r="B1278" s="21" t="s">
        <v>6040</v>
      </c>
      <c r="C1278" s="33">
        <v>44610</v>
      </c>
      <c r="D1278" s="33" t="str">
        <f>TEXT(C1278, "mmmm")</f>
        <v>February</v>
      </c>
      <c r="E1278" s="21" t="s">
        <v>775</v>
      </c>
      <c r="F1278" s="34">
        <v>0.88903440322466631</v>
      </c>
      <c r="G1278" s="21" t="s">
        <v>1144</v>
      </c>
      <c r="H1278" s="5">
        <v>1.92</v>
      </c>
      <c r="I1278" s="1" t="s">
        <v>4753</v>
      </c>
      <c r="J1278" s="5" t="s">
        <v>3098</v>
      </c>
      <c r="K1278" s="21" t="s">
        <v>784</v>
      </c>
      <c r="L1278" s="21" t="s">
        <v>93</v>
      </c>
      <c r="M1278" s="38">
        <f>IF(L1278="Won",1,0)</f>
        <v>0</v>
      </c>
      <c r="N1278" s="7">
        <v>70</v>
      </c>
      <c r="O1278" s="7">
        <v>0</v>
      </c>
      <c r="P1278" s="7">
        <v>-70</v>
      </c>
      <c r="Q1278" s="7"/>
    </row>
    <row r="1279" spans="1:17" x14ac:dyDescent="0.2">
      <c r="A1279" s="1" t="s">
        <v>817</v>
      </c>
      <c r="B1279" s="21" t="s">
        <v>6041</v>
      </c>
      <c r="C1279" s="33">
        <v>44610</v>
      </c>
      <c r="D1279" s="33" t="str">
        <f>TEXT(C1279, "mmmm")</f>
        <v>February</v>
      </c>
      <c r="E1279" s="21" t="s">
        <v>775</v>
      </c>
      <c r="F1279" s="34">
        <v>0.69455891533927794</v>
      </c>
      <c r="G1279" s="21" t="s">
        <v>1167</v>
      </c>
      <c r="H1279" s="5">
        <v>1.5</v>
      </c>
      <c r="I1279" s="1" t="s">
        <v>4753</v>
      </c>
      <c r="J1279" s="5" t="s">
        <v>3119</v>
      </c>
      <c r="K1279" s="21" t="s">
        <v>786</v>
      </c>
      <c r="L1279" s="21" t="s">
        <v>93</v>
      </c>
      <c r="M1279" s="38">
        <f>IF(L1279="Won",1,0)</f>
        <v>0</v>
      </c>
      <c r="N1279" s="8">
        <v>40</v>
      </c>
      <c r="O1279" s="8">
        <v>0</v>
      </c>
      <c r="P1279" s="7">
        <v>-40</v>
      </c>
      <c r="Q1279" s="7"/>
    </row>
    <row r="1280" spans="1:17" x14ac:dyDescent="0.2">
      <c r="A1280" s="1" t="s">
        <v>822</v>
      </c>
      <c r="B1280" s="21" t="s">
        <v>6042</v>
      </c>
      <c r="C1280" s="33">
        <v>44610</v>
      </c>
      <c r="D1280" s="33" t="str">
        <f>TEXT(C1280, "mmmm")</f>
        <v>February</v>
      </c>
      <c r="E1280" s="21" t="s">
        <v>775</v>
      </c>
      <c r="F1280" s="34">
        <v>0.94364138504242823</v>
      </c>
      <c r="G1280" s="21" t="s">
        <v>1161</v>
      </c>
      <c r="H1280" s="5">
        <v>1.62</v>
      </c>
      <c r="I1280" s="1" t="s">
        <v>4753</v>
      </c>
      <c r="J1280" s="5" t="s">
        <v>130</v>
      </c>
      <c r="K1280" s="21" t="s">
        <v>786</v>
      </c>
      <c r="L1280" s="21" t="s">
        <v>93</v>
      </c>
      <c r="M1280" s="38">
        <f>IF(L1280="Won",1,0)</f>
        <v>0</v>
      </c>
      <c r="N1280" s="8">
        <v>90</v>
      </c>
      <c r="O1280" s="8">
        <v>0</v>
      </c>
      <c r="P1280" s="7">
        <v>-90</v>
      </c>
      <c r="Q1280" s="7"/>
    </row>
    <row r="1281" spans="1:17" x14ac:dyDescent="0.2">
      <c r="A1281" s="1" t="s">
        <v>821</v>
      </c>
      <c r="B1281" s="21" t="s">
        <v>6043</v>
      </c>
      <c r="C1281" s="33">
        <v>44610</v>
      </c>
      <c r="D1281" s="33" t="str">
        <f>TEXT(C1281, "mmmm")</f>
        <v>February</v>
      </c>
      <c r="E1281" s="21" t="s">
        <v>775</v>
      </c>
      <c r="F1281" s="34">
        <v>0.2723955494927276</v>
      </c>
      <c r="G1281" s="21" t="s">
        <v>2434</v>
      </c>
      <c r="H1281" s="5">
        <v>1.9</v>
      </c>
      <c r="I1281" s="1" t="s">
        <v>4753</v>
      </c>
      <c r="J1281" s="5" t="s">
        <v>4440</v>
      </c>
      <c r="K1281" s="21" t="s">
        <v>784</v>
      </c>
      <c r="L1281" s="21" t="s">
        <v>94</v>
      </c>
      <c r="M1281" s="38">
        <f>IF(L1281="Won",1,0)</f>
        <v>1</v>
      </c>
      <c r="N1281" s="8">
        <v>75</v>
      </c>
      <c r="O1281" s="8">
        <v>143.19</v>
      </c>
      <c r="P1281" s="7">
        <v>68.19</v>
      </c>
      <c r="Q1281" s="7"/>
    </row>
    <row r="1282" spans="1:17" x14ac:dyDescent="0.2">
      <c r="A1282" s="1" t="s">
        <v>815</v>
      </c>
      <c r="B1282" s="21" t="s">
        <v>6044</v>
      </c>
      <c r="C1282" s="33">
        <v>44610</v>
      </c>
      <c r="D1282" s="33" t="str">
        <f>TEXT(C1282, "mmmm")</f>
        <v>February</v>
      </c>
      <c r="E1282" s="21" t="s">
        <v>775</v>
      </c>
      <c r="F1282" s="34">
        <v>7.4710778238724962E-2</v>
      </c>
      <c r="G1282" s="21" t="s">
        <v>2435</v>
      </c>
      <c r="H1282" s="5">
        <v>3.25</v>
      </c>
      <c r="I1282" s="5" t="s">
        <v>4752</v>
      </c>
      <c r="J1282" s="5" t="s">
        <v>4441</v>
      </c>
      <c r="K1282" s="21" t="s">
        <v>784</v>
      </c>
      <c r="L1282" s="21" t="s">
        <v>94</v>
      </c>
      <c r="M1282" s="38">
        <f>IF(L1282="Won",1,0)</f>
        <v>1</v>
      </c>
      <c r="N1282" s="8">
        <v>90</v>
      </c>
      <c r="O1282" s="8">
        <v>292.5</v>
      </c>
      <c r="P1282" s="7">
        <v>202.5</v>
      </c>
      <c r="Q1282" s="7"/>
    </row>
    <row r="1283" spans="1:17" x14ac:dyDescent="0.2">
      <c r="A1283" s="1" t="s">
        <v>817</v>
      </c>
      <c r="B1283" s="21" t="s">
        <v>6045</v>
      </c>
      <c r="C1283" s="33">
        <v>44610</v>
      </c>
      <c r="D1283" s="33" t="str">
        <f>TEXT(C1283, "mmmm")</f>
        <v>February</v>
      </c>
      <c r="E1283" s="21" t="s">
        <v>775</v>
      </c>
      <c r="F1283" s="34">
        <v>0.41124126995662247</v>
      </c>
      <c r="G1283" s="21" t="s">
        <v>931</v>
      </c>
      <c r="H1283" s="5">
        <v>1.3</v>
      </c>
      <c r="I1283" s="5" t="s">
        <v>4749</v>
      </c>
      <c r="J1283" s="5" t="s">
        <v>2873</v>
      </c>
      <c r="K1283" s="21" t="s">
        <v>784</v>
      </c>
      <c r="L1283" s="21" t="s">
        <v>94</v>
      </c>
      <c r="M1283" s="38">
        <f>IF(L1283="Won",1,0)</f>
        <v>1</v>
      </c>
      <c r="N1283" s="9">
        <v>77</v>
      </c>
      <c r="O1283" s="35">
        <v>0</v>
      </c>
      <c r="P1283" s="7">
        <v>0</v>
      </c>
      <c r="Q1283" s="7"/>
    </row>
    <row r="1284" spans="1:17" x14ac:dyDescent="0.2">
      <c r="A1284" s="1" t="s">
        <v>814</v>
      </c>
      <c r="B1284" s="21" t="s">
        <v>6046</v>
      </c>
      <c r="C1284" s="33">
        <v>44610</v>
      </c>
      <c r="D1284" s="33" t="str">
        <f>TEXT(C1284, "mmmm")</f>
        <v>February</v>
      </c>
      <c r="E1284" s="21" t="s">
        <v>774</v>
      </c>
      <c r="F1284" s="34">
        <v>0.66069014979500351</v>
      </c>
      <c r="G1284" s="21" t="s">
        <v>1798</v>
      </c>
      <c r="H1284" s="5">
        <v>1.83</v>
      </c>
      <c r="I1284" s="1" t="s">
        <v>4753</v>
      </c>
      <c r="J1284" s="5" t="s">
        <v>3787</v>
      </c>
      <c r="K1284" s="21" t="s">
        <v>784</v>
      </c>
      <c r="L1284" s="21" t="s">
        <v>93</v>
      </c>
      <c r="M1284" s="38">
        <f>IF(L1284="Won",1,0)</f>
        <v>0</v>
      </c>
      <c r="N1284" s="9">
        <v>82</v>
      </c>
      <c r="O1284" s="9">
        <v>0</v>
      </c>
      <c r="P1284" s="7">
        <v>0</v>
      </c>
      <c r="Q1284" s="7"/>
    </row>
    <row r="1285" spans="1:17" x14ac:dyDescent="0.2">
      <c r="A1285" s="1" t="s">
        <v>814</v>
      </c>
      <c r="B1285" s="21" t="s">
        <v>6047</v>
      </c>
      <c r="C1285" s="33">
        <v>44610</v>
      </c>
      <c r="D1285" s="33" t="str">
        <f>TEXT(C1285, "mmmm")</f>
        <v>February</v>
      </c>
      <c r="E1285" s="21" t="s">
        <v>774</v>
      </c>
      <c r="F1285" s="34">
        <v>0.68313208013075555</v>
      </c>
      <c r="G1285" s="21" t="s">
        <v>1799</v>
      </c>
      <c r="H1285" s="5">
        <v>1.83</v>
      </c>
      <c r="I1285" s="1" t="s">
        <v>4753</v>
      </c>
      <c r="J1285" s="5" t="s">
        <v>3788</v>
      </c>
      <c r="K1285" s="21" t="s">
        <v>786</v>
      </c>
      <c r="L1285" s="21" t="s">
        <v>94</v>
      </c>
      <c r="M1285" s="38">
        <f>IF(L1285="Won",1,0)</f>
        <v>1</v>
      </c>
      <c r="N1285" s="7">
        <v>100</v>
      </c>
      <c r="O1285" s="7">
        <v>183.3</v>
      </c>
      <c r="P1285" s="7">
        <v>83.300000000000011</v>
      </c>
      <c r="Q1285" s="7"/>
    </row>
    <row r="1286" spans="1:17" x14ac:dyDescent="0.2">
      <c r="A1286" s="1" t="s">
        <v>821</v>
      </c>
      <c r="B1286" s="21" t="s">
        <v>6048</v>
      </c>
      <c r="C1286" s="33">
        <v>44610</v>
      </c>
      <c r="D1286" s="33" t="str">
        <f>TEXT(C1286, "mmmm")</f>
        <v>February</v>
      </c>
      <c r="E1286" s="21" t="s">
        <v>774</v>
      </c>
      <c r="F1286" s="34">
        <v>0.38913150126940388</v>
      </c>
      <c r="G1286" s="21" t="s">
        <v>1800</v>
      </c>
      <c r="H1286" s="5">
        <v>1.95</v>
      </c>
      <c r="I1286" s="1" t="s">
        <v>4753</v>
      </c>
      <c r="J1286" s="5" t="s">
        <v>3789</v>
      </c>
      <c r="K1286" s="21" t="s">
        <v>785</v>
      </c>
      <c r="L1286" s="21" t="s">
        <v>94</v>
      </c>
      <c r="M1286" s="38">
        <f>IF(L1286="Won",1,0)</f>
        <v>1</v>
      </c>
      <c r="N1286" s="7">
        <v>100</v>
      </c>
      <c r="O1286" s="7">
        <v>195</v>
      </c>
      <c r="P1286" s="7">
        <v>95</v>
      </c>
      <c r="Q1286" s="7"/>
    </row>
    <row r="1287" spans="1:17" x14ac:dyDescent="0.2">
      <c r="A1287" s="1" t="s">
        <v>821</v>
      </c>
      <c r="B1287" s="21" t="s">
        <v>6049</v>
      </c>
      <c r="C1287" s="33">
        <v>44610</v>
      </c>
      <c r="D1287" s="33" t="str">
        <f>TEXT(C1287, "mmmm")</f>
        <v>February</v>
      </c>
      <c r="E1287" s="21" t="s">
        <v>774</v>
      </c>
      <c r="F1287" s="34">
        <v>0.39503556640707138</v>
      </c>
      <c r="G1287" s="21" t="s">
        <v>1801</v>
      </c>
      <c r="H1287" s="5">
        <v>1.75</v>
      </c>
      <c r="I1287" s="1" t="s">
        <v>4753</v>
      </c>
      <c r="J1287" s="5" t="s">
        <v>3790</v>
      </c>
      <c r="K1287" s="21" t="s">
        <v>784</v>
      </c>
      <c r="L1287" s="21" t="s">
        <v>93</v>
      </c>
      <c r="M1287" s="38">
        <f>IF(L1287="Won",1,0)</f>
        <v>0</v>
      </c>
      <c r="N1287" s="7">
        <v>17</v>
      </c>
      <c r="O1287" s="7">
        <v>0</v>
      </c>
      <c r="P1287" s="7">
        <v>-17</v>
      </c>
      <c r="Q1287" s="7"/>
    </row>
    <row r="1288" spans="1:17" x14ac:dyDescent="0.2">
      <c r="A1288" s="1" t="s">
        <v>819</v>
      </c>
      <c r="B1288" s="21" t="s">
        <v>6050</v>
      </c>
      <c r="C1288" s="33">
        <v>44610</v>
      </c>
      <c r="D1288" s="33" t="str">
        <f>TEXT(C1288, "mmmm")</f>
        <v>February</v>
      </c>
      <c r="E1288" s="21" t="s">
        <v>774</v>
      </c>
      <c r="F1288" s="34">
        <v>0.13093157159861357</v>
      </c>
      <c r="G1288" s="21" t="s">
        <v>1008</v>
      </c>
      <c r="H1288" s="5">
        <v>2.0699999999999998</v>
      </c>
      <c r="I1288" s="5" t="s">
        <v>4751</v>
      </c>
      <c r="J1288" s="5" t="s">
        <v>3184</v>
      </c>
      <c r="K1288" s="21" t="s">
        <v>781</v>
      </c>
      <c r="L1288" s="21" t="s">
        <v>94</v>
      </c>
      <c r="M1288" s="38">
        <f>IF(L1288="Won",1,0)</f>
        <v>1</v>
      </c>
      <c r="N1288" s="8">
        <v>90</v>
      </c>
      <c r="O1288" s="8">
        <v>186.75</v>
      </c>
      <c r="P1288" s="7">
        <v>96.75</v>
      </c>
      <c r="Q1288" s="7"/>
    </row>
    <row r="1289" spans="1:17" x14ac:dyDescent="0.2">
      <c r="A1289" s="1" t="s">
        <v>821</v>
      </c>
      <c r="B1289" s="21" t="s">
        <v>6051</v>
      </c>
      <c r="C1289" s="33">
        <v>44610</v>
      </c>
      <c r="D1289" s="33" t="str">
        <f>TEXT(C1289, "mmmm")</f>
        <v>February</v>
      </c>
      <c r="E1289" s="21" t="s">
        <v>774</v>
      </c>
      <c r="F1289" s="34">
        <v>0.69719303786566933</v>
      </c>
      <c r="G1289" s="21" t="s">
        <v>287</v>
      </c>
      <c r="H1289" s="5">
        <v>1.6896</v>
      </c>
      <c r="I1289" s="1" t="s">
        <v>4753</v>
      </c>
      <c r="J1289" s="5" t="s">
        <v>3791</v>
      </c>
      <c r="K1289" s="21" t="s">
        <v>781</v>
      </c>
      <c r="L1289" s="21" t="s">
        <v>94</v>
      </c>
      <c r="M1289" s="38">
        <f>IF(L1289="Won",1,0)</f>
        <v>1</v>
      </c>
      <c r="N1289" s="8">
        <v>90</v>
      </c>
      <c r="O1289" s="8">
        <v>152.07</v>
      </c>
      <c r="P1289" s="7">
        <v>62.069999999999993</v>
      </c>
      <c r="Q1289" s="7"/>
    </row>
    <row r="1290" spans="1:17" x14ac:dyDescent="0.2">
      <c r="A1290" s="1" t="s">
        <v>814</v>
      </c>
      <c r="B1290" s="21" t="s">
        <v>6052</v>
      </c>
      <c r="C1290" s="33">
        <v>44610</v>
      </c>
      <c r="D1290" s="33" t="str">
        <f>TEXT(C1290, "mmmm")</f>
        <v>February</v>
      </c>
      <c r="E1290" s="21" t="s">
        <v>774</v>
      </c>
      <c r="F1290" s="34">
        <v>0.93419899019829822</v>
      </c>
      <c r="G1290" s="21" t="s">
        <v>1008</v>
      </c>
      <c r="H1290" s="5">
        <v>1.77</v>
      </c>
      <c r="I1290" s="1" t="s">
        <v>4753</v>
      </c>
      <c r="J1290" s="5" t="s">
        <v>3028</v>
      </c>
      <c r="K1290" s="21" t="s">
        <v>781</v>
      </c>
      <c r="L1290" s="21" t="s">
        <v>93</v>
      </c>
      <c r="M1290" s="38">
        <f>IF(L1290="Won",1,0)</f>
        <v>0</v>
      </c>
      <c r="N1290" s="8">
        <v>90</v>
      </c>
      <c r="O1290" s="8">
        <v>0</v>
      </c>
      <c r="P1290" s="7">
        <v>-90</v>
      </c>
      <c r="Q1290" s="7"/>
    </row>
    <row r="1291" spans="1:17" x14ac:dyDescent="0.2">
      <c r="A1291" s="1" t="s">
        <v>820</v>
      </c>
      <c r="B1291" s="21" t="s">
        <v>6053</v>
      </c>
      <c r="C1291" s="33">
        <v>44610</v>
      </c>
      <c r="D1291" s="33" t="str">
        <f>TEXT(C1291, "mmmm")</f>
        <v>February</v>
      </c>
      <c r="E1291" s="21" t="s">
        <v>774</v>
      </c>
      <c r="F1291" s="34">
        <v>0.65675481789692514</v>
      </c>
      <c r="G1291" s="21" t="s">
        <v>1386</v>
      </c>
      <c r="H1291" s="5">
        <v>1.83</v>
      </c>
      <c r="I1291" s="1" t="s">
        <v>4753</v>
      </c>
      <c r="J1291" s="5" t="s">
        <v>3792</v>
      </c>
      <c r="K1291" s="21" t="s">
        <v>786</v>
      </c>
      <c r="L1291" s="21" t="s">
        <v>93</v>
      </c>
      <c r="M1291" s="38">
        <f>IF(L1291="Won",1,0)</f>
        <v>0</v>
      </c>
      <c r="N1291" s="8">
        <v>60</v>
      </c>
      <c r="O1291" s="8">
        <v>19.100000000000001</v>
      </c>
      <c r="P1291" s="7">
        <v>-40.9</v>
      </c>
      <c r="Q1291" s="7"/>
    </row>
    <row r="1292" spans="1:17" x14ac:dyDescent="0.2">
      <c r="A1292" s="1" t="s">
        <v>819</v>
      </c>
      <c r="B1292" s="21" t="s">
        <v>6054</v>
      </c>
      <c r="C1292" s="33">
        <v>44610</v>
      </c>
      <c r="D1292" s="33" t="str">
        <f>TEXT(C1292, "mmmm")</f>
        <v>February</v>
      </c>
      <c r="E1292" s="21" t="s">
        <v>774</v>
      </c>
      <c r="F1292" s="34">
        <v>3.52329526231836E-2</v>
      </c>
      <c r="G1292" s="21" t="s">
        <v>1802</v>
      </c>
      <c r="H1292" s="5">
        <v>1.8</v>
      </c>
      <c r="I1292" s="1" t="s">
        <v>4753</v>
      </c>
      <c r="J1292" s="5" t="s">
        <v>3793</v>
      </c>
      <c r="K1292" s="21" t="s">
        <v>785</v>
      </c>
      <c r="L1292" s="21" t="s">
        <v>94</v>
      </c>
      <c r="M1292" s="38">
        <f>IF(L1292="Won",1,0)</f>
        <v>1</v>
      </c>
      <c r="N1292" s="9">
        <v>90</v>
      </c>
      <c r="O1292" s="35">
        <v>0</v>
      </c>
      <c r="P1292" s="7">
        <v>0</v>
      </c>
      <c r="Q1292" s="7"/>
    </row>
    <row r="1293" spans="1:17" x14ac:dyDescent="0.2">
      <c r="A1293" s="1" t="s">
        <v>820</v>
      </c>
      <c r="B1293" s="21" t="s">
        <v>6055</v>
      </c>
      <c r="C1293" s="33">
        <v>44610</v>
      </c>
      <c r="D1293" s="33" t="str">
        <f>TEXT(C1293, "mmmm")</f>
        <v>February</v>
      </c>
      <c r="E1293" s="21" t="s">
        <v>774</v>
      </c>
      <c r="F1293" s="34">
        <v>0.31621944609665775</v>
      </c>
      <c r="G1293" s="21" t="s">
        <v>1803</v>
      </c>
      <c r="H1293" s="5">
        <v>1.9</v>
      </c>
      <c r="I1293" s="1" t="s">
        <v>4753</v>
      </c>
      <c r="J1293" s="5" t="s">
        <v>3794</v>
      </c>
      <c r="K1293" s="21" t="s">
        <v>784</v>
      </c>
      <c r="L1293" s="21" t="s">
        <v>94</v>
      </c>
      <c r="M1293" s="38">
        <f>IF(L1293="Won",1,0)</f>
        <v>1</v>
      </c>
      <c r="N1293" s="9">
        <v>87</v>
      </c>
      <c r="O1293" s="35">
        <v>0</v>
      </c>
      <c r="P1293" s="7">
        <v>0</v>
      </c>
      <c r="Q1293" s="7"/>
    </row>
    <row r="1294" spans="1:17" x14ac:dyDescent="0.2">
      <c r="A1294" s="1" t="s">
        <v>821</v>
      </c>
      <c r="B1294" s="21" t="s">
        <v>6056</v>
      </c>
      <c r="C1294" s="33">
        <v>44610</v>
      </c>
      <c r="D1294" s="33" t="str">
        <f>TEXT(C1294, "mmmm")</f>
        <v>February</v>
      </c>
      <c r="E1294" s="21" t="s">
        <v>774</v>
      </c>
      <c r="F1294" s="34">
        <v>0.75539347003819735</v>
      </c>
      <c r="G1294" s="21" t="s">
        <v>1803</v>
      </c>
      <c r="H1294" s="5">
        <v>1.74</v>
      </c>
      <c r="I1294" s="1" t="s">
        <v>4753</v>
      </c>
      <c r="J1294" s="5" t="s">
        <v>613</v>
      </c>
      <c r="K1294" s="21" t="s">
        <v>785</v>
      </c>
      <c r="L1294" s="21" t="s">
        <v>94</v>
      </c>
      <c r="M1294" s="38">
        <f>IF(L1294="Won",1,0)</f>
        <v>1</v>
      </c>
      <c r="N1294" s="8">
        <v>45</v>
      </c>
      <c r="O1294" s="8">
        <v>78.34</v>
      </c>
      <c r="P1294" s="7">
        <v>33.340000000000003</v>
      </c>
      <c r="Q1294" s="7"/>
    </row>
    <row r="1295" spans="1:17" x14ac:dyDescent="0.2">
      <c r="A1295" s="1" t="s">
        <v>819</v>
      </c>
      <c r="B1295" s="21" t="s">
        <v>6057</v>
      </c>
      <c r="C1295" s="33">
        <v>44610</v>
      </c>
      <c r="D1295" s="33" t="str">
        <f>TEXT(C1295, "mmmm")</f>
        <v>February</v>
      </c>
      <c r="E1295" s="21" t="s">
        <v>774</v>
      </c>
      <c r="F1295" s="34">
        <v>0.42600423469551019</v>
      </c>
      <c r="G1295" s="21" t="s">
        <v>256</v>
      </c>
      <c r="H1295" s="5">
        <v>1.8</v>
      </c>
      <c r="I1295" s="1" t="s">
        <v>4753</v>
      </c>
      <c r="J1295" s="5" t="s">
        <v>715</v>
      </c>
      <c r="K1295" s="21" t="s">
        <v>781</v>
      </c>
      <c r="L1295" s="21" t="s">
        <v>94</v>
      </c>
      <c r="M1295" s="38">
        <f>IF(L1295="Won",1,0)</f>
        <v>1</v>
      </c>
      <c r="N1295" s="28">
        <v>50</v>
      </c>
      <c r="O1295" s="28">
        <v>90</v>
      </c>
      <c r="P1295" s="7">
        <v>40</v>
      </c>
      <c r="Q1295" s="7"/>
    </row>
    <row r="1296" spans="1:17" x14ac:dyDescent="0.2">
      <c r="A1296" s="1" t="s">
        <v>819</v>
      </c>
      <c r="B1296" s="21" t="s">
        <v>6058</v>
      </c>
      <c r="C1296" s="33">
        <v>44611</v>
      </c>
      <c r="D1296" s="33" t="str">
        <f>TEXT(C1296, "mmmm")</f>
        <v>February</v>
      </c>
      <c r="E1296" s="21" t="s">
        <v>775</v>
      </c>
      <c r="F1296" s="34">
        <v>4.2867572196421677E-2</v>
      </c>
      <c r="G1296" s="21" t="s">
        <v>1078</v>
      </c>
      <c r="H1296" s="5">
        <v>1.66</v>
      </c>
      <c r="I1296" s="1" t="s">
        <v>4753</v>
      </c>
      <c r="J1296" s="5" t="s">
        <v>3022</v>
      </c>
      <c r="K1296" s="21" t="s">
        <v>785</v>
      </c>
      <c r="L1296" s="21" t="s">
        <v>93</v>
      </c>
      <c r="M1296" s="38">
        <f>IF(L1296="Won",1,0)</f>
        <v>0</v>
      </c>
      <c r="N1296" s="8">
        <v>40</v>
      </c>
      <c r="O1296" s="8">
        <v>0</v>
      </c>
      <c r="P1296" s="7">
        <v>-40</v>
      </c>
      <c r="Q1296" s="7"/>
    </row>
    <row r="1297" spans="1:17" x14ac:dyDescent="0.2">
      <c r="A1297" s="1" t="s">
        <v>818</v>
      </c>
      <c r="B1297" s="21" t="s">
        <v>6059</v>
      </c>
      <c r="C1297" s="33">
        <v>44611</v>
      </c>
      <c r="D1297" s="33" t="str">
        <f>TEXT(C1297, "mmmm")</f>
        <v>February</v>
      </c>
      <c r="E1297" s="21" t="s">
        <v>775</v>
      </c>
      <c r="F1297" s="34">
        <v>0.33097222083426747</v>
      </c>
      <c r="G1297" s="21" t="s">
        <v>1079</v>
      </c>
      <c r="H1297" s="5">
        <v>5.65</v>
      </c>
      <c r="I1297" s="5" t="s">
        <v>4750</v>
      </c>
      <c r="J1297" s="5" t="s">
        <v>3023</v>
      </c>
      <c r="K1297" s="21" t="s">
        <v>785</v>
      </c>
      <c r="L1297" s="21" t="s">
        <v>93</v>
      </c>
      <c r="M1297" s="38">
        <f>IF(L1297="Won",1,0)</f>
        <v>0</v>
      </c>
      <c r="N1297" s="8">
        <v>15</v>
      </c>
      <c r="O1297" s="8">
        <v>0</v>
      </c>
      <c r="P1297" s="7">
        <v>-15</v>
      </c>
      <c r="Q1297" s="7"/>
    </row>
    <row r="1298" spans="1:17" x14ac:dyDescent="0.2">
      <c r="A1298" s="1" t="s">
        <v>816</v>
      </c>
      <c r="B1298" s="21" t="s">
        <v>6060</v>
      </c>
      <c r="C1298" s="33">
        <v>44611</v>
      </c>
      <c r="D1298" s="33" t="str">
        <f>TEXT(C1298, "mmmm")</f>
        <v>February</v>
      </c>
      <c r="E1298" s="21" t="s">
        <v>775</v>
      </c>
      <c r="F1298" s="34">
        <v>6.8290681396047659E-2</v>
      </c>
      <c r="G1298" s="21" t="s">
        <v>1079</v>
      </c>
      <c r="H1298" s="5">
        <v>1.08</v>
      </c>
      <c r="I1298" s="5" t="s">
        <v>4749</v>
      </c>
      <c r="J1298" s="5" t="s">
        <v>314</v>
      </c>
      <c r="K1298" s="21" t="s">
        <v>785</v>
      </c>
      <c r="L1298" s="21" t="s">
        <v>94</v>
      </c>
      <c r="M1298" s="38">
        <f>IF(L1298="Won",1,0)</f>
        <v>1</v>
      </c>
      <c r="N1298" s="8">
        <v>32.450000000000003</v>
      </c>
      <c r="O1298" s="8">
        <v>35.159999999999997</v>
      </c>
      <c r="P1298" s="7">
        <v>2.7099999999999937</v>
      </c>
      <c r="Q1298" s="7"/>
    </row>
    <row r="1299" spans="1:17" x14ac:dyDescent="0.2">
      <c r="A1299" s="1" t="s">
        <v>819</v>
      </c>
      <c r="B1299" s="21" t="s">
        <v>6061</v>
      </c>
      <c r="C1299" s="33">
        <v>44611</v>
      </c>
      <c r="D1299" s="33" t="str">
        <f>TEXT(C1299, "mmmm")</f>
        <v>February</v>
      </c>
      <c r="E1299" s="21" t="s">
        <v>775</v>
      </c>
      <c r="F1299" s="34">
        <v>0.59961920398613522</v>
      </c>
      <c r="G1299" s="21" t="s">
        <v>1079</v>
      </c>
      <c r="H1299" s="5">
        <v>2.02</v>
      </c>
      <c r="I1299" s="5" t="s">
        <v>4751</v>
      </c>
      <c r="J1299" s="5" t="s">
        <v>611</v>
      </c>
      <c r="K1299" s="21" t="s">
        <v>786</v>
      </c>
      <c r="L1299" s="21" t="s">
        <v>94</v>
      </c>
      <c r="M1299" s="38">
        <f>IF(L1299="Won",1,0)</f>
        <v>1</v>
      </c>
      <c r="N1299" s="8">
        <v>29</v>
      </c>
      <c r="O1299" s="8">
        <v>58.73</v>
      </c>
      <c r="P1299" s="7">
        <v>29.729999999999997</v>
      </c>
      <c r="Q1299" s="7"/>
    </row>
    <row r="1300" spans="1:17" x14ac:dyDescent="0.2">
      <c r="A1300" s="1" t="s">
        <v>817</v>
      </c>
      <c r="B1300" s="21" t="s">
        <v>6062</v>
      </c>
      <c r="C1300" s="33">
        <v>44611</v>
      </c>
      <c r="D1300" s="33" t="str">
        <f>TEXT(C1300, "mmmm")</f>
        <v>February</v>
      </c>
      <c r="E1300" s="21" t="s">
        <v>779</v>
      </c>
      <c r="F1300" s="34">
        <v>0.61046009690419223</v>
      </c>
      <c r="G1300" s="21" t="s">
        <v>2436</v>
      </c>
      <c r="H1300" s="5">
        <v>2.5499999999999998</v>
      </c>
      <c r="I1300" s="5" t="s">
        <v>4751</v>
      </c>
      <c r="J1300" s="5" t="s">
        <v>4442</v>
      </c>
      <c r="K1300" s="21" t="s">
        <v>785</v>
      </c>
      <c r="L1300" s="21" t="s">
        <v>94</v>
      </c>
      <c r="M1300" s="38">
        <f>IF(L1300="Won",1,0)</f>
        <v>1</v>
      </c>
      <c r="N1300" s="7">
        <v>8</v>
      </c>
      <c r="O1300" s="7">
        <v>20.399999999999999</v>
      </c>
      <c r="P1300" s="7">
        <v>12.399999999999999</v>
      </c>
      <c r="Q1300" s="7"/>
    </row>
    <row r="1301" spans="1:17" x14ac:dyDescent="0.2">
      <c r="A1301" s="1" t="s">
        <v>819</v>
      </c>
      <c r="B1301" s="21" t="s">
        <v>6063</v>
      </c>
      <c r="C1301" s="33">
        <v>44611</v>
      </c>
      <c r="D1301" s="33" t="str">
        <f>TEXT(C1301, "mmmm")</f>
        <v>February</v>
      </c>
      <c r="E1301" s="21" t="s">
        <v>779</v>
      </c>
      <c r="F1301" s="34">
        <v>0.31205317312701508</v>
      </c>
      <c r="G1301" s="21" t="s">
        <v>2437</v>
      </c>
      <c r="H1301" s="5">
        <v>1.86</v>
      </c>
      <c r="I1301" s="1" t="s">
        <v>4753</v>
      </c>
      <c r="J1301" s="5" t="s">
        <v>4443</v>
      </c>
      <c r="K1301" s="21" t="s">
        <v>784</v>
      </c>
      <c r="L1301" s="21" t="s">
        <v>94</v>
      </c>
      <c r="M1301" s="38">
        <f>IF(L1301="Won",1,0)</f>
        <v>1</v>
      </c>
      <c r="N1301" s="7">
        <v>40</v>
      </c>
      <c r="O1301" s="7">
        <v>74.7</v>
      </c>
      <c r="P1301" s="7">
        <v>34.700000000000003</v>
      </c>
      <c r="Q1301" s="7"/>
    </row>
    <row r="1302" spans="1:17" x14ac:dyDescent="0.2">
      <c r="A1302" s="1" t="s">
        <v>817</v>
      </c>
      <c r="B1302" s="21" t="s">
        <v>6064</v>
      </c>
      <c r="C1302" s="33">
        <v>44611</v>
      </c>
      <c r="D1302" s="33" t="str">
        <f>TEXT(C1302, "mmmm")</f>
        <v>February</v>
      </c>
      <c r="E1302" s="21" t="s">
        <v>779</v>
      </c>
      <c r="F1302" s="34">
        <v>0.41666647617849362</v>
      </c>
      <c r="G1302" s="21" t="s">
        <v>2438</v>
      </c>
      <c r="H1302" s="5">
        <v>1.72</v>
      </c>
      <c r="I1302" s="1" t="s">
        <v>4753</v>
      </c>
      <c r="J1302" s="5" t="s">
        <v>4444</v>
      </c>
      <c r="K1302" s="21" t="s">
        <v>784</v>
      </c>
      <c r="L1302" s="21" t="s">
        <v>94</v>
      </c>
      <c r="M1302" s="38">
        <f>IF(L1302="Won",1,0)</f>
        <v>1</v>
      </c>
      <c r="N1302" s="7">
        <v>25</v>
      </c>
      <c r="O1302" s="7">
        <v>43</v>
      </c>
      <c r="P1302" s="7">
        <v>18</v>
      </c>
      <c r="Q1302" s="7"/>
    </row>
    <row r="1303" spans="1:17" x14ac:dyDescent="0.2">
      <c r="A1303" s="1" t="s">
        <v>817</v>
      </c>
      <c r="B1303" s="21" t="s">
        <v>6065</v>
      </c>
      <c r="C1303" s="33">
        <v>44611</v>
      </c>
      <c r="D1303" s="33" t="str">
        <f>TEXT(C1303, "mmmm")</f>
        <v>February</v>
      </c>
      <c r="E1303" s="21" t="s">
        <v>779</v>
      </c>
      <c r="F1303" s="34">
        <v>6.7500639453810352E-2</v>
      </c>
      <c r="G1303" s="21" t="s">
        <v>1715</v>
      </c>
      <c r="H1303" s="5">
        <v>3.92</v>
      </c>
      <c r="I1303" s="5" t="s">
        <v>4752</v>
      </c>
      <c r="J1303" s="5" t="s">
        <v>564</v>
      </c>
      <c r="K1303" s="21" t="s">
        <v>785</v>
      </c>
      <c r="L1303" s="21" t="s">
        <v>94</v>
      </c>
      <c r="M1303" s="38">
        <f>IF(L1303="Won",1,0)</f>
        <v>1</v>
      </c>
      <c r="N1303" s="8">
        <v>20</v>
      </c>
      <c r="O1303" s="8">
        <v>58.4</v>
      </c>
      <c r="P1303" s="7">
        <v>38.4</v>
      </c>
      <c r="Q1303" s="7"/>
    </row>
    <row r="1304" spans="1:17" x14ac:dyDescent="0.2">
      <c r="A1304" s="1" t="s">
        <v>814</v>
      </c>
      <c r="B1304" s="21" t="s">
        <v>6066</v>
      </c>
      <c r="C1304" s="33">
        <v>44611</v>
      </c>
      <c r="D1304" s="33" t="str">
        <f>TEXT(C1304, "mmmm")</f>
        <v>February</v>
      </c>
      <c r="E1304" s="21" t="s">
        <v>779</v>
      </c>
      <c r="F1304" s="34">
        <v>0.73867226720528201</v>
      </c>
      <c r="G1304" s="21" t="s">
        <v>2439</v>
      </c>
      <c r="H1304" s="5">
        <v>2</v>
      </c>
      <c r="I1304" s="5" t="s">
        <v>4751</v>
      </c>
      <c r="J1304" s="5" t="s">
        <v>4445</v>
      </c>
      <c r="K1304" s="21" t="s">
        <v>784</v>
      </c>
      <c r="L1304" s="21" t="s">
        <v>93</v>
      </c>
      <c r="M1304" s="38">
        <f>IF(L1304="Won",1,0)</f>
        <v>0</v>
      </c>
      <c r="N1304" s="8">
        <v>80</v>
      </c>
      <c r="O1304" s="8">
        <v>0</v>
      </c>
      <c r="P1304" s="7">
        <v>-80</v>
      </c>
      <c r="Q1304" s="7"/>
    </row>
    <row r="1305" spans="1:17" x14ac:dyDescent="0.2">
      <c r="A1305" s="1" t="s">
        <v>818</v>
      </c>
      <c r="B1305" s="21" t="s">
        <v>6067</v>
      </c>
      <c r="C1305" s="33">
        <v>44611</v>
      </c>
      <c r="D1305" s="33" t="str">
        <f>TEXT(C1305, "mmmm")</f>
        <v>February</v>
      </c>
      <c r="E1305" s="21" t="s">
        <v>779</v>
      </c>
      <c r="F1305" s="34">
        <v>0.90852449969936044</v>
      </c>
      <c r="G1305" s="21" t="s">
        <v>2440</v>
      </c>
      <c r="H1305" s="5">
        <v>1.87</v>
      </c>
      <c r="I1305" s="1" t="s">
        <v>4753</v>
      </c>
      <c r="J1305" s="5" t="s">
        <v>4446</v>
      </c>
      <c r="K1305" s="21" t="s">
        <v>784</v>
      </c>
      <c r="L1305" s="21" t="s">
        <v>94</v>
      </c>
      <c r="M1305" s="38">
        <f>IF(L1305="Won",1,0)</f>
        <v>1</v>
      </c>
      <c r="N1305" s="8">
        <v>90</v>
      </c>
      <c r="O1305" s="8">
        <v>168.75</v>
      </c>
      <c r="P1305" s="7">
        <v>78.75</v>
      </c>
      <c r="Q1305" s="7"/>
    </row>
    <row r="1306" spans="1:17" x14ac:dyDescent="0.2">
      <c r="A1306" s="1" t="s">
        <v>822</v>
      </c>
      <c r="B1306" s="21" t="s">
        <v>6068</v>
      </c>
      <c r="C1306" s="33">
        <v>44611</v>
      </c>
      <c r="D1306" s="33" t="str">
        <f>TEXT(C1306, "mmmm")</f>
        <v>February</v>
      </c>
      <c r="E1306" s="21" t="s">
        <v>779</v>
      </c>
      <c r="F1306" s="34">
        <v>0.64036749977380814</v>
      </c>
      <c r="G1306" s="21" t="s">
        <v>1406</v>
      </c>
      <c r="H1306" s="5">
        <v>1.77</v>
      </c>
      <c r="I1306" s="1" t="s">
        <v>4753</v>
      </c>
      <c r="J1306" s="5" t="s">
        <v>3380</v>
      </c>
      <c r="K1306" s="21" t="s">
        <v>784</v>
      </c>
      <c r="L1306" s="21" t="s">
        <v>93</v>
      </c>
      <c r="M1306" s="38">
        <f>IF(L1306="Won",1,0)</f>
        <v>0</v>
      </c>
      <c r="N1306" s="8">
        <v>50</v>
      </c>
      <c r="O1306" s="8">
        <v>0</v>
      </c>
      <c r="P1306" s="7">
        <v>-50</v>
      </c>
      <c r="Q1306" s="7"/>
    </row>
    <row r="1307" spans="1:17" x14ac:dyDescent="0.2">
      <c r="A1307" s="1" t="s">
        <v>816</v>
      </c>
      <c r="B1307" s="21" t="s">
        <v>6069</v>
      </c>
      <c r="C1307" s="33">
        <v>44611</v>
      </c>
      <c r="D1307" s="33" t="str">
        <f>TEXT(C1307, "mmmm")</f>
        <v>February</v>
      </c>
      <c r="E1307" s="21" t="s">
        <v>780</v>
      </c>
      <c r="F1307" s="34">
        <v>0.59127248834167323</v>
      </c>
      <c r="G1307" s="21" t="s">
        <v>1467</v>
      </c>
      <c r="H1307" s="5">
        <v>1.95</v>
      </c>
      <c r="I1307" s="1" t="s">
        <v>4753</v>
      </c>
      <c r="J1307" s="5" t="s">
        <v>3443</v>
      </c>
      <c r="K1307" s="21" t="s">
        <v>786</v>
      </c>
      <c r="L1307" s="21" t="s">
        <v>94</v>
      </c>
      <c r="M1307" s="38">
        <f>IF(L1307="Won",1,0)</f>
        <v>1</v>
      </c>
      <c r="N1307" s="7">
        <v>100</v>
      </c>
      <c r="O1307" s="7">
        <v>195</v>
      </c>
      <c r="P1307" s="7">
        <v>95</v>
      </c>
      <c r="Q1307" s="7"/>
    </row>
    <row r="1308" spans="1:17" x14ac:dyDescent="0.2">
      <c r="A1308" s="1" t="s">
        <v>820</v>
      </c>
      <c r="B1308" s="21" t="s">
        <v>6070</v>
      </c>
      <c r="C1308" s="33">
        <v>44611</v>
      </c>
      <c r="D1308" s="33" t="str">
        <f>TEXT(C1308, "mmmm")</f>
        <v>February</v>
      </c>
      <c r="E1308" s="21" t="s">
        <v>780</v>
      </c>
      <c r="F1308" s="34">
        <v>0.89575818644692939</v>
      </c>
      <c r="G1308" s="21" t="s">
        <v>39</v>
      </c>
      <c r="H1308" s="5">
        <v>1.83</v>
      </c>
      <c r="I1308" s="1" t="s">
        <v>4753</v>
      </c>
      <c r="J1308" s="5" t="s">
        <v>3795</v>
      </c>
      <c r="K1308" s="21" t="s">
        <v>784</v>
      </c>
      <c r="L1308" s="21" t="s">
        <v>94</v>
      </c>
      <c r="M1308" s="38">
        <f>IF(L1308="Won",1,0)</f>
        <v>1</v>
      </c>
      <c r="N1308" s="7">
        <v>70</v>
      </c>
      <c r="O1308" s="7">
        <v>128.30000000000001</v>
      </c>
      <c r="P1308" s="7">
        <v>58.300000000000011</v>
      </c>
      <c r="Q1308" s="7"/>
    </row>
    <row r="1309" spans="1:17" x14ac:dyDescent="0.2">
      <c r="A1309" s="1" t="s">
        <v>814</v>
      </c>
      <c r="B1309" s="21" t="s">
        <v>6071</v>
      </c>
      <c r="C1309" s="33">
        <v>44611</v>
      </c>
      <c r="D1309" s="33" t="str">
        <f>TEXT(C1309, "mmmm")</f>
        <v>February</v>
      </c>
      <c r="E1309" s="21" t="s">
        <v>780</v>
      </c>
      <c r="F1309" s="34">
        <v>0.28113991244904069</v>
      </c>
      <c r="G1309" s="21" t="s">
        <v>1804</v>
      </c>
      <c r="H1309" s="5">
        <v>1.9</v>
      </c>
      <c r="I1309" s="1" t="s">
        <v>4753</v>
      </c>
      <c r="J1309" s="5" t="s">
        <v>3796</v>
      </c>
      <c r="K1309" s="21" t="s">
        <v>784</v>
      </c>
      <c r="L1309" s="21" t="s">
        <v>93</v>
      </c>
      <c r="M1309" s="38">
        <f>IF(L1309="Won",1,0)</f>
        <v>0</v>
      </c>
      <c r="N1309" s="8">
        <v>40</v>
      </c>
      <c r="O1309" s="8">
        <v>0</v>
      </c>
      <c r="P1309" s="7">
        <v>-40</v>
      </c>
      <c r="Q1309" s="7"/>
    </row>
    <row r="1310" spans="1:17" x14ac:dyDescent="0.2">
      <c r="A1310" s="1" t="s">
        <v>816</v>
      </c>
      <c r="B1310" s="21" t="s">
        <v>6072</v>
      </c>
      <c r="C1310" s="33">
        <v>44611</v>
      </c>
      <c r="D1310" s="33" t="str">
        <f>TEXT(C1310, "mmmm")</f>
        <v>February</v>
      </c>
      <c r="E1310" s="21" t="s">
        <v>780</v>
      </c>
      <c r="F1310" s="34">
        <v>0.26004019468678108</v>
      </c>
      <c r="G1310" s="21" t="s">
        <v>1760</v>
      </c>
      <c r="H1310" s="5">
        <v>1.71</v>
      </c>
      <c r="I1310" s="1" t="s">
        <v>4753</v>
      </c>
      <c r="J1310" s="5" t="s">
        <v>3745</v>
      </c>
      <c r="K1310" s="21" t="s">
        <v>785</v>
      </c>
      <c r="L1310" s="21" t="s">
        <v>94</v>
      </c>
      <c r="M1310" s="38">
        <f>IF(L1310="Won",1,0)</f>
        <v>1</v>
      </c>
      <c r="N1310" s="8">
        <v>99</v>
      </c>
      <c r="O1310" s="8">
        <v>169.72</v>
      </c>
      <c r="P1310" s="7">
        <v>70.72</v>
      </c>
      <c r="Q1310" s="7"/>
    </row>
    <row r="1311" spans="1:17" x14ac:dyDescent="0.2">
      <c r="A1311" s="1" t="s">
        <v>820</v>
      </c>
      <c r="B1311" s="21" t="s">
        <v>6073</v>
      </c>
      <c r="C1311" s="33">
        <v>44611</v>
      </c>
      <c r="D1311" s="33" t="str">
        <f>TEXT(C1311, "mmmm")</f>
        <v>February</v>
      </c>
      <c r="E1311" s="21" t="s">
        <v>780</v>
      </c>
      <c r="F1311" s="34">
        <v>0.53964036830716167</v>
      </c>
      <c r="G1311" s="21" t="s">
        <v>1773</v>
      </c>
      <c r="H1311" s="5">
        <v>1.58</v>
      </c>
      <c r="I1311" s="1" t="s">
        <v>4753</v>
      </c>
      <c r="J1311" s="5" t="s">
        <v>3758</v>
      </c>
      <c r="K1311" s="21" t="s">
        <v>781</v>
      </c>
      <c r="L1311" s="21" t="s">
        <v>94</v>
      </c>
      <c r="M1311" s="38">
        <f>IF(L1311="Won",1,0)</f>
        <v>1</v>
      </c>
      <c r="N1311" s="8">
        <v>75</v>
      </c>
      <c r="O1311" s="8">
        <v>119.12</v>
      </c>
      <c r="P1311" s="7">
        <v>44.120000000000005</v>
      </c>
      <c r="Q1311" s="7"/>
    </row>
    <row r="1312" spans="1:17" x14ac:dyDescent="0.2">
      <c r="A1312" s="1" t="s">
        <v>814</v>
      </c>
      <c r="B1312" s="21" t="s">
        <v>6074</v>
      </c>
      <c r="C1312" s="33">
        <v>44611</v>
      </c>
      <c r="D1312" s="33" t="str">
        <f>TEXT(C1312, "mmmm")</f>
        <v>February</v>
      </c>
      <c r="E1312" s="21" t="s">
        <v>780</v>
      </c>
      <c r="F1312" s="34">
        <v>0.64057479501167425</v>
      </c>
      <c r="G1312" s="21" t="s">
        <v>156</v>
      </c>
      <c r="H1312" s="5">
        <v>1.8695999999999999</v>
      </c>
      <c r="I1312" s="1" t="s">
        <v>4753</v>
      </c>
      <c r="J1312" s="5" t="s">
        <v>3238</v>
      </c>
      <c r="K1312" s="21" t="s">
        <v>781</v>
      </c>
      <c r="L1312" s="21" t="s">
        <v>94</v>
      </c>
      <c r="M1312" s="38">
        <f>IF(L1312="Won",1,0)</f>
        <v>1</v>
      </c>
      <c r="N1312" s="8">
        <v>50</v>
      </c>
      <c r="O1312" s="8">
        <v>93.48</v>
      </c>
      <c r="P1312" s="7">
        <v>43.480000000000004</v>
      </c>
      <c r="Q1312" s="7"/>
    </row>
    <row r="1313" spans="1:17" x14ac:dyDescent="0.2">
      <c r="A1313" s="1" t="s">
        <v>817</v>
      </c>
      <c r="B1313" s="21" t="s">
        <v>6075</v>
      </c>
      <c r="C1313" s="33">
        <v>44611</v>
      </c>
      <c r="D1313" s="33" t="str">
        <f>TEXT(C1313, "mmmm")</f>
        <v>February</v>
      </c>
      <c r="E1313" s="21" t="s">
        <v>780</v>
      </c>
      <c r="F1313" s="34">
        <v>6.3929595201842604E-3</v>
      </c>
      <c r="G1313" s="21" t="s">
        <v>1103</v>
      </c>
      <c r="H1313" s="5">
        <v>1.8</v>
      </c>
      <c r="I1313" s="1" t="s">
        <v>4753</v>
      </c>
      <c r="J1313" s="5" t="s">
        <v>3051</v>
      </c>
      <c r="K1313" s="21" t="s">
        <v>784</v>
      </c>
      <c r="L1313" s="21" t="s">
        <v>94</v>
      </c>
      <c r="M1313" s="38">
        <f>IF(L1313="Won",1,0)</f>
        <v>1</v>
      </c>
      <c r="N1313" s="9">
        <v>81</v>
      </c>
      <c r="O1313" s="35">
        <v>0</v>
      </c>
      <c r="P1313" s="7">
        <v>0</v>
      </c>
      <c r="Q1313" s="7"/>
    </row>
    <row r="1314" spans="1:17" x14ac:dyDescent="0.2">
      <c r="A1314" s="1" t="s">
        <v>817</v>
      </c>
      <c r="B1314" s="21" t="s">
        <v>6076</v>
      </c>
      <c r="C1314" s="33">
        <v>44611</v>
      </c>
      <c r="D1314" s="33" t="str">
        <f>TEXT(C1314, "mmmm")</f>
        <v>February</v>
      </c>
      <c r="E1314" s="21" t="s">
        <v>780</v>
      </c>
      <c r="F1314" s="34">
        <v>0.54048749960423326</v>
      </c>
      <c r="G1314" s="21" t="s">
        <v>1805</v>
      </c>
      <c r="H1314" s="5">
        <v>1.86</v>
      </c>
      <c r="I1314" s="1" t="s">
        <v>4753</v>
      </c>
      <c r="J1314" s="5" t="s">
        <v>3797</v>
      </c>
      <c r="K1314" s="21" t="s">
        <v>784</v>
      </c>
      <c r="L1314" s="21" t="s">
        <v>94</v>
      </c>
      <c r="M1314" s="38">
        <f>IF(L1314="Won",1,0)</f>
        <v>1</v>
      </c>
      <c r="N1314" s="8">
        <v>15</v>
      </c>
      <c r="O1314" s="8">
        <v>0</v>
      </c>
      <c r="P1314" s="7">
        <v>-15</v>
      </c>
      <c r="Q1314" s="7"/>
    </row>
    <row r="1315" spans="1:17" x14ac:dyDescent="0.2">
      <c r="A1315" s="1" t="s">
        <v>816</v>
      </c>
      <c r="B1315" s="21" t="s">
        <v>6077</v>
      </c>
      <c r="C1315" s="33">
        <v>44611</v>
      </c>
      <c r="D1315" s="33" t="str">
        <f>TEXT(C1315, "mmmm")</f>
        <v>February</v>
      </c>
      <c r="E1315" s="21" t="s">
        <v>780</v>
      </c>
      <c r="F1315" s="34">
        <v>0.43698456251774831</v>
      </c>
      <c r="G1315" s="21" t="s">
        <v>1805</v>
      </c>
      <c r="H1315" s="5">
        <v>2.15</v>
      </c>
      <c r="I1315" s="5" t="s">
        <v>4751</v>
      </c>
      <c r="J1315" s="5" t="s">
        <v>400</v>
      </c>
      <c r="K1315" s="21" t="s">
        <v>784</v>
      </c>
      <c r="L1315" s="21" t="s">
        <v>95</v>
      </c>
      <c r="M1315" s="38">
        <f>IF(L1315="Won",1,0)</f>
        <v>0</v>
      </c>
      <c r="N1315" s="8">
        <v>90</v>
      </c>
      <c r="O1315" s="8">
        <v>90</v>
      </c>
      <c r="P1315" s="7">
        <v>0</v>
      </c>
      <c r="Q1315" s="7"/>
    </row>
    <row r="1316" spans="1:17" x14ac:dyDescent="0.2">
      <c r="A1316" s="1" t="s">
        <v>818</v>
      </c>
      <c r="B1316" s="21" t="s">
        <v>6078</v>
      </c>
      <c r="C1316" s="33">
        <v>44612</v>
      </c>
      <c r="D1316" s="33" t="str">
        <f>TEXT(C1316, "mmmm")</f>
        <v>February</v>
      </c>
      <c r="E1316" s="21" t="s">
        <v>779</v>
      </c>
      <c r="F1316" s="34">
        <v>6.9086866771837729E-2</v>
      </c>
      <c r="G1316" s="21" t="s">
        <v>1080</v>
      </c>
      <c r="H1316" s="5">
        <v>1.8</v>
      </c>
      <c r="I1316" s="1" t="s">
        <v>4753</v>
      </c>
      <c r="J1316" s="5" t="s">
        <v>3024</v>
      </c>
      <c r="K1316" s="21" t="s">
        <v>784</v>
      </c>
      <c r="L1316" s="21" t="s">
        <v>94</v>
      </c>
      <c r="M1316" s="38">
        <f>IF(L1316="Won",1,0)</f>
        <v>1</v>
      </c>
      <c r="N1316" s="7">
        <v>100</v>
      </c>
      <c r="O1316" s="7">
        <v>180</v>
      </c>
      <c r="P1316" s="7">
        <v>80</v>
      </c>
      <c r="Q1316" s="7"/>
    </row>
    <row r="1317" spans="1:17" x14ac:dyDescent="0.2">
      <c r="A1317" s="1" t="s">
        <v>817</v>
      </c>
      <c r="B1317" s="21" t="s">
        <v>6079</v>
      </c>
      <c r="C1317" s="33">
        <v>44612</v>
      </c>
      <c r="D1317" s="33" t="str">
        <f>TEXT(C1317, "mmmm")</f>
        <v>February</v>
      </c>
      <c r="E1317" s="21" t="s">
        <v>779</v>
      </c>
      <c r="F1317" s="34">
        <v>0.62118457489159118</v>
      </c>
      <c r="G1317" s="21" t="s">
        <v>1081</v>
      </c>
      <c r="H1317" s="5">
        <v>1.34</v>
      </c>
      <c r="I1317" s="5" t="s">
        <v>4749</v>
      </c>
      <c r="J1317" s="5" t="s">
        <v>3025</v>
      </c>
      <c r="K1317" s="21" t="s">
        <v>785</v>
      </c>
      <c r="L1317" s="21" t="s">
        <v>93</v>
      </c>
      <c r="M1317" s="38">
        <f>IF(L1317="Won",1,0)</f>
        <v>0</v>
      </c>
      <c r="N1317" s="7">
        <v>100</v>
      </c>
      <c r="O1317" s="7">
        <v>0</v>
      </c>
      <c r="P1317" s="7">
        <v>-100</v>
      </c>
      <c r="Q1317" s="7"/>
    </row>
    <row r="1318" spans="1:17" x14ac:dyDescent="0.2">
      <c r="A1318" s="1" t="s">
        <v>819</v>
      </c>
      <c r="B1318" s="21" t="s">
        <v>6080</v>
      </c>
      <c r="C1318" s="33">
        <v>44612</v>
      </c>
      <c r="D1318" s="33" t="str">
        <f>TEXT(C1318, "mmmm")</f>
        <v>February</v>
      </c>
      <c r="E1318" s="21" t="s">
        <v>779</v>
      </c>
      <c r="F1318" s="34">
        <v>0.5832629414474696</v>
      </c>
      <c r="G1318" s="21" t="s">
        <v>1082</v>
      </c>
      <c r="H1318" s="5">
        <v>1.83</v>
      </c>
      <c r="I1318" s="1" t="s">
        <v>4753</v>
      </c>
      <c r="J1318" s="5" t="s">
        <v>3026</v>
      </c>
      <c r="K1318" s="21" t="s">
        <v>784</v>
      </c>
      <c r="L1318" s="21" t="s">
        <v>93</v>
      </c>
      <c r="M1318" s="38">
        <f>IF(L1318="Won",1,0)</f>
        <v>0</v>
      </c>
      <c r="N1318" s="7">
        <v>100</v>
      </c>
      <c r="O1318" s="7">
        <v>0</v>
      </c>
      <c r="P1318" s="7">
        <v>-100</v>
      </c>
      <c r="Q1318" s="7"/>
    </row>
    <row r="1319" spans="1:17" x14ac:dyDescent="0.2">
      <c r="A1319" s="1" t="s">
        <v>815</v>
      </c>
      <c r="B1319" s="21" t="s">
        <v>6081</v>
      </c>
      <c r="C1319" s="33">
        <v>44612</v>
      </c>
      <c r="D1319" s="33" t="str">
        <f>TEXT(C1319, "mmmm")</f>
        <v>February</v>
      </c>
      <c r="E1319" s="21" t="s">
        <v>779</v>
      </c>
      <c r="F1319" s="34">
        <v>0.68986768183635694</v>
      </c>
      <c r="G1319" s="21" t="s">
        <v>1083</v>
      </c>
      <c r="H1319" s="5">
        <v>2</v>
      </c>
      <c r="I1319" s="5" t="s">
        <v>4751</v>
      </c>
      <c r="J1319" s="5" t="s">
        <v>3027</v>
      </c>
      <c r="K1319" s="21" t="s">
        <v>784</v>
      </c>
      <c r="L1319" s="21" t="s">
        <v>94</v>
      </c>
      <c r="M1319" s="38">
        <f>IF(L1319="Won",1,0)</f>
        <v>1</v>
      </c>
      <c r="N1319" s="7">
        <v>40</v>
      </c>
      <c r="O1319" s="7">
        <v>80</v>
      </c>
      <c r="P1319" s="7">
        <v>40</v>
      </c>
      <c r="Q1319" s="7"/>
    </row>
    <row r="1320" spans="1:17" x14ac:dyDescent="0.2">
      <c r="A1320" s="1" t="s">
        <v>814</v>
      </c>
      <c r="B1320" s="21" t="s">
        <v>6082</v>
      </c>
      <c r="C1320" s="33">
        <v>44612</v>
      </c>
      <c r="D1320" s="33" t="str">
        <f>TEXT(C1320, "mmmm")</f>
        <v>February</v>
      </c>
      <c r="E1320" s="21" t="s">
        <v>779</v>
      </c>
      <c r="F1320" s="34">
        <v>0.66943202480660324</v>
      </c>
      <c r="G1320" s="21" t="s">
        <v>1008</v>
      </c>
      <c r="H1320" s="5">
        <v>1.87</v>
      </c>
      <c r="I1320" s="1" t="s">
        <v>4753</v>
      </c>
      <c r="J1320" s="5" t="s">
        <v>3028</v>
      </c>
      <c r="K1320" s="21" t="s">
        <v>781</v>
      </c>
      <c r="L1320" s="21" t="s">
        <v>93</v>
      </c>
      <c r="M1320" s="38">
        <f>IF(L1320="Won",1,0)</f>
        <v>0</v>
      </c>
      <c r="N1320" s="8">
        <v>90</v>
      </c>
      <c r="O1320" s="8">
        <v>0</v>
      </c>
      <c r="P1320" s="7">
        <v>-90</v>
      </c>
      <c r="Q1320" s="7"/>
    </row>
    <row r="1321" spans="1:17" x14ac:dyDescent="0.2">
      <c r="A1321" s="1" t="s">
        <v>817</v>
      </c>
      <c r="B1321" s="21" t="s">
        <v>6083</v>
      </c>
      <c r="C1321" s="33">
        <v>44612</v>
      </c>
      <c r="D1321" s="33" t="str">
        <f>TEXT(C1321, "mmmm")</f>
        <v>February</v>
      </c>
      <c r="E1321" s="21" t="s">
        <v>779</v>
      </c>
      <c r="F1321" s="34">
        <v>0.34405116308212247</v>
      </c>
      <c r="G1321" s="21" t="s">
        <v>1084</v>
      </c>
      <c r="H1321" s="5">
        <v>1.83</v>
      </c>
      <c r="I1321" s="1" t="s">
        <v>4753</v>
      </c>
      <c r="J1321" s="5" t="s">
        <v>3029</v>
      </c>
      <c r="K1321" s="21" t="s">
        <v>784</v>
      </c>
      <c r="L1321" s="21" t="s">
        <v>93</v>
      </c>
      <c r="M1321" s="38">
        <f>IF(L1321="Won",1,0)</f>
        <v>0</v>
      </c>
      <c r="N1321" s="8">
        <v>85</v>
      </c>
      <c r="O1321" s="8">
        <v>0</v>
      </c>
      <c r="P1321" s="7">
        <v>-85</v>
      </c>
      <c r="Q1321" s="7"/>
    </row>
    <row r="1322" spans="1:17" x14ac:dyDescent="0.2">
      <c r="A1322" s="1" t="s">
        <v>818</v>
      </c>
      <c r="B1322" s="21" t="s">
        <v>6084</v>
      </c>
      <c r="C1322" s="33">
        <v>44612</v>
      </c>
      <c r="D1322" s="33" t="str">
        <f>TEXT(C1322, "mmmm")</f>
        <v>February</v>
      </c>
      <c r="E1322" s="21" t="s">
        <v>779</v>
      </c>
      <c r="F1322" s="34">
        <v>0.61488921170743083</v>
      </c>
      <c r="G1322" s="21" t="s">
        <v>856</v>
      </c>
      <c r="H1322" s="5">
        <v>3.4</v>
      </c>
      <c r="I1322" s="5" t="s">
        <v>4752</v>
      </c>
      <c r="J1322" s="5" t="s">
        <v>3030</v>
      </c>
      <c r="K1322" s="21" t="s">
        <v>786</v>
      </c>
      <c r="L1322" s="21" t="s">
        <v>93</v>
      </c>
      <c r="M1322" s="38">
        <f>IF(L1322="Won",1,0)</f>
        <v>0</v>
      </c>
      <c r="N1322" s="8">
        <v>20</v>
      </c>
      <c r="O1322" s="8">
        <v>0</v>
      </c>
      <c r="P1322" s="7">
        <v>-20</v>
      </c>
      <c r="Q1322" s="7"/>
    </row>
    <row r="1323" spans="1:17" x14ac:dyDescent="0.2">
      <c r="A1323" s="1" t="s">
        <v>814</v>
      </c>
      <c r="B1323" s="21" t="s">
        <v>6085</v>
      </c>
      <c r="C1323" s="33">
        <v>44612</v>
      </c>
      <c r="D1323" s="33" t="str">
        <f>TEXT(C1323, "mmmm")</f>
        <v>February</v>
      </c>
      <c r="E1323" s="21" t="s">
        <v>779</v>
      </c>
      <c r="F1323" s="34">
        <v>0.30024496416732327</v>
      </c>
      <c r="G1323" s="21" t="s">
        <v>1085</v>
      </c>
      <c r="H1323" s="5">
        <v>1.87</v>
      </c>
      <c r="I1323" s="1" t="s">
        <v>4753</v>
      </c>
      <c r="J1323" s="5" t="s">
        <v>3031</v>
      </c>
      <c r="K1323" s="21" t="s">
        <v>784</v>
      </c>
      <c r="L1323" s="21" t="s">
        <v>94</v>
      </c>
      <c r="M1323" s="38">
        <f>IF(L1323="Won",1,0)</f>
        <v>1</v>
      </c>
      <c r="N1323" s="8">
        <v>98</v>
      </c>
      <c r="O1323" s="8">
        <v>183.75</v>
      </c>
      <c r="P1323" s="7">
        <v>85.75</v>
      </c>
      <c r="Q1323" s="7"/>
    </row>
    <row r="1324" spans="1:17" x14ac:dyDescent="0.2">
      <c r="A1324" s="1" t="s">
        <v>822</v>
      </c>
      <c r="B1324" s="21" t="s">
        <v>6086</v>
      </c>
      <c r="C1324" s="33">
        <v>44612</v>
      </c>
      <c r="D1324" s="33" t="str">
        <f>TEXT(C1324, "mmmm")</f>
        <v>February</v>
      </c>
      <c r="E1324" s="21" t="s">
        <v>779</v>
      </c>
      <c r="F1324" s="34">
        <v>0.87348482659251314</v>
      </c>
      <c r="G1324" s="21" t="s">
        <v>1086</v>
      </c>
      <c r="H1324" s="5">
        <v>1.83</v>
      </c>
      <c r="I1324" s="1" t="s">
        <v>4753</v>
      </c>
      <c r="J1324" s="5" t="s">
        <v>3032</v>
      </c>
      <c r="K1324" s="21" t="s">
        <v>784</v>
      </c>
      <c r="L1324" s="21" t="s">
        <v>94</v>
      </c>
      <c r="M1324" s="38">
        <f>IF(L1324="Won",1,0)</f>
        <v>1</v>
      </c>
      <c r="N1324" s="9">
        <v>71</v>
      </c>
      <c r="O1324" s="35">
        <v>0</v>
      </c>
      <c r="P1324" s="7">
        <v>0</v>
      </c>
      <c r="Q1324" s="7"/>
    </row>
    <row r="1325" spans="1:17" x14ac:dyDescent="0.2">
      <c r="A1325" s="1" t="s">
        <v>821</v>
      </c>
      <c r="B1325" s="21" t="s">
        <v>6087</v>
      </c>
      <c r="C1325" s="33">
        <v>44612</v>
      </c>
      <c r="D1325" s="33" t="str">
        <f>TEXT(C1325, "mmmm")</f>
        <v>February</v>
      </c>
      <c r="E1325" s="21" t="s">
        <v>779</v>
      </c>
      <c r="F1325" s="34">
        <v>0.17527888914713186</v>
      </c>
      <c r="G1325" s="21" t="s">
        <v>1087</v>
      </c>
      <c r="H1325" s="5">
        <v>2.02</v>
      </c>
      <c r="I1325" s="5" t="s">
        <v>4751</v>
      </c>
      <c r="J1325" s="5" t="s">
        <v>3033</v>
      </c>
      <c r="K1325" s="21" t="s">
        <v>784</v>
      </c>
      <c r="L1325" s="21" t="s">
        <v>94</v>
      </c>
      <c r="M1325" s="38">
        <f>IF(L1325="Won",1,0)</f>
        <v>1</v>
      </c>
      <c r="N1325" s="8">
        <v>90</v>
      </c>
      <c r="O1325" s="8">
        <v>182.25</v>
      </c>
      <c r="P1325" s="7">
        <v>92.25</v>
      </c>
      <c r="Q1325" s="7"/>
    </row>
    <row r="1326" spans="1:17" x14ac:dyDescent="0.2">
      <c r="A1326" s="1" t="s">
        <v>815</v>
      </c>
      <c r="B1326" s="21" t="s">
        <v>6088</v>
      </c>
      <c r="C1326" s="33">
        <v>44612</v>
      </c>
      <c r="D1326" s="33" t="str">
        <f>TEXT(C1326, "mmmm")</f>
        <v>February</v>
      </c>
      <c r="E1326" s="21" t="s">
        <v>779</v>
      </c>
      <c r="F1326" s="34">
        <v>0.84222514119291936</v>
      </c>
      <c r="G1326" s="21" t="s">
        <v>1087</v>
      </c>
      <c r="H1326" s="5">
        <v>1.8</v>
      </c>
      <c r="I1326" s="1" t="s">
        <v>4753</v>
      </c>
      <c r="J1326" s="5" t="s">
        <v>466</v>
      </c>
      <c r="K1326" s="21" t="s">
        <v>784</v>
      </c>
      <c r="L1326" s="21" t="s">
        <v>93</v>
      </c>
      <c r="M1326" s="38">
        <f>IF(L1326="Won",1,0)</f>
        <v>0</v>
      </c>
      <c r="N1326" s="8">
        <v>40</v>
      </c>
      <c r="O1326" s="8">
        <v>0</v>
      </c>
      <c r="P1326" s="7">
        <v>-40</v>
      </c>
      <c r="Q1326" s="7"/>
    </row>
    <row r="1327" spans="1:17" x14ac:dyDescent="0.2">
      <c r="A1327" s="1" t="s">
        <v>816</v>
      </c>
      <c r="B1327" s="21" t="s">
        <v>6089</v>
      </c>
      <c r="C1327" s="33">
        <v>44612</v>
      </c>
      <c r="D1327" s="33" t="str">
        <f>TEXT(C1327, "mmmm")</f>
        <v>February</v>
      </c>
      <c r="E1327" s="21" t="s">
        <v>779</v>
      </c>
      <c r="F1327" s="34">
        <v>0.91088015470148842</v>
      </c>
      <c r="G1327" s="21" t="s">
        <v>1087</v>
      </c>
      <c r="H1327" s="5">
        <v>1.9</v>
      </c>
      <c r="I1327" s="1" t="s">
        <v>4753</v>
      </c>
      <c r="J1327" s="5" t="s">
        <v>476</v>
      </c>
      <c r="K1327" s="21" t="s">
        <v>784</v>
      </c>
      <c r="L1327" s="21" t="s">
        <v>363</v>
      </c>
      <c r="M1327" s="38">
        <f>IF(L1327="Won",1,0)</f>
        <v>0</v>
      </c>
      <c r="N1327" s="8">
        <v>70</v>
      </c>
      <c r="O1327" s="8">
        <v>70</v>
      </c>
      <c r="P1327" s="7">
        <v>0</v>
      </c>
      <c r="Q1327" s="7"/>
    </row>
    <row r="1328" spans="1:17" x14ac:dyDescent="0.2">
      <c r="A1328" s="1" t="s">
        <v>816</v>
      </c>
      <c r="B1328" s="21" t="s">
        <v>6090</v>
      </c>
      <c r="C1328" s="33">
        <v>44612</v>
      </c>
      <c r="D1328" s="33" t="str">
        <f>TEXT(C1328, "mmmm")</f>
        <v>February</v>
      </c>
      <c r="E1328" s="21" t="s">
        <v>779</v>
      </c>
      <c r="F1328" s="34">
        <v>0.66509735799529546</v>
      </c>
      <c r="G1328" s="21" t="s">
        <v>278</v>
      </c>
      <c r="H1328" s="5">
        <v>1.82</v>
      </c>
      <c r="I1328" s="1" t="s">
        <v>4753</v>
      </c>
      <c r="J1328" s="5" t="s">
        <v>751</v>
      </c>
      <c r="K1328" s="21" t="s">
        <v>786</v>
      </c>
      <c r="L1328" s="21" t="s">
        <v>93</v>
      </c>
      <c r="M1328" s="38">
        <f>IF(L1328="Won",1,0)</f>
        <v>0</v>
      </c>
      <c r="N1328" s="28">
        <v>100</v>
      </c>
      <c r="O1328" s="28">
        <v>0</v>
      </c>
      <c r="P1328" s="7">
        <v>-100</v>
      </c>
      <c r="Q1328" s="7"/>
    </row>
    <row r="1329" spans="1:17" x14ac:dyDescent="0.2">
      <c r="A1329" s="1" t="s">
        <v>818</v>
      </c>
      <c r="B1329" s="21" t="s">
        <v>6091</v>
      </c>
      <c r="C1329" s="33">
        <v>44612</v>
      </c>
      <c r="D1329" s="33" t="str">
        <f>TEXT(C1329, "mmmm")</f>
        <v>February</v>
      </c>
      <c r="E1329" s="21" t="s">
        <v>778</v>
      </c>
      <c r="F1329" s="34">
        <v>0.54337721005929618</v>
      </c>
      <c r="G1329" s="21" t="s">
        <v>2441</v>
      </c>
      <c r="H1329" s="5">
        <v>1.95</v>
      </c>
      <c r="I1329" s="1" t="s">
        <v>4753</v>
      </c>
      <c r="J1329" s="5" t="s">
        <v>669</v>
      </c>
      <c r="K1329" s="21" t="s">
        <v>784</v>
      </c>
      <c r="L1329" s="21" t="s">
        <v>94</v>
      </c>
      <c r="M1329" s="38">
        <f>IF(L1329="Won",1,0)</f>
        <v>1</v>
      </c>
      <c r="N1329" s="7">
        <v>40</v>
      </c>
      <c r="O1329" s="7">
        <v>78</v>
      </c>
      <c r="P1329" s="7">
        <v>38</v>
      </c>
      <c r="Q1329" s="7"/>
    </row>
    <row r="1330" spans="1:17" x14ac:dyDescent="0.2">
      <c r="A1330" s="1" t="s">
        <v>817</v>
      </c>
      <c r="B1330" s="21" t="s">
        <v>6092</v>
      </c>
      <c r="C1330" s="33">
        <v>44612</v>
      </c>
      <c r="D1330" s="33" t="str">
        <f>TEXT(C1330, "mmmm")</f>
        <v>February</v>
      </c>
      <c r="E1330" s="21" t="s">
        <v>778</v>
      </c>
      <c r="F1330" s="34">
        <v>0.12614324206865046</v>
      </c>
      <c r="G1330" s="21" t="s">
        <v>204</v>
      </c>
      <c r="H1330" s="5">
        <v>1.72</v>
      </c>
      <c r="I1330" s="1" t="s">
        <v>4753</v>
      </c>
      <c r="J1330" s="5" t="s">
        <v>4447</v>
      </c>
      <c r="K1330" s="21" t="s">
        <v>784</v>
      </c>
      <c r="L1330" s="21" t="s">
        <v>94</v>
      </c>
      <c r="M1330" s="38">
        <f>IF(L1330="Won",1,0)</f>
        <v>1</v>
      </c>
      <c r="N1330" s="8">
        <v>80</v>
      </c>
      <c r="O1330" s="8">
        <v>109</v>
      </c>
      <c r="P1330" s="7">
        <v>29</v>
      </c>
      <c r="Q1330" s="7"/>
    </row>
    <row r="1331" spans="1:17" x14ac:dyDescent="0.2">
      <c r="A1331" s="1" t="s">
        <v>820</v>
      </c>
      <c r="B1331" s="21" t="s">
        <v>6093</v>
      </c>
      <c r="C1331" s="33">
        <v>44612</v>
      </c>
      <c r="D1331" s="33" t="str">
        <f>TEXT(C1331, "mmmm")</f>
        <v>February</v>
      </c>
      <c r="E1331" s="21" t="s">
        <v>778</v>
      </c>
      <c r="F1331" s="34">
        <v>0.56562666852553312</v>
      </c>
      <c r="G1331" s="21" t="s">
        <v>204</v>
      </c>
      <c r="H1331" s="5">
        <v>1.33</v>
      </c>
      <c r="I1331" s="5" t="s">
        <v>4749</v>
      </c>
      <c r="J1331" s="5" t="s">
        <v>308</v>
      </c>
      <c r="K1331" s="21" t="s">
        <v>786</v>
      </c>
      <c r="L1331" s="21" t="s">
        <v>94</v>
      </c>
      <c r="M1331" s="38">
        <f>IF(L1331="Won",1,0)</f>
        <v>1</v>
      </c>
      <c r="N1331" s="8">
        <v>2.12</v>
      </c>
      <c r="O1331" s="8">
        <v>2.83</v>
      </c>
      <c r="P1331" s="7">
        <v>0.71</v>
      </c>
      <c r="Q1331" s="7"/>
    </row>
    <row r="1332" spans="1:17" x14ac:dyDescent="0.2">
      <c r="A1332" s="1" t="s">
        <v>816</v>
      </c>
      <c r="B1332" s="21" t="s">
        <v>6094</v>
      </c>
      <c r="C1332" s="33">
        <v>44612</v>
      </c>
      <c r="D1332" s="33" t="str">
        <f>TEXT(C1332, "mmmm")</f>
        <v>February</v>
      </c>
      <c r="E1332" s="21" t="s">
        <v>778</v>
      </c>
      <c r="F1332" s="34">
        <v>0.85429334469264162</v>
      </c>
      <c r="G1332" s="21" t="s">
        <v>204</v>
      </c>
      <c r="H1332" s="5">
        <v>2.62</v>
      </c>
      <c r="I1332" s="5" t="s">
        <v>4751</v>
      </c>
      <c r="J1332" s="5" t="s">
        <v>404</v>
      </c>
      <c r="K1332" s="21" t="s">
        <v>784</v>
      </c>
      <c r="L1332" s="21" t="s">
        <v>93</v>
      </c>
      <c r="M1332" s="38">
        <f>IF(L1332="Won",1,0)</f>
        <v>0</v>
      </c>
      <c r="N1332" s="8">
        <v>90</v>
      </c>
      <c r="O1332" s="8">
        <v>0</v>
      </c>
      <c r="P1332" s="7">
        <v>-90</v>
      </c>
      <c r="Q1332" s="7"/>
    </row>
    <row r="1333" spans="1:17" x14ac:dyDescent="0.2">
      <c r="A1333" s="1" t="s">
        <v>814</v>
      </c>
      <c r="B1333" s="21" t="s">
        <v>6095</v>
      </c>
      <c r="C1333" s="33">
        <v>44612</v>
      </c>
      <c r="D1333" s="33" t="str">
        <f>TEXT(C1333, "mmmm")</f>
        <v>February</v>
      </c>
      <c r="E1333" s="21" t="s">
        <v>775</v>
      </c>
      <c r="F1333" s="34">
        <v>0.36984066040247754</v>
      </c>
      <c r="G1333" s="21" t="s">
        <v>1806</v>
      </c>
      <c r="H1333" s="5">
        <v>1.82</v>
      </c>
      <c r="I1333" s="1" t="s">
        <v>4753</v>
      </c>
      <c r="J1333" s="5" t="s">
        <v>3798</v>
      </c>
      <c r="K1333" s="21" t="s">
        <v>784</v>
      </c>
      <c r="L1333" s="21" t="s">
        <v>93</v>
      </c>
      <c r="M1333" s="38">
        <f>IF(L1333="Won",1,0)</f>
        <v>0</v>
      </c>
      <c r="N1333" s="7">
        <v>100</v>
      </c>
      <c r="O1333" s="7">
        <v>50</v>
      </c>
      <c r="P1333" s="7">
        <v>-50</v>
      </c>
      <c r="Q1333" s="7"/>
    </row>
    <row r="1334" spans="1:17" x14ac:dyDescent="0.2">
      <c r="A1334" s="1" t="s">
        <v>814</v>
      </c>
      <c r="B1334" s="21" t="s">
        <v>6096</v>
      </c>
      <c r="C1334" s="33">
        <v>44612</v>
      </c>
      <c r="D1334" s="33" t="str">
        <f>TEXT(C1334, "mmmm")</f>
        <v>February</v>
      </c>
      <c r="E1334" s="21" t="s">
        <v>775</v>
      </c>
      <c r="F1334" s="34">
        <v>0.31951653142942693</v>
      </c>
      <c r="G1334" s="21" t="s">
        <v>1807</v>
      </c>
      <c r="H1334" s="5">
        <v>1.86</v>
      </c>
      <c r="I1334" s="1" t="s">
        <v>4753</v>
      </c>
      <c r="J1334" s="5" t="s">
        <v>3799</v>
      </c>
      <c r="K1334" s="21" t="s">
        <v>784</v>
      </c>
      <c r="L1334" s="21" t="s">
        <v>94</v>
      </c>
      <c r="M1334" s="38">
        <f>IF(L1334="Won",1,0)</f>
        <v>1</v>
      </c>
      <c r="N1334" s="7">
        <v>25</v>
      </c>
      <c r="O1334" s="7">
        <v>46.7</v>
      </c>
      <c r="P1334" s="7">
        <v>21.700000000000003</v>
      </c>
      <c r="Q1334" s="7"/>
    </row>
    <row r="1335" spans="1:17" x14ac:dyDescent="0.2">
      <c r="A1335" s="1" t="s">
        <v>822</v>
      </c>
      <c r="B1335" s="21" t="s">
        <v>6097</v>
      </c>
      <c r="C1335" s="33">
        <v>44612</v>
      </c>
      <c r="D1335" s="33" t="str">
        <f>TEXT(C1335, "mmmm")</f>
        <v>February</v>
      </c>
      <c r="E1335" s="21" t="s">
        <v>775</v>
      </c>
      <c r="F1335" s="34">
        <v>0.25361893008267067</v>
      </c>
      <c r="G1335" s="21" t="s">
        <v>908</v>
      </c>
      <c r="H1335" s="5">
        <v>2.8</v>
      </c>
      <c r="I1335" s="5" t="s">
        <v>4751</v>
      </c>
      <c r="J1335" s="5" t="s">
        <v>3800</v>
      </c>
      <c r="K1335" s="21" t="s">
        <v>785</v>
      </c>
      <c r="L1335" s="21" t="s">
        <v>93</v>
      </c>
      <c r="M1335" s="38">
        <f>IF(L1335="Won",1,0)</f>
        <v>0</v>
      </c>
      <c r="N1335" s="7">
        <v>10</v>
      </c>
      <c r="O1335" s="7">
        <v>0</v>
      </c>
      <c r="P1335" s="7">
        <v>-10</v>
      </c>
      <c r="Q1335" s="7"/>
    </row>
    <row r="1336" spans="1:17" x14ac:dyDescent="0.2">
      <c r="A1336" s="1" t="s">
        <v>816</v>
      </c>
      <c r="B1336" s="21" t="s">
        <v>6098</v>
      </c>
      <c r="C1336" s="33">
        <v>44612</v>
      </c>
      <c r="D1336" s="33" t="str">
        <f>TEXT(C1336, "mmmm")</f>
        <v>February</v>
      </c>
      <c r="E1336" s="21" t="s">
        <v>775</v>
      </c>
      <c r="F1336" s="34">
        <v>0.13875594032410421</v>
      </c>
      <c r="G1336" s="21" t="s">
        <v>1808</v>
      </c>
      <c r="H1336" s="5">
        <v>2.02</v>
      </c>
      <c r="I1336" s="5" t="s">
        <v>4751</v>
      </c>
      <c r="J1336" s="5" t="s">
        <v>3801</v>
      </c>
      <c r="K1336" s="21" t="s">
        <v>784</v>
      </c>
      <c r="L1336" s="21" t="s">
        <v>94</v>
      </c>
      <c r="M1336" s="38">
        <f>IF(L1336="Won",1,0)</f>
        <v>1</v>
      </c>
      <c r="N1336" s="8">
        <v>40</v>
      </c>
      <c r="O1336" s="8">
        <v>60.5</v>
      </c>
      <c r="P1336" s="7">
        <v>20.5</v>
      </c>
      <c r="Q1336" s="7"/>
    </row>
    <row r="1337" spans="1:17" x14ac:dyDescent="0.2">
      <c r="A1337" s="1" t="s">
        <v>818</v>
      </c>
      <c r="B1337" s="21" t="s">
        <v>6099</v>
      </c>
      <c r="C1337" s="33">
        <v>44612</v>
      </c>
      <c r="D1337" s="33" t="str">
        <f>TEXT(C1337, "mmmm")</f>
        <v>February</v>
      </c>
      <c r="E1337" s="21" t="s">
        <v>775</v>
      </c>
      <c r="F1337" s="34">
        <v>0.35957354332792235</v>
      </c>
      <c r="G1337" s="21" t="s">
        <v>1809</v>
      </c>
      <c r="H1337" s="5">
        <v>1.9</v>
      </c>
      <c r="I1337" s="1" t="s">
        <v>4753</v>
      </c>
      <c r="J1337" s="5" t="s">
        <v>3802</v>
      </c>
      <c r="K1337" s="21" t="s">
        <v>786</v>
      </c>
      <c r="L1337" s="21" t="s">
        <v>93</v>
      </c>
      <c r="M1337" s="38">
        <f>IF(L1337="Won",1,0)</f>
        <v>0</v>
      </c>
      <c r="N1337" s="8">
        <v>18</v>
      </c>
      <c r="O1337" s="8">
        <v>0</v>
      </c>
      <c r="P1337" s="7">
        <v>-18</v>
      </c>
      <c r="Q1337" s="7"/>
    </row>
    <row r="1338" spans="1:17" x14ac:dyDescent="0.2">
      <c r="A1338" s="1" t="s">
        <v>814</v>
      </c>
      <c r="B1338" s="21" t="s">
        <v>6100</v>
      </c>
      <c r="C1338" s="33">
        <v>44612</v>
      </c>
      <c r="D1338" s="33" t="str">
        <f>TEXT(C1338, "mmmm")</f>
        <v>February</v>
      </c>
      <c r="E1338" s="21" t="s">
        <v>775</v>
      </c>
      <c r="F1338" s="34">
        <v>0.46378844235096495</v>
      </c>
      <c r="G1338" s="21" t="s">
        <v>1810</v>
      </c>
      <c r="H1338" s="5">
        <v>1.75</v>
      </c>
      <c r="I1338" s="1" t="s">
        <v>4753</v>
      </c>
      <c r="J1338" s="5" t="s">
        <v>3803</v>
      </c>
      <c r="K1338" s="21" t="s">
        <v>784</v>
      </c>
      <c r="L1338" s="21" t="s">
        <v>94</v>
      </c>
      <c r="M1338" s="38">
        <f>IF(L1338="Won",1,0)</f>
        <v>1</v>
      </c>
      <c r="N1338" s="8">
        <v>40</v>
      </c>
      <c r="O1338" s="8">
        <v>70</v>
      </c>
      <c r="P1338" s="7">
        <v>30</v>
      </c>
      <c r="Q1338" s="7"/>
    </row>
    <row r="1339" spans="1:17" x14ac:dyDescent="0.2">
      <c r="A1339" s="1" t="s">
        <v>819</v>
      </c>
      <c r="B1339" s="21" t="s">
        <v>6101</v>
      </c>
      <c r="C1339" s="33">
        <v>44612</v>
      </c>
      <c r="D1339" s="33" t="str">
        <f>TEXT(C1339, "mmmm")</f>
        <v>February</v>
      </c>
      <c r="E1339" s="21" t="s">
        <v>775</v>
      </c>
      <c r="F1339" s="34">
        <v>0.30549082886412116</v>
      </c>
      <c r="G1339" s="21" t="s">
        <v>1810</v>
      </c>
      <c r="H1339" s="5">
        <v>1.83</v>
      </c>
      <c r="I1339" s="1" t="s">
        <v>4753</v>
      </c>
      <c r="J1339" s="5" t="s">
        <v>306</v>
      </c>
      <c r="K1339" s="21" t="s">
        <v>785</v>
      </c>
      <c r="L1339" s="21" t="s">
        <v>93</v>
      </c>
      <c r="M1339" s="38">
        <f>IF(L1339="Won",1,0)</f>
        <v>0</v>
      </c>
      <c r="N1339" s="8">
        <v>7.18</v>
      </c>
      <c r="O1339" s="8">
        <v>0</v>
      </c>
      <c r="P1339" s="7">
        <v>-7.18</v>
      </c>
      <c r="Q1339" s="7"/>
    </row>
    <row r="1340" spans="1:17" x14ac:dyDescent="0.2">
      <c r="A1340" s="1" t="s">
        <v>818</v>
      </c>
      <c r="B1340" s="21" t="s">
        <v>6102</v>
      </c>
      <c r="C1340" s="33">
        <v>44612</v>
      </c>
      <c r="D1340" s="33" t="str">
        <f>TEXT(C1340, "mmmm")</f>
        <v>February</v>
      </c>
      <c r="E1340" s="21" t="s">
        <v>775</v>
      </c>
      <c r="F1340" s="34">
        <v>0.67643876395673463</v>
      </c>
      <c r="G1340" s="21" t="s">
        <v>1810</v>
      </c>
      <c r="H1340" s="5">
        <v>1.76</v>
      </c>
      <c r="I1340" s="1" t="s">
        <v>4753</v>
      </c>
      <c r="J1340" s="5" t="s">
        <v>331</v>
      </c>
      <c r="K1340" s="21" t="s">
        <v>781</v>
      </c>
      <c r="L1340" s="21" t="s">
        <v>94</v>
      </c>
      <c r="M1340" s="38">
        <f>IF(L1340="Won",1,0)</f>
        <v>1</v>
      </c>
      <c r="N1340" s="8">
        <v>70</v>
      </c>
      <c r="O1340" s="8">
        <v>123.85</v>
      </c>
      <c r="P1340" s="7">
        <v>53.849999999999994</v>
      </c>
      <c r="Q1340" s="7"/>
    </row>
    <row r="1341" spans="1:17" x14ac:dyDescent="0.2">
      <c r="A1341" s="1" t="s">
        <v>814</v>
      </c>
      <c r="B1341" s="21" t="s">
        <v>6103</v>
      </c>
      <c r="C1341" s="33">
        <v>44613</v>
      </c>
      <c r="D1341" s="33" t="str">
        <f>TEXT(C1341, "mmmm")</f>
        <v>February</v>
      </c>
      <c r="E1341" s="21" t="s">
        <v>778</v>
      </c>
      <c r="F1341" s="34">
        <v>0.29858799091476262</v>
      </c>
      <c r="G1341" s="21" t="s">
        <v>1088</v>
      </c>
      <c r="H1341" s="5">
        <v>2.0499999999999998</v>
      </c>
      <c r="I1341" s="5" t="s">
        <v>4751</v>
      </c>
      <c r="J1341" s="5" t="s">
        <v>3034</v>
      </c>
      <c r="K1341" s="21" t="s">
        <v>784</v>
      </c>
      <c r="L1341" s="21" t="s">
        <v>94</v>
      </c>
      <c r="M1341" s="38">
        <f>IF(L1341="Won",1,0)</f>
        <v>1</v>
      </c>
      <c r="N1341" s="7">
        <v>100</v>
      </c>
      <c r="O1341" s="7">
        <v>152.5</v>
      </c>
      <c r="P1341" s="7">
        <v>52.5</v>
      </c>
      <c r="Q1341" s="7"/>
    </row>
    <row r="1342" spans="1:17" x14ac:dyDescent="0.2">
      <c r="A1342" s="1" t="s">
        <v>815</v>
      </c>
      <c r="B1342" s="21" t="s">
        <v>6104</v>
      </c>
      <c r="C1342" s="33">
        <v>44613</v>
      </c>
      <c r="D1342" s="33" t="str">
        <f>TEXT(C1342, "mmmm")</f>
        <v>February</v>
      </c>
      <c r="E1342" s="21" t="s">
        <v>778</v>
      </c>
      <c r="F1342" s="34">
        <v>0.58247037711875516</v>
      </c>
      <c r="G1342" s="21" t="s">
        <v>913</v>
      </c>
      <c r="H1342" s="5">
        <v>1.83</v>
      </c>
      <c r="I1342" s="1" t="s">
        <v>4753</v>
      </c>
      <c r="J1342" s="5" t="s">
        <v>2857</v>
      </c>
      <c r="K1342" s="21" t="s">
        <v>784</v>
      </c>
      <c r="L1342" s="21" t="s">
        <v>94</v>
      </c>
      <c r="M1342" s="38">
        <f>IF(L1342="Won",1,0)</f>
        <v>1</v>
      </c>
      <c r="N1342" s="7">
        <v>100</v>
      </c>
      <c r="O1342" s="7">
        <v>183.3</v>
      </c>
      <c r="P1342" s="7">
        <v>83.300000000000011</v>
      </c>
      <c r="Q1342" s="7"/>
    </row>
    <row r="1343" spans="1:17" x14ac:dyDescent="0.2">
      <c r="A1343" s="1" t="s">
        <v>816</v>
      </c>
      <c r="B1343" s="21" t="s">
        <v>6105</v>
      </c>
      <c r="C1343" s="33">
        <v>44613</v>
      </c>
      <c r="D1343" s="33" t="str">
        <f>TEXT(C1343, "mmmm")</f>
        <v>February</v>
      </c>
      <c r="E1343" s="21" t="s">
        <v>778</v>
      </c>
      <c r="F1343" s="34">
        <v>0.73826200830950783</v>
      </c>
      <c r="G1343" s="21" t="s">
        <v>1089</v>
      </c>
      <c r="H1343" s="5">
        <v>1.97</v>
      </c>
      <c r="I1343" s="1" t="s">
        <v>4753</v>
      </c>
      <c r="J1343" s="5" t="s">
        <v>3035</v>
      </c>
      <c r="K1343" s="21" t="s">
        <v>784</v>
      </c>
      <c r="L1343" s="21" t="s">
        <v>93</v>
      </c>
      <c r="M1343" s="38">
        <f>IF(L1343="Won",1,0)</f>
        <v>0</v>
      </c>
      <c r="N1343" s="7">
        <v>50</v>
      </c>
      <c r="O1343" s="7">
        <v>0</v>
      </c>
      <c r="P1343" s="7">
        <v>-50</v>
      </c>
      <c r="Q1343" s="7"/>
    </row>
    <row r="1344" spans="1:17" x14ac:dyDescent="0.2">
      <c r="A1344" s="1" t="s">
        <v>814</v>
      </c>
      <c r="B1344" s="21" t="s">
        <v>6106</v>
      </c>
      <c r="C1344" s="33">
        <v>44613</v>
      </c>
      <c r="D1344" s="33" t="str">
        <f>TEXT(C1344, "mmmm")</f>
        <v>February</v>
      </c>
      <c r="E1344" s="21" t="s">
        <v>778</v>
      </c>
      <c r="F1344" s="34">
        <v>0.70339920797696309</v>
      </c>
      <c r="G1344" s="21" t="s">
        <v>1090</v>
      </c>
      <c r="H1344" s="5">
        <v>1.83</v>
      </c>
      <c r="I1344" s="1" t="s">
        <v>4753</v>
      </c>
      <c r="J1344" s="5" t="s">
        <v>3036</v>
      </c>
      <c r="K1344" s="21" t="s">
        <v>784</v>
      </c>
      <c r="L1344" s="21" t="s">
        <v>93</v>
      </c>
      <c r="M1344" s="38">
        <f>IF(L1344="Won",1,0)</f>
        <v>0</v>
      </c>
      <c r="N1344" s="7">
        <v>35</v>
      </c>
      <c r="O1344" s="7">
        <v>0</v>
      </c>
      <c r="P1344" s="7">
        <v>-35</v>
      </c>
      <c r="Q1344" s="7"/>
    </row>
    <row r="1345" spans="1:17" x14ac:dyDescent="0.2">
      <c r="A1345" s="1" t="s">
        <v>822</v>
      </c>
      <c r="B1345" s="21" t="s">
        <v>6107</v>
      </c>
      <c r="C1345" s="33">
        <v>44613</v>
      </c>
      <c r="D1345" s="33" t="str">
        <f>TEXT(C1345, "mmmm")</f>
        <v>February</v>
      </c>
      <c r="E1345" s="21" t="s">
        <v>778</v>
      </c>
      <c r="F1345" s="34">
        <v>0.30483321557239296</v>
      </c>
      <c r="G1345" s="21" t="s">
        <v>1091</v>
      </c>
      <c r="H1345" s="5">
        <v>1.97</v>
      </c>
      <c r="I1345" s="1" t="s">
        <v>4753</v>
      </c>
      <c r="J1345" s="5" t="s">
        <v>3037</v>
      </c>
      <c r="K1345" s="21" t="s">
        <v>786</v>
      </c>
      <c r="L1345" s="21" t="s">
        <v>93</v>
      </c>
      <c r="M1345" s="38">
        <f>IF(L1345="Won",1,0)</f>
        <v>0</v>
      </c>
      <c r="N1345" s="8">
        <v>25</v>
      </c>
      <c r="O1345" s="8">
        <v>0</v>
      </c>
      <c r="P1345" s="7">
        <v>-25</v>
      </c>
      <c r="Q1345" s="7"/>
    </row>
    <row r="1346" spans="1:17" x14ac:dyDescent="0.2">
      <c r="A1346" s="1" t="s">
        <v>817</v>
      </c>
      <c r="B1346" s="21" t="s">
        <v>6108</v>
      </c>
      <c r="C1346" s="33">
        <v>44613</v>
      </c>
      <c r="D1346" s="33" t="str">
        <f>TEXT(C1346, "mmmm")</f>
        <v>February</v>
      </c>
      <c r="E1346" s="21" t="s">
        <v>778</v>
      </c>
      <c r="F1346" s="34">
        <v>0.58425392379672714</v>
      </c>
      <c r="G1346" s="21" t="s">
        <v>1092</v>
      </c>
      <c r="H1346" s="5">
        <v>1.83</v>
      </c>
      <c r="I1346" s="1" t="s">
        <v>4753</v>
      </c>
      <c r="J1346" s="5" t="s">
        <v>3038</v>
      </c>
      <c r="K1346" s="21" t="s">
        <v>784</v>
      </c>
      <c r="L1346" s="21" t="s">
        <v>94</v>
      </c>
      <c r="M1346" s="38">
        <f>IF(L1346="Won",1,0)</f>
        <v>1</v>
      </c>
      <c r="N1346" s="8">
        <v>99</v>
      </c>
      <c r="O1346" s="8">
        <v>80.67</v>
      </c>
      <c r="P1346" s="7">
        <v>-18.329999999999998</v>
      </c>
      <c r="Q1346" s="7"/>
    </row>
    <row r="1347" spans="1:17" x14ac:dyDescent="0.2">
      <c r="A1347" s="1" t="s">
        <v>817</v>
      </c>
      <c r="B1347" s="21" t="s">
        <v>6109</v>
      </c>
      <c r="C1347" s="33">
        <v>44613</v>
      </c>
      <c r="D1347" s="33" t="str">
        <f>TEXT(C1347, "mmmm")</f>
        <v>February</v>
      </c>
      <c r="E1347" s="21" t="s">
        <v>778</v>
      </c>
      <c r="F1347" s="34">
        <v>0.49566259818187319</v>
      </c>
      <c r="G1347" s="21" t="s">
        <v>1093</v>
      </c>
      <c r="H1347" s="5">
        <v>1.76</v>
      </c>
      <c r="I1347" s="1" t="s">
        <v>4753</v>
      </c>
      <c r="J1347" s="5" t="s">
        <v>3039</v>
      </c>
      <c r="K1347" s="21" t="s">
        <v>784</v>
      </c>
      <c r="L1347" s="21" t="s">
        <v>93</v>
      </c>
      <c r="M1347" s="38">
        <f>IF(L1347="Won",1,0)</f>
        <v>0</v>
      </c>
      <c r="N1347" s="8">
        <v>90</v>
      </c>
      <c r="O1347" s="8">
        <v>0</v>
      </c>
      <c r="P1347" s="7">
        <v>-90</v>
      </c>
      <c r="Q1347" s="7"/>
    </row>
    <row r="1348" spans="1:17" x14ac:dyDescent="0.2">
      <c r="A1348" s="1" t="s">
        <v>814</v>
      </c>
      <c r="B1348" s="21" t="s">
        <v>6110</v>
      </c>
      <c r="C1348" s="33">
        <v>44613</v>
      </c>
      <c r="D1348" s="33" t="str">
        <f>TEXT(C1348, "mmmm")</f>
        <v>February</v>
      </c>
      <c r="E1348" s="21" t="s">
        <v>778</v>
      </c>
      <c r="F1348" s="34">
        <v>0.70136024021356835</v>
      </c>
      <c r="G1348" s="21" t="s">
        <v>1094</v>
      </c>
      <c r="H1348" s="5">
        <v>1.95</v>
      </c>
      <c r="I1348" s="1" t="s">
        <v>4753</v>
      </c>
      <c r="J1348" s="5" t="s">
        <v>3040</v>
      </c>
      <c r="K1348" s="21" t="s">
        <v>784</v>
      </c>
      <c r="L1348" s="21" t="s">
        <v>93</v>
      </c>
      <c r="M1348" s="38">
        <f>IF(L1348="Won",1,0)</f>
        <v>0</v>
      </c>
      <c r="N1348" s="8">
        <v>60</v>
      </c>
      <c r="O1348" s="8">
        <v>0</v>
      </c>
      <c r="P1348" s="7">
        <v>-60</v>
      </c>
      <c r="Q1348" s="7"/>
    </row>
    <row r="1349" spans="1:17" x14ac:dyDescent="0.2">
      <c r="A1349" s="1" t="s">
        <v>818</v>
      </c>
      <c r="B1349" s="21" t="s">
        <v>6111</v>
      </c>
      <c r="C1349" s="33">
        <v>44613</v>
      </c>
      <c r="D1349" s="33" t="str">
        <f>TEXT(C1349, "mmmm")</f>
        <v>February</v>
      </c>
      <c r="E1349" s="21" t="s">
        <v>778</v>
      </c>
      <c r="F1349" s="34">
        <v>0.20953934122801643</v>
      </c>
      <c r="G1349" s="21" t="s">
        <v>1095</v>
      </c>
      <c r="H1349" s="5">
        <v>2.0699999999999998</v>
      </c>
      <c r="I1349" s="5" t="s">
        <v>4751</v>
      </c>
      <c r="J1349" s="5" t="s">
        <v>3041</v>
      </c>
      <c r="K1349" s="21" t="s">
        <v>784</v>
      </c>
      <c r="L1349" s="21" t="s">
        <v>94</v>
      </c>
      <c r="M1349" s="38">
        <f>IF(L1349="Won",1,0)</f>
        <v>1</v>
      </c>
      <c r="N1349" s="8">
        <v>30</v>
      </c>
      <c r="O1349" s="8">
        <v>62.25</v>
      </c>
      <c r="P1349" s="7">
        <v>32.25</v>
      </c>
      <c r="Q1349" s="7"/>
    </row>
    <row r="1350" spans="1:17" x14ac:dyDescent="0.2">
      <c r="A1350" s="1" t="s">
        <v>819</v>
      </c>
      <c r="B1350" s="21" t="s">
        <v>6112</v>
      </c>
      <c r="C1350" s="33">
        <v>44613</v>
      </c>
      <c r="D1350" s="33" t="str">
        <f>TEXT(C1350, "mmmm")</f>
        <v>February</v>
      </c>
      <c r="E1350" s="21" t="s">
        <v>778</v>
      </c>
      <c r="F1350" s="34">
        <v>0.40927887254417572</v>
      </c>
      <c r="G1350" s="21" t="s">
        <v>1096</v>
      </c>
      <c r="H1350" s="5">
        <v>1.9</v>
      </c>
      <c r="I1350" s="1" t="s">
        <v>4753</v>
      </c>
      <c r="J1350" s="5" t="s">
        <v>3042</v>
      </c>
      <c r="K1350" s="21" t="s">
        <v>781</v>
      </c>
      <c r="L1350" s="21" t="s">
        <v>94</v>
      </c>
      <c r="M1350" s="38">
        <f>IF(L1350="Won",1,0)</f>
        <v>1</v>
      </c>
      <c r="N1350" s="8">
        <v>30</v>
      </c>
      <c r="O1350" s="8">
        <v>43.5</v>
      </c>
      <c r="P1350" s="7">
        <v>13.5</v>
      </c>
      <c r="Q1350" s="7"/>
    </row>
    <row r="1351" spans="1:17" x14ac:dyDescent="0.2">
      <c r="A1351" s="1" t="s">
        <v>814</v>
      </c>
      <c r="B1351" s="21" t="s">
        <v>6113</v>
      </c>
      <c r="C1351" s="33">
        <v>44613</v>
      </c>
      <c r="D1351" s="33" t="str">
        <f>TEXT(C1351, "mmmm")</f>
        <v>February</v>
      </c>
      <c r="E1351" s="21" t="s">
        <v>778</v>
      </c>
      <c r="F1351" s="34">
        <v>2.7280712184369338E-2</v>
      </c>
      <c r="G1351" s="21" t="s">
        <v>1097</v>
      </c>
      <c r="H1351" s="5">
        <v>1.77</v>
      </c>
      <c r="I1351" s="1" t="s">
        <v>4753</v>
      </c>
      <c r="J1351" s="5" t="s">
        <v>3043</v>
      </c>
      <c r="K1351" s="21" t="s">
        <v>784</v>
      </c>
      <c r="L1351" s="21" t="s">
        <v>94</v>
      </c>
      <c r="M1351" s="38">
        <f>IF(L1351="Won",1,0)</f>
        <v>1</v>
      </c>
      <c r="N1351" s="8">
        <v>25</v>
      </c>
      <c r="O1351" s="8">
        <v>34.69</v>
      </c>
      <c r="P1351" s="7">
        <v>9.6899999999999977</v>
      </c>
      <c r="Q1351" s="7"/>
    </row>
    <row r="1352" spans="1:17" x14ac:dyDescent="0.2">
      <c r="A1352" s="1" t="s">
        <v>819</v>
      </c>
      <c r="B1352" s="21" t="s">
        <v>6114</v>
      </c>
      <c r="C1352" s="33">
        <v>44613</v>
      </c>
      <c r="D1352" s="33" t="str">
        <f>TEXT(C1352, "mmmm")</f>
        <v>February</v>
      </c>
      <c r="E1352" s="21" t="s">
        <v>778</v>
      </c>
      <c r="F1352" s="34">
        <v>6.8939561867450316E-2</v>
      </c>
      <c r="G1352" s="21" t="s">
        <v>172</v>
      </c>
      <c r="H1352" s="5">
        <v>2.15</v>
      </c>
      <c r="I1352" s="5" t="s">
        <v>4751</v>
      </c>
      <c r="J1352" s="5" t="s">
        <v>3044</v>
      </c>
      <c r="K1352" s="21" t="s">
        <v>785</v>
      </c>
      <c r="L1352" s="21" t="s">
        <v>94</v>
      </c>
      <c r="M1352" s="38">
        <f>IF(L1352="Won",1,0)</f>
        <v>1</v>
      </c>
      <c r="N1352" s="8">
        <v>90</v>
      </c>
      <c r="O1352" s="8">
        <v>193.5</v>
      </c>
      <c r="P1352" s="7">
        <v>103.5</v>
      </c>
      <c r="Q1352" s="7"/>
    </row>
    <row r="1353" spans="1:17" x14ac:dyDescent="0.2">
      <c r="A1353" s="1" t="s">
        <v>816</v>
      </c>
      <c r="B1353" s="21" t="s">
        <v>6115</v>
      </c>
      <c r="C1353" s="33">
        <v>44613</v>
      </c>
      <c r="D1353" s="33" t="str">
        <f>TEXT(C1353, "mmmm")</f>
        <v>February</v>
      </c>
      <c r="E1353" s="21" t="s">
        <v>778</v>
      </c>
      <c r="F1353" s="34">
        <v>0.80902339045112071</v>
      </c>
      <c r="G1353" s="21" t="s">
        <v>1098</v>
      </c>
      <c r="H1353" s="5">
        <v>1.9</v>
      </c>
      <c r="I1353" s="1" t="s">
        <v>4753</v>
      </c>
      <c r="J1353" s="5" t="s">
        <v>3045</v>
      </c>
      <c r="K1353" s="21" t="s">
        <v>784</v>
      </c>
      <c r="L1353" s="21" t="s">
        <v>94</v>
      </c>
      <c r="M1353" s="38">
        <f>IF(L1353="Won",1,0)</f>
        <v>1</v>
      </c>
      <c r="N1353" s="8">
        <v>50</v>
      </c>
      <c r="O1353" s="8">
        <v>95.46</v>
      </c>
      <c r="P1353" s="7">
        <v>45.459999999999994</v>
      </c>
      <c r="Q1353" s="7"/>
    </row>
    <row r="1354" spans="1:17" x14ac:dyDescent="0.2">
      <c r="A1354" s="1" t="s">
        <v>817</v>
      </c>
      <c r="B1354" s="21" t="s">
        <v>6116</v>
      </c>
      <c r="C1354" s="33">
        <v>44613</v>
      </c>
      <c r="D1354" s="33" t="str">
        <f>TEXT(C1354, "mmmm")</f>
        <v>February</v>
      </c>
      <c r="E1354" s="21" t="s">
        <v>778</v>
      </c>
      <c r="F1354" s="34">
        <v>0.81073469624098538</v>
      </c>
      <c r="G1354" s="21" t="s">
        <v>193</v>
      </c>
      <c r="H1354" s="5">
        <v>1.87</v>
      </c>
      <c r="I1354" s="1" t="s">
        <v>4753</v>
      </c>
      <c r="J1354" s="5" t="s">
        <v>3046</v>
      </c>
      <c r="K1354" s="21" t="s">
        <v>784</v>
      </c>
      <c r="L1354" s="21" t="s">
        <v>93</v>
      </c>
      <c r="M1354" s="38">
        <f>IF(L1354="Won",1,0)</f>
        <v>0</v>
      </c>
      <c r="N1354" s="8">
        <v>80</v>
      </c>
      <c r="O1354" s="8">
        <v>0</v>
      </c>
      <c r="P1354" s="7">
        <v>-80</v>
      </c>
      <c r="Q1354" s="7"/>
    </row>
    <row r="1355" spans="1:17" x14ac:dyDescent="0.2">
      <c r="A1355" s="1" t="s">
        <v>820</v>
      </c>
      <c r="B1355" s="21" t="s">
        <v>6117</v>
      </c>
      <c r="C1355" s="33">
        <v>44613</v>
      </c>
      <c r="D1355" s="33" t="str">
        <f>TEXT(C1355, "mmmm")</f>
        <v>February</v>
      </c>
      <c r="E1355" s="21" t="s">
        <v>778</v>
      </c>
      <c r="F1355" s="34">
        <v>0.16672206312345428</v>
      </c>
      <c r="G1355" s="21" t="s">
        <v>193</v>
      </c>
      <c r="H1355" s="5">
        <v>1.76</v>
      </c>
      <c r="I1355" s="1" t="s">
        <v>4753</v>
      </c>
      <c r="J1355" s="5" t="s">
        <v>309</v>
      </c>
      <c r="K1355" s="21" t="s">
        <v>784</v>
      </c>
      <c r="L1355" s="21" t="s">
        <v>94</v>
      </c>
      <c r="M1355" s="38">
        <f>IF(L1355="Won",1,0)</f>
        <v>1</v>
      </c>
      <c r="N1355" s="8">
        <v>4.88</v>
      </c>
      <c r="O1355" s="8">
        <v>8.64</v>
      </c>
      <c r="P1355" s="7">
        <v>3.7600000000000007</v>
      </c>
      <c r="Q1355" s="7"/>
    </row>
    <row r="1356" spans="1:17" x14ac:dyDescent="0.2">
      <c r="A1356" s="1" t="s">
        <v>814</v>
      </c>
      <c r="B1356" s="21" t="s">
        <v>6118</v>
      </c>
      <c r="C1356" s="33">
        <v>44613</v>
      </c>
      <c r="D1356" s="33" t="str">
        <f>TEXT(C1356, "mmmm")</f>
        <v>February</v>
      </c>
      <c r="E1356" s="21" t="s">
        <v>778</v>
      </c>
      <c r="F1356" s="34">
        <v>0.41525445257167448</v>
      </c>
      <c r="G1356" s="21" t="s">
        <v>193</v>
      </c>
      <c r="H1356" s="5">
        <v>1.68</v>
      </c>
      <c r="I1356" s="1" t="s">
        <v>4753</v>
      </c>
      <c r="J1356" s="5" t="s">
        <v>315</v>
      </c>
      <c r="K1356" s="21" t="s">
        <v>786</v>
      </c>
      <c r="L1356" s="21" t="s">
        <v>93</v>
      </c>
      <c r="M1356" s="38">
        <f>IF(L1356="Won",1,0)</f>
        <v>0</v>
      </c>
      <c r="N1356" s="8">
        <v>3.83</v>
      </c>
      <c r="O1356" s="8">
        <v>0</v>
      </c>
      <c r="P1356" s="7">
        <v>-3.83</v>
      </c>
      <c r="Q1356" s="7"/>
    </row>
    <row r="1357" spans="1:17" x14ac:dyDescent="0.2">
      <c r="A1357" s="1" t="s">
        <v>817</v>
      </c>
      <c r="B1357" s="21" t="s">
        <v>6119</v>
      </c>
      <c r="C1357" s="33">
        <v>44613</v>
      </c>
      <c r="D1357" s="33" t="str">
        <f>TEXT(C1357, "mmmm")</f>
        <v>February</v>
      </c>
      <c r="E1357" s="21" t="s">
        <v>777</v>
      </c>
      <c r="F1357" s="34">
        <v>0.9563231298680247</v>
      </c>
      <c r="G1357" s="21" t="s">
        <v>2442</v>
      </c>
      <c r="H1357" s="5">
        <v>1.83</v>
      </c>
      <c r="I1357" s="1" t="s">
        <v>4753</v>
      </c>
      <c r="J1357" s="5" t="s">
        <v>4448</v>
      </c>
      <c r="K1357" s="21" t="s">
        <v>784</v>
      </c>
      <c r="L1357" s="21" t="s">
        <v>93</v>
      </c>
      <c r="M1357" s="38">
        <f>IF(L1357="Won",1,0)</f>
        <v>0</v>
      </c>
      <c r="N1357" s="9">
        <v>91</v>
      </c>
      <c r="O1357" s="9">
        <v>0</v>
      </c>
      <c r="P1357" s="7">
        <v>0</v>
      </c>
      <c r="Q1357" s="7"/>
    </row>
    <row r="1358" spans="1:17" x14ac:dyDescent="0.2">
      <c r="A1358" s="1" t="s">
        <v>821</v>
      </c>
      <c r="B1358" s="21" t="s">
        <v>6120</v>
      </c>
      <c r="C1358" s="33">
        <v>44613</v>
      </c>
      <c r="D1358" s="33" t="str">
        <f>TEXT(C1358, "mmmm")</f>
        <v>February</v>
      </c>
      <c r="E1358" s="21" t="s">
        <v>777</v>
      </c>
      <c r="F1358" s="34">
        <v>0.40816939681145981</v>
      </c>
      <c r="G1358" s="21" t="s">
        <v>2443</v>
      </c>
      <c r="H1358" s="5">
        <v>1.86</v>
      </c>
      <c r="I1358" s="1" t="s">
        <v>4753</v>
      </c>
      <c r="J1358" s="5" t="s">
        <v>4449</v>
      </c>
      <c r="K1358" s="21" t="s">
        <v>784</v>
      </c>
      <c r="L1358" s="21" t="s">
        <v>94</v>
      </c>
      <c r="M1358" s="38">
        <f>IF(L1358="Won",1,0)</f>
        <v>1</v>
      </c>
      <c r="N1358" s="7">
        <v>33</v>
      </c>
      <c r="O1358" s="7">
        <v>61.7</v>
      </c>
      <c r="P1358" s="7">
        <v>28.700000000000003</v>
      </c>
      <c r="Q1358" s="7"/>
    </row>
    <row r="1359" spans="1:17" x14ac:dyDescent="0.2">
      <c r="A1359" s="1" t="s">
        <v>816</v>
      </c>
      <c r="B1359" s="21" t="s">
        <v>6121</v>
      </c>
      <c r="C1359" s="33">
        <v>44613</v>
      </c>
      <c r="D1359" s="33" t="str">
        <f>TEXT(C1359, "mmmm")</f>
        <v>February</v>
      </c>
      <c r="E1359" s="21" t="s">
        <v>777</v>
      </c>
      <c r="F1359" s="34">
        <v>0.14738188980538169</v>
      </c>
      <c r="G1359" s="21" t="s">
        <v>2444</v>
      </c>
      <c r="H1359" s="5">
        <v>1.83</v>
      </c>
      <c r="I1359" s="1" t="s">
        <v>4753</v>
      </c>
      <c r="J1359" s="5" t="s">
        <v>3657</v>
      </c>
      <c r="K1359" s="21" t="s">
        <v>784</v>
      </c>
      <c r="L1359" s="21" t="s">
        <v>93</v>
      </c>
      <c r="M1359" s="38">
        <f>IF(L1359="Won",1,0)</f>
        <v>0</v>
      </c>
      <c r="N1359" s="8">
        <v>90</v>
      </c>
      <c r="O1359" s="8">
        <v>0</v>
      </c>
      <c r="P1359" s="7">
        <v>-90</v>
      </c>
      <c r="Q1359" s="7"/>
    </row>
    <row r="1360" spans="1:17" x14ac:dyDescent="0.2">
      <c r="A1360" s="1" t="s">
        <v>819</v>
      </c>
      <c r="B1360" s="21" t="s">
        <v>6122</v>
      </c>
      <c r="C1360" s="33">
        <v>44613</v>
      </c>
      <c r="D1360" s="33" t="str">
        <f>TEXT(C1360, "mmmm")</f>
        <v>February</v>
      </c>
      <c r="E1360" s="21" t="s">
        <v>777</v>
      </c>
      <c r="F1360" s="34">
        <v>0.31268772877968887</v>
      </c>
      <c r="G1360" s="21" t="s">
        <v>2261</v>
      </c>
      <c r="H1360" s="5">
        <v>1.5</v>
      </c>
      <c r="I1360" s="1" t="s">
        <v>4753</v>
      </c>
      <c r="J1360" s="5" t="s">
        <v>3379</v>
      </c>
      <c r="K1360" s="21" t="s">
        <v>786</v>
      </c>
      <c r="L1360" s="21" t="s">
        <v>93</v>
      </c>
      <c r="M1360" s="38">
        <f>IF(L1360="Won",1,0)</f>
        <v>0</v>
      </c>
      <c r="N1360" s="8">
        <v>80</v>
      </c>
      <c r="O1360" s="8">
        <v>0</v>
      </c>
      <c r="P1360" s="7">
        <v>-80</v>
      </c>
      <c r="Q1360" s="7"/>
    </row>
    <row r="1361" spans="1:17" x14ac:dyDescent="0.2">
      <c r="A1361" s="1" t="s">
        <v>820</v>
      </c>
      <c r="B1361" s="21" t="s">
        <v>6123</v>
      </c>
      <c r="C1361" s="33">
        <v>44613</v>
      </c>
      <c r="D1361" s="33" t="str">
        <f>TEXT(C1361, "mmmm")</f>
        <v>February</v>
      </c>
      <c r="E1361" s="21" t="s">
        <v>777</v>
      </c>
      <c r="F1361" s="34">
        <v>0.73651930179062552</v>
      </c>
      <c r="G1361" s="21" t="s">
        <v>2445</v>
      </c>
      <c r="H1361" s="5">
        <v>1.85</v>
      </c>
      <c r="I1361" s="1" t="s">
        <v>4753</v>
      </c>
      <c r="J1361" s="5" t="s">
        <v>4450</v>
      </c>
      <c r="K1361" s="21" t="s">
        <v>784</v>
      </c>
      <c r="L1361" s="21" t="s">
        <v>93</v>
      </c>
      <c r="M1361" s="38">
        <f>IF(L1361="Won",1,0)</f>
        <v>0</v>
      </c>
      <c r="N1361" s="8">
        <v>80</v>
      </c>
      <c r="O1361" s="8">
        <v>0</v>
      </c>
      <c r="P1361" s="7">
        <v>-80</v>
      </c>
      <c r="Q1361" s="7"/>
    </row>
    <row r="1362" spans="1:17" x14ac:dyDescent="0.2">
      <c r="A1362" s="1" t="s">
        <v>815</v>
      </c>
      <c r="B1362" s="21" t="s">
        <v>6124</v>
      </c>
      <c r="C1362" s="33">
        <v>44613</v>
      </c>
      <c r="D1362" s="33" t="str">
        <f>TEXT(C1362, "mmmm")</f>
        <v>February</v>
      </c>
      <c r="E1362" s="21" t="s">
        <v>777</v>
      </c>
      <c r="F1362" s="34">
        <v>0.87868674263659485</v>
      </c>
      <c r="G1362" s="21" t="s">
        <v>2445</v>
      </c>
      <c r="H1362" s="5">
        <v>1.9</v>
      </c>
      <c r="I1362" s="1" t="s">
        <v>4753</v>
      </c>
      <c r="J1362" s="5" t="s">
        <v>308</v>
      </c>
      <c r="K1362" s="21" t="s">
        <v>786</v>
      </c>
      <c r="L1362" s="21" t="s">
        <v>94</v>
      </c>
      <c r="M1362" s="38">
        <f>IF(L1362="Won",1,0)</f>
        <v>1</v>
      </c>
      <c r="N1362" s="8">
        <v>6.05</v>
      </c>
      <c r="O1362" s="8">
        <v>11.55</v>
      </c>
      <c r="P1362" s="7">
        <v>5.5000000000000009</v>
      </c>
      <c r="Q1362" s="7"/>
    </row>
    <row r="1363" spans="1:17" x14ac:dyDescent="0.2">
      <c r="A1363" s="1" t="s">
        <v>817</v>
      </c>
      <c r="B1363" s="21" t="s">
        <v>6125</v>
      </c>
      <c r="C1363" s="33">
        <v>44613</v>
      </c>
      <c r="D1363" s="33" t="str">
        <f>TEXT(C1363, "mmmm")</f>
        <v>February</v>
      </c>
      <c r="E1363" s="21" t="s">
        <v>777</v>
      </c>
      <c r="F1363" s="34">
        <v>0.97768245861454339</v>
      </c>
      <c r="G1363" s="21" t="s">
        <v>2445</v>
      </c>
      <c r="H1363" s="5">
        <v>1.97</v>
      </c>
      <c r="I1363" s="1" t="s">
        <v>4753</v>
      </c>
      <c r="J1363" s="5" t="s">
        <v>589</v>
      </c>
      <c r="K1363" s="21" t="s">
        <v>784</v>
      </c>
      <c r="L1363" s="21" t="s">
        <v>95</v>
      </c>
      <c r="M1363" s="38">
        <f>IF(L1363="Won",1,0)</f>
        <v>0</v>
      </c>
      <c r="N1363" s="8">
        <v>3</v>
      </c>
      <c r="O1363" s="8">
        <v>3</v>
      </c>
      <c r="P1363" s="7">
        <v>0</v>
      </c>
      <c r="Q1363" s="7"/>
    </row>
    <row r="1364" spans="1:17" x14ac:dyDescent="0.2">
      <c r="A1364" s="1" t="s">
        <v>814</v>
      </c>
      <c r="B1364" s="21" t="s">
        <v>6126</v>
      </c>
      <c r="C1364" s="33">
        <v>44613</v>
      </c>
      <c r="D1364" s="33" t="str">
        <f>TEXT(C1364, "mmmm")</f>
        <v>February</v>
      </c>
      <c r="E1364" s="21" t="s">
        <v>779</v>
      </c>
      <c r="F1364" s="34">
        <v>0.80058253030266813</v>
      </c>
      <c r="G1364" s="21" t="s">
        <v>24</v>
      </c>
      <c r="H1364" s="5">
        <v>1.87</v>
      </c>
      <c r="I1364" s="1" t="s">
        <v>4753</v>
      </c>
      <c r="J1364" s="5" t="s">
        <v>3804</v>
      </c>
      <c r="K1364" s="21" t="s">
        <v>784</v>
      </c>
      <c r="L1364" s="21" t="s">
        <v>93</v>
      </c>
      <c r="M1364" s="38">
        <f>IF(L1364="Won",1,0)</f>
        <v>0</v>
      </c>
      <c r="N1364" s="7">
        <v>100</v>
      </c>
      <c r="O1364" s="7">
        <v>50</v>
      </c>
      <c r="P1364" s="7">
        <v>-50</v>
      </c>
      <c r="Q1364" s="7"/>
    </row>
    <row r="1365" spans="1:17" x14ac:dyDescent="0.2">
      <c r="A1365" s="1" t="s">
        <v>815</v>
      </c>
      <c r="B1365" s="21" t="s">
        <v>6127</v>
      </c>
      <c r="C1365" s="33">
        <v>44613</v>
      </c>
      <c r="D1365" s="33" t="str">
        <f>TEXT(C1365, "mmmm")</f>
        <v>February</v>
      </c>
      <c r="E1365" s="21" t="s">
        <v>779</v>
      </c>
      <c r="F1365" s="34">
        <v>0.63351874862066426</v>
      </c>
      <c r="G1365" s="21" t="s">
        <v>1811</v>
      </c>
      <c r="H1365" s="5">
        <v>1.9</v>
      </c>
      <c r="I1365" s="1" t="s">
        <v>4753</v>
      </c>
      <c r="J1365" s="5" t="s">
        <v>3805</v>
      </c>
      <c r="K1365" s="21" t="s">
        <v>784</v>
      </c>
      <c r="L1365" s="21" t="s">
        <v>94</v>
      </c>
      <c r="M1365" s="38">
        <f>IF(L1365="Won",1,0)</f>
        <v>1</v>
      </c>
      <c r="N1365" s="7">
        <v>100</v>
      </c>
      <c r="O1365" s="7">
        <v>190.9</v>
      </c>
      <c r="P1365" s="7">
        <v>90.9</v>
      </c>
      <c r="Q1365" s="7"/>
    </row>
    <row r="1366" spans="1:17" x14ac:dyDescent="0.2">
      <c r="A1366" s="1" t="s">
        <v>820</v>
      </c>
      <c r="B1366" s="21" t="s">
        <v>6128</v>
      </c>
      <c r="C1366" s="33">
        <v>44613</v>
      </c>
      <c r="D1366" s="33" t="str">
        <f>TEXT(C1366, "mmmm")</f>
        <v>February</v>
      </c>
      <c r="E1366" s="21" t="s">
        <v>779</v>
      </c>
      <c r="F1366" s="34">
        <v>6.8126741659342849E-2</v>
      </c>
      <c r="G1366" s="21" t="s">
        <v>1812</v>
      </c>
      <c r="H1366" s="5">
        <v>1.86</v>
      </c>
      <c r="I1366" s="1" t="s">
        <v>4753</v>
      </c>
      <c r="J1366" s="5" t="s">
        <v>3806</v>
      </c>
      <c r="K1366" s="21" t="s">
        <v>784</v>
      </c>
      <c r="L1366" s="21" t="s">
        <v>94</v>
      </c>
      <c r="M1366" s="38">
        <f>IF(L1366="Won",1,0)</f>
        <v>1</v>
      </c>
      <c r="N1366" s="7">
        <v>100</v>
      </c>
      <c r="O1366" s="7">
        <v>171.9</v>
      </c>
      <c r="P1366" s="7">
        <v>71.900000000000006</v>
      </c>
      <c r="Q1366" s="7"/>
    </row>
    <row r="1367" spans="1:17" x14ac:dyDescent="0.2">
      <c r="A1367" s="1" t="s">
        <v>814</v>
      </c>
      <c r="B1367" s="21" t="s">
        <v>6129</v>
      </c>
      <c r="C1367" s="33">
        <v>44613</v>
      </c>
      <c r="D1367" s="33" t="str">
        <f>TEXT(C1367, "mmmm")</f>
        <v>February</v>
      </c>
      <c r="E1367" s="21" t="s">
        <v>779</v>
      </c>
      <c r="F1367" s="34">
        <v>0.12092872382650366</v>
      </c>
      <c r="G1367" s="21" t="s">
        <v>1813</v>
      </c>
      <c r="H1367" s="5">
        <v>1.83</v>
      </c>
      <c r="I1367" s="1" t="s">
        <v>4753</v>
      </c>
      <c r="J1367" s="5" t="s">
        <v>3807</v>
      </c>
      <c r="K1367" s="21" t="s">
        <v>784</v>
      </c>
      <c r="L1367" s="21" t="s">
        <v>94</v>
      </c>
      <c r="M1367" s="38">
        <f>IF(L1367="Won",1,0)</f>
        <v>1</v>
      </c>
      <c r="N1367" s="7">
        <v>50</v>
      </c>
      <c r="O1367" s="7">
        <v>91.6</v>
      </c>
      <c r="P1367" s="7">
        <v>41.599999999999994</v>
      </c>
      <c r="Q1367" s="7"/>
    </row>
    <row r="1368" spans="1:17" x14ac:dyDescent="0.2">
      <c r="A1368" s="1" t="s">
        <v>816</v>
      </c>
      <c r="B1368" s="21" t="s">
        <v>6130</v>
      </c>
      <c r="C1368" s="33">
        <v>44613</v>
      </c>
      <c r="D1368" s="33" t="str">
        <f>TEXT(C1368, "mmmm")</f>
        <v>February</v>
      </c>
      <c r="E1368" s="21" t="s">
        <v>779</v>
      </c>
      <c r="F1368" s="34">
        <v>0.39476371651712949</v>
      </c>
      <c r="G1368" s="21" t="s">
        <v>1814</v>
      </c>
      <c r="H1368" s="5">
        <v>1.61</v>
      </c>
      <c r="I1368" s="1" t="s">
        <v>4753</v>
      </c>
      <c r="J1368" s="5" t="s">
        <v>3808</v>
      </c>
      <c r="K1368" s="21" t="s">
        <v>785</v>
      </c>
      <c r="L1368" s="21" t="s">
        <v>93</v>
      </c>
      <c r="M1368" s="38">
        <f>IF(L1368="Won",1,0)</f>
        <v>0</v>
      </c>
      <c r="N1368" s="7">
        <v>40</v>
      </c>
      <c r="O1368" s="7">
        <v>0</v>
      </c>
      <c r="P1368" s="7">
        <v>-40</v>
      </c>
      <c r="Q1368" s="7"/>
    </row>
    <row r="1369" spans="1:17" x14ac:dyDescent="0.2">
      <c r="A1369" s="1" t="s">
        <v>818</v>
      </c>
      <c r="B1369" s="21" t="s">
        <v>6131</v>
      </c>
      <c r="C1369" s="33">
        <v>44613</v>
      </c>
      <c r="D1369" s="33" t="str">
        <f>TEXT(C1369, "mmmm")</f>
        <v>February</v>
      </c>
      <c r="E1369" s="21" t="s">
        <v>779</v>
      </c>
      <c r="F1369" s="34">
        <v>0.27935250588976601</v>
      </c>
      <c r="G1369" s="21" t="s">
        <v>1815</v>
      </c>
      <c r="H1369" s="5">
        <v>1.85</v>
      </c>
      <c r="I1369" s="1" t="s">
        <v>4753</v>
      </c>
      <c r="J1369" s="5" t="s">
        <v>3809</v>
      </c>
      <c r="K1369" s="21" t="s">
        <v>786</v>
      </c>
      <c r="L1369" s="21" t="s">
        <v>94</v>
      </c>
      <c r="M1369" s="38">
        <f>IF(L1369="Won",1,0)</f>
        <v>1</v>
      </c>
      <c r="N1369" s="8">
        <v>90</v>
      </c>
      <c r="O1369" s="8">
        <v>166.5</v>
      </c>
      <c r="P1369" s="7">
        <v>76.5</v>
      </c>
      <c r="Q1369" s="7"/>
    </row>
    <row r="1370" spans="1:17" x14ac:dyDescent="0.2">
      <c r="A1370" s="1" t="s">
        <v>817</v>
      </c>
      <c r="B1370" s="21" t="s">
        <v>6132</v>
      </c>
      <c r="C1370" s="33">
        <v>44613</v>
      </c>
      <c r="D1370" s="33" t="str">
        <f>TEXT(C1370, "mmmm")</f>
        <v>February</v>
      </c>
      <c r="E1370" s="21" t="s">
        <v>779</v>
      </c>
      <c r="F1370" s="34">
        <v>0.92960942726979734</v>
      </c>
      <c r="G1370" s="21" t="s">
        <v>1816</v>
      </c>
      <c r="H1370" s="5">
        <v>1.67</v>
      </c>
      <c r="I1370" s="1" t="s">
        <v>4753</v>
      </c>
      <c r="J1370" s="5" t="s">
        <v>3810</v>
      </c>
      <c r="K1370" s="21" t="s">
        <v>784</v>
      </c>
      <c r="L1370" s="21" t="s">
        <v>94</v>
      </c>
      <c r="M1370" s="38">
        <f>IF(L1370="Won",1,0)</f>
        <v>1</v>
      </c>
      <c r="N1370" s="8">
        <v>90</v>
      </c>
      <c r="O1370" s="8">
        <v>150.75</v>
      </c>
      <c r="P1370" s="7">
        <v>60.75</v>
      </c>
      <c r="Q1370" s="7"/>
    </row>
    <row r="1371" spans="1:17" x14ac:dyDescent="0.2">
      <c r="A1371" s="1" t="s">
        <v>816</v>
      </c>
      <c r="B1371" s="21" t="s">
        <v>6133</v>
      </c>
      <c r="C1371" s="33">
        <v>44613</v>
      </c>
      <c r="D1371" s="33" t="str">
        <f>TEXT(C1371, "mmmm")</f>
        <v>February</v>
      </c>
      <c r="E1371" s="21" t="s">
        <v>779</v>
      </c>
      <c r="F1371" s="34">
        <v>0.98596328147714363</v>
      </c>
      <c r="G1371" s="21" t="s">
        <v>1817</v>
      </c>
      <c r="H1371" s="5">
        <v>2.2000000000000002</v>
      </c>
      <c r="I1371" s="5" t="s">
        <v>4751</v>
      </c>
      <c r="J1371" s="5" t="s">
        <v>3811</v>
      </c>
      <c r="K1371" s="21" t="s">
        <v>785</v>
      </c>
      <c r="L1371" s="21" t="s">
        <v>94</v>
      </c>
      <c r="M1371" s="38">
        <f>IF(L1371="Won",1,0)</f>
        <v>1</v>
      </c>
      <c r="N1371" s="8">
        <v>80</v>
      </c>
      <c r="O1371" s="8">
        <v>176</v>
      </c>
      <c r="P1371" s="7">
        <v>96</v>
      </c>
      <c r="Q1371" s="7"/>
    </row>
    <row r="1372" spans="1:17" x14ac:dyDescent="0.2">
      <c r="A1372" s="1" t="s">
        <v>818</v>
      </c>
      <c r="B1372" s="21" t="s">
        <v>6134</v>
      </c>
      <c r="C1372" s="33">
        <v>44613</v>
      </c>
      <c r="D1372" s="33" t="str">
        <f>TEXT(C1372, "mmmm")</f>
        <v>February</v>
      </c>
      <c r="E1372" s="21" t="s">
        <v>779</v>
      </c>
      <c r="F1372" s="34">
        <v>0.86517920370513945</v>
      </c>
      <c r="G1372" s="21" t="s">
        <v>1817</v>
      </c>
      <c r="H1372" s="5">
        <v>2.5</v>
      </c>
      <c r="I1372" s="5" t="s">
        <v>4751</v>
      </c>
      <c r="J1372" s="5" t="s">
        <v>446</v>
      </c>
      <c r="K1372" s="21" t="s">
        <v>781</v>
      </c>
      <c r="L1372" s="21" t="s">
        <v>93</v>
      </c>
      <c r="M1372" s="38">
        <f>IF(L1372="Won",1,0)</f>
        <v>0</v>
      </c>
      <c r="N1372" s="8">
        <v>5</v>
      </c>
      <c r="O1372" s="8">
        <v>0</v>
      </c>
      <c r="P1372" s="7">
        <v>-5</v>
      </c>
      <c r="Q1372" s="7"/>
    </row>
    <row r="1373" spans="1:17" x14ac:dyDescent="0.2">
      <c r="A1373" s="1" t="s">
        <v>817</v>
      </c>
      <c r="B1373" s="21" t="s">
        <v>6135</v>
      </c>
      <c r="C1373" s="33">
        <v>44613</v>
      </c>
      <c r="D1373" s="33" t="str">
        <f>TEXT(C1373, "mmmm")</f>
        <v>February</v>
      </c>
      <c r="E1373" s="21" t="s">
        <v>779</v>
      </c>
      <c r="F1373" s="34">
        <v>0.79722900831026555</v>
      </c>
      <c r="G1373" s="21" t="s">
        <v>1817</v>
      </c>
      <c r="H1373" s="5">
        <v>1.85</v>
      </c>
      <c r="I1373" s="1" t="s">
        <v>4753</v>
      </c>
      <c r="J1373" s="5" t="s">
        <v>465</v>
      </c>
      <c r="K1373" s="21" t="s">
        <v>781</v>
      </c>
      <c r="L1373" s="21" t="s">
        <v>94</v>
      </c>
      <c r="M1373" s="38">
        <f>IF(L1373="Won",1,0)</f>
        <v>1</v>
      </c>
      <c r="N1373" s="8">
        <v>40</v>
      </c>
      <c r="O1373" s="8">
        <v>39.6</v>
      </c>
      <c r="P1373" s="7">
        <v>-0.39999999999999858</v>
      </c>
      <c r="Q1373" s="7"/>
    </row>
    <row r="1374" spans="1:17" x14ac:dyDescent="0.2">
      <c r="A1374" s="1" t="s">
        <v>818</v>
      </c>
      <c r="B1374" s="21" t="s">
        <v>6136</v>
      </c>
      <c r="C1374" s="33">
        <v>44614</v>
      </c>
      <c r="D1374" s="33" t="str">
        <f>TEXT(C1374, "mmmm")</f>
        <v>February</v>
      </c>
      <c r="E1374" s="21" t="s">
        <v>777</v>
      </c>
      <c r="F1374" s="34">
        <v>0.54516656839531141</v>
      </c>
      <c r="G1374" s="21" t="s">
        <v>1099</v>
      </c>
      <c r="H1374" s="5">
        <v>1.9</v>
      </c>
      <c r="I1374" s="1" t="s">
        <v>4753</v>
      </c>
      <c r="J1374" s="5" t="s">
        <v>3047</v>
      </c>
      <c r="K1374" s="21" t="s">
        <v>781</v>
      </c>
      <c r="L1374" s="21" t="s">
        <v>94</v>
      </c>
      <c r="M1374" s="38">
        <f>IF(L1374="Won",1,0)</f>
        <v>1</v>
      </c>
      <c r="N1374" s="7">
        <v>100</v>
      </c>
      <c r="O1374" s="7">
        <v>190.9</v>
      </c>
      <c r="P1374" s="7">
        <v>90.9</v>
      </c>
      <c r="Q1374" s="7"/>
    </row>
    <row r="1375" spans="1:17" x14ac:dyDescent="0.2">
      <c r="A1375" s="1" t="s">
        <v>819</v>
      </c>
      <c r="B1375" s="21" t="s">
        <v>6137</v>
      </c>
      <c r="C1375" s="33">
        <v>44614</v>
      </c>
      <c r="D1375" s="33" t="str">
        <f>TEXT(C1375, "mmmm")</f>
        <v>February</v>
      </c>
      <c r="E1375" s="21" t="s">
        <v>777</v>
      </c>
      <c r="F1375" s="34">
        <v>0.23736934968011503</v>
      </c>
      <c r="G1375" s="21" t="s">
        <v>116</v>
      </c>
      <c r="H1375" s="5">
        <v>1.5696000000000001</v>
      </c>
      <c r="I1375" s="1" t="s">
        <v>4753</v>
      </c>
      <c r="J1375" s="5" t="s">
        <v>2902</v>
      </c>
      <c r="K1375" s="21" t="s">
        <v>781</v>
      </c>
      <c r="L1375" s="21" t="s">
        <v>94</v>
      </c>
      <c r="M1375" s="38">
        <f>IF(L1375="Won",1,0)</f>
        <v>1</v>
      </c>
      <c r="N1375" s="8">
        <v>50</v>
      </c>
      <c r="O1375" s="8">
        <v>78.48</v>
      </c>
      <c r="P1375" s="7">
        <v>28.480000000000004</v>
      </c>
      <c r="Q1375" s="7"/>
    </row>
    <row r="1376" spans="1:17" x14ac:dyDescent="0.2">
      <c r="A1376" s="1" t="s">
        <v>820</v>
      </c>
      <c r="B1376" s="21" t="s">
        <v>6138</v>
      </c>
      <c r="C1376" s="33">
        <v>44614</v>
      </c>
      <c r="D1376" s="33" t="str">
        <f>TEXT(C1376, "mmmm")</f>
        <v>February</v>
      </c>
      <c r="E1376" s="21" t="s">
        <v>777</v>
      </c>
      <c r="F1376" s="34">
        <v>0.81991821623171113</v>
      </c>
      <c r="G1376" s="21" t="s">
        <v>1100</v>
      </c>
      <c r="H1376" s="5">
        <v>2.1</v>
      </c>
      <c r="I1376" s="5" t="s">
        <v>4751</v>
      </c>
      <c r="J1376" s="5" t="s">
        <v>3048</v>
      </c>
      <c r="K1376" s="21" t="s">
        <v>781</v>
      </c>
      <c r="L1376" s="21" t="s">
        <v>93</v>
      </c>
      <c r="M1376" s="38">
        <f>IF(L1376="Won",1,0)</f>
        <v>0</v>
      </c>
      <c r="N1376" s="8">
        <v>80</v>
      </c>
      <c r="O1376" s="8">
        <v>0</v>
      </c>
      <c r="P1376" s="7">
        <v>-80</v>
      </c>
      <c r="Q1376" s="7"/>
    </row>
    <row r="1377" spans="1:17" x14ac:dyDescent="0.2">
      <c r="A1377" s="1" t="s">
        <v>815</v>
      </c>
      <c r="B1377" s="21" t="s">
        <v>6139</v>
      </c>
      <c r="C1377" s="33">
        <v>44614</v>
      </c>
      <c r="D1377" s="33" t="str">
        <f>TEXT(C1377, "mmmm")</f>
        <v>February</v>
      </c>
      <c r="E1377" s="21" t="s">
        <v>777</v>
      </c>
      <c r="F1377" s="34">
        <v>0.8206048686206513</v>
      </c>
      <c r="G1377" s="21" t="s">
        <v>1101</v>
      </c>
      <c r="H1377" s="5">
        <v>2.5</v>
      </c>
      <c r="I1377" s="5" t="s">
        <v>4751</v>
      </c>
      <c r="J1377" s="5" t="s">
        <v>3049</v>
      </c>
      <c r="K1377" s="21" t="s">
        <v>781</v>
      </c>
      <c r="L1377" s="21" t="s">
        <v>93</v>
      </c>
      <c r="M1377" s="38">
        <f>IF(L1377="Won",1,0)</f>
        <v>0</v>
      </c>
      <c r="N1377" s="8">
        <v>20</v>
      </c>
      <c r="O1377" s="8">
        <v>25</v>
      </c>
      <c r="P1377" s="7">
        <v>5</v>
      </c>
      <c r="Q1377" s="7"/>
    </row>
    <row r="1378" spans="1:17" x14ac:dyDescent="0.2">
      <c r="A1378" s="1" t="s">
        <v>818</v>
      </c>
      <c r="B1378" s="21" t="s">
        <v>6140</v>
      </c>
      <c r="C1378" s="33">
        <v>44614</v>
      </c>
      <c r="D1378" s="33" t="str">
        <f>TEXT(C1378, "mmmm")</f>
        <v>February</v>
      </c>
      <c r="E1378" s="21" t="s">
        <v>777</v>
      </c>
      <c r="F1378" s="34">
        <v>0.126953757217805</v>
      </c>
      <c r="G1378" s="21" t="s">
        <v>1102</v>
      </c>
      <c r="H1378" s="5">
        <v>1.83</v>
      </c>
      <c r="I1378" s="1" t="s">
        <v>4753</v>
      </c>
      <c r="J1378" s="5" t="s">
        <v>3050</v>
      </c>
      <c r="K1378" s="21" t="s">
        <v>784</v>
      </c>
      <c r="L1378" s="21" t="s">
        <v>94</v>
      </c>
      <c r="M1378" s="38">
        <f>IF(L1378="Won",1,0)</f>
        <v>1</v>
      </c>
      <c r="N1378" s="8">
        <v>10</v>
      </c>
      <c r="O1378" s="8">
        <v>0</v>
      </c>
      <c r="P1378" s="7">
        <v>-10</v>
      </c>
      <c r="Q1378" s="7"/>
    </row>
    <row r="1379" spans="1:17" x14ac:dyDescent="0.2">
      <c r="A1379" s="1" t="s">
        <v>816</v>
      </c>
      <c r="B1379" s="21" t="s">
        <v>6141</v>
      </c>
      <c r="C1379" s="33">
        <v>44614</v>
      </c>
      <c r="D1379" s="33" t="str">
        <f>TEXT(C1379, "mmmm")</f>
        <v>February</v>
      </c>
      <c r="E1379" s="21" t="s">
        <v>777</v>
      </c>
      <c r="F1379" s="34">
        <v>0.76122494712681121</v>
      </c>
      <c r="G1379" s="21" t="s">
        <v>1103</v>
      </c>
      <c r="H1379" s="5">
        <v>1.8</v>
      </c>
      <c r="I1379" s="1" t="s">
        <v>4753</v>
      </c>
      <c r="J1379" s="5" t="s">
        <v>3051</v>
      </c>
      <c r="K1379" s="21" t="s">
        <v>784</v>
      </c>
      <c r="L1379" s="21" t="s">
        <v>94</v>
      </c>
      <c r="M1379" s="38">
        <f>IF(L1379="Won",1,0)</f>
        <v>1</v>
      </c>
      <c r="N1379" s="9">
        <v>84</v>
      </c>
      <c r="O1379" s="35">
        <v>0</v>
      </c>
      <c r="P1379" s="7">
        <v>0</v>
      </c>
      <c r="Q1379" s="7"/>
    </row>
    <row r="1380" spans="1:17" x14ac:dyDescent="0.2">
      <c r="A1380" s="1" t="s">
        <v>819</v>
      </c>
      <c r="B1380" s="21" t="s">
        <v>6142</v>
      </c>
      <c r="C1380" s="33">
        <v>44614</v>
      </c>
      <c r="D1380" s="33" t="str">
        <f>TEXT(C1380, "mmmm")</f>
        <v>February</v>
      </c>
      <c r="E1380" s="21" t="s">
        <v>777</v>
      </c>
      <c r="F1380" s="34">
        <v>0.42638495836248957</v>
      </c>
      <c r="G1380" s="21" t="s">
        <v>1103</v>
      </c>
      <c r="H1380" s="5">
        <v>1.9</v>
      </c>
      <c r="I1380" s="1" t="s">
        <v>4753</v>
      </c>
      <c r="J1380" s="5" t="s">
        <v>314</v>
      </c>
      <c r="K1380" s="21" t="s">
        <v>786</v>
      </c>
      <c r="L1380" s="21" t="s">
        <v>94</v>
      </c>
      <c r="M1380" s="38">
        <f>IF(L1380="Won",1,0)</f>
        <v>1</v>
      </c>
      <c r="N1380" s="8">
        <v>6.87</v>
      </c>
      <c r="O1380" s="8">
        <v>13.12</v>
      </c>
      <c r="P1380" s="7">
        <v>6.2499999999999991</v>
      </c>
      <c r="Q1380" s="7"/>
    </row>
    <row r="1381" spans="1:17" x14ac:dyDescent="0.2">
      <c r="A1381" s="1" t="s">
        <v>816</v>
      </c>
      <c r="B1381" s="21" t="s">
        <v>6143</v>
      </c>
      <c r="C1381" s="33">
        <v>44614</v>
      </c>
      <c r="D1381" s="33" t="str">
        <f>TEXT(C1381, "mmmm")</f>
        <v>February</v>
      </c>
      <c r="E1381" s="21" t="s">
        <v>777</v>
      </c>
      <c r="F1381" s="34">
        <v>0.75377932903802192</v>
      </c>
      <c r="G1381" s="21" t="s">
        <v>1103</v>
      </c>
      <c r="H1381" s="5">
        <v>1.74</v>
      </c>
      <c r="I1381" s="1" t="s">
        <v>4753</v>
      </c>
      <c r="J1381" s="5" t="s">
        <v>316</v>
      </c>
      <c r="K1381" s="21" t="s">
        <v>784</v>
      </c>
      <c r="L1381" s="21" t="s">
        <v>94</v>
      </c>
      <c r="M1381" s="38">
        <f>IF(L1381="Won",1,0)</f>
        <v>1</v>
      </c>
      <c r="N1381" s="8">
        <v>7.5</v>
      </c>
      <c r="O1381" s="8">
        <v>13.06</v>
      </c>
      <c r="P1381" s="7">
        <v>5.5600000000000005</v>
      </c>
      <c r="Q1381" s="7"/>
    </row>
    <row r="1382" spans="1:17" x14ac:dyDescent="0.2">
      <c r="A1382" s="1" t="s">
        <v>817</v>
      </c>
      <c r="B1382" s="21" t="s">
        <v>6144</v>
      </c>
      <c r="C1382" s="33">
        <v>44614</v>
      </c>
      <c r="D1382" s="33" t="str">
        <f>TEXT(C1382, "mmmm")</f>
        <v>February</v>
      </c>
      <c r="E1382" s="21" t="s">
        <v>776</v>
      </c>
      <c r="F1382" s="34">
        <v>0.86819264594320578</v>
      </c>
      <c r="G1382" s="21" t="s">
        <v>1482</v>
      </c>
      <c r="H1382" s="5">
        <v>1.9</v>
      </c>
      <c r="I1382" s="1" t="s">
        <v>4753</v>
      </c>
      <c r="J1382" s="5" t="s">
        <v>3457</v>
      </c>
      <c r="K1382" s="21" t="s">
        <v>784</v>
      </c>
      <c r="L1382" s="21" t="s">
        <v>93</v>
      </c>
      <c r="M1382" s="38">
        <f>IF(L1382="Won",1,0)</f>
        <v>0</v>
      </c>
      <c r="N1382" s="9">
        <v>96</v>
      </c>
      <c r="O1382" s="9">
        <v>0</v>
      </c>
      <c r="P1382" s="7">
        <v>0</v>
      </c>
      <c r="Q1382" s="7"/>
    </row>
    <row r="1383" spans="1:17" x14ac:dyDescent="0.2">
      <c r="A1383" s="1" t="s">
        <v>819</v>
      </c>
      <c r="B1383" s="21" t="s">
        <v>6145</v>
      </c>
      <c r="C1383" s="33">
        <v>44614</v>
      </c>
      <c r="D1383" s="33" t="str">
        <f>TEXT(C1383, "mmmm")</f>
        <v>February</v>
      </c>
      <c r="E1383" s="21" t="s">
        <v>776</v>
      </c>
      <c r="F1383" s="34">
        <v>0.39228815455436072</v>
      </c>
      <c r="G1383" s="21" t="s">
        <v>1128</v>
      </c>
      <c r="H1383" s="5">
        <v>1.9</v>
      </c>
      <c r="I1383" s="1" t="s">
        <v>4753</v>
      </c>
      <c r="J1383" s="5" t="s">
        <v>3077</v>
      </c>
      <c r="K1383" s="21" t="s">
        <v>784</v>
      </c>
      <c r="L1383" s="21" t="s">
        <v>93</v>
      </c>
      <c r="M1383" s="38">
        <f>IF(L1383="Won",1,0)</f>
        <v>0</v>
      </c>
      <c r="N1383" s="9">
        <v>62</v>
      </c>
      <c r="O1383" s="35">
        <v>0</v>
      </c>
      <c r="P1383" s="7">
        <v>0</v>
      </c>
      <c r="Q1383" s="7"/>
    </row>
    <row r="1384" spans="1:17" x14ac:dyDescent="0.2">
      <c r="A1384" s="1" t="s">
        <v>820</v>
      </c>
      <c r="B1384" s="21" t="s">
        <v>6146</v>
      </c>
      <c r="C1384" s="33">
        <v>44614</v>
      </c>
      <c r="D1384" s="33" t="str">
        <f>TEXT(C1384, "mmmm")</f>
        <v>February</v>
      </c>
      <c r="E1384" s="21" t="s">
        <v>776</v>
      </c>
      <c r="F1384" s="34">
        <v>0.80713356781935208</v>
      </c>
      <c r="G1384" s="21" t="s">
        <v>2446</v>
      </c>
      <c r="H1384" s="5">
        <v>1.83</v>
      </c>
      <c r="I1384" s="1" t="s">
        <v>4753</v>
      </c>
      <c r="J1384" s="5" t="s">
        <v>4451</v>
      </c>
      <c r="K1384" s="21" t="s">
        <v>784</v>
      </c>
      <c r="L1384" s="21" t="s">
        <v>93</v>
      </c>
      <c r="M1384" s="38">
        <f>IF(L1384="Won",1,0)</f>
        <v>0</v>
      </c>
      <c r="N1384" s="8">
        <v>50</v>
      </c>
      <c r="O1384" s="8">
        <v>0</v>
      </c>
      <c r="P1384" s="7">
        <v>-50</v>
      </c>
      <c r="Q1384" s="7"/>
    </row>
    <row r="1385" spans="1:17" x14ac:dyDescent="0.2">
      <c r="A1385" s="1" t="s">
        <v>815</v>
      </c>
      <c r="B1385" s="21" t="s">
        <v>6147</v>
      </c>
      <c r="C1385" s="33">
        <v>44614</v>
      </c>
      <c r="D1385" s="33" t="str">
        <f>TEXT(C1385, "mmmm")</f>
        <v>February</v>
      </c>
      <c r="E1385" s="21" t="s">
        <v>776</v>
      </c>
      <c r="F1385" s="34">
        <v>0.93755556015892838</v>
      </c>
      <c r="G1385" s="21" t="s">
        <v>2447</v>
      </c>
      <c r="H1385" s="5">
        <v>2.5</v>
      </c>
      <c r="I1385" s="5" t="s">
        <v>4751</v>
      </c>
      <c r="J1385" s="5" t="s">
        <v>4452</v>
      </c>
      <c r="K1385" s="21" t="s">
        <v>781</v>
      </c>
      <c r="L1385" s="21" t="s">
        <v>94</v>
      </c>
      <c r="M1385" s="38">
        <f>IF(L1385="Won",1,0)</f>
        <v>1</v>
      </c>
      <c r="N1385" s="8">
        <v>80</v>
      </c>
      <c r="O1385" s="8">
        <v>200</v>
      </c>
      <c r="P1385" s="7">
        <v>120</v>
      </c>
      <c r="Q1385" s="7"/>
    </row>
    <row r="1386" spans="1:17" x14ac:dyDescent="0.2">
      <c r="A1386" s="1" t="s">
        <v>820</v>
      </c>
      <c r="B1386" s="21" t="s">
        <v>6148</v>
      </c>
      <c r="C1386" s="33">
        <v>44614</v>
      </c>
      <c r="D1386" s="33" t="str">
        <f>TEXT(C1386, "mmmm")</f>
        <v>February</v>
      </c>
      <c r="E1386" s="21" t="s">
        <v>776</v>
      </c>
      <c r="F1386" s="34">
        <v>0.43166744282208269</v>
      </c>
      <c r="G1386" s="21" t="s">
        <v>1586</v>
      </c>
      <c r="H1386" s="5">
        <v>1.8</v>
      </c>
      <c r="I1386" s="1" t="s">
        <v>4753</v>
      </c>
      <c r="J1386" s="5" t="s">
        <v>4453</v>
      </c>
      <c r="K1386" s="21" t="s">
        <v>781</v>
      </c>
      <c r="L1386" s="21" t="s">
        <v>94</v>
      </c>
      <c r="M1386" s="38">
        <f>IF(L1386="Won",1,0)</f>
        <v>1</v>
      </c>
      <c r="N1386" s="8">
        <v>80</v>
      </c>
      <c r="O1386" s="8">
        <v>144</v>
      </c>
      <c r="P1386" s="7">
        <v>64</v>
      </c>
      <c r="Q1386" s="7"/>
    </row>
    <row r="1387" spans="1:17" x14ac:dyDescent="0.2">
      <c r="A1387" s="1" t="s">
        <v>820</v>
      </c>
      <c r="B1387" s="21" t="s">
        <v>6149</v>
      </c>
      <c r="C1387" s="33">
        <v>44614</v>
      </c>
      <c r="D1387" s="33" t="str">
        <f>TEXT(C1387, "mmmm")</f>
        <v>February</v>
      </c>
      <c r="E1387" s="21" t="s">
        <v>776</v>
      </c>
      <c r="F1387" s="34">
        <v>0.23251714576045923</v>
      </c>
      <c r="G1387" s="21" t="s">
        <v>2448</v>
      </c>
      <c r="H1387" s="5">
        <v>1.9</v>
      </c>
      <c r="I1387" s="1" t="s">
        <v>4753</v>
      </c>
      <c r="J1387" s="5" t="s">
        <v>4454</v>
      </c>
      <c r="K1387" s="21" t="s">
        <v>784</v>
      </c>
      <c r="L1387" s="21" t="s">
        <v>94</v>
      </c>
      <c r="M1387" s="38">
        <f>IF(L1387="Won",1,0)</f>
        <v>1</v>
      </c>
      <c r="N1387" s="8">
        <v>30</v>
      </c>
      <c r="O1387" s="8">
        <v>57.28</v>
      </c>
      <c r="P1387" s="7">
        <v>27.28</v>
      </c>
      <c r="Q1387" s="7"/>
    </row>
    <row r="1388" spans="1:17" x14ac:dyDescent="0.2">
      <c r="A1388" s="1" t="s">
        <v>817</v>
      </c>
      <c r="B1388" s="21" t="s">
        <v>6150</v>
      </c>
      <c r="C1388" s="33">
        <v>44614</v>
      </c>
      <c r="D1388" s="33" t="str">
        <f>TEXT(C1388, "mmmm")</f>
        <v>February</v>
      </c>
      <c r="E1388" s="21" t="s">
        <v>778</v>
      </c>
      <c r="F1388" s="34">
        <v>0.69348302577603571</v>
      </c>
      <c r="G1388" s="21" t="s">
        <v>1818</v>
      </c>
      <c r="H1388" s="5">
        <v>1.83</v>
      </c>
      <c r="I1388" s="1" t="s">
        <v>4753</v>
      </c>
      <c r="J1388" s="5" t="s">
        <v>3812</v>
      </c>
      <c r="K1388" s="21" t="s">
        <v>784</v>
      </c>
      <c r="L1388" s="21" t="s">
        <v>93</v>
      </c>
      <c r="M1388" s="38">
        <f>IF(L1388="Won",1,0)</f>
        <v>0</v>
      </c>
      <c r="N1388" s="7">
        <v>100</v>
      </c>
      <c r="O1388" s="7">
        <v>0</v>
      </c>
      <c r="P1388" s="7">
        <v>-100</v>
      </c>
      <c r="Q1388" s="7"/>
    </row>
    <row r="1389" spans="1:17" x14ac:dyDescent="0.2">
      <c r="A1389" s="1" t="s">
        <v>818</v>
      </c>
      <c r="B1389" s="21" t="s">
        <v>6151</v>
      </c>
      <c r="C1389" s="33">
        <v>44614</v>
      </c>
      <c r="D1389" s="33" t="str">
        <f>TEXT(C1389, "mmmm")</f>
        <v>February</v>
      </c>
      <c r="E1389" s="21" t="s">
        <v>778</v>
      </c>
      <c r="F1389" s="34">
        <v>0.58483413816979068</v>
      </c>
      <c r="G1389" s="21" t="s">
        <v>1308</v>
      </c>
      <c r="H1389" s="5">
        <v>1.7</v>
      </c>
      <c r="I1389" s="1" t="s">
        <v>4753</v>
      </c>
      <c r="J1389" s="5" t="s">
        <v>84</v>
      </c>
      <c r="K1389" s="21" t="s">
        <v>785</v>
      </c>
      <c r="L1389" s="21" t="s">
        <v>94</v>
      </c>
      <c r="M1389" s="38">
        <f>IF(L1389="Won",1,0)</f>
        <v>1</v>
      </c>
      <c r="N1389" s="7">
        <v>70</v>
      </c>
      <c r="O1389" s="7">
        <v>119</v>
      </c>
      <c r="P1389" s="7">
        <v>49</v>
      </c>
      <c r="Q1389" s="7"/>
    </row>
    <row r="1390" spans="1:17" x14ac:dyDescent="0.2">
      <c r="A1390" s="1" t="s">
        <v>814</v>
      </c>
      <c r="B1390" s="21" t="s">
        <v>6152</v>
      </c>
      <c r="C1390" s="33">
        <v>44614</v>
      </c>
      <c r="D1390" s="33" t="str">
        <f>TEXT(C1390, "mmmm")</f>
        <v>February</v>
      </c>
      <c r="E1390" s="21" t="s">
        <v>778</v>
      </c>
      <c r="F1390" s="34">
        <v>0.19420727619963474</v>
      </c>
      <c r="G1390" s="21" t="s">
        <v>1091</v>
      </c>
      <c r="H1390" s="5">
        <v>1.57</v>
      </c>
      <c r="I1390" s="1" t="s">
        <v>4753</v>
      </c>
      <c r="J1390" s="5" t="s">
        <v>3813</v>
      </c>
      <c r="K1390" s="21" t="s">
        <v>781</v>
      </c>
      <c r="L1390" s="21" t="s">
        <v>94</v>
      </c>
      <c r="M1390" s="38">
        <f>IF(L1390="Won",1,0)</f>
        <v>1</v>
      </c>
      <c r="N1390" s="8">
        <v>50</v>
      </c>
      <c r="O1390" s="8">
        <v>78.58</v>
      </c>
      <c r="P1390" s="7">
        <v>28.58</v>
      </c>
      <c r="Q1390" s="7"/>
    </row>
    <row r="1391" spans="1:17" x14ac:dyDescent="0.2">
      <c r="A1391" s="1" t="s">
        <v>822</v>
      </c>
      <c r="B1391" s="21" t="s">
        <v>6153</v>
      </c>
      <c r="C1391" s="33">
        <v>44614</v>
      </c>
      <c r="D1391" s="33" t="str">
        <f>TEXT(C1391, "mmmm")</f>
        <v>February</v>
      </c>
      <c r="E1391" s="21" t="s">
        <v>778</v>
      </c>
      <c r="F1391" s="34">
        <v>0.72017661541670119</v>
      </c>
      <c r="G1391" s="21" t="s">
        <v>1819</v>
      </c>
      <c r="H1391" s="5">
        <v>2.37</v>
      </c>
      <c r="I1391" s="5" t="s">
        <v>4751</v>
      </c>
      <c r="J1391" s="5" t="s">
        <v>3814</v>
      </c>
      <c r="K1391" s="21" t="s">
        <v>781</v>
      </c>
      <c r="L1391" s="21" t="s">
        <v>93</v>
      </c>
      <c r="M1391" s="38">
        <f>IF(L1391="Won",1,0)</f>
        <v>0</v>
      </c>
      <c r="N1391" s="8">
        <v>70</v>
      </c>
      <c r="O1391" s="8">
        <v>0</v>
      </c>
      <c r="P1391" s="7">
        <v>-70</v>
      </c>
      <c r="Q1391" s="7"/>
    </row>
    <row r="1392" spans="1:17" x14ac:dyDescent="0.2">
      <c r="A1392" s="1" t="s">
        <v>815</v>
      </c>
      <c r="B1392" s="21" t="s">
        <v>6154</v>
      </c>
      <c r="C1392" s="33">
        <v>44614</v>
      </c>
      <c r="D1392" s="33" t="str">
        <f>TEXT(C1392, "mmmm")</f>
        <v>February</v>
      </c>
      <c r="E1392" s="21" t="s">
        <v>778</v>
      </c>
      <c r="F1392" s="34">
        <v>0.93077705831138202</v>
      </c>
      <c r="G1392" s="21" t="s">
        <v>127</v>
      </c>
      <c r="H1392" s="5">
        <v>2.75</v>
      </c>
      <c r="I1392" s="5" t="s">
        <v>4751</v>
      </c>
      <c r="J1392" s="5" t="s">
        <v>3815</v>
      </c>
      <c r="K1392" s="21" t="s">
        <v>781</v>
      </c>
      <c r="L1392" s="21" t="s">
        <v>95</v>
      </c>
      <c r="M1392" s="38">
        <f>IF(L1392="Won",1,0)</f>
        <v>0</v>
      </c>
      <c r="N1392" s="8">
        <v>90</v>
      </c>
      <c r="O1392" s="8">
        <v>90</v>
      </c>
      <c r="P1392" s="7">
        <v>0</v>
      </c>
      <c r="Q1392" s="7"/>
    </row>
    <row r="1393" spans="1:17" x14ac:dyDescent="0.2">
      <c r="A1393" s="1" t="s">
        <v>821</v>
      </c>
      <c r="B1393" s="21" t="s">
        <v>6155</v>
      </c>
      <c r="C1393" s="33">
        <v>44614</v>
      </c>
      <c r="D1393" s="33" t="str">
        <f>TEXT(C1393, "mmmm")</f>
        <v>February</v>
      </c>
      <c r="E1393" s="21" t="s">
        <v>778</v>
      </c>
      <c r="F1393" s="34">
        <v>0.44052940936317742</v>
      </c>
      <c r="G1393" s="21" t="s">
        <v>882</v>
      </c>
      <c r="H1393" s="5">
        <v>1.82</v>
      </c>
      <c r="I1393" s="1" t="s">
        <v>4753</v>
      </c>
      <c r="J1393" s="5" t="s">
        <v>3816</v>
      </c>
      <c r="K1393" s="21" t="s">
        <v>786</v>
      </c>
      <c r="L1393" s="21" t="s">
        <v>94</v>
      </c>
      <c r="M1393" s="38">
        <f>IF(L1393="Won",1,0)</f>
        <v>1</v>
      </c>
      <c r="N1393" s="8">
        <v>50</v>
      </c>
      <c r="O1393" s="8">
        <v>91.25</v>
      </c>
      <c r="P1393" s="7">
        <v>41.25</v>
      </c>
      <c r="Q1393" s="7"/>
    </row>
    <row r="1394" spans="1:17" x14ac:dyDescent="0.2">
      <c r="A1394" s="1" t="s">
        <v>818</v>
      </c>
      <c r="B1394" s="21" t="s">
        <v>6156</v>
      </c>
      <c r="C1394" s="33">
        <v>44614</v>
      </c>
      <c r="D1394" s="33" t="str">
        <f>TEXT(C1394, "mmmm")</f>
        <v>February</v>
      </c>
      <c r="E1394" s="21" t="s">
        <v>778</v>
      </c>
      <c r="F1394" s="34">
        <v>0.60975736815464432</v>
      </c>
      <c r="G1394" s="21" t="s">
        <v>1820</v>
      </c>
      <c r="H1394" s="5">
        <v>1.92</v>
      </c>
      <c r="I1394" s="1" t="s">
        <v>4753</v>
      </c>
      <c r="J1394" s="5" t="s">
        <v>3023</v>
      </c>
      <c r="K1394" s="21" t="s">
        <v>784</v>
      </c>
      <c r="L1394" s="21" t="s">
        <v>93</v>
      </c>
      <c r="M1394" s="38">
        <f>IF(L1394="Won",1,0)</f>
        <v>0</v>
      </c>
      <c r="N1394" s="8">
        <v>90</v>
      </c>
      <c r="O1394" s="8">
        <v>0</v>
      </c>
      <c r="P1394" s="7">
        <v>-90</v>
      </c>
      <c r="Q1394" s="7"/>
    </row>
    <row r="1395" spans="1:17" x14ac:dyDescent="0.2">
      <c r="A1395" s="1" t="s">
        <v>820</v>
      </c>
      <c r="B1395" s="21" t="s">
        <v>6157</v>
      </c>
      <c r="C1395" s="33">
        <v>44614</v>
      </c>
      <c r="D1395" s="33" t="str">
        <f>TEXT(C1395, "mmmm")</f>
        <v>February</v>
      </c>
      <c r="E1395" s="21" t="s">
        <v>778</v>
      </c>
      <c r="F1395" s="34">
        <v>0.73650729313342478</v>
      </c>
      <c r="G1395" s="21" t="s">
        <v>1820</v>
      </c>
      <c r="H1395" s="5">
        <v>1.61</v>
      </c>
      <c r="I1395" s="1" t="s">
        <v>4753</v>
      </c>
      <c r="J1395" s="5" t="s">
        <v>468</v>
      </c>
      <c r="K1395" s="21" t="s">
        <v>781</v>
      </c>
      <c r="L1395" s="21" t="s">
        <v>95</v>
      </c>
      <c r="M1395" s="38">
        <f>IF(L1395="Won",1,0)</f>
        <v>0</v>
      </c>
      <c r="N1395" s="8">
        <v>40</v>
      </c>
      <c r="O1395" s="8">
        <v>40</v>
      </c>
      <c r="P1395" s="7">
        <v>0</v>
      </c>
      <c r="Q1395" s="7"/>
    </row>
    <row r="1396" spans="1:17" x14ac:dyDescent="0.2">
      <c r="A1396" s="1" t="s">
        <v>818</v>
      </c>
      <c r="B1396" s="21" t="s">
        <v>6158</v>
      </c>
      <c r="C1396" s="33">
        <v>44614</v>
      </c>
      <c r="D1396" s="33" t="str">
        <f>TEXT(C1396, "mmmm")</f>
        <v>February</v>
      </c>
      <c r="E1396" s="21" t="s">
        <v>778</v>
      </c>
      <c r="F1396" s="34">
        <v>0.15639593361171422</v>
      </c>
      <c r="G1396" s="21" t="s">
        <v>1820</v>
      </c>
      <c r="H1396" s="5">
        <v>1.8</v>
      </c>
      <c r="I1396" s="1" t="s">
        <v>4753</v>
      </c>
      <c r="J1396" s="5" t="s">
        <v>581</v>
      </c>
      <c r="K1396" s="21" t="s">
        <v>786</v>
      </c>
      <c r="L1396" s="21" t="s">
        <v>94</v>
      </c>
      <c r="M1396" s="38">
        <f>IF(L1396="Won",1,0)</f>
        <v>1</v>
      </c>
      <c r="N1396" s="8">
        <v>5</v>
      </c>
      <c r="O1396" s="8">
        <v>9</v>
      </c>
      <c r="P1396" s="7">
        <v>4</v>
      </c>
      <c r="Q1396" s="7"/>
    </row>
    <row r="1397" spans="1:17" x14ac:dyDescent="0.2">
      <c r="A1397" s="1" t="s">
        <v>815</v>
      </c>
      <c r="B1397" s="21" t="s">
        <v>6159</v>
      </c>
      <c r="C1397" s="33">
        <v>44615</v>
      </c>
      <c r="D1397" s="33" t="str">
        <f>TEXT(C1397, "mmmm")</f>
        <v>February</v>
      </c>
      <c r="E1397" s="21" t="s">
        <v>776</v>
      </c>
      <c r="F1397" s="34">
        <v>0.59588366329342057</v>
      </c>
      <c r="G1397" s="21" t="s">
        <v>1104</v>
      </c>
      <c r="H1397" s="5">
        <v>1.83</v>
      </c>
      <c r="I1397" s="1" t="s">
        <v>4753</v>
      </c>
      <c r="J1397" s="5" t="s">
        <v>3052</v>
      </c>
      <c r="K1397" s="21" t="s">
        <v>784</v>
      </c>
      <c r="L1397" s="21" t="s">
        <v>94</v>
      </c>
      <c r="M1397" s="38">
        <f>IF(L1397="Won",1,0)</f>
        <v>1</v>
      </c>
      <c r="N1397" s="7">
        <v>100</v>
      </c>
      <c r="O1397" s="7">
        <v>183.3</v>
      </c>
      <c r="P1397" s="7">
        <v>83.300000000000011</v>
      </c>
      <c r="Q1397" s="7"/>
    </row>
    <row r="1398" spans="1:17" x14ac:dyDescent="0.2">
      <c r="A1398" s="1" t="s">
        <v>820</v>
      </c>
      <c r="B1398" s="21" t="s">
        <v>6160</v>
      </c>
      <c r="C1398" s="33">
        <v>44615</v>
      </c>
      <c r="D1398" s="33" t="str">
        <f>TEXT(C1398, "mmmm")</f>
        <v>February</v>
      </c>
      <c r="E1398" s="21" t="s">
        <v>776</v>
      </c>
      <c r="F1398" s="34">
        <v>0.83104052915964011</v>
      </c>
      <c r="G1398" s="21" t="s">
        <v>1105</v>
      </c>
      <c r="H1398" s="5">
        <v>1.8</v>
      </c>
      <c r="I1398" s="1" t="s">
        <v>4753</v>
      </c>
      <c r="J1398" s="5" t="s">
        <v>3053</v>
      </c>
      <c r="K1398" s="21" t="s">
        <v>781</v>
      </c>
      <c r="L1398" s="21" t="s">
        <v>94</v>
      </c>
      <c r="M1398" s="38">
        <f>IF(L1398="Won",1,0)</f>
        <v>1</v>
      </c>
      <c r="N1398" s="7">
        <v>50</v>
      </c>
      <c r="O1398" s="7">
        <v>90</v>
      </c>
      <c r="P1398" s="7">
        <v>40</v>
      </c>
      <c r="Q1398" s="7"/>
    </row>
    <row r="1399" spans="1:17" x14ac:dyDescent="0.2">
      <c r="A1399" s="1" t="s">
        <v>818</v>
      </c>
      <c r="B1399" s="21" t="s">
        <v>6161</v>
      </c>
      <c r="C1399" s="33">
        <v>44615</v>
      </c>
      <c r="D1399" s="33" t="str">
        <f>TEXT(C1399, "mmmm")</f>
        <v>February</v>
      </c>
      <c r="E1399" s="21" t="s">
        <v>776</v>
      </c>
      <c r="F1399" s="34">
        <v>0.33816732530537874</v>
      </c>
      <c r="G1399" s="21" t="s">
        <v>908</v>
      </c>
      <c r="H1399" s="5">
        <v>3.6</v>
      </c>
      <c r="I1399" s="5" t="s">
        <v>4752</v>
      </c>
      <c r="J1399" s="5" t="s">
        <v>3054</v>
      </c>
      <c r="K1399" s="21" t="s">
        <v>785</v>
      </c>
      <c r="L1399" s="21" t="s">
        <v>93</v>
      </c>
      <c r="M1399" s="38">
        <f>IF(L1399="Won",1,0)</f>
        <v>0</v>
      </c>
      <c r="N1399" s="7">
        <v>5</v>
      </c>
      <c r="O1399" s="7">
        <v>0</v>
      </c>
      <c r="P1399" s="7">
        <v>-5</v>
      </c>
      <c r="Q1399" s="7"/>
    </row>
    <row r="1400" spans="1:17" x14ac:dyDescent="0.2">
      <c r="A1400" s="1" t="s">
        <v>821</v>
      </c>
      <c r="B1400" s="21" t="s">
        <v>6162</v>
      </c>
      <c r="C1400" s="33">
        <v>44615</v>
      </c>
      <c r="D1400" s="33" t="str">
        <f>TEXT(C1400, "mmmm")</f>
        <v>February</v>
      </c>
      <c r="E1400" s="21" t="s">
        <v>776</v>
      </c>
      <c r="F1400" s="34">
        <v>0.25395759710309052</v>
      </c>
      <c r="G1400" s="21" t="s">
        <v>1096</v>
      </c>
      <c r="H1400" s="5">
        <v>1.82</v>
      </c>
      <c r="I1400" s="1" t="s">
        <v>4753</v>
      </c>
      <c r="J1400" s="5" t="s">
        <v>3055</v>
      </c>
      <c r="K1400" s="21" t="s">
        <v>781</v>
      </c>
      <c r="L1400" s="21" t="s">
        <v>93</v>
      </c>
      <c r="M1400" s="38">
        <f>IF(L1400="Won",1,0)</f>
        <v>0</v>
      </c>
      <c r="N1400" s="8">
        <v>30</v>
      </c>
      <c r="O1400" s="8">
        <v>0</v>
      </c>
      <c r="P1400" s="7">
        <v>-30</v>
      </c>
      <c r="Q1400" s="7"/>
    </row>
    <row r="1401" spans="1:17" x14ac:dyDescent="0.2">
      <c r="A1401" s="1" t="s">
        <v>820</v>
      </c>
      <c r="B1401" s="21" t="s">
        <v>6163</v>
      </c>
      <c r="C1401" s="33">
        <v>44615</v>
      </c>
      <c r="D1401" s="33" t="str">
        <f>TEXT(C1401, "mmmm")</f>
        <v>February</v>
      </c>
      <c r="E1401" s="21" t="s">
        <v>776</v>
      </c>
      <c r="F1401" s="34">
        <v>0.54806224552130989</v>
      </c>
      <c r="G1401" s="21" t="s">
        <v>1106</v>
      </c>
      <c r="H1401" s="5">
        <v>1.83</v>
      </c>
      <c r="I1401" s="1" t="s">
        <v>4753</v>
      </c>
      <c r="J1401" s="5" t="s">
        <v>3056</v>
      </c>
      <c r="K1401" s="21" t="s">
        <v>784</v>
      </c>
      <c r="L1401" s="21" t="s">
        <v>94</v>
      </c>
      <c r="M1401" s="38">
        <f>IF(L1401="Won",1,0)</f>
        <v>1</v>
      </c>
      <c r="N1401" s="8">
        <v>99</v>
      </c>
      <c r="O1401" s="8">
        <v>181.5</v>
      </c>
      <c r="P1401" s="7">
        <v>82.5</v>
      </c>
      <c r="Q1401" s="7"/>
    </row>
    <row r="1402" spans="1:17" x14ac:dyDescent="0.2">
      <c r="A1402" s="1" t="s">
        <v>816</v>
      </c>
      <c r="B1402" s="21" t="s">
        <v>6164</v>
      </c>
      <c r="C1402" s="33">
        <v>44615</v>
      </c>
      <c r="D1402" s="33" t="str">
        <f>TEXT(C1402, "mmmm")</f>
        <v>February</v>
      </c>
      <c r="E1402" s="21" t="s">
        <v>776</v>
      </c>
      <c r="F1402" s="34">
        <v>0.81070006096002845</v>
      </c>
      <c r="G1402" s="21" t="s">
        <v>1107</v>
      </c>
      <c r="H1402" s="5">
        <v>1.9</v>
      </c>
      <c r="I1402" s="1" t="s">
        <v>4753</v>
      </c>
      <c r="J1402" s="5" t="s">
        <v>3057</v>
      </c>
      <c r="K1402" s="21" t="s">
        <v>784</v>
      </c>
      <c r="L1402" s="21" t="s">
        <v>93</v>
      </c>
      <c r="M1402" s="38">
        <f>IF(L1402="Won",1,0)</f>
        <v>0</v>
      </c>
      <c r="N1402" s="8">
        <v>90</v>
      </c>
      <c r="O1402" s="8">
        <v>0</v>
      </c>
      <c r="P1402" s="7">
        <v>-90</v>
      </c>
      <c r="Q1402" s="7"/>
    </row>
    <row r="1403" spans="1:17" x14ac:dyDescent="0.2">
      <c r="A1403" s="1" t="s">
        <v>818</v>
      </c>
      <c r="B1403" s="21" t="s">
        <v>6165</v>
      </c>
      <c r="C1403" s="33">
        <v>44615</v>
      </c>
      <c r="D1403" s="33" t="str">
        <f>TEXT(C1403, "mmmm")</f>
        <v>February</v>
      </c>
      <c r="E1403" s="21" t="s">
        <v>776</v>
      </c>
      <c r="F1403" s="34">
        <v>0.38911120939388999</v>
      </c>
      <c r="G1403" s="21" t="s">
        <v>1108</v>
      </c>
      <c r="H1403" s="5">
        <v>1.8</v>
      </c>
      <c r="I1403" s="1" t="s">
        <v>4753</v>
      </c>
      <c r="J1403" s="5" t="s">
        <v>3058</v>
      </c>
      <c r="K1403" s="21" t="s">
        <v>784</v>
      </c>
      <c r="L1403" s="21" t="s">
        <v>93</v>
      </c>
      <c r="M1403" s="38">
        <f>IF(L1403="Won",1,0)</f>
        <v>0</v>
      </c>
      <c r="N1403" s="8">
        <v>90</v>
      </c>
      <c r="O1403" s="8">
        <v>0</v>
      </c>
      <c r="P1403" s="7">
        <v>-90</v>
      </c>
      <c r="Q1403" s="7"/>
    </row>
    <row r="1404" spans="1:17" x14ac:dyDescent="0.2">
      <c r="A1404" s="1" t="s">
        <v>816</v>
      </c>
      <c r="B1404" s="21" t="s">
        <v>6166</v>
      </c>
      <c r="C1404" s="33">
        <v>44615</v>
      </c>
      <c r="D1404" s="33" t="str">
        <f>TEXT(C1404, "mmmm")</f>
        <v>February</v>
      </c>
      <c r="E1404" s="21" t="s">
        <v>776</v>
      </c>
      <c r="F1404" s="34">
        <v>0.46980277070216603</v>
      </c>
      <c r="G1404" s="21" t="s">
        <v>1109</v>
      </c>
      <c r="H1404" s="5">
        <v>2</v>
      </c>
      <c r="I1404" s="5" t="s">
        <v>4751</v>
      </c>
      <c r="J1404" s="5" t="s">
        <v>3059</v>
      </c>
      <c r="K1404" s="21" t="s">
        <v>784</v>
      </c>
      <c r="L1404" s="21" t="s">
        <v>93</v>
      </c>
      <c r="M1404" s="38">
        <f>IF(L1404="Won",1,0)</f>
        <v>0</v>
      </c>
      <c r="N1404" s="8">
        <v>90</v>
      </c>
      <c r="O1404" s="8">
        <v>0</v>
      </c>
      <c r="P1404" s="7">
        <v>-90</v>
      </c>
      <c r="Q1404" s="7"/>
    </row>
    <row r="1405" spans="1:17" x14ac:dyDescent="0.2">
      <c r="A1405" s="1" t="s">
        <v>821</v>
      </c>
      <c r="B1405" s="21" t="s">
        <v>6167</v>
      </c>
      <c r="C1405" s="33">
        <v>44615</v>
      </c>
      <c r="D1405" s="33" t="str">
        <f>TEXT(C1405, "mmmm")</f>
        <v>February</v>
      </c>
      <c r="E1405" s="21" t="s">
        <v>776</v>
      </c>
      <c r="F1405" s="34">
        <v>0.9329127805829347</v>
      </c>
      <c r="G1405" s="21" t="s">
        <v>1110</v>
      </c>
      <c r="H1405" s="5">
        <v>1.68</v>
      </c>
      <c r="I1405" s="1" t="s">
        <v>4753</v>
      </c>
      <c r="J1405" s="5" t="s">
        <v>3060</v>
      </c>
      <c r="K1405" s="21" t="s">
        <v>784</v>
      </c>
      <c r="L1405" s="21" t="s">
        <v>94</v>
      </c>
      <c r="M1405" s="38">
        <f>IF(L1405="Won",1,0)</f>
        <v>1</v>
      </c>
      <c r="N1405" s="8">
        <v>99</v>
      </c>
      <c r="O1405" s="8">
        <v>167.28</v>
      </c>
      <c r="P1405" s="7">
        <v>68.28</v>
      </c>
      <c r="Q1405" s="7"/>
    </row>
    <row r="1406" spans="1:17" x14ac:dyDescent="0.2">
      <c r="A1406" s="1" t="s">
        <v>821</v>
      </c>
      <c r="B1406" s="21" t="s">
        <v>6168</v>
      </c>
      <c r="C1406" s="33">
        <v>44615</v>
      </c>
      <c r="D1406" s="33" t="str">
        <f>TEXT(C1406, "mmmm")</f>
        <v>February</v>
      </c>
      <c r="E1406" s="21" t="s">
        <v>776</v>
      </c>
      <c r="F1406" s="34">
        <v>0.95620812376228681</v>
      </c>
      <c r="G1406" s="21" t="s">
        <v>181</v>
      </c>
      <c r="H1406" s="5">
        <v>1.68</v>
      </c>
      <c r="I1406" s="1" t="s">
        <v>4753</v>
      </c>
      <c r="J1406" s="5" t="s">
        <v>3061</v>
      </c>
      <c r="K1406" s="21" t="s">
        <v>781</v>
      </c>
      <c r="L1406" s="21" t="s">
        <v>93</v>
      </c>
      <c r="M1406" s="38">
        <f>IF(L1406="Won",1,0)</f>
        <v>0</v>
      </c>
      <c r="N1406" s="8">
        <v>50</v>
      </c>
      <c r="O1406" s="8">
        <v>0</v>
      </c>
      <c r="P1406" s="7">
        <v>-50</v>
      </c>
      <c r="Q1406" s="7"/>
    </row>
    <row r="1407" spans="1:17" x14ac:dyDescent="0.2">
      <c r="A1407" s="1" t="s">
        <v>814</v>
      </c>
      <c r="B1407" s="21" t="s">
        <v>6169</v>
      </c>
      <c r="C1407" s="33">
        <v>44615</v>
      </c>
      <c r="D1407" s="33" t="str">
        <f>TEXT(C1407, "mmmm")</f>
        <v>February</v>
      </c>
      <c r="E1407" s="21" t="s">
        <v>776</v>
      </c>
      <c r="F1407" s="34">
        <v>0.75111021475506801</v>
      </c>
      <c r="G1407" s="21" t="s">
        <v>1111</v>
      </c>
      <c r="H1407" s="5">
        <v>1.83</v>
      </c>
      <c r="I1407" s="1" t="s">
        <v>4753</v>
      </c>
      <c r="J1407" s="5" t="s">
        <v>3062</v>
      </c>
      <c r="K1407" s="21" t="s">
        <v>784</v>
      </c>
      <c r="L1407" s="21" t="s">
        <v>94</v>
      </c>
      <c r="M1407" s="38">
        <f>IF(L1407="Won",1,0)</f>
        <v>1</v>
      </c>
      <c r="N1407" s="8">
        <v>10</v>
      </c>
      <c r="O1407" s="8">
        <v>18.34</v>
      </c>
      <c r="P1407" s="7">
        <v>8.34</v>
      </c>
      <c r="Q1407" s="7"/>
    </row>
    <row r="1408" spans="1:17" x14ac:dyDescent="0.2">
      <c r="A1408" s="1" t="s">
        <v>818</v>
      </c>
      <c r="B1408" s="21" t="s">
        <v>6170</v>
      </c>
      <c r="C1408" s="33">
        <v>44615</v>
      </c>
      <c r="D1408" s="33" t="str">
        <f>TEXT(C1408, "mmmm")</f>
        <v>February</v>
      </c>
      <c r="E1408" s="21" t="s">
        <v>776</v>
      </c>
      <c r="F1408" s="34">
        <v>0.6556138958461788</v>
      </c>
      <c r="G1408" s="21" t="s">
        <v>1111</v>
      </c>
      <c r="H1408" s="5">
        <v>1.35</v>
      </c>
      <c r="I1408" s="5" t="s">
        <v>4749</v>
      </c>
      <c r="J1408" s="5" t="s">
        <v>312</v>
      </c>
      <c r="K1408" s="21" t="s">
        <v>784</v>
      </c>
      <c r="L1408" s="21" t="s">
        <v>94</v>
      </c>
      <c r="M1408" s="38">
        <f>IF(L1408="Won",1,0)</f>
        <v>1</v>
      </c>
      <c r="N1408" s="8">
        <v>70</v>
      </c>
      <c r="O1408" s="8">
        <v>95</v>
      </c>
      <c r="P1408" s="7">
        <v>25</v>
      </c>
      <c r="Q1408" s="7"/>
    </row>
    <row r="1409" spans="1:17" x14ac:dyDescent="0.2">
      <c r="A1409" s="1" t="s">
        <v>816</v>
      </c>
      <c r="B1409" s="21" t="s">
        <v>6171</v>
      </c>
      <c r="C1409" s="33">
        <v>44615</v>
      </c>
      <c r="D1409" s="33" t="str">
        <f>TEXT(C1409, "mmmm")</f>
        <v>February</v>
      </c>
      <c r="E1409" s="21" t="s">
        <v>776</v>
      </c>
      <c r="F1409" s="34">
        <v>0.82033225506467133</v>
      </c>
      <c r="G1409" s="21" t="s">
        <v>1111</v>
      </c>
      <c r="H1409" s="5">
        <v>1.66</v>
      </c>
      <c r="I1409" s="1" t="s">
        <v>4753</v>
      </c>
      <c r="J1409" s="5" t="s">
        <v>447</v>
      </c>
      <c r="K1409" s="21" t="s">
        <v>781</v>
      </c>
      <c r="L1409" s="21" t="s">
        <v>93</v>
      </c>
      <c r="M1409" s="38">
        <f>IF(L1409="Won",1,0)</f>
        <v>0</v>
      </c>
      <c r="N1409" s="8">
        <v>90</v>
      </c>
      <c r="O1409" s="8">
        <v>0</v>
      </c>
      <c r="P1409" s="7">
        <v>-90</v>
      </c>
      <c r="Q1409" s="7"/>
    </row>
    <row r="1410" spans="1:17" x14ac:dyDescent="0.2">
      <c r="A1410" s="1" t="s">
        <v>816</v>
      </c>
      <c r="B1410" s="21" t="s">
        <v>6172</v>
      </c>
      <c r="C1410" s="33">
        <v>44615</v>
      </c>
      <c r="D1410" s="33" t="str">
        <f>TEXT(C1410, "mmmm")</f>
        <v>February</v>
      </c>
      <c r="E1410" s="21" t="s">
        <v>774</v>
      </c>
      <c r="F1410" s="34">
        <v>0.43861021563011326</v>
      </c>
      <c r="G1410" s="21" t="s">
        <v>2449</v>
      </c>
      <c r="H1410" s="5">
        <v>1.83</v>
      </c>
      <c r="I1410" s="1" t="s">
        <v>4753</v>
      </c>
      <c r="J1410" s="5" t="s">
        <v>4455</v>
      </c>
      <c r="K1410" s="21" t="s">
        <v>784</v>
      </c>
      <c r="L1410" s="21" t="s">
        <v>94</v>
      </c>
      <c r="M1410" s="38">
        <f>IF(L1410="Won",1,0)</f>
        <v>1</v>
      </c>
      <c r="N1410" s="7">
        <v>10</v>
      </c>
      <c r="O1410" s="7">
        <v>18.3</v>
      </c>
      <c r="P1410" s="7">
        <v>8.3000000000000007</v>
      </c>
      <c r="Q1410" s="7"/>
    </row>
    <row r="1411" spans="1:17" x14ac:dyDescent="0.2">
      <c r="A1411" s="1" t="s">
        <v>817</v>
      </c>
      <c r="B1411" s="21" t="s">
        <v>6173</v>
      </c>
      <c r="C1411" s="33">
        <v>44615</v>
      </c>
      <c r="D1411" s="33" t="str">
        <f>TEXT(C1411, "mmmm")</f>
        <v>February</v>
      </c>
      <c r="E1411" s="21" t="s">
        <v>774</v>
      </c>
      <c r="F1411" s="34">
        <v>0.87772452630316511</v>
      </c>
      <c r="G1411" s="21" t="s">
        <v>2450</v>
      </c>
      <c r="H1411" s="5">
        <v>2.72</v>
      </c>
      <c r="I1411" s="5" t="s">
        <v>4751</v>
      </c>
      <c r="J1411" s="5" t="s">
        <v>4456</v>
      </c>
      <c r="K1411" s="21" t="s">
        <v>784</v>
      </c>
      <c r="L1411" s="21" t="s">
        <v>94</v>
      </c>
      <c r="M1411" s="38">
        <f>IF(L1411="Won",1,0)</f>
        <v>1</v>
      </c>
      <c r="N1411" s="7">
        <v>50</v>
      </c>
      <c r="O1411" s="7">
        <v>136.19999999999999</v>
      </c>
      <c r="P1411" s="7">
        <v>86.199999999999989</v>
      </c>
      <c r="Q1411" s="7"/>
    </row>
    <row r="1412" spans="1:17" x14ac:dyDescent="0.2">
      <c r="A1412" s="1" t="s">
        <v>821</v>
      </c>
      <c r="B1412" s="21" t="s">
        <v>6174</v>
      </c>
      <c r="C1412" s="33">
        <v>44615</v>
      </c>
      <c r="D1412" s="33" t="str">
        <f>TEXT(C1412, "mmmm")</f>
        <v>February</v>
      </c>
      <c r="E1412" s="21" t="s">
        <v>774</v>
      </c>
      <c r="F1412" s="34">
        <v>0.74588565276621555</v>
      </c>
      <c r="G1412" s="21" t="s">
        <v>1616</v>
      </c>
      <c r="H1412" s="5">
        <v>1.85</v>
      </c>
      <c r="I1412" s="1" t="s">
        <v>4753</v>
      </c>
      <c r="J1412" s="5" t="s">
        <v>3600</v>
      </c>
      <c r="K1412" s="21" t="s">
        <v>784</v>
      </c>
      <c r="L1412" s="21" t="s">
        <v>94</v>
      </c>
      <c r="M1412" s="38">
        <f>IF(L1412="Won",1,0)</f>
        <v>1</v>
      </c>
      <c r="N1412" s="9">
        <v>63</v>
      </c>
      <c r="O1412" s="35">
        <v>0</v>
      </c>
      <c r="P1412" s="7">
        <v>0</v>
      </c>
      <c r="Q1412" s="7"/>
    </row>
    <row r="1413" spans="1:17" x14ac:dyDescent="0.2">
      <c r="A1413" s="1" t="s">
        <v>818</v>
      </c>
      <c r="B1413" s="21" t="s">
        <v>6175</v>
      </c>
      <c r="C1413" s="33">
        <v>44615</v>
      </c>
      <c r="D1413" s="33" t="str">
        <f>TEXT(C1413, "mmmm")</f>
        <v>February</v>
      </c>
      <c r="E1413" s="21" t="s">
        <v>774</v>
      </c>
      <c r="F1413" s="34">
        <v>0.936736544672786</v>
      </c>
      <c r="G1413" s="21" t="s">
        <v>2451</v>
      </c>
      <c r="H1413" s="5">
        <v>1.8</v>
      </c>
      <c r="I1413" s="1" t="s">
        <v>4753</v>
      </c>
      <c r="J1413" s="5" t="s">
        <v>4457</v>
      </c>
      <c r="K1413" s="21" t="s">
        <v>784</v>
      </c>
      <c r="L1413" s="21" t="s">
        <v>95</v>
      </c>
      <c r="M1413" s="38">
        <f>IF(L1413="Won",1,0)</f>
        <v>0</v>
      </c>
      <c r="N1413" s="8">
        <v>90</v>
      </c>
      <c r="O1413" s="8">
        <v>90</v>
      </c>
      <c r="P1413" s="7">
        <v>0</v>
      </c>
      <c r="Q1413" s="7"/>
    </row>
    <row r="1414" spans="1:17" x14ac:dyDescent="0.2">
      <c r="A1414" s="1" t="s">
        <v>819</v>
      </c>
      <c r="B1414" s="21" t="s">
        <v>6176</v>
      </c>
      <c r="C1414" s="33">
        <v>44615</v>
      </c>
      <c r="D1414" s="33" t="str">
        <f>TEXT(C1414, "mmmm")</f>
        <v>February</v>
      </c>
      <c r="E1414" s="21" t="s">
        <v>774</v>
      </c>
      <c r="F1414" s="34">
        <v>0.85144902723386939</v>
      </c>
      <c r="G1414" s="21" t="s">
        <v>2451</v>
      </c>
      <c r="H1414" s="5">
        <v>1.66</v>
      </c>
      <c r="I1414" s="1" t="s">
        <v>4753</v>
      </c>
      <c r="J1414" s="5" t="s">
        <v>301</v>
      </c>
      <c r="K1414" s="21" t="s">
        <v>781</v>
      </c>
      <c r="L1414" s="21" t="s">
        <v>94</v>
      </c>
      <c r="M1414" s="38">
        <f>IF(L1414="Won",1,0)</f>
        <v>1</v>
      </c>
      <c r="N1414" s="8">
        <v>6.25</v>
      </c>
      <c r="O1414" s="8">
        <v>10.42</v>
      </c>
      <c r="P1414" s="7">
        <v>4.17</v>
      </c>
      <c r="Q1414" s="7"/>
    </row>
    <row r="1415" spans="1:17" x14ac:dyDescent="0.2">
      <c r="A1415" s="1" t="s">
        <v>815</v>
      </c>
      <c r="B1415" s="21" t="s">
        <v>6177</v>
      </c>
      <c r="C1415" s="33">
        <v>44615</v>
      </c>
      <c r="D1415" s="33" t="str">
        <f>TEXT(C1415, "mmmm")</f>
        <v>February</v>
      </c>
      <c r="E1415" s="21" t="s">
        <v>774</v>
      </c>
      <c r="F1415" s="34">
        <v>0.83932733503639956</v>
      </c>
      <c r="G1415" s="21" t="s">
        <v>2451</v>
      </c>
      <c r="H1415" s="5">
        <v>1.95</v>
      </c>
      <c r="I1415" s="1" t="s">
        <v>4753</v>
      </c>
      <c r="J1415" s="5" t="s">
        <v>420</v>
      </c>
      <c r="K1415" s="21" t="s">
        <v>784</v>
      </c>
      <c r="L1415" s="21" t="s">
        <v>94</v>
      </c>
      <c r="M1415" s="38">
        <f>IF(L1415="Won",1,0)</f>
        <v>1</v>
      </c>
      <c r="N1415" s="8">
        <v>90</v>
      </c>
      <c r="O1415" s="8">
        <v>175.72</v>
      </c>
      <c r="P1415" s="7">
        <v>85.72</v>
      </c>
      <c r="Q1415" s="7"/>
    </row>
    <row r="1416" spans="1:17" x14ac:dyDescent="0.2">
      <c r="A1416" s="1" t="s">
        <v>817</v>
      </c>
      <c r="B1416" s="21" t="s">
        <v>6178</v>
      </c>
      <c r="C1416" s="33">
        <v>44615</v>
      </c>
      <c r="D1416" s="33" t="str">
        <f>TEXT(C1416, "mmmm")</f>
        <v>February</v>
      </c>
      <c r="E1416" s="21" t="s">
        <v>777</v>
      </c>
      <c r="F1416" s="34">
        <v>0.11699834866115888</v>
      </c>
      <c r="G1416" s="21" t="s">
        <v>1821</v>
      </c>
      <c r="H1416" s="5">
        <v>1.8</v>
      </c>
      <c r="I1416" s="1" t="s">
        <v>4753</v>
      </c>
      <c r="J1416" s="5" t="s">
        <v>3268</v>
      </c>
      <c r="K1416" s="21" t="s">
        <v>784</v>
      </c>
      <c r="L1416" s="21" t="s">
        <v>93</v>
      </c>
      <c r="M1416" s="38">
        <f>IF(L1416="Won",1,0)</f>
        <v>0</v>
      </c>
      <c r="N1416" s="7">
        <v>100</v>
      </c>
      <c r="O1416" s="7">
        <v>0</v>
      </c>
      <c r="P1416" s="7">
        <v>-100</v>
      </c>
      <c r="Q1416" s="7"/>
    </row>
    <row r="1417" spans="1:17" x14ac:dyDescent="0.2">
      <c r="A1417" s="1" t="s">
        <v>814</v>
      </c>
      <c r="B1417" s="21" t="s">
        <v>6179</v>
      </c>
      <c r="C1417" s="33">
        <v>44615</v>
      </c>
      <c r="D1417" s="33" t="str">
        <f>TEXT(C1417, "mmmm")</f>
        <v>February</v>
      </c>
      <c r="E1417" s="21" t="s">
        <v>777</v>
      </c>
      <c r="F1417" s="34">
        <v>0.75438799008235868</v>
      </c>
      <c r="G1417" s="21" t="s">
        <v>1822</v>
      </c>
      <c r="H1417" s="5">
        <v>4.2</v>
      </c>
      <c r="I1417" s="5" t="s">
        <v>4752</v>
      </c>
      <c r="J1417" s="5" t="s">
        <v>3817</v>
      </c>
      <c r="K1417" s="21" t="s">
        <v>785</v>
      </c>
      <c r="L1417" s="21" t="s">
        <v>93</v>
      </c>
      <c r="M1417" s="38">
        <f>IF(L1417="Won",1,0)</f>
        <v>0</v>
      </c>
      <c r="N1417" s="7">
        <v>50</v>
      </c>
      <c r="O1417" s="7">
        <v>0</v>
      </c>
      <c r="P1417" s="7">
        <v>-50</v>
      </c>
      <c r="Q1417" s="7"/>
    </row>
    <row r="1418" spans="1:17" x14ac:dyDescent="0.2">
      <c r="A1418" s="1" t="s">
        <v>816</v>
      </c>
      <c r="B1418" s="21" t="s">
        <v>6180</v>
      </c>
      <c r="C1418" s="33">
        <v>44615</v>
      </c>
      <c r="D1418" s="33" t="str">
        <f>TEXT(C1418, "mmmm")</f>
        <v>February</v>
      </c>
      <c r="E1418" s="21" t="s">
        <v>777</v>
      </c>
      <c r="F1418" s="34">
        <v>0.40863798152012454</v>
      </c>
      <c r="G1418" s="21" t="s">
        <v>1823</v>
      </c>
      <c r="H1418" s="5">
        <v>1.77</v>
      </c>
      <c r="I1418" s="1" t="s">
        <v>4753</v>
      </c>
      <c r="J1418" s="5" t="s">
        <v>3818</v>
      </c>
      <c r="K1418" s="21" t="s">
        <v>784</v>
      </c>
      <c r="L1418" s="21" t="s">
        <v>94</v>
      </c>
      <c r="M1418" s="38">
        <f>IF(L1418="Won",1,0)</f>
        <v>1</v>
      </c>
      <c r="N1418" s="7">
        <v>70</v>
      </c>
      <c r="O1418" s="7">
        <v>124.2</v>
      </c>
      <c r="P1418" s="7">
        <v>54.2</v>
      </c>
      <c r="Q1418" s="7"/>
    </row>
    <row r="1419" spans="1:17" x14ac:dyDescent="0.2">
      <c r="A1419" s="1" t="s">
        <v>816</v>
      </c>
      <c r="B1419" s="21" t="s">
        <v>6181</v>
      </c>
      <c r="C1419" s="33">
        <v>44615</v>
      </c>
      <c r="D1419" s="33" t="str">
        <f>TEXT(C1419, "mmmm")</f>
        <v>February</v>
      </c>
      <c r="E1419" s="21" t="s">
        <v>777</v>
      </c>
      <c r="F1419" s="34">
        <v>0.86138938647819363</v>
      </c>
      <c r="G1419" s="21" t="s">
        <v>1824</v>
      </c>
      <c r="H1419" s="5">
        <v>1.83</v>
      </c>
      <c r="I1419" s="1" t="s">
        <v>4753</v>
      </c>
      <c r="J1419" s="5" t="s">
        <v>3819</v>
      </c>
      <c r="K1419" s="21" t="s">
        <v>784</v>
      </c>
      <c r="L1419" s="21" t="s">
        <v>94</v>
      </c>
      <c r="M1419" s="38">
        <f>IF(L1419="Won",1,0)</f>
        <v>1</v>
      </c>
      <c r="N1419" s="7">
        <v>40</v>
      </c>
      <c r="O1419" s="7">
        <v>73.3</v>
      </c>
      <c r="P1419" s="7">
        <v>33.299999999999997</v>
      </c>
      <c r="Q1419" s="7"/>
    </row>
    <row r="1420" spans="1:17" x14ac:dyDescent="0.2">
      <c r="A1420" s="1" t="s">
        <v>816</v>
      </c>
      <c r="B1420" s="21" t="s">
        <v>6182</v>
      </c>
      <c r="C1420" s="33">
        <v>44615</v>
      </c>
      <c r="D1420" s="33" t="str">
        <f>TEXT(C1420, "mmmm")</f>
        <v>February</v>
      </c>
      <c r="E1420" s="21" t="s">
        <v>777</v>
      </c>
      <c r="F1420" s="34">
        <v>0.20874269270880841</v>
      </c>
      <c r="G1420" s="21" t="s">
        <v>856</v>
      </c>
      <c r="H1420" s="5">
        <v>3.4</v>
      </c>
      <c r="I1420" s="5" t="s">
        <v>4752</v>
      </c>
      <c r="J1420" s="5" t="s">
        <v>3820</v>
      </c>
      <c r="K1420" s="21" t="s">
        <v>786</v>
      </c>
      <c r="L1420" s="21" t="s">
        <v>93</v>
      </c>
      <c r="M1420" s="38">
        <f>IF(L1420="Won",1,0)</f>
        <v>0</v>
      </c>
      <c r="N1420" s="8">
        <v>10</v>
      </c>
      <c r="O1420" s="8">
        <v>0</v>
      </c>
      <c r="P1420" s="7">
        <v>-10</v>
      </c>
      <c r="Q1420" s="7"/>
    </row>
    <row r="1421" spans="1:17" x14ac:dyDescent="0.2">
      <c r="A1421" s="1" t="s">
        <v>821</v>
      </c>
      <c r="B1421" s="21" t="s">
        <v>6183</v>
      </c>
      <c r="C1421" s="33">
        <v>44615</v>
      </c>
      <c r="D1421" s="33" t="str">
        <f>TEXT(C1421, "mmmm")</f>
        <v>February</v>
      </c>
      <c r="E1421" s="21" t="s">
        <v>777</v>
      </c>
      <c r="F1421" s="34">
        <v>0.49327479318851608</v>
      </c>
      <c r="G1421" s="21" t="s">
        <v>1295</v>
      </c>
      <c r="H1421" s="5">
        <v>1.86</v>
      </c>
      <c r="I1421" s="1" t="s">
        <v>4753</v>
      </c>
      <c r="J1421" s="5" t="s">
        <v>2983</v>
      </c>
      <c r="K1421" s="21" t="s">
        <v>781</v>
      </c>
      <c r="L1421" s="21" t="s">
        <v>94</v>
      </c>
      <c r="M1421" s="38">
        <f>IF(L1421="Won",1,0)</f>
        <v>1</v>
      </c>
      <c r="N1421" s="8">
        <v>90</v>
      </c>
      <c r="O1421" s="8">
        <v>129.51</v>
      </c>
      <c r="P1421" s="7">
        <v>39.509999999999991</v>
      </c>
      <c r="Q1421" s="7"/>
    </row>
    <row r="1422" spans="1:17" x14ac:dyDescent="0.2">
      <c r="A1422" s="1" t="s">
        <v>820</v>
      </c>
      <c r="B1422" s="21" t="s">
        <v>6184</v>
      </c>
      <c r="C1422" s="33">
        <v>44615</v>
      </c>
      <c r="D1422" s="33" t="str">
        <f>TEXT(C1422, "mmmm")</f>
        <v>February</v>
      </c>
      <c r="E1422" s="21" t="s">
        <v>777</v>
      </c>
      <c r="F1422" s="34">
        <v>0.9338440241828615</v>
      </c>
      <c r="G1422" s="21" t="s">
        <v>1825</v>
      </c>
      <c r="H1422" s="5">
        <v>1.77</v>
      </c>
      <c r="I1422" s="1" t="s">
        <v>4753</v>
      </c>
      <c r="J1422" s="5" t="s">
        <v>3821</v>
      </c>
      <c r="K1422" s="21" t="s">
        <v>784</v>
      </c>
      <c r="L1422" s="21" t="s">
        <v>93</v>
      </c>
      <c r="M1422" s="38">
        <f>IF(L1422="Won",1,0)</f>
        <v>0</v>
      </c>
      <c r="N1422" s="8">
        <v>60</v>
      </c>
      <c r="O1422" s="8">
        <v>0</v>
      </c>
      <c r="P1422" s="7">
        <v>-60</v>
      </c>
      <c r="Q1422" s="7"/>
    </row>
    <row r="1423" spans="1:17" x14ac:dyDescent="0.2">
      <c r="A1423" s="1" t="s">
        <v>820</v>
      </c>
      <c r="B1423" s="21" t="s">
        <v>6185</v>
      </c>
      <c r="C1423" s="33">
        <v>44615</v>
      </c>
      <c r="D1423" s="33" t="str">
        <f>TEXT(C1423, "mmmm")</f>
        <v>February</v>
      </c>
      <c r="E1423" s="21" t="s">
        <v>777</v>
      </c>
      <c r="F1423" s="34">
        <v>0.85924942267224369</v>
      </c>
      <c r="G1423" s="21" t="s">
        <v>1826</v>
      </c>
      <c r="H1423" s="5">
        <v>1.76</v>
      </c>
      <c r="I1423" s="1" t="s">
        <v>4753</v>
      </c>
      <c r="J1423" s="5" t="s">
        <v>3822</v>
      </c>
      <c r="K1423" s="21" t="s">
        <v>784</v>
      </c>
      <c r="L1423" s="21" t="s">
        <v>93</v>
      </c>
      <c r="M1423" s="38">
        <f>IF(L1423="Won",1,0)</f>
        <v>0</v>
      </c>
      <c r="N1423" s="8">
        <v>80</v>
      </c>
      <c r="O1423" s="8">
        <v>0</v>
      </c>
      <c r="P1423" s="7">
        <v>-80</v>
      </c>
      <c r="Q1423" s="7"/>
    </row>
    <row r="1424" spans="1:17" x14ac:dyDescent="0.2">
      <c r="A1424" s="1" t="s">
        <v>816</v>
      </c>
      <c r="B1424" s="21" t="s">
        <v>6186</v>
      </c>
      <c r="C1424" s="33">
        <v>44615</v>
      </c>
      <c r="D1424" s="33" t="str">
        <f>TEXT(C1424, "mmmm")</f>
        <v>February</v>
      </c>
      <c r="E1424" s="21" t="s">
        <v>777</v>
      </c>
      <c r="F1424" s="34">
        <v>0.44147845740035607</v>
      </c>
      <c r="G1424" s="21" t="s">
        <v>1827</v>
      </c>
      <c r="H1424" s="5">
        <v>1.85</v>
      </c>
      <c r="I1424" s="1" t="s">
        <v>4753</v>
      </c>
      <c r="J1424" s="5" t="s">
        <v>2819</v>
      </c>
      <c r="K1424" s="21" t="s">
        <v>784</v>
      </c>
      <c r="L1424" s="21" t="s">
        <v>94</v>
      </c>
      <c r="M1424" s="38">
        <f>IF(L1424="Won",1,0)</f>
        <v>1</v>
      </c>
      <c r="N1424" s="8">
        <v>80</v>
      </c>
      <c r="O1424" s="8">
        <v>148</v>
      </c>
      <c r="P1424" s="7">
        <v>68</v>
      </c>
      <c r="Q1424" s="7"/>
    </row>
    <row r="1425" spans="1:17" x14ac:dyDescent="0.2">
      <c r="A1425" s="1" t="s">
        <v>818</v>
      </c>
      <c r="B1425" s="21" t="s">
        <v>6187</v>
      </c>
      <c r="C1425" s="33">
        <v>44615</v>
      </c>
      <c r="D1425" s="33" t="str">
        <f>TEXT(C1425, "mmmm")</f>
        <v>February</v>
      </c>
      <c r="E1425" s="21" t="s">
        <v>777</v>
      </c>
      <c r="F1425" s="34">
        <v>0.66518858549220117</v>
      </c>
      <c r="G1425" s="21" t="s">
        <v>1828</v>
      </c>
      <c r="H1425" s="5">
        <v>2.0499999999999998</v>
      </c>
      <c r="I1425" s="5" t="s">
        <v>4751</v>
      </c>
      <c r="J1425" s="5" t="s">
        <v>3823</v>
      </c>
      <c r="K1425" s="21" t="s">
        <v>784</v>
      </c>
      <c r="L1425" s="21" t="s">
        <v>93</v>
      </c>
      <c r="M1425" s="38">
        <f>IF(L1425="Won",1,0)</f>
        <v>0</v>
      </c>
      <c r="N1425" s="8">
        <v>98</v>
      </c>
      <c r="O1425" s="8">
        <v>0</v>
      </c>
      <c r="P1425" s="7">
        <v>-98</v>
      </c>
      <c r="Q1425" s="7"/>
    </row>
    <row r="1426" spans="1:17" x14ac:dyDescent="0.2">
      <c r="A1426" s="1" t="s">
        <v>820</v>
      </c>
      <c r="B1426" s="21" t="s">
        <v>6188</v>
      </c>
      <c r="C1426" s="33">
        <v>44615</v>
      </c>
      <c r="D1426" s="33" t="str">
        <f>TEXT(C1426, "mmmm")</f>
        <v>February</v>
      </c>
      <c r="E1426" s="21" t="s">
        <v>777</v>
      </c>
      <c r="F1426" s="34">
        <v>0.40610357671354536</v>
      </c>
      <c r="G1426" s="21" t="s">
        <v>1828</v>
      </c>
      <c r="H1426" s="5">
        <v>1.83</v>
      </c>
      <c r="I1426" s="1" t="s">
        <v>4753</v>
      </c>
      <c r="J1426" s="5" t="s">
        <v>507</v>
      </c>
      <c r="K1426" s="21" t="s">
        <v>786</v>
      </c>
      <c r="L1426" s="21" t="s">
        <v>94</v>
      </c>
      <c r="M1426" s="38">
        <f>IF(L1426="Won",1,0)</f>
        <v>1</v>
      </c>
      <c r="N1426" s="8">
        <v>40</v>
      </c>
      <c r="O1426" s="8">
        <v>73.34</v>
      </c>
      <c r="P1426" s="7">
        <v>33.340000000000003</v>
      </c>
      <c r="Q1426" s="7"/>
    </row>
    <row r="1427" spans="1:17" x14ac:dyDescent="0.2">
      <c r="A1427" s="1" t="s">
        <v>816</v>
      </c>
      <c r="B1427" s="21" t="s">
        <v>6189</v>
      </c>
      <c r="C1427" s="33">
        <v>44616</v>
      </c>
      <c r="D1427" s="33" t="str">
        <f>TEXT(C1427, "mmmm")</f>
        <v>February</v>
      </c>
      <c r="E1427" s="21" t="s">
        <v>774</v>
      </c>
      <c r="F1427" s="34">
        <v>1.2814112691372337E-2</v>
      </c>
      <c r="G1427" s="21" t="s">
        <v>1112</v>
      </c>
      <c r="H1427" s="5">
        <v>1.38</v>
      </c>
      <c r="I1427" s="5" t="s">
        <v>4749</v>
      </c>
      <c r="J1427" s="5" t="s">
        <v>2809</v>
      </c>
      <c r="K1427" s="21" t="s">
        <v>785</v>
      </c>
      <c r="L1427" s="21" t="s">
        <v>94</v>
      </c>
      <c r="M1427" s="38">
        <f>IF(L1427="Won",1,0)</f>
        <v>1</v>
      </c>
      <c r="N1427" s="9">
        <v>83</v>
      </c>
      <c r="O1427" s="9">
        <v>0</v>
      </c>
      <c r="P1427" s="7">
        <v>0</v>
      </c>
      <c r="Q1427" s="7"/>
    </row>
    <row r="1428" spans="1:17" x14ac:dyDescent="0.2">
      <c r="A1428" s="1" t="s">
        <v>820</v>
      </c>
      <c r="B1428" s="21" t="s">
        <v>6190</v>
      </c>
      <c r="C1428" s="33">
        <v>44616</v>
      </c>
      <c r="D1428" s="33" t="str">
        <f>TEXT(C1428, "mmmm")</f>
        <v>February</v>
      </c>
      <c r="E1428" s="21" t="s">
        <v>774</v>
      </c>
      <c r="F1428" s="34">
        <v>0.42220062330383035</v>
      </c>
      <c r="G1428" s="21" t="s">
        <v>1113</v>
      </c>
      <c r="H1428" s="5">
        <v>1.9</v>
      </c>
      <c r="I1428" s="1" t="s">
        <v>4753</v>
      </c>
      <c r="J1428" s="5" t="s">
        <v>3063</v>
      </c>
      <c r="K1428" s="21" t="s">
        <v>784</v>
      </c>
      <c r="L1428" s="21" t="s">
        <v>95</v>
      </c>
      <c r="M1428" s="38">
        <f>IF(L1428="Won",1,0)</f>
        <v>0</v>
      </c>
      <c r="N1428" s="8">
        <v>30</v>
      </c>
      <c r="O1428" s="8">
        <v>30</v>
      </c>
      <c r="P1428" s="7">
        <v>0</v>
      </c>
      <c r="Q1428" s="7"/>
    </row>
    <row r="1429" spans="1:17" x14ac:dyDescent="0.2">
      <c r="A1429" s="1" t="s">
        <v>814</v>
      </c>
      <c r="B1429" s="21" t="s">
        <v>6191</v>
      </c>
      <c r="C1429" s="33">
        <v>44616</v>
      </c>
      <c r="D1429" s="33" t="str">
        <f>TEXT(C1429, "mmmm")</f>
        <v>February</v>
      </c>
      <c r="E1429" s="21" t="s">
        <v>774</v>
      </c>
      <c r="F1429" s="34">
        <v>0.66663230945032048</v>
      </c>
      <c r="G1429" s="21" t="s">
        <v>1114</v>
      </c>
      <c r="H1429" s="5">
        <v>2</v>
      </c>
      <c r="I1429" s="5" t="s">
        <v>4751</v>
      </c>
      <c r="J1429" s="5" t="s">
        <v>576</v>
      </c>
      <c r="K1429" s="21" t="s">
        <v>781</v>
      </c>
      <c r="L1429" s="21" t="s">
        <v>94</v>
      </c>
      <c r="M1429" s="38">
        <f>IF(L1429="Won",1,0)</f>
        <v>1</v>
      </c>
      <c r="N1429" s="8">
        <v>60</v>
      </c>
      <c r="O1429" s="8">
        <v>120</v>
      </c>
      <c r="P1429" s="7">
        <v>60</v>
      </c>
      <c r="Q1429" s="7"/>
    </row>
    <row r="1430" spans="1:17" x14ac:dyDescent="0.2">
      <c r="A1430" s="1" t="s">
        <v>815</v>
      </c>
      <c r="B1430" s="21" t="s">
        <v>6192</v>
      </c>
      <c r="C1430" s="33">
        <v>44616</v>
      </c>
      <c r="D1430" s="33" t="str">
        <f>TEXT(C1430, "mmmm")</f>
        <v>February</v>
      </c>
      <c r="E1430" s="21" t="s">
        <v>774</v>
      </c>
      <c r="F1430" s="34">
        <v>0.69014412748016518</v>
      </c>
      <c r="G1430" s="21" t="s">
        <v>1115</v>
      </c>
      <c r="H1430" s="5">
        <v>1.64</v>
      </c>
      <c r="I1430" s="1" t="s">
        <v>4753</v>
      </c>
      <c r="J1430" s="5" t="s">
        <v>3064</v>
      </c>
      <c r="K1430" s="21" t="s">
        <v>781</v>
      </c>
      <c r="L1430" s="21" t="s">
        <v>94</v>
      </c>
      <c r="M1430" s="38">
        <f>IF(L1430="Won",1,0)</f>
        <v>1</v>
      </c>
      <c r="N1430" s="8">
        <v>50</v>
      </c>
      <c r="O1430" s="8">
        <v>82.26</v>
      </c>
      <c r="P1430" s="7">
        <v>32.260000000000005</v>
      </c>
      <c r="Q1430" s="7"/>
    </row>
    <row r="1431" spans="1:17" x14ac:dyDescent="0.2">
      <c r="A1431" s="1" t="s">
        <v>822</v>
      </c>
      <c r="B1431" s="21" t="s">
        <v>6193</v>
      </c>
      <c r="C1431" s="33">
        <v>44616</v>
      </c>
      <c r="D1431" s="33" t="str">
        <f>TEXT(C1431, "mmmm")</f>
        <v>February</v>
      </c>
      <c r="E1431" s="21" t="s">
        <v>774</v>
      </c>
      <c r="F1431" s="34">
        <v>0.80316282861204147</v>
      </c>
      <c r="G1431" s="21" t="s">
        <v>224</v>
      </c>
      <c r="H1431" s="5">
        <v>1.87</v>
      </c>
      <c r="I1431" s="1" t="s">
        <v>4753</v>
      </c>
      <c r="J1431" s="5" t="s">
        <v>703</v>
      </c>
      <c r="K1431" s="21" t="s">
        <v>781</v>
      </c>
      <c r="L1431" s="21" t="s">
        <v>94</v>
      </c>
      <c r="M1431" s="38">
        <f>IF(L1431="Won",1,0)</f>
        <v>1</v>
      </c>
      <c r="N1431" s="28">
        <v>10</v>
      </c>
      <c r="O1431" s="28">
        <v>18.700000000000003</v>
      </c>
      <c r="P1431" s="7">
        <v>8.7000000000000028</v>
      </c>
      <c r="Q1431" s="7"/>
    </row>
    <row r="1432" spans="1:17" x14ac:dyDescent="0.2">
      <c r="A1432" s="1" t="s">
        <v>819</v>
      </c>
      <c r="B1432" s="21" t="s">
        <v>6194</v>
      </c>
      <c r="C1432" s="33">
        <v>44616</v>
      </c>
      <c r="D1432" s="33" t="str">
        <f>TEXT(C1432, "mmmm")</f>
        <v>February</v>
      </c>
      <c r="E1432" s="21" t="s">
        <v>780</v>
      </c>
      <c r="F1432" s="34">
        <v>0.6240348304199278</v>
      </c>
      <c r="G1432" s="21" t="s">
        <v>6</v>
      </c>
      <c r="H1432" s="5">
        <v>1.83</v>
      </c>
      <c r="I1432" s="1" t="s">
        <v>4753</v>
      </c>
      <c r="J1432" s="5" t="s">
        <v>3882</v>
      </c>
      <c r="K1432" s="21" t="s">
        <v>784</v>
      </c>
      <c r="L1432" s="21" t="s">
        <v>94</v>
      </c>
      <c r="M1432" s="38">
        <f>IF(L1432="Won",1,0)</f>
        <v>1</v>
      </c>
      <c r="N1432" s="7">
        <v>100</v>
      </c>
      <c r="O1432" s="7">
        <v>183.3</v>
      </c>
      <c r="P1432" s="7">
        <v>83.300000000000011</v>
      </c>
      <c r="Q1432" s="7"/>
    </row>
    <row r="1433" spans="1:17" x14ac:dyDescent="0.2">
      <c r="A1433" s="1" t="s">
        <v>821</v>
      </c>
      <c r="B1433" s="21" t="s">
        <v>6195</v>
      </c>
      <c r="C1433" s="33">
        <v>44616</v>
      </c>
      <c r="D1433" s="33" t="str">
        <f>TEXT(C1433, "mmmm")</f>
        <v>February</v>
      </c>
      <c r="E1433" s="21" t="s">
        <v>780</v>
      </c>
      <c r="F1433" s="34">
        <v>0.47486797650330637</v>
      </c>
      <c r="G1433" s="21" t="s">
        <v>2452</v>
      </c>
      <c r="H1433" s="5">
        <v>1.86</v>
      </c>
      <c r="I1433" s="1" t="s">
        <v>4753</v>
      </c>
      <c r="J1433" s="5" t="s">
        <v>4458</v>
      </c>
      <c r="K1433" s="21" t="s">
        <v>784</v>
      </c>
      <c r="L1433" s="21" t="s">
        <v>94</v>
      </c>
      <c r="M1433" s="38">
        <f>IF(L1433="Won",1,0)</f>
        <v>1</v>
      </c>
      <c r="N1433" s="7">
        <v>100</v>
      </c>
      <c r="O1433" s="7">
        <v>186.9</v>
      </c>
      <c r="P1433" s="7">
        <v>86.9</v>
      </c>
      <c r="Q1433" s="7"/>
    </row>
    <row r="1434" spans="1:17" x14ac:dyDescent="0.2">
      <c r="A1434" s="1" t="s">
        <v>815</v>
      </c>
      <c r="B1434" s="21" t="s">
        <v>6196</v>
      </c>
      <c r="C1434" s="33">
        <v>44616</v>
      </c>
      <c r="D1434" s="33" t="str">
        <f>TEXT(C1434, "mmmm")</f>
        <v>February</v>
      </c>
      <c r="E1434" s="21" t="s">
        <v>780</v>
      </c>
      <c r="F1434" s="34">
        <v>0.85020949774434473</v>
      </c>
      <c r="G1434" s="21" t="s">
        <v>2453</v>
      </c>
      <c r="H1434" s="5">
        <v>2.5499999999999998</v>
      </c>
      <c r="I1434" s="5" t="s">
        <v>4751</v>
      </c>
      <c r="J1434" s="5" t="s">
        <v>4459</v>
      </c>
      <c r="K1434" s="21" t="s">
        <v>785</v>
      </c>
      <c r="L1434" s="21" t="s">
        <v>94</v>
      </c>
      <c r="M1434" s="38">
        <f>IF(L1434="Won",1,0)</f>
        <v>1</v>
      </c>
      <c r="N1434" s="7">
        <v>40</v>
      </c>
      <c r="O1434" s="7">
        <v>102</v>
      </c>
      <c r="P1434" s="7">
        <v>62</v>
      </c>
      <c r="Q1434" s="7"/>
    </row>
    <row r="1435" spans="1:17" x14ac:dyDescent="0.2">
      <c r="A1435" s="1" t="s">
        <v>817</v>
      </c>
      <c r="B1435" s="21" t="s">
        <v>6197</v>
      </c>
      <c r="C1435" s="33">
        <v>44616</v>
      </c>
      <c r="D1435" s="33" t="str">
        <f>TEXT(C1435, "mmmm")</f>
        <v>February</v>
      </c>
      <c r="E1435" s="21" t="s">
        <v>780</v>
      </c>
      <c r="F1435" s="34">
        <v>0.39460615268484134</v>
      </c>
      <c r="G1435" s="21" t="s">
        <v>2454</v>
      </c>
      <c r="H1435" s="5">
        <v>2.0499999999999998</v>
      </c>
      <c r="I1435" s="5" t="s">
        <v>4751</v>
      </c>
      <c r="J1435" s="5" t="s">
        <v>4460</v>
      </c>
      <c r="K1435" s="21" t="s">
        <v>784</v>
      </c>
      <c r="L1435" s="21" t="s">
        <v>93</v>
      </c>
      <c r="M1435" s="38">
        <f>IF(L1435="Won",1,0)</f>
        <v>0</v>
      </c>
      <c r="N1435" s="7">
        <v>10</v>
      </c>
      <c r="O1435" s="7">
        <v>0</v>
      </c>
      <c r="P1435" s="7">
        <v>-10</v>
      </c>
      <c r="Q1435" s="7"/>
    </row>
    <row r="1436" spans="1:17" x14ac:dyDescent="0.2">
      <c r="A1436" s="1" t="s">
        <v>822</v>
      </c>
      <c r="B1436" s="21" t="s">
        <v>6198</v>
      </c>
      <c r="C1436" s="33">
        <v>44616</v>
      </c>
      <c r="D1436" s="33" t="str">
        <f>TEXT(C1436, "mmmm")</f>
        <v>February</v>
      </c>
      <c r="E1436" s="21" t="s">
        <v>780</v>
      </c>
      <c r="F1436" s="34">
        <v>0.71867936487263007</v>
      </c>
      <c r="G1436" s="21" t="s">
        <v>2455</v>
      </c>
      <c r="H1436" s="5">
        <v>1.71</v>
      </c>
      <c r="I1436" s="1" t="s">
        <v>4753</v>
      </c>
      <c r="J1436" s="5" t="s">
        <v>4461</v>
      </c>
      <c r="K1436" s="21" t="s">
        <v>784</v>
      </c>
      <c r="L1436" s="21" t="s">
        <v>94</v>
      </c>
      <c r="M1436" s="38">
        <f>IF(L1436="Won",1,0)</f>
        <v>1</v>
      </c>
      <c r="N1436" s="8">
        <v>90</v>
      </c>
      <c r="O1436" s="8">
        <v>154.29</v>
      </c>
      <c r="P1436" s="7">
        <v>64.289999999999992</v>
      </c>
      <c r="Q1436" s="7"/>
    </row>
    <row r="1437" spans="1:17" x14ac:dyDescent="0.2">
      <c r="A1437" s="1" t="s">
        <v>817</v>
      </c>
      <c r="B1437" s="21" t="s">
        <v>6199</v>
      </c>
      <c r="C1437" s="33">
        <v>44616</v>
      </c>
      <c r="D1437" s="33" t="str">
        <f>TEXT(C1437, "mmmm")</f>
        <v>February</v>
      </c>
      <c r="E1437" s="21" t="s">
        <v>780</v>
      </c>
      <c r="F1437" s="34">
        <v>0.79895078709889333</v>
      </c>
      <c r="G1437" s="21" t="s">
        <v>2167</v>
      </c>
      <c r="H1437" s="5">
        <v>1.76</v>
      </c>
      <c r="I1437" s="1" t="s">
        <v>4753</v>
      </c>
      <c r="J1437" s="5" t="s">
        <v>4172</v>
      </c>
      <c r="K1437" s="21" t="s">
        <v>784</v>
      </c>
      <c r="L1437" s="21" t="s">
        <v>93</v>
      </c>
      <c r="M1437" s="38">
        <f>IF(L1437="Won",1,0)</f>
        <v>0</v>
      </c>
      <c r="N1437" s="8">
        <v>90</v>
      </c>
      <c r="O1437" s="8">
        <v>0</v>
      </c>
      <c r="P1437" s="7">
        <v>-90</v>
      </c>
      <c r="Q1437" s="7"/>
    </row>
    <row r="1438" spans="1:17" x14ac:dyDescent="0.2">
      <c r="A1438" s="1" t="s">
        <v>819</v>
      </c>
      <c r="B1438" s="21" t="s">
        <v>6200</v>
      </c>
      <c r="C1438" s="33">
        <v>44616</v>
      </c>
      <c r="D1438" s="33" t="str">
        <f>TEXT(C1438, "mmmm")</f>
        <v>February</v>
      </c>
      <c r="E1438" s="21" t="s">
        <v>780</v>
      </c>
      <c r="F1438" s="34">
        <v>0.45792766990211919</v>
      </c>
      <c r="G1438" s="21" t="s">
        <v>856</v>
      </c>
      <c r="H1438" s="5">
        <v>3.1</v>
      </c>
      <c r="I1438" s="5" t="s">
        <v>4752</v>
      </c>
      <c r="J1438" s="5" t="s">
        <v>4068</v>
      </c>
      <c r="K1438" s="21" t="s">
        <v>786</v>
      </c>
      <c r="L1438" s="21" t="s">
        <v>93</v>
      </c>
      <c r="M1438" s="38">
        <f>IF(L1438="Won",1,0)</f>
        <v>0</v>
      </c>
      <c r="N1438" s="8">
        <v>10</v>
      </c>
      <c r="O1438" s="8">
        <v>0</v>
      </c>
      <c r="P1438" s="7">
        <v>-10</v>
      </c>
      <c r="Q1438" s="7"/>
    </row>
    <row r="1439" spans="1:17" x14ac:dyDescent="0.2">
      <c r="A1439" s="1" t="s">
        <v>817</v>
      </c>
      <c r="B1439" s="21" t="s">
        <v>6201</v>
      </c>
      <c r="C1439" s="33">
        <v>44616</v>
      </c>
      <c r="D1439" s="33" t="str">
        <f>TEXT(C1439, "mmmm")</f>
        <v>February</v>
      </c>
      <c r="E1439" s="21" t="s">
        <v>780</v>
      </c>
      <c r="F1439" s="34">
        <v>0.22022623187445467</v>
      </c>
      <c r="G1439" s="21" t="s">
        <v>2456</v>
      </c>
      <c r="H1439" s="5">
        <v>1.9</v>
      </c>
      <c r="I1439" s="1" t="s">
        <v>4753</v>
      </c>
      <c r="J1439" s="5" t="s">
        <v>4462</v>
      </c>
      <c r="K1439" s="21" t="s">
        <v>784</v>
      </c>
      <c r="L1439" s="21" t="s">
        <v>94</v>
      </c>
      <c r="M1439" s="38">
        <f>IF(L1439="Won",1,0)</f>
        <v>1</v>
      </c>
      <c r="N1439" s="8">
        <v>70</v>
      </c>
      <c r="O1439" s="8">
        <v>133.63999999999999</v>
      </c>
      <c r="P1439" s="7">
        <v>63.639999999999986</v>
      </c>
      <c r="Q1439" s="7"/>
    </row>
    <row r="1440" spans="1:17" x14ac:dyDescent="0.2">
      <c r="A1440" s="1" t="s">
        <v>817</v>
      </c>
      <c r="B1440" s="21" t="s">
        <v>6202</v>
      </c>
      <c r="C1440" s="33">
        <v>44616</v>
      </c>
      <c r="D1440" s="33" t="str">
        <f>TEXT(C1440, "mmmm")</f>
        <v>February</v>
      </c>
      <c r="E1440" s="21" t="s">
        <v>780</v>
      </c>
      <c r="F1440" s="34">
        <v>0.62514873685690331</v>
      </c>
      <c r="G1440" s="21" t="s">
        <v>2457</v>
      </c>
      <c r="H1440" s="5">
        <v>6.5</v>
      </c>
      <c r="I1440" s="5" t="s">
        <v>4750</v>
      </c>
      <c r="J1440" s="5" t="s">
        <v>4463</v>
      </c>
      <c r="K1440" s="21" t="s">
        <v>784</v>
      </c>
      <c r="L1440" s="21" t="s">
        <v>93</v>
      </c>
      <c r="M1440" s="38">
        <f>IF(L1440="Won",1,0)</f>
        <v>0</v>
      </c>
      <c r="N1440" s="8">
        <v>19</v>
      </c>
      <c r="O1440" s="8">
        <v>0</v>
      </c>
      <c r="P1440" s="7">
        <v>-19</v>
      </c>
      <c r="Q1440" s="7"/>
    </row>
    <row r="1441" spans="1:17" x14ac:dyDescent="0.2">
      <c r="A1441" s="1" t="s">
        <v>819</v>
      </c>
      <c r="B1441" s="21" t="s">
        <v>6203</v>
      </c>
      <c r="C1441" s="33">
        <v>44616</v>
      </c>
      <c r="D1441" s="33" t="str">
        <f>TEXT(C1441, "mmmm")</f>
        <v>February</v>
      </c>
      <c r="E1441" s="21" t="s">
        <v>780</v>
      </c>
      <c r="F1441" s="34">
        <v>0.82937532209023002</v>
      </c>
      <c r="G1441" s="21" t="s">
        <v>2458</v>
      </c>
      <c r="H1441" s="5">
        <v>2.37</v>
      </c>
      <c r="I1441" s="5" t="s">
        <v>4751</v>
      </c>
      <c r="J1441" s="5" t="s">
        <v>4464</v>
      </c>
      <c r="K1441" s="21" t="s">
        <v>785</v>
      </c>
      <c r="L1441" s="21" t="s">
        <v>94</v>
      </c>
      <c r="M1441" s="38">
        <f>IF(L1441="Won",1,0)</f>
        <v>1</v>
      </c>
      <c r="N1441" s="8">
        <v>80</v>
      </c>
      <c r="O1441" s="8">
        <v>190</v>
      </c>
      <c r="P1441" s="7">
        <v>110</v>
      </c>
      <c r="Q1441" s="7"/>
    </row>
    <row r="1442" spans="1:17" x14ac:dyDescent="0.2">
      <c r="A1442" s="1" t="s">
        <v>814</v>
      </c>
      <c r="B1442" s="21" t="s">
        <v>6204</v>
      </c>
      <c r="C1442" s="33">
        <v>44616</v>
      </c>
      <c r="D1442" s="33" t="str">
        <f>TEXT(C1442, "mmmm")</f>
        <v>February</v>
      </c>
      <c r="E1442" s="21" t="s">
        <v>780</v>
      </c>
      <c r="F1442" s="34">
        <v>0.10946696743921525</v>
      </c>
      <c r="G1442" s="21" t="s">
        <v>2458</v>
      </c>
      <c r="H1442" s="5">
        <v>1.74</v>
      </c>
      <c r="I1442" s="1" t="s">
        <v>4753</v>
      </c>
      <c r="J1442" s="5" t="s">
        <v>629</v>
      </c>
      <c r="K1442" s="21" t="s">
        <v>781</v>
      </c>
      <c r="L1442" s="21" t="s">
        <v>93</v>
      </c>
      <c r="M1442" s="38">
        <f>IF(L1442="Won",1,0)</f>
        <v>0</v>
      </c>
      <c r="N1442" s="8">
        <v>10</v>
      </c>
      <c r="O1442" s="8">
        <v>0</v>
      </c>
      <c r="P1442" s="7">
        <v>-10</v>
      </c>
      <c r="Q1442" s="7"/>
    </row>
    <row r="1443" spans="1:17" x14ac:dyDescent="0.2">
      <c r="A1443" s="1" t="s">
        <v>818</v>
      </c>
      <c r="B1443" s="21" t="s">
        <v>6205</v>
      </c>
      <c r="C1443" s="33">
        <v>44616</v>
      </c>
      <c r="D1443" s="33" t="str">
        <f>TEXT(C1443, "mmmm")</f>
        <v>February</v>
      </c>
      <c r="E1443" s="21" t="s">
        <v>780</v>
      </c>
      <c r="F1443" s="34">
        <v>0.52926118414086076</v>
      </c>
      <c r="G1443" s="21" t="s">
        <v>2458</v>
      </c>
      <c r="H1443" s="5">
        <v>1.38</v>
      </c>
      <c r="I1443" s="5" t="s">
        <v>4749</v>
      </c>
      <c r="J1443" s="5" t="s">
        <v>632</v>
      </c>
      <c r="K1443" s="21" t="s">
        <v>784</v>
      </c>
      <c r="L1443" s="21" t="s">
        <v>94</v>
      </c>
      <c r="M1443" s="38">
        <f>IF(L1443="Won",1,0)</f>
        <v>1</v>
      </c>
      <c r="N1443" s="8">
        <v>25</v>
      </c>
      <c r="O1443" s="8">
        <v>34.619999999999997</v>
      </c>
      <c r="P1443" s="7">
        <v>9.6199999999999974</v>
      </c>
      <c r="Q1443" s="7"/>
    </row>
    <row r="1444" spans="1:17" x14ac:dyDescent="0.2">
      <c r="A1444" s="1" t="s">
        <v>818</v>
      </c>
      <c r="B1444" s="21" t="s">
        <v>6206</v>
      </c>
      <c r="C1444" s="33">
        <v>44616</v>
      </c>
      <c r="D1444" s="33" t="str">
        <f>TEXT(C1444, "mmmm")</f>
        <v>February</v>
      </c>
      <c r="E1444" s="21" t="s">
        <v>776</v>
      </c>
      <c r="F1444" s="34">
        <v>0.82435881567713254</v>
      </c>
      <c r="G1444" s="21" t="s">
        <v>1829</v>
      </c>
      <c r="H1444" s="5">
        <v>1.76</v>
      </c>
      <c r="I1444" s="1" t="s">
        <v>4753</v>
      </c>
      <c r="J1444" s="5" t="s">
        <v>3824</v>
      </c>
      <c r="K1444" s="21" t="s">
        <v>784</v>
      </c>
      <c r="L1444" s="21" t="s">
        <v>94</v>
      </c>
      <c r="M1444" s="38">
        <f>IF(L1444="Won",1,0)</f>
        <v>1</v>
      </c>
      <c r="N1444" s="7">
        <v>100</v>
      </c>
      <c r="O1444" s="7">
        <v>176.9</v>
      </c>
      <c r="P1444" s="7">
        <v>76.900000000000006</v>
      </c>
      <c r="Q1444" s="7"/>
    </row>
    <row r="1445" spans="1:17" x14ac:dyDescent="0.2">
      <c r="A1445" s="1" t="s">
        <v>822</v>
      </c>
      <c r="B1445" s="21" t="s">
        <v>6207</v>
      </c>
      <c r="C1445" s="33">
        <v>44616</v>
      </c>
      <c r="D1445" s="33" t="str">
        <f>TEXT(C1445, "mmmm")</f>
        <v>February</v>
      </c>
      <c r="E1445" s="21" t="s">
        <v>776</v>
      </c>
      <c r="F1445" s="34">
        <v>0.55958217055403703</v>
      </c>
      <c r="G1445" s="21" t="s">
        <v>1567</v>
      </c>
      <c r="H1445" s="5">
        <v>1.85</v>
      </c>
      <c r="I1445" s="1" t="s">
        <v>4753</v>
      </c>
      <c r="J1445" s="5" t="s">
        <v>3825</v>
      </c>
      <c r="K1445" s="21" t="s">
        <v>784</v>
      </c>
      <c r="L1445" s="21" t="s">
        <v>94</v>
      </c>
      <c r="M1445" s="38">
        <f>IF(L1445="Won",1,0)</f>
        <v>1</v>
      </c>
      <c r="N1445" s="7">
        <v>44</v>
      </c>
      <c r="O1445" s="7">
        <v>81.400000000000006</v>
      </c>
      <c r="P1445" s="7">
        <v>37.400000000000006</v>
      </c>
      <c r="Q1445" s="7"/>
    </row>
    <row r="1446" spans="1:17" x14ac:dyDescent="0.2">
      <c r="A1446" s="1" t="s">
        <v>817</v>
      </c>
      <c r="B1446" s="21" t="s">
        <v>6208</v>
      </c>
      <c r="C1446" s="33">
        <v>44616</v>
      </c>
      <c r="D1446" s="33" t="str">
        <f>TEXT(C1446, "mmmm")</f>
        <v>February</v>
      </c>
      <c r="E1446" s="21" t="s">
        <v>776</v>
      </c>
      <c r="F1446" s="34">
        <v>0.742398063426285</v>
      </c>
      <c r="G1446" s="21" t="s">
        <v>1830</v>
      </c>
      <c r="H1446" s="5">
        <v>1.83</v>
      </c>
      <c r="I1446" s="1" t="s">
        <v>4753</v>
      </c>
      <c r="J1446" s="5" t="s">
        <v>3826</v>
      </c>
      <c r="K1446" s="21" t="s">
        <v>784</v>
      </c>
      <c r="L1446" s="21" t="s">
        <v>93</v>
      </c>
      <c r="M1446" s="38">
        <f>IF(L1446="Won",1,0)</f>
        <v>0</v>
      </c>
      <c r="N1446" s="7">
        <v>40</v>
      </c>
      <c r="O1446" s="7">
        <v>0</v>
      </c>
      <c r="P1446" s="7">
        <v>-40</v>
      </c>
      <c r="Q1446" s="7"/>
    </row>
    <row r="1447" spans="1:17" x14ac:dyDescent="0.2">
      <c r="A1447" s="1" t="s">
        <v>820</v>
      </c>
      <c r="B1447" s="21" t="s">
        <v>6209</v>
      </c>
      <c r="C1447" s="33">
        <v>44616</v>
      </c>
      <c r="D1447" s="33" t="str">
        <f>TEXT(C1447, "mmmm")</f>
        <v>February</v>
      </c>
      <c r="E1447" s="21" t="s">
        <v>776</v>
      </c>
      <c r="F1447" s="34">
        <v>0.78335488788307717</v>
      </c>
      <c r="G1447" s="21" t="s">
        <v>1831</v>
      </c>
      <c r="H1447" s="5">
        <v>1.9</v>
      </c>
      <c r="I1447" s="1" t="s">
        <v>4753</v>
      </c>
      <c r="J1447" s="5" t="s">
        <v>3634</v>
      </c>
      <c r="K1447" s="21" t="s">
        <v>784</v>
      </c>
      <c r="L1447" s="21" t="s">
        <v>93</v>
      </c>
      <c r="M1447" s="38">
        <f>IF(L1447="Won",1,0)</f>
        <v>0</v>
      </c>
      <c r="N1447" s="8">
        <v>99</v>
      </c>
      <c r="O1447" s="8">
        <v>0</v>
      </c>
      <c r="P1447" s="7">
        <v>-99</v>
      </c>
      <c r="Q1447" s="7"/>
    </row>
    <row r="1448" spans="1:17" x14ac:dyDescent="0.2">
      <c r="A1448" s="1" t="s">
        <v>819</v>
      </c>
      <c r="B1448" s="21" t="s">
        <v>6210</v>
      </c>
      <c r="C1448" s="33">
        <v>44616</v>
      </c>
      <c r="D1448" s="33" t="str">
        <f>TEXT(C1448, "mmmm")</f>
        <v>February</v>
      </c>
      <c r="E1448" s="21" t="s">
        <v>776</v>
      </c>
      <c r="F1448" s="34">
        <v>0.50592731152868686</v>
      </c>
      <c r="G1448" s="21" t="s">
        <v>1384</v>
      </c>
      <c r="H1448" s="5">
        <v>1.8</v>
      </c>
      <c r="I1448" s="1" t="s">
        <v>4753</v>
      </c>
      <c r="J1448" s="5" t="s">
        <v>3355</v>
      </c>
      <c r="K1448" s="21" t="s">
        <v>784</v>
      </c>
      <c r="L1448" s="21" t="s">
        <v>93</v>
      </c>
      <c r="M1448" s="38">
        <f>IF(L1448="Won",1,0)</f>
        <v>0</v>
      </c>
      <c r="N1448" s="8">
        <v>95</v>
      </c>
      <c r="O1448" s="8">
        <v>0</v>
      </c>
      <c r="P1448" s="7">
        <v>-95</v>
      </c>
      <c r="Q1448" s="7"/>
    </row>
    <row r="1449" spans="1:17" x14ac:dyDescent="0.2">
      <c r="A1449" s="1" t="s">
        <v>816</v>
      </c>
      <c r="B1449" s="21" t="s">
        <v>6211</v>
      </c>
      <c r="C1449" s="33">
        <v>44616</v>
      </c>
      <c r="D1449" s="33" t="str">
        <f>TEXT(C1449, "mmmm")</f>
        <v>February</v>
      </c>
      <c r="E1449" s="21" t="s">
        <v>776</v>
      </c>
      <c r="F1449" s="34">
        <v>0.94892221081275618</v>
      </c>
      <c r="G1449" s="21" t="s">
        <v>1832</v>
      </c>
      <c r="H1449" s="5">
        <v>2.37</v>
      </c>
      <c r="I1449" s="5" t="s">
        <v>4751</v>
      </c>
      <c r="J1449" s="5" t="s">
        <v>3827</v>
      </c>
      <c r="K1449" s="21" t="s">
        <v>785</v>
      </c>
      <c r="L1449" s="21" t="s">
        <v>94</v>
      </c>
      <c r="M1449" s="38">
        <f>IF(L1449="Won",1,0)</f>
        <v>1</v>
      </c>
      <c r="N1449" s="8">
        <v>30</v>
      </c>
      <c r="O1449" s="8">
        <v>71.25</v>
      </c>
      <c r="P1449" s="7">
        <v>41.25</v>
      </c>
      <c r="Q1449" s="7"/>
    </row>
    <row r="1450" spans="1:17" x14ac:dyDescent="0.2">
      <c r="A1450" s="1" t="s">
        <v>815</v>
      </c>
      <c r="B1450" s="21" t="s">
        <v>6212</v>
      </c>
      <c r="C1450" s="33">
        <v>44616</v>
      </c>
      <c r="D1450" s="33" t="str">
        <f>TEXT(C1450, "mmmm")</f>
        <v>February</v>
      </c>
      <c r="E1450" s="21" t="s">
        <v>776</v>
      </c>
      <c r="F1450" s="34">
        <v>0.80950992156110058</v>
      </c>
      <c r="G1450" s="21" t="s">
        <v>1421</v>
      </c>
      <c r="H1450" s="5">
        <v>1.95</v>
      </c>
      <c r="I1450" s="1" t="s">
        <v>4753</v>
      </c>
      <c r="J1450" s="5" t="s">
        <v>3828</v>
      </c>
      <c r="K1450" s="21" t="s">
        <v>786</v>
      </c>
      <c r="L1450" s="21" t="s">
        <v>94</v>
      </c>
      <c r="M1450" s="38">
        <f>IF(L1450="Won",1,0)</f>
        <v>1</v>
      </c>
      <c r="N1450" s="8">
        <v>90</v>
      </c>
      <c r="O1450" s="8">
        <v>175.5</v>
      </c>
      <c r="P1450" s="7">
        <v>85.5</v>
      </c>
      <c r="Q1450" s="7"/>
    </row>
    <row r="1451" spans="1:17" x14ac:dyDescent="0.2">
      <c r="A1451" s="1" t="s">
        <v>819</v>
      </c>
      <c r="B1451" s="21" t="s">
        <v>6213</v>
      </c>
      <c r="C1451" s="33">
        <v>44616</v>
      </c>
      <c r="D1451" s="33" t="str">
        <f>TEXT(C1451, "mmmm")</f>
        <v>February</v>
      </c>
      <c r="E1451" s="21" t="s">
        <v>776</v>
      </c>
      <c r="F1451" s="34">
        <v>0.90619533581016409</v>
      </c>
      <c r="G1451" s="21" t="s">
        <v>1421</v>
      </c>
      <c r="H1451" s="5">
        <v>2.25</v>
      </c>
      <c r="I1451" s="5" t="s">
        <v>4751</v>
      </c>
      <c r="J1451" s="5" t="s">
        <v>354</v>
      </c>
      <c r="K1451" s="21" t="s">
        <v>785</v>
      </c>
      <c r="L1451" s="21" t="s">
        <v>95</v>
      </c>
      <c r="M1451" s="38">
        <f>IF(L1451="Won",1,0)</f>
        <v>0</v>
      </c>
      <c r="N1451" s="8">
        <v>30</v>
      </c>
      <c r="O1451" s="8">
        <v>30</v>
      </c>
      <c r="P1451" s="7">
        <v>0</v>
      </c>
      <c r="Q1451" s="7"/>
    </row>
    <row r="1452" spans="1:17" x14ac:dyDescent="0.2">
      <c r="A1452" s="1" t="s">
        <v>816</v>
      </c>
      <c r="B1452" s="21" t="s">
        <v>6214</v>
      </c>
      <c r="C1452" s="33">
        <v>44617</v>
      </c>
      <c r="D1452" s="33" t="str">
        <f>TEXT(C1452, "mmmm")</f>
        <v>February</v>
      </c>
      <c r="E1452" s="21" t="s">
        <v>780</v>
      </c>
      <c r="F1452" s="34">
        <v>0.85227564831463154</v>
      </c>
      <c r="G1452" s="21" t="s">
        <v>1116</v>
      </c>
      <c r="H1452" s="5">
        <v>1.86</v>
      </c>
      <c r="I1452" s="1" t="s">
        <v>4753</v>
      </c>
      <c r="J1452" s="5" t="s">
        <v>3065</v>
      </c>
      <c r="K1452" s="21" t="s">
        <v>784</v>
      </c>
      <c r="L1452" s="21" t="s">
        <v>93</v>
      </c>
      <c r="M1452" s="38">
        <f>IF(L1452="Won",1,0)</f>
        <v>0</v>
      </c>
      <c r="N1452" s="8">
        <v>99</v>
      </c>
      <c r="O1452" s="8">
        <v>0</v>
      </c>
      <c r="P1452" s="7">
        <v>-99</v>
      </c>
      <c r="Q1452" s="7"/>
    </row>
    <row r="1453" spans="1:17" x14ac:dyDescent="0.2">
      <c r="A1453" s="1" t="s">
        <v>814</v>
      </c>
      <c r="B1453" s="21" t="s">
        <v>6215</v>
      </c>
      <c r="C1453" s="33">
        <v>44617</v>
      </c>
      <c r="D1453" s="33" t="str">
        <f>TEXT(C1453, "mmmm")</f>
        <v>February</v>
      </c>
      <c r="E1453" s="21" t="s">
        <v>780</v>
      </c>
      <c r="F1453" s="34">
        <v>0.58657868563293714</v>
      </c>
      <c r="G1453" s="21" t="s">
        <v>1117</v>
      </c>
      <c r="H1453" s="5">
        <v>1.9</v>
      </c>
      <c r="I1453" s="1" t="s">
        <v>4753</v>
      </c>
      <c r="J1453" s="5" t="s">
        <v>2942</v>
      </c>
      <c r="K1453" s="21" t="s">
        <v>784</v>
      </c>
      <c r="L1453" s="21" t="s">
        <v>94</v>
      </c>
      <c r="M1453" s="38">
        <f>IF(L1453="Won",1,0)</f>
        <v>1</v>
      </c>
      <c r="N1453" s="8">
        <v>99</v>
      </c>
      <c r="O1453" s="8">
        <v>189</v>
      </c>
      <c r="P1453" s="7">
        <v>90</v>
      </c>
      <c r="Q1453" s="7"/>
    </row>
    <row r="1454" spans="1:17" x14ac:dyDescent="0.2">
      <c r="A1454" s="1" t="s">
        <v>820</v>
      </c>
      <c r="B1454" s="21" t="s">
        <v>6216</v>
      </c>
      <c r="C1454" s="33">
        <v>44617</v>
      </c>
      <c r="D1454" s="33" t="str">
        <f>TEXT(C1454, "mmmm")</f>
        <v>February</v>
      </c>
      <c r="E1454" s="21" t="s">
        <v>780</v>
      </c>
      <c r="F1454" s="34">
        <v>0.62389570880557843</v>
      </c>
      <c r="G1454" s="21" t="s">
        <v>1118</v>
      </c>
      <c r="H1454" s="5">
        <v>1.72</v>
      </c>
      <c r="I1454" s="1" t="s">
        <v>4753</v>
      </c>
      <c r="J1454" s="5" t="s">
        <v>3066</v>
      </c>
      <c r="K1454" s="21" t="s">
        <v>784</v>
      </c>
      <c r="L1454" s="21" t="s">
        <v>95</v>
      </c>
      <c r="M1454" s="38">
        <f>IF(L1454="Won",1,0)</f>
        <v>0</v>
      </c>
      <c r="N1454" s="8">
        <v>10</v>
      </c>
      <c r="O1454" s="8">
        <v>10</v>
      </c>
      <c r="P1454" s="7">
        <v>0</v>
      </c>
      <c r="Q1454" s="7"/>
    </row>
    <row r="1455" spans="1:17" x14ac:dyDescent="0.2">
      <c r="A1455" s="1" t="s">
        <v>822</v>
      </c>
      <c r="B1455" s="21" t="s">
        <v>6217</v>
      </c>
      <c r="C1455" s="33">
        <v>44617</v>
      </c>
      <c r="D1455" s="33" t="str">
        <f>TEXT(C1455, "mmmm")</f>
        <v>February</v>
      </c>
      <c r="E1455" s="21" t="s">
        <v>780</v>
      </c>
      <c r="F1455" s="34">
        <v>0.78024818398171514</v>
      </c>
      <c r="G1455" s="21" t="s">
        <v>1119</v>
      </c>
      <c r="H1455" s="5">
        <v>1.97</v>
      </c>
      <c r="I1455" s="1" t="s">
        <v>4753</v>
      </c>
      <c r="J1455" s="5" t="s">
        <v>3067</v>
      </c>
      <c r="K1455" s="21" t="s">
        <v>784</v>
      </c>
      <c r="L1455" s="21" t="s">
        <v>94</v>
      </c>
      <c r="M1455" s="38">
        <f>IF(L1455="Won",1,0)</f>
        <v>1</v>
      </c>
      <c r="N1455" s="8">
        <v>50</v>
      </c>
      <c r="O1455" s="8">
        <v>25</v>
      </c>
      <c r="P1455" s="7">
        <v>-25</v>
      </c>
      <c r="Q1455" s="7"/>
    </row>
    <row r="1456" spans="1:17" x14ac:dyDescent="0.2">
      <c r="A1456" s="1" t="s">
        <v>816</v>
      </c>
      <c r="B1456" s="21" t="s">
        <v>6218</v>
      </c>
      <c r="C1456" s="33">
        <v>44617</v>
      </c>
      <c r="D1456" s="33" t="str">
        <f>TEXT(C1456, "mmmm")</f>
        <v>February</v>
      </c>
      <c r="E1456" s="21" t="s">
        <v>780</v>
      </c>
      <c r="F1456" s="34">
        <v>0.94654753048524898</v>
      </c>
      <c r="G1456" s="21" t="s">
        <v>1120</v>
      </c>
      <c r="H1456" s="5">
        <v>2.62</v>
      </c>
      <c r="I1456" s="5" t="s">
        <v>4751</v>
      </c>
      <c r="J1456" s="5" t="s">
        <v>3068</v>
      </c>
      <c r="K1456" s="21" t="s">
        <v>784</v>
      </c>
      <c r="L1456" s="21" t="s">
        <v>93</v>
      </c>
      <c r="M1456" s="38">
        <f>IF(L1456="Won",1,0)</f>
        <v>0</v>
      </c>
      <c r="N1456" s="8">
        <v>85</v>
      </c>
      <c r="O1456" s="8">
        <v>0</v>
      </c>
      <c r="P1456" s="7">
        <v>-85</v>
      </c>
      <c r="Q1456" s="7"/>
    </row>
    <row r="1457" spans="1:17" x14ac:dyDescent="0.2">
      <c r="A1457" s="1" t="s">
        <v>816</v>
      </c>
      <c r="B1457" s="21" t="s">
        <v>6219</v>
      </c>
      <c r="C1457" s="33">
        <v>44617</v>
      </c>
      <c r="D1457" s="33" t="str">
        <f>TEXT(C1457, "mmmm")</f>
        <v>February</v>
      </c>
      <c r="E1457" s="21" t="s">
        <v>780</v>
      </c>
      <c r="F1457" s="34">
        <v>0.48512930794083087</v>
      </c>
      <c r="G1457" s="21" t="s">
        <v>1120</v>
      </c>
      <c r="H1457" s="5">
        <v>1.36</v>
      </c>
      <c r="I1457" s="5" t="s">
        <v>4749</v>
      </c>
      <c r="J1457" s="5" t="s">
        <v>314</v>
      </c>
      <c r="K1457" s="21" t="s">
        <v>785</v>
      </c>
      <c r="L1457" s="21" t="s">
        <v>94</v>
      </c>
      <c r="M1457" s="38">
        <f>IF(L1457="Won",1,0)</f>
        <v>1</v>
      </c>
      <c r="N1457" s="8">
        <v>6.88</v>
      </c>
      <c r="O1457" s="8">
        <v>9.39</v>
      </c>
      <c r="P1457" s="7">
        <v>2.5100000000000007</v>
      </c>
      <c r="Q1457" s="7"/>
    </row>
    <row r="1458" spans="1:17" x14ac:dyDescent="0.2">
      <c r="A1458" s="1" t="s">
        <v>815</v>
      </c>
      <c r="B1458" s="21" t="s">
        <v>6220</v>
      </c>
      <c r="C1458" s="33">
        <v>44617</v>
      </c>
      <c r="D1458" s="33" t="str">
        <f>TEXT(C1458, "mmmm")</f>
        <v>February</v>
      </c>
      <c r="E1458" s="21" t="s">
        <v>780</v>
      </c>
      <c r="F1458" s="34">
        <v>0.36517113811030355</v>
      </c>
      <c r="G1458" s="21" t="s">
        <v>1120</v>
      </c>
      <c r="H1458" s="5">
        <v>2.0699999999999998</v>
      </c>
      <c r="I1458" s="5" t="s">
        <v>4751</v>
      </c>
      <c r="J1458" s="5" t="s">
        <v>372</v>
      </c>
      <c r="K1458" s="21" t="s">
        <v>781</v>
      </c>
      <c r="L1458" s="21" t="s">
        <v>94</v>
      </c>
      <c r="M1458" s="38">
        <f>IF(L1458="Won",1,0)</f>
        <v>1</v>
      </c>
      <c r="N1458" s="8">
        <v>0.5</v>
      </c>
      <c r="O1458" s="8">
        <v>1.04</v>
      </c>
      <c r="P1458" s="7">
        <v>0.54</v>
      </c>
      <c r="Q1458" s="7"/>
    </row>
    <row r="1459" spans="1:17" x14ac:dyDescent="0.2">
      <c r="A1459" s="1" t="s">
        <v>822</v>
      </c>
      <c r="B1459" s="21" t="s">
        <v>6221</v>
      </c>
      <c r="C1459" s="33">
        <v>44617</v>
      </c>
      <c r="D1459" s="33" t="str">
        <f>TEXT(C1459, "mmmm")</f>
        <v>February</v>
      </c>
      <c r="E1459" s="21" t="s">
        <v>780</v>
      </c>
      <c r="F1459" s="34">
        <v>0.27611289179086029</v>
      </c>
      <c r="G1459" s="21" t="s">
        <v>238</v>
      </c>
      <c r="H1459" s="5">
        <v>1.93</v>
      </c>
      <c r="I1459" s="1" t="s">
        <v>4753</v>
      </c>
      <c r="J1459" s="5" t="s">
        <v>765</v>
      </c>
      <c r="K1459" s="21" t="s">
        <v>781</v>
      </c>
      <c r="L1459" s="21" t="s">
        <v>93</v>
      </c>
      <c r="M1459" s="38">
        <f>IF(L1459="Won",1,0)</f>
        <v>0</v>
      </c>
      <c r="N1459" s="28">
        <v>50</v>
      </c>
      <c r="O1459" s="28">
        <v>0</v>
      </c>
      <c r="P1459" s="7">
        <v>-50</v>
      </c>
      <c r="Q1459" s="7"/>
    </row>
    <row r="1460" spans="1:17" x14ac:dyDescent="0.2">
      <c r="A1460" s="1" t="s">
        <v>817</v>
      </c>
      <c r="B1460" s="21" t="s">
        <v>6222</v>
      </c>
      <c r="C1460" s="33">
        <v>44617</v>
      </c>
      <c r="D1460" s="33" t="str">
        <f>TEXT(C1460, "mmmm")</f>
        <v>February</v>
      </c>
      <c r="E1460" s="21" t="s">
        <v>775</v>
      </c>
      <c r="F1460" s="34">
        <v>0.34223488461968743</v>
      </c>
      <c r="G1460" s="21" t="s">
        <v>2459</v>
      </c>
      <c r="H1460" s="5">
        <v>1.9</v>
      </c>
      <c r="I1460" s="1" t="s">
        <v>4753</v>
      </c>
      <c r="J1460" s="5" t="s">
        <v>4465</v>
      </c>
      <c r="K1460" s="21" t="s">
        <v>784</v>
      </c>
      <c r="L1460" s="21" t="s">
        <v>93</v>
      </c>
      <c r="M1460" s="38">
        <f>IF(L1460="Won",1,0)</f>
        <v>0</v>
      </c>
      <c r="N1460" s="8">
        <v>25</v>
      </c>
      <c r="O1460" s="8">
        <v>0</v>
      </c>
      <c r="P1460" s="7">
        <v>-25</v>
      </c>
      <c r="Q1460" s="7"/>
    </row>
    <row r="1461" spans="1:17" x14ac:dyDescent="0.2">
      <c r="A1461" s="1" t="s">
        <v>815</v>
      </c>
      <c r="B1461" s="21" t="s">
        <v>6223</v>
      </c>
      <c r="C1461" s="33">
        <v>44617</v>
      </c>
      <c r="D1461" s="33" t="str">
        <f>TEXT(C1461, "mmmm")</f>
        <v>February</v>
      </c>
      <c r="E1461" s="21" t="s">
        <v>775</v>
      </c>
      <c r="F1461" s="34">
        <v>0.19632671761094589</v>
      </c>
      <c r="G1461" s="21" t="s">
        <v>1669</v>
      </c>
      <c r="H1461" s="5">
        <v>1.9</v>
      </c>
      <c r="I1461" s="1" t="s">
        <v>4753</v>
      </c>
      <c r="J1461" s="5" t="s">
        <v>2855</v>
      </c>
      <c r="K1461" s="21" t="s">
        <v>784</v>
      </c>
      <c r="L1461" s="21" t="s">
        <v>94</v>
      </c>
      <c r="M1461" s="38">
        <f>IF(L1461="Won",1,0)</f>
        <v>1</v>
      </c>
      <c r="N1461" s="8">
        <v>99</v>
      </c>
      <c r="O1461" s="8">
        <v>189</v>
      </c>
      <c r="P1461" s="7">
        <v>90</v>
      </c>
      <c r="Q1461" s="7"/>
    </row>
    <row r="1462" spans="1:17" x14ac:dyDescent="0.2">
      <c r="A1462" s="1" t="s">
        <v>819</v>
      </c>
      <c r="B1462" s="21" t="s">
        <v>6224</v>
      </c>
      <c r="C1462" s="33">
        <v>44617</v>
      </c>
      <c r="D1462" s="33" t="str">
        <f>TEXT(C1462, "mmmm")</f>
        <v>February</v>
      </c>
      <c r="E1462" s="21" t="s">
        <v>775</v>
      </c>
      <c r="F1462" s="34">
        <v>0.88858293196182547</v>
      </c>
      <c r="G1462" s="21" t="s">
        <v>2460</v>
      </c>
      <c r="H1462" s="5">
        <v>1.66</v>
      </c>
      <c r="I1462" s="1" t="s">
        <v>4753</v>
      </c>
      <c r="J1462" s="5" t="s">
        <v>4466</v>
      </c>
      <c r="K1462" s="21" t="s">
        <v>784</v>
      </c>
      <c r="L1462" s="21" t="s">
        <v>94</v>
      </c>
      <c r="M1462" s="38">
        <f>IF(L1462="Won",1,0)</f>
        <v>1</v>
      </c>
      <c r="N1462" s="8">
        <v>98</v>
      </c>
      <c r="O1462" s="8">
        <v>163.34</v>
      </c>
      <c r="P1462" s="7">
        <v>65.34</v>
      </c>
      <c r="Q1462" s="7"/>
    </row>
    <row r="1463" spans="1:17" x14ac:dyDescent="0.2">
      <c r="A1463" s="1" t="s">
        <v>814</v>
      </c>
      <c r="B1463" s="21" t="s">
        <v>6225</v>
      </c>
      <c r="C1463" s="33">
        <v>44617</v>
      </c>
      <c r="D1463" s="33" t="str">
        <f>TEXT(C1463, "mmmm")</f>
        <v>February</v>
      </c>
      <c r="E1463" s="21" t="s">
        <v>775</v>
      </c>
      <c r="F1463" s="34">
        <v>0.20116168566497861</v>
      </c>
      <c r="G1463" s="21" t="s">
        <v>2460</v>
      </c>
      <c r="H1463" s="5">
        <v>1.55</v>
      </c>
      <c r="I1463" s="1" t="s">
        <v>4753</v>
      </c>
      <c r="J1463" s="5" t="s">
        <v>304</v>
      </c>
      <c r="K1463" s="21" t="s">
        <v>786</v>
      </c>
      <c r="L1463" s="21" t="s">
        <v>93</v>
      </c>
      <c r="M1463" s="38">
        <f>IF(L1463="Won",1,0)</f>
        <v>0</v>
      </c>
      <c r="N1463" s="8">
        <v>5.39</v>
      </c>
      <c r="O1463" s="8">
        <v>0</v>
      </c>
      <c r="P1463" s="7">
        <v>-5.39</v>
      </c>
      <c r="Q1463" s="7"/>
    </row>
    <row r="1464" spans="1:17" x14ac:dyDescent="0.2">
      <c r="A1464" s="1" t="s">
        <v>819</v>
      </c>
      <c r="B1464" s="21" t="s">
        <v>6226</v>
      </c>
      <c r="C1464" s="33">
        <v>44617</v>
      </c>
      <c r="D1464" s="33" t="str">
        <f>TEXT(C1464, "mmmm")</f>
        <v>February</v>
      </c>
      <c r="E1464" s="21" t="s">
        <v>775</v>
      </c>
      <c r="F1464" s="34">
        <v>0.73811371749947241</v>
      </c>
      <c r="G1464" s="21" t="s">
        <v>2460</v>
      </c>
      <c r="H1464" s="5">
        <v>1.82</v>
      </c>
      <c r="I1464" s="1" t="s">
        <v>4753</v>
      </c>
      <c r="J1464" s="5" t="s">
        <v>419</v>
      </c>
      <c r="K1464" s="21" t="s">
        <v>784</v>
      </c>
      <c r="L1464" s="21" t="s">
        <v>94</v>
      </c>
      <c r="M1464" s="38">
        <f>IF(L1464="Won",1,0)</f>
        <v>1</v>
      </c>
      <c r="N1464" s="8">
        <v>90</v>
      </c>
      <c r="O1464" s="8">
        <v>164.25</v>
      </c>
      <c r="P1464" s="7">
        <v>74.25</v>
      </c>
      <c r="Q1464" s="7"/>
    </row>
    <row r="1465" spans="1:17" x14ac:dyDescent="0.2">
      <c r="A1465" s="1" t="s">
        <v>821</v>
      </c>
      <c r="B1465" s="21" t="s">
        <v>6227</v>
      </c>
      <c r="C1465" s="33">
        <v>44617</v>
      </c>
      <c r="D1465" s="33" t="str">
        <f>TEXT(C1465, "mmmm")</f>
        <v>February</v>
      </c>
      <c r="E1465" s="21" t="s">
        <v>774</v>
      </c>
      <c r="F1465" s="34">
        <v>0.51523351609423018</v>
      </c>
      <c r="G1465" s="21" t="s">
        <v>1161</v>
      </c>
      <c r="H1465" s="5">
        <v>2.5</v>
      </c>
      <c r="I1465" s="5" t="s">
        <v>4751</v>
      </c>
      <c r="J1465" s="5" t="s">
        <v>3199</v>
      </c>
      <c r="K1465" s="21" t="s">
        <v>786</v>
      </c>
      <c r="L1465" s="21" t="s">
        <v>93</v>
      </c>
      <c r="M1465" s="38">
        <f>IF(L1465="Won",1,0)</f>
        <v>0</v>
      </c>
      <c r="N1465" s="7">
        <v>100</v>
      </c>
      <c r="O1465" s="7">
        <v>0</v>
      </c>
      <c r="P1465" s="7">
        <v>-100</v>
      </c>
      <c r="Q1465" s="7"/>
    </row>
    <row r="1466" spans="1:17" x14ac:dyDescent="0.2">
      <c r="A1466" s="1" t="s">
        <v>817</v>
      </c>
      <c r="B1466" s="21" t="s">
        <v>6228</v>
      </c>
      <c r="C1466" s="33">
        <v>44617</v>
      </c>
      <c r="D1466" s="33" t="str">
        <f>TEXT(C1466, "mmmm")</f>
        <v>February</v>
      </c>
      <c r="E1466" s="21" t="s">
        <v>774</v>
      </c>
      <c r="F1466" s="34">
        <v>0.51944056816810946</v>
      </c>
      <c r="G1466" s="21" t="s">
        <v>57</v>
      </c>
      <c r="H1466" s="5">
        <v>1.97</v>
      </c>
      <c r="I1466" s="1" t="s">
        <v>4753</v>
      </c>
      <c r="J1466" s="5" t="s">
        <v>3829</v>
      </c>
      <c r="K1466" s="21" t="s">
        <v>784</v>
      </c>
      <c r="L1466" s="21" t="s">
        <v>93</v>
      </c>
      <c r="M1466" s="38">
        <f>IF(L1466="Won",1,0)</f>
        <v>0</v>
      </c>
      <c r="N1466" s="7">
        <v>35</v>
      </c>
      <c r="O1466" s="7">
        <v>0</v>
      </c>
      <c r="P1466" s="7">
        <v>-35</v>
      </c>
      <c r="Q1466" s="7"/>
    </row>
    <row r="1467" spans="1:17" x14ac:dyDescent="0.2">
      <c r="A1467" s="1" t="s">
        <v>816</v>
      </c>
      <c r="B1467" s="21" t="s">
        <v>6229</v>
      </c>
      <c r="C1467" s="33">
        <v>44617</v>
      </c>
      <c r="D1467" s="33" t="str">
        <f>TEXT(C1467, "mmmm")</f>
        <v>February</v>
      </c>
      <c r="E1467" s="21" t="s">
        <v>774</v>
      </c>
      <c r="F1467" s="34">
        <v>0.63070062185143905</v>
      </c>
      <c r="G1467" s="21" t="s">
        <v>1833</v>
      </c>
      <c r="H1467" s="5">
        <v>1.86</v>
      </c>
      <c r="I1467" s="1" t="s">
        <v>4753</v>
      </c>
      <c r="J1467" s="5" t="s">
        <v>3830</v>
      </c>
      <c r="K1467" s="21" t="s">
        <v>784</v>
      </c>
      <c r="L1467" s="21" t="s">
        <v>93</v>
      </c>
      <c r="M1467" s="38">
        <f>IF(L1467="Won",1,0)</f>
        <v>0</v>
      </c>
      <c r="N1467" s="8">
        <v>99</v>
      </c>
      <c r="O1467" s="8">
        <v>0</v>
      </c>
      <c r="P1467" s="7">
        <v>-99</v>
      </c>
      <c r="Q1467" s="7"/>
    </row>
    <row r="1468" spans="1:17" x14ac:dyDescent="0.2">
      <c r="A1468" s="1" t="s">
        <v>814</v>
      </c>
      <c r="B1468" s="21" t="s">
        <v>6230</v>
      </c>
      <c r="C1468" s="33">
        <v>44617</v>
      </c>
      <c r="D1468" s="33" t="str">
        <f>TEXT(C1468, "mmmm")</f>
        <v>February</v>
      </c>
      <c r="E1468" s="21" t="s">
        <v>774</v>
      </c>
      <c r="F1468" s="34">
        <v>0.93615325925720461</v>
      </c>
      <c r="G1468" s="21" t="s">
        <v>1834</v>
      </c>
      <c r="H1468" s="5">
        <v>1.95</v>
      </c>
      <c r="I1468" s="1" t="s">
        <v>4753</v>
      </c>
      <c r="J1468" s="5" t="s">
        <v>3322</v>
      </c>
      <c r="K1468" s="21" t="s">
        <v>784</v>
      </c>
      <c r="L1468" s="21" t="s">
        <v>94</v>
      </c>
      <c r="M1468" s="38">
        <f>IF(L1468="Won",1,0)</f>
        <v>1</v>
      </c>
      <c r="N1468" s="8">
        <v>50</v>
      </c>
      <c r="O1468" s="8">
        <v>97.5</v>
      </c>
      <c r="P1468" s="7">
        <v>47.5</v>
      </c>
      <c r="Q1468" s="7"/>
    </row>
    <row r="1469" spans="1:17" x14ac:dyDescent="0.2">
      <c r="A1469" s="1" t="s">
        <v>819</v>
      </c>
      <c r="B1469" s="21" t="s">
        <v>6231</v>
      </c>
      <c r="C1469" s="33">
        <v>44617</v>
      </c>
      <c r="D1469" s="33" t="str">
        <f>TEXT(C1469, "mmmm")</f>
        <v>February</v>
      </c>
      <c r="E1469" s="21" t="s">
        <v>774</v>
      </c>
      <c r="F1469" s="34">
        <v>0.98729528248341791</v>
      </c>
      <c r="G1469" s="21" t="s">
        <v>931</v>
      </c>
      <c r="H1469" s="5">
        <v>1.3</v>
      </c>
      <c r="I1469" s="5" t="s">
        <v>4749</v>
      </c>
      <c r="J1469" s="5" t="s">
        <v>2873</v>
      </c>
      <c r="K1469" s="21" t="s">
        <v>784</v>
      </c>
      <c r="L1469" s="21" t="s">
        <v>94</v>
      </c>
      <c r="M1469" s="38">
        <f>IF(L1469="Won",1,0)</f>
        <v>1</v>
      </c>
      <c r="N1469" s="8">
        <v>80</v>
      </c>
      <c r="O1469" s="8">
        <v>0</v>
      </c>
      <c r="P1469" s="7">
        <v>-80</v>
      </c>
      <c r="Q1469" s="7"/>
    </row>
    <row r="1470" spans="1:17" x14ac:dyDescent="0.2">
      <c r="A1470" s="1" t="s">
        <v>814</v>
      </c>
      <c r="B1470" s="21" t="s">
        <v>6232</v>
      </c>
      <c r="C1470" s="33">
        <v>44617</v>
      </c>
      <c r="D1470" s="33" t="str">
        <f>TEXT(C1470, "mmmm")</f>
        <v>February</v>
      </c>
      <c r="E1470" s="21" t="s">
        <v>774</v>
      </c>
      <c r="F1470" s="34">
        <v>0.64375266318593161</v>
      </c>
      <c r="G1470" s="21" t="s">
        <v>931</v>
      </c>
      <c r="H1470" s="5">
        <v>1.86</v>
      </c>
      <c r="I1470" s="1" t="s">
        <v>4753</v>
      </c>
      <c r="J1470" s="5" t="s">
        <v>309</v>
      </c>
      <c r="K1470" s="21" t="s">
        <v>781</v>
      </c>
      <c r="L1470" s="21" t="s">
        <v>94</v>
      </c>
      <c r="M1470" s="38">
        <f>IF(L1470="Won",1,0)</f>
        <v>1</v>
      </c>
      <c r="N1470" s="8">
        <v>5.95</v>
      </c>
      <c r="O1470" s="8">
        <v>11.13</v>
      </c>
      <c r="P1470" s="7">
        <v>5.1800000000000006</v>
      </c>
      <c r="Q1470" s="7"/>
    </row>
    <row r="1471" spans="1:17" x14ac:dyDescent="0.2">
      <c r="A1471" s="1" t="s">
        <v>819</v>
      </c>
      <c r="B1471" s="21" t="s">
        <v>6233</v>
      </c>
      <c r="C1471" s="33">
        <v>44617</v>
      </c>
      <c r="D1471" s="33" t="str">
        <f>TEXT(C1471, "mmmm")</f>
        <v>February</v>
      </c>
      <c r="E1471" s="21" t="s">
        <v>774</v>
      </c>
      <c r="F1471" s="34">
        <v>0.12732860282234892</v>
      </c>
      <c r="G1471" s="21" t="s">
        <v>931</v>
      </c>
      <c r="H1471" s="5">
        <v>2</v>
      </c>
      <c r="I1471" s="5" t="s">
        <v>4751</v>
      </c>
      <c r="J1471" s="5" t="s">
        <v>587</v>
      </c>
      <c r="K1471" s="21" t="s">
        <v>781</v>
      </c>
      <c r="L1471" s="21" t="s">
        <v>93</v>
      </c>
      <c r="M1471" s="38">
        <f>IF(L1471="Won",1,0)</f>
        <v>0</v>
      </c>
      <c r="N1471" s="8">
        <v>5</v>
      </c>
      <c r="O1471" s="8">
        <v>0</v>
      </c>
      <c r="P1471" s="7">
        <v>-5</v>
      </c>
      <c r="Q1471" s="7"/>
    </row>
    <row r="1472" spans="1:17" x14ac:dyDescent="0.2">
      <c r="A1472" s="1" t="s">
        <v>815</v>
      </c>
      <c r="B1472" s="21" t="s">
        <v>6234</v>
      </c>
      <c r="C1472" s="33">
        <v>44617</v>
      </c>
      <c r="D1472" s="33" t="str">
        <f>TEXT(C1472, "mmmm")</f>
        <v>February</v>
      </c>
      <c r="E1472" s="21" t="s">
        <v>774</v>
      </c>
      <c r="F1472" s="34">
        <v>0.62117188930689937</v>
      </c>
      <c r="G1472" s="21" t="s">
        <v>260</v>
      </c>
      <c r="H1472" s="5">
        <v>1.9</v>
      </c>
      <c r="I1472" s="1" t="s">
        <v>4753</v>
      </c>
      <c r="J1472" s="5" t="s">
        <v>726</v>
      </c>
      <c r="K1472" s="21" t="s">
        <v>784</v>
      </c>
      <c r="L1472" s="21" t="s">
        <v>94</v>
      </c>
      <c r="M1472" s="38">
        <f>IF(L1472="Won",1,0)</f>
        <v>1</v>
      </c>
      <c r="N1472" s="28">
        <v>50</v>
      </c>
      <c r="O1472" s="28">
        <v>95</v>
      </c>
      <c r="P1472" s="7">
        <v>45</v>
      </c>
      <c r="Q1472" s="7"/>
    </row>
    <row r="1473" spans="1:17" x14ac:dyDescent="0.2">
      <c r="A1473" s="1" t="s">
        <v>821</v>
      </c>
      <c r="B1473" s="21" t="s">
        <v>6235</v>
      </c>
      <c r="C1473" s="33">
        <v>44618</v>
      </c>
      <c r="D1473" s="33" t="str">
        <f>TEXT(C1473, "mmmm")</f>
        <v>February</v>
      </c>
      <c r="E1473" s="21" t="s">
        <v>775</v>
      </c>
      <c r="F1473" s="34">
        <v>0.4266032593884439</v>
      </c>
      <c r="G1473" s="21" t="s">
        <v>10</v>
      </c>
      <c r="H1473" s="5">
        <v>1.8</v>
      </c>
      <c r="I1473" s="1" t="s">
        <v>4753</v>
      </c>
      <c r="J1473" s="5" t="s">
        <v>3069</v>
      </c>
      <c r="K1473" s="21" t="s">
        <v>784</v>
      </c>
      <c r="L1473" s="21" t="s">
        <v>94</v>
      </c>
      <c r="M1473" s="38">
        <f>IF(L1473="Won",1,0)</f>
        <v>1</v>
      </c>
      <c r="N1473" s="7">
        <v>100</v>
      </c>
      <c r="O1473" s="7">
        <v>180</v>
      </c>
      <c r="P1473" s="7">
        <v>80</v>
      </c>
      <c r="Q1473" s="7"/>
    </row>
    <row r="1474" spans="1:17" x14ac:dyDescent="0.2">
      <c r="A1474" s="1" t="s">
        <v>814</v>
      </c>
      <c r="B1474" s="21" t="s">
        <v>6236</v>
      </c>
      <c r="C1474" s="33">
        <v>44618</v>
      </c>
      <c r="D1474" s="33" t="str">
        <f>TEXT(C1474, "mmmm")</f>
        <v>February</v>
      </c>
      <c r="E1474" s="21" t="s">
        <v>775</v>
      </c>
      <c r="F1474" s="34">
        <v>0.70146892681840711</v>
      </c>
      <c r="G1474" s="21" t="s">
        <v>99</v>
      </c>
      <c r="H1474" s="5">
        <v>3.25</v>
      </c>
      <c r="I1474" s="5" t="s">
        <v>4752</v>
      </c>
      <c r="J1474" s="5" t="s">
        <v>2785</v>
      </c>
      <c r="K1474" s="21" t="s">
        <v>781</v>
      </c>
      <c r="L1474" s="21" t="s">
        <v>94</v>
      </c>
      <c r="M1474" s="38">
        <f>IF(L1474="Won",1,0)</f>
        <v>1</v>
      </c>
      <c r="N1474" s="8">
        <v>44.22</v>
      </c>
      <c r="O1474" s="8">
        <v>52.26</v>
      </c>
      <c r="P1474" s="7">
        <v>8.0399999999999991</v>
      </c>
      <c r="Q1474" s="7"/>
    </row>
    <row r="1475" spans="1:17" x14ac:dyDescent="0.2">
      <c r="A1475" s="1" t="s">
        <v>820</v>
      </c>
      <c r="B1475" s="21" t="s">
        <v>6237</v>
      </c>
      <c r="C1475" s="33">
        <v>44618</v>
      </c>
      <c r="D1475" s="33" t="str">
        <f>TEXT(C1475, "mmmm")</f>
        <v>February</v>
      </c>
      <c r="E1475" s="21" t="s">
        <v>775</v>
      </c>
      <c r="F1475" s="34">
        <v>0.72304032299687193</v>
      </c>
      <c r="G1475" s="21" t="s">
        <v>1121</v>
      </c>
      <c r="H1475" s="5">
        <v>1.95</v>
      </c>
      <c r="I1475" s="1" t="s">
        <v>4753</v>
      </c>
      <c r="J1475" s="5" t="s">
        <v>3070</v>
      </c>
      <c r="K1475" s="21" t="s">
        <v>784</v>
      </c>
      <c r="L1475" s="21" t="s">
        <v>93</v>
      </c>
      <c r="M1475" s="38">
        <f>IF(L1475="Won",1,0)</f>
        <v>0</v>
      </c>
      <c r="N1475" s="8">
        <v>80</v>
      </c>
      <c r="O1475" s="8">
        <v>0</v>
      </c>
      <c r="P1475" s="7">
        <v>-80</v>
      </c>
      <c r="Q1475" s="7"/>
    </row>
    <row r="1476" spans="1:17" x14ac:dyDescent="0.2">
      <c r="A1476" s="1" t="s">
        <v>817</v>
      </c>
      <c r="B1476" s="21" t="s">
        <v>6238</v>
      </c>
      <c r="C1476" s="33">
        <v>44618</v>
      </c>
      <c r="D1476" s="33" t="str">
        <f>TEXT(C1476, "mmmm")</f>
        <v>February</v>
      </c>
      <c r="E1476" s="21" t="s">
        <v>775</v>
      </c>
      <c r="F1476" s="34">
        <v>0.71170176380738503</v>
      </c>
      <c r="G1476" s="21" t="s">
        <v>1122</v>
      </c>
      <c r="H1476" s="5">
        <v>1.83</v>
      </c>
      <c r="I1476" s="1" t="s">
        <v>4753</v>
      </c>
      <c r="J1476" s="5" t="s">
        <v>3071</v>
      </c>
      <c r="K1476" s="21" t="s">
        <v>781</v>
      </c>
      <c r="L1476" s="21" t="s">
        <v>93</v>
      </c>
      <c r="M1476" s="38">
        <f>IF(L1476="Won",1,0)</f>
        <v>0</v>
      </c>
      <c r="N1476" s="8">
        <v>70</v>
      </c>
      <c r="O1476" s="8">
        <v>0</v>
      </c>
      <c r="P1476" s="7">
        <v>-70</v>
      </c>
      <c r="Q1476" s="7"/>
    </row>
    <row r="1477" spans="1:17" x14ac:dyDescent="0.2">
      <c r="A1477" s="1" t="s">
        <v>818</v>
      </c>
      <c r="B1477" s="21" t="s">
        <v>6239</v>
      </c>
      <c r="C1477" s="33">
        <v>44618</v>
      </c>
      <c r="D1477" s="33" t="str">
        <f>TEXT(C1477, "mmmm")</f>
        <v>February</v>
      </c>
      <c r="E1477" s="21" t="s">
        <v>775</v>
      </c>
      <c r="F1477" s="34">
        <v>4.9944416713957662E-2</v>
      </c>
      <c r="G1477" s="21" t="s">
        <v>1123</v>
      </c>
      <c r="H1477" s="5">
        <v>2.2999999999999998</v>
      </c>
      <c r="I1477" s="5" t="s">
        <v>4751</v>
      </c>
      <c r="J1477" s="5" t="s">
        <v>3072</v>
      </c>
      <c r="K1477" s="21" t="s">
        <v>786</v>
      </c>
      <c r="L1477" s="21" t="s">
        <v>93</v>
      </c>
      <c r="M1477" s="38">
        <f>IF(L1477="Won",1,0)</f>
        <v>0</v>
      </c>
      <c r="N1477" s="8">
        <v>70</v>
      </c>
      <c r="O1477" s="8">
        <v>0</v>
      </c>
      <c r="P1477" s="7">
        <v>-70</v>
      </c>
      <c r="Q1477" s="7"/>
    </row>
    <row r="1478" spans="1:17" x14ac:dyDescent="0.2">
      <c r="A1478" s="1" t="s">
        <v>820</v>
      </c>
      <c r="B1478" s="21" t="s">
        <v>6240</v>
      </c>
      <c r="C1478" s="33">
        <v>44618</v>
      </c>
      <c r="D1478" s="33" t="str">
        <f>TEXT(C1478, "mmmm")</f>
        <v>February</v>
      </c>
      <c r="E1478" s="21" t="s">
        <v>775</v>
      </c>
      <c r="F1478" s="34">
        <v>0.73322164128596323</v>
      </c>
      <c r="G1478" s="21" t="s">
        <v>1124</v>
      </c>
      <c r="H1478" s="5">
        <v>1.8</v>
      </c>
      <c r="I1478" s="1" t="s">
        <v>4753</v>
      </c>
      <c r="J1478" s="5" t="s">
        <v>3073</v>
      </c>
      <c r="K1478" s="21" t="s">
        <v>784</v>
      </c>
      <c r="L1478" s="21" t="s">
        <v>94</v>
      </c>
      <c r="M1478" s="38">
        <f>IF(L1478="Won",1,0)</f>
        <v>1</v>
      </c>
      <c r="N1478" s="8">
        <v>50</v>
      </c>
      <c r="O1478" s="8">
        <v>90</v>
      </c>
      <c r="P1478" s="7">
        <v>40</v>
      </c>
      <c r="Q1478" s="7"/>
    </row>
    <row r="1479" spans="1:17" x14ac:dyDescent="0.2">
      <c r="A1479" s="1" t="s">
        <v>814</v>
      </c>
      <c r="B1479" s="21" t="s">
        <v>6241</v>
      </c>
      <c r="C1479" s="33">
        <v>44618</v>
      </c>
      <c r="D1479" s="33" t="str">
        <f>TEXT(C1479, "mmmm")</f>
        <v>February</v>
      </c>
      <c r="E1479" s="21" t="s">
        <v>779</v>
      </c>
      <c r="F1479" s="34">
        <v>0.19735923002169042</v>
      </c>
      <c r="G1479" s="21" t="s">
        <v>2461</v>
      </c>
      <c r="H1479" s="5">
        <v>3.3</v>
      </c>
      <c r="I1479" s="5" t="s">
        <v>4752</v>
      </c>
      <c r="J1479" s="5" t="s">
        <v>3591</v>
      </c>
      <c r="K1479" s="21" t="s">
        <v>785</v>
      </c>
      <c r="L1479" s="21" t="s">
        <v>93</v>
      </c>
      <c r="M1479" s="38">
        <f>IF(L1479="Won",1,0)</f>
        <v>0</v>
      </c>
      <c r="N1479" s="7">
        <v>100</v>
      </c>
      <c r="O1479" s="7">
        <v>0</v>
      </c>
      <c r="P1479" s="7">
        <v>-100</v>
      </c>
      <c r="Q1479" s="7"/>
    </row>
    <row r="1480" spans="1:17" x14ac:dyDescent="0.2">
      <c r="A1480" s="1" t="s">
        <v>814</v>
      </c>
      <c r="B1480" s="21" t="s">
        <v>6242</v>
      </c>
      <c r="C1480" s="33">
        <v>44618</v>
      </c>
      <c r="D1480" s="33" t="str">
        <f>TEXT(C1480, "mmmm")</f>
        <v>February</v>
      </c>
      <c r="E1480" s="21" t="s">
        <v>779</v>
      </c>
      <c r="F1480" s="34">
        <v>0.14726543288991079</v>
      </c>
      <c r="G1480" s="21" t="s">
        <v>2462</v>
      </c>
      <c r="H1480" s="5">
        <v>1.83</v>
      </c>
      <c r="I1480" s="1" t="s">
        <v>4753</v>
      </c>
      <c r="J1480" s="5" t="s">
        <v>668</v>
      </c>
      <c r="K1480" s="21" t="s">
        <v>784</v>
      </c>
      <c r="L1480" s="21" t="s">
        <v>93</v>
      </c>
      <c r="M1480" s="38">
        <f>IF(L1480="Won",1,0)</f>
        <v>0</v>
      </c>
      <c r="N1480" s="7">
        <v>40</v>
      </c>
      <c r="O1480" s="7">
        <v>0</v>
      </c>
      <c r="P1480" s="7">
        <v>-40</v>
      </c>
      <c r="Q1480" s="7"/>
    </row>
    <row r="1481" spans="1:17" x14ac:dyDescent="0.2">
      <c r="A1481" s="1" t="s">
        <v>817</v>
      </c>
      <c r="B1481" s="21" t="s">
        <v>6243</v>
      </c>
      <c r="C1481" s="33">
        <v>44618</v>
      </c>
      <c r="D1481" s="33" t="str">
        <f>TEXT(C1481, "mmmm")</f>
        <v>February</v>
      </c>
      <c r="E1481" s="21" t="s">
        <v>779</v>
      </c>
      <c r="F1481" s="34">
        <v>0.73111526461802212</v>
      </c>
      <c r="G1481" s="21" t="s">
        <v>51</v>
      </c>
      <c r="H1481" s="5">
        <v>2.1</v>
      </c>
      <c r="I1481" s="5" t="s">
        <v>4751</v>
      </c>
      <c r="J1481" s="5" t="s">
        <v>4467</v>
      </c>
      <c r="K1481" s="21" t="s">
        <v>786</v>
      </c>
      <c r="L1481" s="21" t="s">
        <v>93</v>
      </c>
      <c r="M1481" s="38">
        <f>IF(L1481="Won",1,0)</f>
        <v>0</v>
      </c>
      <c r="N1481" s="7">
        <v>60</v>
      </c>
      <c r="O1481" s="7">
        <v>0</v>
      </c>
      <c r="P1481" s="7">
        <v>-60</v>
      </c>
      <c r="Q1481" s="7"/>
    </row>
    <row r="1482" spans="1:17" x14ac:dyDescent="0.2">
      <c r="A1482" s="1" t="s">
        <v>818</v>
      </c>
      <c r="B1482" s="21" t="s">
        <v>6244</v>
      </c>
      <c r="C1482" s="33">
        <v>44618</v>
      </c>
      <c r="D1482" s="33" t="str">
        <f>TEXT(C1482, "mmmm")</f>
        <v>February</v>
      </c>
      <c r="E1482" s="21" t="s">
        <v>779</v>
      </c>
      <c r="F1482" s="34">
        <v>0.48302294947158264</v>
      </c>
      <c r="G1482" s="21" t="s">
        <v>2463</v>
      </c>
      <c r="H1482" s="5">
        <v>3</v>
      </c>
      <c r="I1482" s="5" t="s">
        <v>4752</v>
      </c>
      <c r="J1482" s="5" t="s">
        <v>600</v>
      </c>
      <c r="K1482" s="21" t="s">
        <v>785</v>
      </c>
      <c r="L1482" s="21" t="s">
        <v>93</v>
      </c>
      <c r="M1482" s="38">
        <f>IF(L1482="Won",1,0)</f>
        <v>0</v>
      </c>
      <c r="N1482" s="8">
        <v>10</v>
      </c>
      <c r="O1482" s="8">
        <v>0</v>
      </c>
      <c r="P1482" s="7">
        <v>-10</v>
      </c>
      <c r="Q1482" s="7"/>
    </row>
    <row r="1483" spans="1:17" x14ac:dyDescent="0.2">
      <c r="A1483" s="1" t="s">
        <v>818</v>
      </c>
      <c r="B1483" s="21" t="s">
        <v>6245</v>
      </c>
      <c r="C1483" s="33">
        <v>44618</v>
      </c>
      <c r="D1483" s="33" t="str">
        <f>TEXT(C1483, "mmmm")</f>
        <v>February</v>
      </c>
      <c r="E1483" s="21" t="s">
        <v>779</v>
      </c>
      <c r="F1483" s="34">
        <v>6.9046728828735082E-2</v>
      </c>
      <c r="G1483" s="21" t="s">
        <v>259</v>
      </c>
      <c r="H1483" s="5">
        <v>1.95</v>
      </c>
      <c r="I1483" s="1" t="s">
        <v>4753</v>
      </c>
      <c r="J1483" s="5" t="s">
        <v>723</v>
      </c>
      <c r="K1483" s="21" t="s">
        <v>785</v>
      </c>
      <c r="L1483" s="21" t="s">
        <v>94</v>
      </c>
      <c r="M1483" s="38">
        <f>IF(L1483="Won",1,0)</f>
        <v>1</v>
      </c>
      <c r="N1483" s="28">
        <v>80</v>
      </c>
      <c r="O1483" s="28">
        <v>156</v>
      </c>
      <c r="P1483" s="7">
        <v>76</v>
      </c>
      <c r="Q1483" s="7"/>
    </row>
    <row r="1484" spans="1:17" x14ac:dyDescent="0.2">
      <c r="A1484" s="1" t="s">
        <v>819</v>
      </c>
      <c r="B1484" s="21" t="s">
        <v>6246</v>
      </c>
      <c r="C1484" s="33">
        <v>44618</v>
      </c>
      <c r="D1484" s="33" t="str">
        <f>TEXT(C1484, "mmmm")</f>
        <v>February</v>
      </c>
      <c r="E1484" s="21" t="s">
        <v>780</v>
      </c>
      <c r="F1484" s="34">
        <v>0.7654846407508703</v>
      </c>
      <c r="G1484" s="21" t="s">
        <v>1105</v>
      </c>
      <c r="H1484" s="5">
        <v>1.72</v>
      </c>
      <c r="I1484" s="1" t="s">
        <v>4753</v>
      </c>
      <c r="J1484" s="5" t="s">
        <v>3831</v>
      </c>
      <c r="K1484" s="21" t="s">
        <v>786</v>
      </c>
      <c r="L1484" s="21" t="s">
        <v>94</v>
      </c>
      <c r="M1484" s="38">
        <f>IF(L1484="Won",1,0)</f>
        <v>1</v>
      </c>
      <c r="N1484" s="7">
        <v>50</v>
      </c>
      <c r="O1484" s="7">
        <v>86.3</v>
      </c>
      <c r="P1484" s="7">
        <v>36.299999999999997</v>
      </c>
      <c r="Q1484" s="7"/>
    </row>
    <row r="1485" spans="1:17" x14ac:dyDescent="0.2">
      <c r="A1485" s="1" t="s">
        <v>817</v>
      </c>
      <c r="B1485" s="21" t="s">
        <v>6247</v>
      </c>
      <c r="C1485" s="33">
        <v>44618</v>
      </c>
      <c r="D1485" s="33" t="str">
        <f>TEXT(C1485, "mmmm")</f>
        <v>February</v>
      </c>
      <c r="E1485" s="21" t="s">
        <v>780</v>
      </c>
      <c r="F1485" s="34">
        <v>0.93631619137679523</v>
      </c>
      <c r="G1485" s="21" t="s">
        <v>1835</v>
      </c>
      <c r="H1485" s="5">
        <v>1.21</v>
      </c>
      <c r="I1485" s="5" t="s">
        <v>4749</v>
      </c>
      <c r="J1485" s="5" t="s">
        <v>3832</v>
      </c>
      <c r="K1485" s="21" t="s">
        <v>785</v>
      </c>
      <c r="L1485" s="21" t="s">
        <v>94</v>
      </c>
      <c r="M1485" s="38">
        <f>IF(L1485="Won",1,0)</f>
        <v>1</v>
      </c>
      <c r="N1485" s="7">
        <v>38</v>
      </c>
      <c r="O1485" s="7">
        <v>46</v>
      </c>
      <c r="P1485" s="7">
        <v>8</v>
      </c>
      <c r="Q1485" s="7"/>
    </row>
    <row r="1486" spans="1:17" x14ac:dyDescent="0.2">
      <c r="A1486" s="1" t="s">
        <v>817</v>
      </c>
      <c r="B1486" s="21" t="s">
        <v>6248</v>
      </c>
      <c r="C1486" s="33">
        <v>44618</v>
      </c>
      <c r="D1486" s="33" t="str">
        <f>TEXT(C1486, "mmmm")</f>
        <v>February</v>
      </c>
      <c r="E1486" s="21" t="s">
        <v>780</v>
      </c>
      <c r="F1486" s="34">
        <v>0.31716380918349119</v>
      </c>
      <c r="G1486" s="21" t="s">
        <v>1836</v>
      </c>
      <c r="H1486" s="5">
        <v>1.83</v>
      </c>
      <c r="I1486" s="1" t="s">
        <v>4753</v>
      </c>
      <c r="J1486" s="5" t="s">
        <v>3833</v>
      </c>
      <c r="K1486" s="21" t="s">
        <v>784</v>
      </c>
      <c r="L1486" s="21" t="s">
        <v>93</v>
      </c>
      <c r="M1486" s="38">
        <f>IF(L1486="Won",1,0)</f>
        <v>0</v>
      </c>
      <c r="N1486" s="8">
        <v>99</v>
      </c>
      <c r="O1486" s="8">
        <v>0</v>
      </c>
      <c r="P1486" s="7">
        <v>-99</v>
      </c>
      <c r="Q1486" s="7"/>
    </row>
    <row r="1487" spans="1:17" x14ac:dyDescent="0.2">
      <c r="A1487" s="1" t="s">
        <v>821</v>
      </c>
      <c r="B1487" s="21" t="s">
        <v>6249</v>
      </c>
      <c r="C1487" s="33">
        <v>44618</v>
      </c>
      <c r="D1487" s="33" t="str">
        <f>TEXT(C1487, "mmmm")</f>
        <v>February</v>
      </c>
      <c r="E1487" s="21" t="s">
        <v>780</v>
      </c>
      <c r="F1487" s="34">
        <v>0.49186383641590825</v>
      </c>
      <c r="G1487" s="21" t="s">
        <v>1837</v>
      </c>
      <c r="H1487" s="5">
        <v>1.8</v>
      </c>
      <c r="I1487" s="1" t="s">
        <v>4753</v>
      </c>
      <c r="J1487" s="5" t="s">
        <v>3834</v>
      </c>
      <c r="K1487" s="21" t="s">
        <v>784</v>
      </c>
      <c r="L1487" s="21" t="s">
        <v>93</v>
      </c>
      <c r="M1487" s="38">
        <f>IF(L1487="Won",1,0)</f>
        <v>0</v>
      </c>
      <c r="N1487" s="8">
        <v>90</v>
      </c>
      <c r="O1487" s="8">
        <v>90</v>
      </c>
      <c r="P1487" s="7">
        <v>0</v>
      </c>
      <c r="Q1487" s="7"/>
    </row>
    <row r="1488" spans="1:17" x14ac:dyDescent="0.2">
      <c r="A1488" s="1" t="s">
        <v>816</v>
      </c>
      <c r="B1488" s="21" t="s">
        <v>6250</v>
      </c>
      <c r="C1488" s="33">
        <v>44618</v>
      </c>
      <c r="D1488" s="33" t="str">
        <f>TEXT(C1488, "mmmm")</f>
        <v>February</v>
      </c>
      <c r="E1488" s="21" t="s">
        <v>780</v>
      </c>
      <c r="F1488" s="34">
        <v>0.31921577149219382</v>
      </c>
      <c r="G1488" s="21" t="s">
        <v>1838</v>
      </c>
      <c r="H1488" s="5">
        <v>2.5</v>
      </c>
      <c r="I1488" s="5" t="s">
        <v>4751</v>
      </c>
      <c r="J1488" s="5" t="s">
        <v>3835</v>
      </c>
      <c r="K1488" s="21" t="s">
        <v>785</v>
      </c>
      <c r="L1488" s="21" t="s">
        <v>94</v>
      </c>
      <c r="M1488" s="38">
        <f>IF(L1488="Won",1,0)</f>
        <v>1</v>
      </c>
      <c r="N1488" s="8">
        <v>70</v>
      </c>
      <c r="O1488" s="8">
        <v>175</v>
      </c>
      <c r="P1488" s="7">
        <v>105</v>
      </c>
      <c r="Q1488" s="7"/>
    </row>
    <row r="1489" spans="1:17" x14ac:dyDescent="0.2">
      <c r="A1489" s="1" t="s">
        <v>818</v>
      </c>
      <c r="B1489" s="21" t="s">
        <v>6251</v>
      </c>
      <c r="C1489" s="33">
        <v>44618</v>
      </c>
      <c r="D1489" s="33" t="str">
        <f>TEXT(C1489, "mmmm")</f>
        <v>February</v>
      </c>
      <c r="E1489" s="21" t="s">
        <v>780</v>
      </c>
      <c r="F1489" s="34">
        <v>0.83499241265308721</v>
      </c>
      <c r="G1489" s="21" t="s">
        <v>1839</v>
      </c>
      <c r="H1489" s="5">
        <v>1.83</v>
      </c>
      <c r="I1489" s="1" t="s">
        <v>4753</v>
      </c>
      <c r="J1489" s="5" t="s">
        <v>3836</v>
      </c>
      <c r="K1489" s="21" t="s">
        <v>784</v>
      </c>
      <c r="L1489" s="21" t="s">
        <v>93</v>
      </c>
      <c r="M1489" s="38">
        <f>IF(L1489="Won",1,0)</f>
        <v>0</v>
      </c>
      <c r="N1489" s="8">
        <v>50</v>
      </c>
      <c r="O1489" s="8">
        <v>0</v>
      </c>
      <c r="P1489" s="7">
        <v>-50</v>
      </c>
      <c r="Q1489" s="7"/>
    </row>
    <row r="1490" spans="1:17" x14ac:dyDescent="0.2">
      <c r="A1490" s="1" t="s">
        <v>814</v>
      </c>
      <c r="B1490" s="21" t="s">
        <v>6252</v>
      </c>
      <c r="C1490" s="33">
        <v>44618</v>
      </c>
      <c r="D1490" s="33" t="str">
        <f>TEXT(C1490, "mmmm")</f>
        <v>February</v>
      </c>
      <c r="E1490" s="21" t="s">
        <v>780</v>
      </c>
      <c r="F1490" s="34">
        <v>0.8705505646301066</v>
      </c>
      <c r="G1490" s="21" t="s">
        <v>1070</v>
      </c>
      <c r="H1490" s="5">
        <v>3.7</v>
      </c>
      <c r="I1490" s="5" t="s">
        <v>4752</v>
      </c>
      <c r="J1490" s="5" t="s">
        <v>3011</v>
      </c>
      <c r="K1490" s="21" t="s">
        <v>784</v>
      </c>
      <c r="L1490" s="21" t="s">
        <v>93</v>
      </c>
      <c r="M1490" s="38">
        <f>IF(L1490="Won",1,0)</f>
        <v>0</v>
      </c>
      <c r="N1490" s="9">
        <v>72</v>
      </c>
      <c r="O1490" s="35">
        <v>0</v>
      </c>
      <c r="P1490" s="7">
        <v>0</v>
      </c>
      <c r="Q1490" s="7"/>
    </row>
    <row r="1491" spans="1:17" x14ac:dyDescent="0.2">
      <c r="A1491" s="1" t="s">
        <v>817</v>
      </c>
      <c r="B1491" s="21" t="s">
        <v>6253</v>
      </c>
      <c r="C1491" s="33">
        <v>44619</v>
      </c>
      <c r="D1491" s="33" t="str">
        <f>TEXT(C1491, "mmmm")</f>
        <v>February</v>
      </c>
      <c r="E1491" s="21" t="s">
        <v>779</v>
      </c>
      <c r="F1491" s="34">
        <v>0.71936994170026625</v>
      </c>
      <c r="G1491" s="21" t="s">
        <v>1125</v>
      </c>
      <c r="H1491" s="5">
        <v>1.72</v>
      </c>
      <c r="I1491" s="1" t="s">
        <v>4753</v>
      </c>
      <c r="J1491" s="5" t="s">
        <v>3074</v>
      </c>
      <c r="K1491" s="21" t="s">
        <v>784</v>
      </c>
      <c r="L1491" s="21" t="s">
        <v>94</v>
      </c>
      <c r="M1491" s="38">
        <f>IF(L1491="Won",1,0)</f>
        <v>1</v>
      </c>
      <c r="N1491" s="7">
        <v>100</v>
      </c>
      <c r="O1491" s="7">
        <v>172.7</v>
      </c>
      <c r="P1491" s="7">
        <v>72.699999999999989</v>
      </c>
      <c r="Q1491" s="7"/>
    </row>
    <row r="1492" spans="1:17" x14ac:dyDescent="0.2">
      <c r="A1492" s="1" t="s">
        <v>819</v>
      </c>
      <c r="B1492" s="21" t="s">
        <v>6254</v>
      </c>
      <c r="C1492" s="33">
        <v>44619</v>
      </c>
      <c r="D1492" s="33" t="str">
        <f>TEXT(C1492, "mmmm")</f>
        <v>February</v>
      </c>
      <c r="E1492" s="21" t="s">
        <v>779</v>
      </c>
      <c r="F1492" s="34">
        <v>0.24084363447643631</v>
      </c>
      <c r="G1492" s="21" t="s">
        <v>1126</v>
      </c>
      <c r="H1492" s="5">
        <v>1.83</v>
      </c>
      <c r="I1492" s="1" t="s">
        <v>4753</v>
      </c>
      <c r="J1492" s="5" t="s">
        <v>3075</v>
      </c>
      <c r="K1492" s="21" t="s">
        <v>784</v>
      </c>
      <c r="L1492" s="21" t="s">
        <v>93</v>
      </c>
      <c r="M1492" s="38">
        <f>IF(L1492="Won",1,0)</f>
        <v>0</v>
      </c>
      <c r="N1492" s="7">
        <v>40</v>
      </c>
      <c r="O1492" s="7">
        <v>0</v>
      </c>
      <c r="P1492" s="7">
        <v>-40</v>
      </c>
      <c r="Q1492" s="7"/>
    </row>
    <row r="1493" spans="1:17" x14ac:dyDescent="0.2">
      <c r="A1493" s="1" t="s">
        <v>818</v>
      </c>
      <c r="B1493" s="21" t="s">
        <v>6255</v>
      </c>
      <c r="C1493" s="33">
        <v>44619</v>
      </c>
      <c r="D1493" s="33" t="str">
        <f>TEXT(C1493, "mmmm")</f>
        <v>February</v>
      </c>
      <c r="E1493" s="21" t="s">
        <v>779</v>
      </c>
      <c r="F1493" s="34">
        <v>0.9942328872898335</v>
      </c>
      <c r="G1493" s="21" t="s">
        <v>941</v>
      </c>
      <c r="H1493" s="5">
        <v>1.8</v>
      </c>
      <c r="I1493" s="1" t="s">
        <v>4753</v>
      </c>
      <c r="J1493" s="5" t="s">
        <v>2884</v>
      </c>
      <c r="K1493" s="21" t="s">
        <v>784</v>
      </c>
      <c r="L1493" s="21" t="s">
        <v>94</v>
      </c>
      <c r="M1493" s="38">
        <f>IF(L1493="Won",1,0)</f>
        <v>1</v>
      </c>
      <c r="N1493" s="8">
        <v>10</v>
      </c>
      <c r="O1493" s="8">
        <v>18</v>
      </c>
      <c r="P1493" s="7">
        <v>8</v>
      </c>
      <c r="Q1493" s="7"/>
    </row>
    <row r="1494" spans="1:17" x14ac:dyDescent="0.2">
      <c r="A1494" s="1" t="s">
        <v>816</v>
      </c>
      <c r="B1494" s="21" t="s">
        <v>6256</v>
      </c>
      <c r="C1494" s="33">
        <v>44619</v>
      </c>
      <c r="D1494" s="33" t="str">
        <f>TEXT(C1494, "mmmm")</f>
        <v>February</v>
      </c>
      <c r="E1494" s="21" t="s">
        <v>779</v>
      </c>
      <c r="F1494" s="34">
        <v>0.99964177351368777</v>
      </c>
      <c r="G1494" s="21" t="s">
        <v>1127</v>
      </c>
      <c r="H1494" s="5">
        <v>1.9</v>
      </c>
      <c r="I1494" s="1" t="s">
        <v>4753</v>
      </c>
      <c r="J1494" s="5" t="s">
        <v>3076</v>
      </c>
      <c r="K1494" s="21" t="s">
        <v>785</v>
      </c>
      <c r="L1494" s="21" t="s">
        <v>94</v>
      </c>
      <c r="M1494" s="38">
        <f>IF(L1494="Won",1,0)</f>
        <v>1</v>
      </c>
      <c r="N1494" s="9">
        <v>100</v>
      </c>
      <c r="O1494" s="35">
        <v>0</v>
      </c>
      <c r="P1494" s="7">
        <v>0</v>
      </c>
      <c r="Q1494" s="7"/>
    </row>
    <row r="1495" spans="1:17" x14ac:dyDescent="0.2">
      <c r="A1495" s="1" t="s">
        <v>814</v>
      </c>
      <c r="B1495" s="21" t="s">
        <v>6257</v>
      </c>
      <c r="C1495" s="33">
        <v>44619</v>
      </c>
      <c r="D1495" s="33" t="str">
        <f>TEXT(C1495, "mmmm")</f>
        <v>February</v>
      </c>
      <c r="E1495" s="21" t="s">
        <v>779</v>
      </c>
      <c r="F1495" s="34">
        <v>0.16386401011333185</v>
      </c>
      <c r="G1495" s="21" t="s">
        <v>1128</v>
      </c>
      <c r="H1495" s="5">
        <v>1.9</v>
      </c>
      <c r="I1495" s="1" t="s">
        <v>4753</v>
      </c>
      <c r="J1495" s="5" t="s">
        <v>3077</v>
      </c>
      <c r="K1495" s="21" t="s">
        <v>784</v>
      </c>
      <c r="L1495" s="21" t="s">
        <v>93</v>
      </c>
      <c r="M1495" s="38">
        <f>IF(L1495="Won",1,0)</f>
        <v>0</v>
      </c>
      <c r="N1495" s="9">
        <v>69</v>
      </c>
      <c r="O1495" s="35">
        <v>0</v>
      </c>
      <c r="P1495" s="7">
        <v>0</v>
      </c>
      <c r="Q1495" s="7"/>
    </row>
    <row r="1496" spans="1:17" x14ac:dyDescent="0.2">
      <c r="A1496" s="1" t="s">
        <v>816</v>
      </c>
      <c r="B1496" s="21" t="s">
        <v>6258</v>
      </c>
      <c r="C1496" s="33">
        <v>44619</v>
      </c>
      <c r="D1496" s="33" t="str">
        <f>TEXT(C1496, "mmmm")</f>
        <v>February</v>
      </c>
      <c r="E1496" s="21" t="s">
        <v>779</v>
      </c>
      <c r="F1496" s="34">
        <v>0.52559378275992641</v>
      </c>
      <c r="G1496" s="21" t="s">
        <v>1128</v>
      </c>
      <c r="H1496" s="5">
        <v>1.57</v>
      </c>
      <c r="I1496" s="1" t="s">
        <v>4753</v>
      </c>
      <c r="J1496" s="5" t="s">
        <v>304</v>
      </c>
      <c r="K1496" s="21" t="s">
        <v>786</v>
      </c>
      <c r="L1496" s="21" t="s">
        <v>93</v>
      </c>
      <c r="M1496" s="38">
        <f>IF(L1496="Won",1,0)</f>
        <v>0</v>
      </c>
      <c r="N1496" s="8">
        <v>7.44</v>
      </c>
      <c r="O1496" s="8">
        <v>0</v>
      </c>
      <c r="P1496" s="7">
        <v>-7.44</v>
      </c>
      <c r="Q1496" s="7"/>
    </row>
    <row r="1497" spans="1:17" x14ac:dyDescent="0.2">
      <c r="A1497" s="1" t="s">
        <v>814</v>
      </c>
      <c r="B1497" s="21" t="s">
        <v>6259</v>
      </c>
      <c r="C1497" s="33">
        <v>44619</v>
      </c>
      <c r="D1497" s="33" t="str">
        <f>TEXT(C1497, "mmmm")</f>
        <v>February</v>
      </c>
      <c r="E1497" s="21" t="s">
        <v>779</v>
      </c>
      <c r="F1497" s="34">
        <v>0.31044558988705973</v>
      </c>
      <c r="G1497" s="21" t="s">
        <v>1128</v>
      </c>
      <c r="H1497" s="5">
        <v>1.28</v>
      </c>
      <c r="I1497" s="5" t="s">
        <v>4749</v>
      </c>
      <c r="J1497" s="5" t="s">
        <v>315</v>
      </c>
      <c r="K1497" s="21" t="s">
        <v>781</v>
      </c>
      <c r="L1497" s="21" t="s">
        <v>94</v>
      </c>
      <c r="M1497" s="38">
        <f>IF(L1497="Won",1,0)</f>
        <v>1</v>
      </c>
      <c r="N1497" s="8">
        <v>4.6500000000000004</v>
      </c>
      <c r="O1497" s="8">
        <v>5.98</v>
      </c>
      <c r="P1497" s="7">
        <v>1.33</v>
      </c>
      <c r="Q1497" s="7"/>
    </row>
    <row r="1498" spans="1:17" x14ac:dyDescent="0.2">
      <c r="A1498" s="1" t="s">
        <v>816</v>
      </c>
      <c r="B1498" s="21" t="s">
        <v>6260</v>
      </c>
      <c r="C1498" s="33">
        <v>44619</v>
      </c>
      <c r="D1498" s="33" t="str">
        <f>TEXT(C1498, "mmmm")</f>
        <v>February</v>
      </c>
      <c r="E1498" s="21" t="s">
        <v>778</v>
      </c>
      <c r="F1498" s="34">
        <v>0.54661715512096409</v>
      </c>
      <c r="G1498" s="21" t="s">
        <v>2464</v>
      </c>
      <c r="H1498" s="5">
        <v>17</v>
      </c>
      <c r="I1498" s="5" t="s">
        <v>4750</v>
      </c>
      <c r="J1498" s="5" t="s">
        <v>4468</v>
      </c>
      <c r="K1498" s="21" t="s">
        <v>784</v>
      </c>
      <c r="L1498" s="21" t="s">
        <v>93</v>
      </c>
      <c r="M1498" s="38">
        <f>IF(L1498="Won",1,0)</f>
        <v>0</v>
      </c>
      <c r="N1498" s="7">
        <v>20</v>
      </c>
      <c r="O1498" s="7">
        <v>0</v>
      </c>
      <c r="P1498" s="7">
        <v>-20</v>
      </c>
      <c r="Q1498" s="7"/>
    </row>
    <row r="1499" spans="1:17" x14ac:dyDescent="0.2">
      <c r="A1499" s="1" t="s">
        <v>821</v>
      </c>
      <c r="B1499" s="21" t="s">
        <v>6261</v>
      </c>
      <c r="C1499" s="33">
        <v>44619</v>
      </c>
      <c r="D1499" s="33" t="str">
        <f>TEXT(C1499, "mmmm")</f>
        <v>February</v>
      </c>
      <c r="E1499" s="21" t="s">
        <v>778</v>
      </c>
      <c r="F1499" s="34">
        <v>0.4887354172359416</v>
      </c>
      <c r="G1499" s="21" t="s">
        <v>288</v>
      </c>
      <c r="H1499" s="5">
        <v>1.645</v>
      </c>
      <c r="I1499" s="1" t="s">
        <v>4753</v>
      </c>
      <c r="J1499" s="5" t="s">
        <v>2827</v>
      </c>
      <c r="K1499" s="21" t="s">
        <v>781</v>
      </c>
      <c r="L1499" s="21" t="s">
        <v>94</v>
      </c>
      <c r="M1499" s="38">
        <f>IF(L1499="Won",1,0)</f>
        <v>1</v>
      </c>
      <c r="N1499" s="8">
        <v>90</v>
      </c>
      <c r="O1499" s="8">
        <v>148.07</v>
      </c>
      <c r="P1499" s="7">
        <v>58.069999999999993</v>
      </c>
      <c r="Q1499" s="7"/>
    </row>
    <row r="1500" spans="1:17" x14ac:dyDescent="0.2">
      <c r="A1500" s="1" t="s">
        <v>815</v>
      </c>
      <c r="B1500" s="21" t="s">
        <v>6262</v>
      </c>
      <c r="C1500" s="33">
        <v>44619</v>
      </c>
      <c r="D1500" s="33" t="str">
        <f>TEXT(C1500, "mmmm")</f>
        <v>February</v>
      </c>
      <c r="E1500" s="21" t="s">
        <v>778</v>
      </c>
      <c r="F1500" s="34">
        <v>0.70677480769095646</v>
      </c>
      <c r="G1500" s="21" t="s">
        <v>856</v>
      </c>
      <c r="H1500" s="5">
        <v>3.1</v>
      </c>
      <c r="I1500" s="5" t="s">
        <v>4752</v>
      </c>
      <c r="J1500" s="5" t="s">
        <v>4469</v>
      </c>
      <c r="K1500" s="21" t="s">
        <v>786</v>
      </c>
      <c r="L1500" s="21" t="s">
        <v>93</v>
      </c>
      <c r="M1500" s="38">
        <f>IF(L1500="Won",1,0)</f>
        <v>0</v>
      </c>
      <c r="N1500" s="8">
        <v>10</v>
      </c>
      <c r="O1500" s="8">
        <v>0</v>
      </c>
      <c r="P1500" s="7">
        <v>-10</v>
      </c>
      <c r="Q1500" s="7"/>
    </row>
    <row r="1501" spans="1:17" x14ac:dyDescent="0.2">
      <c r="A1501" s="1" t="s">
        <v>817</v>
      </c>
      <c r="B1501" s="21" t="s">
        <v>6263</v>
      </c>
      <c r="C1501" s="33">
        <v>44619</v>
      </c>
      <c r="D1501" s="33" t="str">
        <f>TEXT(C1501, "mmmm")</f>
        <v>February</v>
      </c>
      <c r="E1501" s="21" t="s">
        <v>778</v>
      </c>
      <c r="F1501" s="34">
        <v>0.39860534197047781</v>
      </c>
      <c r="G1501" s="21" t="s">
        <v>964</v>
      </c>
      <c r="H1501" s="5">
        <v>1.71</v>
      </c>
      <c r="I1501" s="1" t="s">
        <v>4753</v>
      </c>
      <c r="J1501" s="5" t="s">
        <v>2855</v>
      </c>
      <c r="K1501" s="21" t="s">
        <v>784</v>
      </c>
      <c r="L1501" s="21" t="s">
        <v>93</v>
      </c>
      <c r="M1501" s="38">
        <f>IF(L1501="Won",1,0)</f>
        <v>0</v>
      </c>
      <c r="N1501" s="8">
        <v>99</v>
      </c>
      <c r="O1501" s="8">
        <v>0</v>
      </c>
      <c r="P1501" s="7">
        <v>-99</v>
      </c>
      <c r="Q1501" s="7"/>
    </row>
    <row r="1502" spans="1:17" x14ac:dyDescent="0.2">
      <c r="A1502" s="1" t="s">
        <v>817</v>
      </c>
      <c r="B1502" s="21" t="s">
        <v>6264</v>
      </c>
      <c r="C1502" s="33">
        <v>44619</v>
      </c>
      <c r="D1502" s="33" t="str">
        <f>TEXT(C1502, "mmmm")</f>
        <v>February</v>
      </c>
      <c r="E1502" s="21" t="s">
        <v>778</v>
      </c>
      <c r="F1502" s="34">
        <v>0.58297350467185494</v>
      </c>
      <c r="G1502" s="21" t="s">
        <v>2465</v>
      </c>
      <c r="H1502" s="5">
        <v>1.82</v>
      </c>
      <c r="I1502" s="1" t="s">
        <v>4753</v>
      </c>
      <c r="J1502" s="5" t="s">
        <v>4470</v>
      </c>
      <c r="K1502" s="21" t="s">
        <v>784</v>
      </c>
      <c r="L1502" s="21" t="s">
        <v>93</v>
      </c>
      <c r="M1502" s="38">
        <f>IF(L1502="Won",1,0)</f>
        <v>0</v>
      </c>
      <c r="N1502" s="8">
        <v>90</v>
      </c>
      <c r="O1502" s="8">
        <v>92.49</v>
      </c>
      <c r="P1502" s="7">
        <v>2.4899999999999949</v>
      </c>
      <c r="Q1502" s="7"/>
    </row>
    <row r="1503" spans="1:17" x14ac:dyDescent="0.2">
      <c r="A1503" s="1" t="s">
        <v>820</v>
      </c>
      <c r="B1503" s="21" t="s">
        <v>6265</v>
      </c>
      <c r="C1503" s="33">
        <v>44619</v>
      </c>
      <c r="D1503" s="33" t="str">
        <f>TEXT(C1503, "mmmm")</f>
        <v>February</v>
      </c>
      <c r="E1503" s="21" t="s">
        <v>778</v>
      </c>
      <c r="F1503" s="34">
        <v>7.2005460013773614E-2</v>
      </c>
      <c r="G1503" s="21" t="s">
        <v>2466</v>
      </c>
      <c r="H1503" s="5">
        <v>1.74</v>
      </c>
      <c r="I1503" s="1" t="s">
        <v>4753</v>
      </c>
      <c r="J1503" s="5" t="s">
        <v>4471</v>
      </c>
      <c r="K1503" s="21" t="s">
        <v>781</v>
      </c>
      <c r="L1503" s="21" t="s">
        <v>94</v>
      </c>
      <c r="M1503" s="38">
        <f>IF(L1503="Won",1,0)</f>
        <v>1</v>
      </c>
      <c r="N1503" s="8">
        <v>50</v>
      </c>
      <c r="O1503" s="8">
        <v>87.04</v>
      </c>
      <c r="P1503" s="7">
        <v>37.040000000000006</v>
      </c>
      <c r="Q1503" s="7"/>
    </row>
    <row r="1504" spans="1:17" x14ac:dyDescent="0.2">
      <c r="A1504" s="1" t="s">
        <v>822</v>
      </c>
      <c r="B1504" s="21" t="s">
        <v>6266</v>
      </c>
      <c r="C1504" s="33">
        <v>44619</v>
      </c>
      <c r="D1504" s="33" t="str">
        <f>TEXT(C1504, "mmmm")</f>
        <v>February</v>
      </c>
      <c r="E1504" s="21" t="s">
        <v>778</v>
      </c>
      <c r="F1504" s="34">
        <v>0.16365755824318218</v>
      </c>
      <c r="G1504" s="21" t="s">
        <v>2466</v>
      </c>
      <c r="H1504" s="5">
        <v>1.92</v>
      </c>
      <c r="I1504" s="1" t="s">
        <v>4753</v>
      </c>
      <c r="J1504" s="5" t="s">
        <v>682</v>
      </c>
      <c r="K1504" s="21" t="s">
        <v>785</v>
      </c>
      <c r="L1504" s="21" t="s">
        <v>94</v>
      </c>
      <c r="M1504" s="38">
        <f>IF(L1504="Won",1,0)</f>
        <v>1</v>
      </c>
      <c r="N1504" s="8">
        <v>15</v>
      </c>
      <c r="O1504" s="8">
        <v>28.88</v>
      </c>
      <c r="P1504" s="7">
        <v>13.879999999999999</v>
      </c>
      <c r="Q1504" s="7"/>
    </row>
    <row r="1505" spans="1:17" x14ac:dyDescent="0.2">
      <c r="A1505" s="1" t="s">
        <v>820</v>
      </c>
      <c r="B1505" s="21" t="s">
        <v>6267</v>
      </c>
      <c r="C1505" s="33">
        <v>44619</v>
      </c>
      <c r="D1505" s="33" t="str">
        <f>TEXT(C1505, "mmmm")</f>
        <v>February</v>
      </c>
      <c r="E1505" s="21" t="s">
        <v>775</v>
      </c>
      <c r="F1505" s="34">
        <v>0.44279053707364568</v>
      </c>
      <c r="G1505" s="21" t="s">
        <v>1840</v>
      </c>
      <c r="H1505" s="5">
        <v>1.71</v>
      </c>
      <c r="I1505" s="1" t="s">
        <v>4753</v>
      </c>
      <c r="J1505" s="5" t="s">
        <v>2914</v>
      </c>
      <c r="K1505" s="21" t="s">
        <v>784</v>
      </c>
      <c r="L1505" s="21" t="s">
        <v>93</v>
      </c>
      <c r="M1505" s="38">
        <f>IF(L1505="Won",1,0)</f>
        <v>0</v>
      </c>
      <c r="N1505" s="7">
        <v>100</v>
      </c>
      <c r="O1505" s="7">
        <v>0</v>
      </c>
      <c r="P1505" s="7">
        <v>-100</v>
      </c>
      <c r="Q1505" s="7"/>
    </row>
    <row r="1506" spans="1:17" x14ac:dyDescent="0.2">
      <c r="A1506" s="1" t="s">
        <v>815</v>
      </c>
      <c r="B1506" s="21" t="s">
        <v>6268</v>
      </c>
      <c r="C1506" s="33">
        <v>44619</v>
      </c>
      <c r="D1506" s="33" t="str">
        <f>TEXT(C1506, "mmmm")</f>
        <v>February</v>
      </c>
      <c r="E1506" s="21" t="s">
        <v>775</v>
      </c>
      <c r="F1506" s="34">
        <v>0.60233550980159511</v>
      </c>
      <c r="G1506" s="21" t="s">
        <v>1841</v>
      </c>
      <c r="H1506" s="5">
        <v>1.74</v>
      </c>
      <c r="I1506" s="1" t="s">
        <v>4753</v>
      </c>
      <c r="J1506" s="5" t="s">
        <v>3837</v>
      </c>
      <c r="K1506" s="21" t="s">
        <v>784</v>
      </c>
      <c r="L1506" s="21" t="s">
        <v>94</v>
      </c>
      <c r="M1506" s="38">
        <f>IF(L1506="Won",1,0)</f>
        <v>1</v>
      </c>
      <c r="N1506" s="7">
        <v>100</v>
      </c>
      <c r="O1506" s="7">
        <v>174</v>
      </c>
      <c r="P1506" s="7">
        <v>74</v>
      </c>
      <c r="Q1506" s="7"/>
    </row>
    <row r="1507" spans="1:17" x14ac:dyDescent="0.2">
      <c r="A1507" s="1" t="s">
        <v>814</v>
      </c>
      <c r="B1507" s="21" t="s">
        <v>6269</v>
      </c>
      <c r="C1507" s="33">
        <v>44619</v>
      </c>
      <c r="D1507" s="33" t="str">
        <f>TEXT(C1507, "mmmm")</f>
        <v>February</v>
      </c>
      <c r="E1507" s="21" t="s">
        <v>775</v>
      </c>
      <c r="F1507" s="34">
        <v>0.38472045503055707</v>
      </c>
      <c r="G1507" s="21" t="s">
        <v>31</v>
      </c>
      <c r="H1507" s="5">
        <v>1.8</v>
      </c>
      <c r="I1507" s="1" t="s">
        <v>4753</v>
      </c>
      <c r="J1507" s="5" t="s">
        <v>3838</v>
      </c>
      <c r="K1507" s="21" t="s">
        <v>784</v>
      </c>
      <c r="L1507" s="21" t="s">
        <v>93</v>
      </c>
      <c r="M1507" s="38">
        <f>IF(L1507="Won",1,0)</f>
        <v>0</v>
      </c>
      <c r="N1507" s="7">
        <v>100</v>
      </c>
      <c r="O1507" s="7">
        <v>0</v>
      </c>
      <c r="P1507" s="7">
        <v>-100</v>
      </c>
      <c r="Q1507" s="7"/>
    </row>
    <row r="1508" spans="1:17" x14ac:dyDescent="0.2">
      <c r="A1508" s="1" t="s">
        <v>816</v>
      </c>
      <c r="B1508" s="21" t="s">
        <v>6270</v>
      </c>
      <c r="C1508" s="33">
        <v>44619</v>
      </c>
      <c r="D1508" s="33" t="str">
        <f>TEXT(C1508, "mmmm")</f>
        <v>February</v>
      </c>
      <c r="E1508" s="21" t="s">
        <v>775</v>
      </c>
      <c r="F1508" s="34">
        <v>1.0544565258889804E-3</v>
      </c>
      <c r="G1508" s="21" t="s">
        <v>62</v>
      </c>
      <c r="H1508" s="5">
        <v>1.66</v>
      </c>
      <c r="I1508" s="1" t="s">
        <v>4753</v>
      </c>
      <c r="J1508" s="5" t="s">
        <v>3839</v>
      </c>
      <c r="K1508" s="21" t="s">
        <v>785</v>
      </c>
      <c r="L1508" s="21" t="s">
        <v>95</v>
      </c>
      <c r="M1508" s="38">
        <f>IF(L1508="Won",1,0)</f>
        <v>0</v>
      </c>
      <c r="N1508" s="7">
        <v>50</v>
      </c>
      <c r="O1508" s="7">
        <v>50</v>
      </c>
      <c r="P1508" s="7">
        <v>0</v>
      </c>
      <c r="Q1508" s="7"/>
    </row>
    <row r="1509" spans="1:17" x14ac:dyDescent="0.2">
      <c r="A1509" s="1" t="s">
        <v>814</v>
      </c>
      <c r="B1509" s="21" t="s">
        <v>6271</v>
      </c>
      <c r="C1509" s="33">
        <v>44619</v>
      </c>
      <c r="D1509" s="33" t="str">
        <f>TEXT(C1509, "mmmm")</f>
        <v>February</v>
      </c>
      <c r="E1509" s="21" t="s">
        <v>775</v>
      </c>
      <c r="F1509" s="34">
        <v>0.52766899018325142</v>
      </c>
      <c r="G1509" s="21" t="s">
        <v>1842</v>
      </c>
      <c r="H1509" s="5">
        <v>1.86</v>
      </c>
      <c r="I1509" s="1" t="s">
        <v>4753</v>
      </c>
      <c r="J1509" s="5" t="s">
        <v>3840</v>
      </c>
      <c r="K1509" s="21" t="s">
        <v>784</v>
      </c>
      <c r="L1509" s="21" t="s">
        <v>93</v>
      </c>
      <c r="M1509" s="38">
        <f>IF(L1509="Won",1,0)</f>
        <v>0</v>
      </c>
      <c r="N1509" s="7">
        <v>40</v>
      </c>
      <c r="O1509" s="7">
        <v>0</v>
      </c>
      <c r="P1509" s="7">
        <v>-40</v>
      </c>
      <c r="Q1509" s="7"/>
    </row>
    <row r="1510" spans="1:17" x14ac:dyDescent="0.2">
      <c r="A1510" s="1" t="s">
        <v>817</v>
      </c>
      <c r="B1510" s="21" t="s">
        <v>6272</v>
      </c>
      <c r="C1510" s="33">
        <v>44619</v>
      </c>
      <c r="D1510" s="33" t="str">
        <f>TEXT(C1510, "mmmm")</f>
        <v>February</v>
      </c>
      <c r="E1510" s="21" t="s">
        <v>775</v>
      </c>
      <c r="F1510" s="34">
        <v>0.8365482380253777</v>
      </c>
      <c r="G1510" s="21" t="s">
        <v>1843</v>
      </c>
      <c r="H1510" s="5">
        <v>1.8</v>
      </c>
      <c r="I1510" s="1" t="s">
        <v>4753</v>
      </c>
      <c r="J1510" s="5" t="s">
        <v>3841</v>
      </c>
      <c r="K1510" s="21" t="s">
        <v>784</v>
      </c>
      <c r="L1510" s="21" t="s">
        <v>93</v>
      </c>
      <c r="M1510" s="38">
        <f>IF(L1510="Won",1,0)</f>
        <v>0</v>
      </c>
      <c r="N1510" s="8">
        <v>99</v>
      </c>
      <c r="O1510" s="8">
        <v>0</v>
      </c>
      <c r="P1510" s="7">
        <v>-99</v>
      </c>
      <c r="Q1510" s="7"/>
    </row>
    <row r="1511" spans="1:17" x14ac:dyDescent="0.2">
      <c r="A1511" s="1" t="s">
        <v>815</v>
      </c>
      <c r="B1511" s="21" t="s">
        <v>6273</v>
      </c>
      <c r="C1511" s="33">
        <v>44619</v>
      </c>
      <c r="D1511" s="33" t="str">
        <f>TEXT(C1511, "mmmm")</f>
        <v>February</v>
      </c>
      <c r="E1511" s="21" t="s">
        <v>775</v>
      </c>
      <c r="F1511" s="34">
        <v>0.13930761689928051</v>
      </c>
      <c r="G1511" s="21" t="s">
        <v>1844</v>
      </c>
      <c r="H1511" s="5">
        <v>1.8</v>
      </c>
      <c r="I1511" s="1" t="s">
        <v>4753</v>
      </c>
      <c r="J1511" s="5" t="s">
        <v>3842</v>
      </c>
      <c r="K1511" s="21" t="s">
        <v>784</v>
      </c>
      <c r="L1511" s="21" t="s">
        <v>93</v>
      </c>
      <c r="M1511" s="38">
        <f>IF(L1511="Won",1,0)</f>
        <v>0</v>
      </c>
      <c r="N1511" s="8">
        <v>99</v>
      </c>
      <c r="O1511" s="8">
        <v>0</v>
      </c>
      <c r="P1511" s="7">
        <v>-99</v>
      </c>
      <c r="Q1511" s="7"/>
    </row>
    <row r="1512" spans="1:17" x14ac:dyDescent="0.2">
      <c r="A1512" s="1" t="s">
        <v>818</v>
      </c>
      <c r="B1512" s="21" t="s">
        <v>6274</v>
      </c>
      <c r="C1512" s="33">
        <v>44619</v>
      </c>
      <c r="D1512" s="33" t="str">
        <f>TEXT(C1512, "mmmm")</f>
        <v>February</v>
      </c>
      <c r="E1512" s="21" t="s">
        <v>775</v>
      </c>
      <c r="F1512" s="34">
        <v>0.87625966906473718</v>
      </c>
      <c r="G1512" s="21" t="s">
        <v>1091</v>
      </c>
      <c r="H1512" s="5">
        <v>1.53</v>
      </c>
      <c r="I1512" s="1" t="s">
        <v>4753</v>
      </c>
      <c r="J1512" s="5" t="s">
        <v>3843</v>
      </c>
      <c r="K1512" s="21" t="s">
        <v>786</v>
      </c>
      <c r="L1512" s="21" t="s">
        <v>94</v>
      </c>
      <c r="M1512" s="38">
        <f>IF(L1512="Won",1,0)</f>
        <v>1</v>
      </c>
      <c r="N1512" s="8">
        <v>99</v>
      </c>
      <c r="O1512" s="8">
        <v>130.12</v>
      </c>
      <c r="P1512" s="7">
        <v>31.120000000000005</v>
      </c>
      <c r="Q1512" s="7"/>
    </row>
    <row r="1513" spans="1:17" x14ac:dyDescent="0.2">
      <c r="A1513" s="1" t="s">
        <v>816</v>
      </c>
      <c r="B1513" s="21" t="s">
        <v>6275</v>
      </c>
      <c r="C1513" s="33">
        <v>44619</v>
      </c>
      <c r="D1513" s="33" t="str">
        <f>TEXT(C1513, "mmmm")</f>
        <v>February</v>
      </c>
      <c r="E1513" s="21" t="s">
        <v>775</v>
      </c>
      <c r="F1513" s="34">
        <v>0.93609649300959374</v>
      </c>
      <c r="G1513" s="21" t="s">
        <v>1091</v>
      </c>
      <c r="H1513" s="5">
        <v>1.9</v>
      </c>
      <c r="I1513" s="1" t="s">
        <v>4753</v>
      </c>
      <c r="J1513" s="5" t="s">
        <v>3844</v>
      </c>
      <c r="K1513" s="21" t="s">
        <v>786</v>
      </c>
      <c r="L1513" s="21" t="s">
        <v>93</v>
      </c>
      <c r="M1513" s="38">
        <f>IF(L1513="Won",1,0)</f>
        <v>0</v>
      </c>
      <c r="N1513" s="8">
        <v>25</v>
      </c>
      <c r="O1513" s="8">
        <v>0</v>
      </c>
      <c r="P1513" s="7">
        <v>-25</v>
      </c>
      <c r="Q1513" s="7"/>
    </row>
    <row r="1514" spans="1:17" x14ac:dyDescent="0.2">
      <c r="A1514" s="1" t="s">
        <v>814</v>
      </c>
      <c r="B1514" s="21" t="s">
        <v>6276</v>
      </c>
      <c r="C1514" s="33">
        <v>44619</v>
      </c>
      <c r="D1514" s="33" t="str">
        <f>TEXT(C1514, "mmmm")</f>
        <v>February</v>
      </c>
      <c r="E1514" s="21" t="s">
        <v>775</v>
      </c>
      <c r="F1514" s="34">
        <v>2.1200178470311193E-2</v>
      </c>
      <c r="G1514" s="21" t="s">
        <v>1845</v>
      </c>
      <c r="H1514" s="5">
        <v>1.83</v>
      </c>
      <c r="I1514" s="1" t="s">
        <v>4753</v>
      </c>
      <c r="J1514" s="5" t="s">
        <v>3845</v>
      </c>
      <c r="K1514" s="21" t="s">
        <v>784</v>
      </c>
      <c r="L1514" s="21" t="s">
        <v>93</v>
      </c>
      <c r="M1514" s="38">
        <f>IF(L1514="Won",1,0)</f>
        <v>0</v>
      </c>
      <c r="N1514" s="8">
        <v>90</v>
      </c>
      <c r="O1514" s="8">
        <v>0</v>
      </c>
      <c r="P1514" s="7">
        <v>-90</v>
      </c>
      <c r="Q1514" s="7"/>
    </row>
    <row r="1515" spans="1:17" x14ac:dyDescent="0.2">
      <c r="A1515" s="1" t="s">
        <v>816</v>
      </c>
      <c r="B1515" s="21" t="s">
        <v>6277</v>
      </c>
      <c r="C1515" s="33">
        <v>44619</v>
      </c>
      <c r="D1515" s="33" t="str">
        <f>TEXT(C1515, "mmmm")</f>
        <v>February</v>
      </c>
      <c r="E1515" s="21" t="s">
        <v>775</v>
      </c>
      <c r="F1515" s="34">
        <v>0.72033724125192</v>
      </c>
      <c r="G1515" s="21" t="s">
        <v>1845</v>
      </c>
      <c r="H1515" s="5">
        <v>1.85</v>
      </c>
      <c r="I1515" s="1" t="s">
        <v>4753</v>
      </c>
      <c r="J1515" s="5" t="s">
        <v>685</v>
      </c>
      <c r="K1515" s="21" t="s">
        <v>785</v>
      </c>
      <c r="L1515" s="21" t="s">
        <v>94</v>
      </c>
      <c r="M1515" s="38">
        <f>IF(L1515="Won",1,0)</f>
        <v>1</v>
      </c>
      <c r="N1515" s="8">
        <v>5</v>
      </c>
      <c r="O1515" s="8">
        <v>9.25</v>
      </c>
      <c r="P1515" s="7">
        <v>4.25</v>
      </c>
      <c r="Q1515" s="7"/>
    </row>
    <row r="1516" spans="1:17" x14ac:dyDescent="0.2">
      <c r="A1516" s="1" t="s">
        <v>818</v>
      </c>
      <c r="B1516" s="21" t="s">
        <v>6278</v>
      </c>
      <c r="C1516" s="33">
        <v>44620</v>
      </c>
      <c r="D1516" s="33" t="str">
        <f>TEXT(C1516, "mmmm")</f>
        <v>February</v>
      </c>
      <c r="E1516" s="21" t="s">
        <v>778</v>
      </c>
      <c r="F1516" s="34">
        <v>0.84138242744033265</v>
      </c>
      <c r="G1516" s="21" t="s">
        <v>1129</v>
      </c>
      <c r="H1516" s="5">
        <v>1.66</v>
      </c>
      <c r="I1516" s="1" t="s">
        <v>4753</v>
      </c>
      <c r="J1516" s="5" t="s">
        <v>3078</v>
      </c>
      <c r="K1516" s="21" t="s">
        <v>785</v>
      </c>
      <c r="L1516" s="21" t="s">
        <v>93</v>
      </c>
      <c r="M1516" s="38">
        <f>IF(L1516="Won",1,0)</f>
        <v>0</v>
      </c>
      <c r="N1516" s="7">
        <v>40</v>
      </c>
      <c r="O1516" s="7">
        <v>0</v>
      </c>
      <c r="P1516" s="7">
        <v>-40</v>
      </c>
      <c r="Q1516" s="7"/>
    </row>
    <row r="1517" spans="1:17" x14ac:dyDescent="0.2">
      <c r="A1517" s="1" t="s">
        <v>817</v>
      </c>
      <c r="B1517" s="21" t="s">
        <v>6279</v>
      </c>
      <c r="C1517" s="33">
        <v>44620</v>
      </c>
      <c r="D1517" s="33" t="str">
        <f>TEXT(C1517, "mmmm")</f>
        <v>February</v>
      </c>
      <c r="E1517" s="21" t="s">
        <v>778</v>
      </c>
      <c r="F1517" s="34">
        <v>0.67152907871699086</v>
      </c>
      <c r="G1517" s="21" t="s">
        <v>1130</v>
      </c>
      <c r="H1517" s="5">
        <v>2</v>
      </c>
      <c r="I1517" s="5" t="s">
        <v>4751</v>
      </c>
      <c r="J1517" s="5" t="s">
        <v>3079</v>
      </c>
      <c r="K1517" s="21" t="s">
        <v>784</v>
      </c>
      <c r="L1517" s="21" t="s">
        <v>94</v>
      </c>
      <c r="M1517" s="38">
        <f>IF(L1517="Won",1,0)</f>
        <v>1</v>
      </c>
      <c r="N1517" s="8">
        <v>50</v>
      </c>
      <c r="O1517" s="8">
        <v>100</v>
      </c>
      <c r="P1517" s="7">
        <v>50</v>
      </c>
      <c r="Q1517" s="7"/>
    </row>
    <row r="1518" spans="1:17" x14ac:dyDescent="0.2">
      <c r="A1518" s="1" t="s">
        <v>814</v>
      </c>
      <c r="B1518" s="21" t="s">
        <v>6280</v>
      </c>
      <c r="C1518" s="33">
        <v>44620</v>
      </c>
      <c r="D1518" s="33" t="str">
        <f>TEXT(C1518, "mmmm")</f>
        <v>February</v>
      </c>
      <c r="E1518" s="21" t="s">
        <v>778</v>
      </c>
      <c r="F1518" s="34">
        <v>0.5962287753886808</v>
      </c>
      <c r="G1518" s="21" t="s">
        <v>1131</v>
      </c>
      <c r="H1518" s="5">
        <v>1.9</v>
      </c>
      <c r="I1518" s="1" t="s">
        <v>4753</v>
      </c>
      <c r="J1518" s="5" t="s">
        <v>3080</v>
      </c>
      <c r="K1518" s="21" t="s">
        <v>784</v>
      </c>
      <c r="L1518" s="21" t="s">
        <v>94</v>
      </c>
      <c r="M1518" s="38">
        <f>IF(L1518="Won",1,0)</f>
        <v>1</v>
      </c>
      <c r="N1518" s="8">
        <v>35</v>
      </c>
      <c r="O1518" s="8">
        <v>66.819999999999993</v>
      </c>
      <c r="P1518" s="7">
        <v>31.819999999999993</v>
      </c>
      <c r="Q1518" s="7"/>
    </row>
    <row r="1519" spans="1:17" x14ac:dyDescent="0.2">
      <c r="A1519" s="1" t="s">
        <v>821</v>
      </c>
      <c r="B1519" s="21" t="s">
        <v>6281</v>
      </c>
      <c r="C1519" s="33">
        <v>44620</v>
      </c>
      <c r="D1519" s="33" t="str">
        <f>TEXT(C1519, "mmmm")</f>
        <v>February</v>
      </c>
      <c r="E1519" s="21" t="s">
        <v>778</v>
      </c>
      <c r="F1519" s="34">
        <v>0.89312988049874453</v>
      </c>
      <c r="G1519" s="21" t="s">
        <v>1132</v>
      </c>
      <c r="H1519" s="5">
        <v>1.8</v>
      </c>
      <c r="I1519" s="1" t="s">
        <v>4753</v>
      </c>
      <c r="J1519" s="5" t="s">
        <v>3081</v>
      </c>
      <c r="K1519" s="21" t="s">
        <v>784</v>
      </c>
      <c r="L1519" s="21" t="s">
        <v>94</v>
      </c>
      <c r="M1519" s="38">
        <f>IF(L1519="Won",1,0)</f>
        <v>1</v>
      </c>
      <c r="N1519" s="8">
        <v>90</v>
      </c>
      <c r="O1519" s="8">
        <v>162</v>
      </c>
      <c r="P1519" s="7">
        <v>72</v>
      </c>
      <c r="Q1519" s="7"/>
    </row>
    <row r="1520" spans="1:17" x14ac:dyDescent="0.2">
      <c r="A1520" s="1" t="s">
        <v>816</v>
      </c>
      <c r="B1520" s="21" t="s">
        <v>6282</v>
      </c>
      <c r="C1520" s="33">
        <v>44620</v>
      </c>
      <c r="D1520" s="33" t="str">
        <f>TEXT(C1520, "mmmm")</f>
        <v>February</v>
      </c>
      <c r="E1520" s="21" t="s">
        <v>778</v>
      </c>
      <c r="F1520" s="34">
        <v>0.86499488207398834</v>
      </c>
      <c r="G1520" s="21" t="s">
        <v>1133</v>
      </c>
      <c r="H1520" s="5">
        <v>2.2000000000000002</v>
      </c>
      <c r="I1520" s="5" t="s">
        <v>4751</v>
      </c>
      <c r="J1520" s="5" t="s">
        <v>3082</v>
      </c>
      <c r="K1520" s="21" t="s">
        <v>785</v>
      </c>
      <c r="L1520" s="21" t="s">
        <v>95</v>
      </c>
      <c r="M1520" s="38">
        <f>IF(L1520="Won",1,0)</f>
        <v>0</v>
      </c>
      <c r="N1520" s="8">
        <v>70</v>
      </c>
      <c r="O1520" s="8">
        <v>70</v>
      </c>
      <c r="P1520" s="7">
        <v>0</v>
      </c>
      <c r="Q1520" s="7"/>
    </row>
    <row r="1521" spans="1:17" x14ac:dyDescent="0.2">
      <c r="A1521" s="1" t="s">
        <v>820</v>
      </c>
      <c r="B1521" s="21" t="s">
        <v>6283</v>
      </c>
      <c r="C1521" s="33">
        <v>44620</v>
      </c>
      <c r="D1521" s="33" t="str">
        <f>TEXT(C1521, "mmmm")</f>
        <v>February</v>
      </c>
      <c r="E1521" s="21" t="s">
        <v>778</v>
      </c>
      <c r="F1521" s="34">
        <v>0.6103972337197926</v>
      </c>
      <c r="G1521" s="21" t="s">
        <v>1133</v>
      </c>
      <c r="H1521" s="5">
        <v>1.9</v>
      </c>
      <c r="I1521" s="1" t="s">
        <v>4753</v>
      </c>
      <c r="J1521" s="5" t="s">
        <v>306</v>
      </c>
      <c r="K1521" s="21" t="s">
        <v>784</v>
      </c>
      <c r="L1521" s="21" t="s">
        <v>93</v>
      </c>
      <c r="M1521" s="38">
        <f>IF(L1521="Won",1,0)</f>
        <v>0</v>
      </c>
      <c r="N1521" s="8">
        <v>5.68</v>
      </c>
      <c r="O1521" s="8">
        <v>0</v>
      </c>
      <c r="P1521" s="7">
        <v>-5.68</v>
      </c>
      <c r="Q1521" s="7"/>
    </row>
    <row r="1522" spans="1:17" x14ac:dyDescent="0.2">
      <c r="A1522" s="1" t="s">
        <v>818</v>
      </c>
      <c r="B1522" s="21" t="s">
        <v>6284</v>
      </c>
      <c r="C1522" s="33">
        <v>44620</v>
      </c>
      <c r="D1522" s="33" t="str">
        <f>TEXT(C1522, "mmmm")</f>
        <v>February</v>
      </c>
      <c r="E1522" s="21" t="s">
        <v>778</v>
      </c>
      <c r="F1522" s="34">
        <v>0.5667798717558169</v>
      </c>
      <c r="G1522" s="21" t="s">
        <v>1133</v>
      </c>
      <c r="H1522" s="5">
        <v>2.0499999999999998</v>
      </c>
      <c r="I1522" s="5" t="s">
        <v>4751</v>
      </c>
      <c r="J1522" s="5" t="s">
        <v>369</v>
      </c>
      <c r="K1522" s="21" t="s">
        <v>784</v>
      </c>
      <c r="L1522" s="21" t="s">
        <v>93</v>
      </c>
      <c r="M1522" s="38">
        <f>IF(L1522="Won",1,0)</f>
        <v>0</v>
      </c>
      <c r="N1522" s="8">
        <v>0.3</v>
      </c>
      <c r="O1522" s="8">
        <v>0</v>
      </c>
      <c r="P1522" s="7">
        <v>-0.3</v>
      </c>
      <c r="Q1522" s="7"/>
    </row>
    <row r="1523" spans="1:17" x14ac:dyDescent="0.2">
      <c r="A1523" s="1" t="s">
        <v>820</v>
      </c>
      <c r="B1523" s="21" t="s">
        <v>6285</v>
      </c>
      <c r="C1523" s="33">
        <v>44620</v>
      </c>
      <c r="D1523" s="33" t="str">
        <f>TEXT(C1523, "mmmm")</f>
        <v>February</v>
      </c>
      <c r="E1523" s="21" t="s">
        <v>777</v>
      </c>
      <c r="F1523" s="34">
        <v>7.6997355211640972E-2</v>
      </c>
      <c r="G1523" s="21" t="s">
        <v>2</v>
      </c>
      <c r="H1523" s="5">
        <v>1.86</v>
      </c>
      <c r="I1523" s="1" t="s">
        <v>4753</v>
      </c>
      <c r="J1523" s="5" t="s">
        <v>3127</v>
      </c>
      <c r="K1523" s="21" t="s">
        <v>784</v>
      </c>
      <c r="L1523" s="21" t="s">
        <v>94</v>
      </c>
      <c r="M1523" s="38">
        <f>IF(L1523="Won",1,0)</f>
        <v>1</v>
      </c>
      <c r="N1523" s="7">
        <v>100</v>
      </c>
      <c r="O1523" s="7">
        <v>186.9</v>
      </c>
      <c r="P1523" s="7">
        <v>86.9</v>
      </c>
      <c r="Q1523" s="7"/>
    </row>
    <row r="1524" spans="1:17" x14ac:dyDescent="0.2">
      <c r="A1524" s="1" t="s">
        <v>815</v>
      </c>
      <c r="B1524" s="21" t="s">
        <v>6286</v>
      </c>
      <c r="C1524" s="33">
        <v>44620</v>
      </c>
      <c r="D1524" s="33" t="str">
        <f>TEXT(C1524, "mmmm")</f>
        <v>February</v>
      </c>
      <c r="E1524" s="21" t="s">
        <v>777</v>
      </c>
      <c r="F1524" s="34">
        <v>0.61183283120166776</v>
      </c>
      <c r="G1524" s="21" t="s">
        <v>1117</v>
      </c>
      <c r="H1524" s="5">
        <v>1.9</v>
      </c>
      <c r="I1524" s="1" t="s">
        <v>4753</v>
      </c>
      <c r="J1524" s="5" t="s">
        <v>2942</v>
      </c>
      <c r="K1524" s="21" t="s">
        <v>784</v>
      </c>
      <c r="L1524" s="21" t="s">
        <v>94</v>
      </c>
      <c r="M1524" s="38">
        <f>IF(L1524="Won",1,0)</f>
        <v>1</v>
      </c>
      <c r="N1524" s="8">
        <v>99</v>
      </c>
      <c r="O1524" s="8">
        <v>189</v>
      </c>
      <c r="P1524" s="7">
        <v>90</v>
      </c>
      <c r="Q1524" s="7"/>
    </row>
    <row r="1525" spans="1:17" x14ac:dyDescent="0.2">
      <c r="A1525" s="1" t="s">
        <v>817</v>
      </c>
      <c r="B1525" s="21" t="s">
        <v>6287</v>
      </c>
      <c r="C1525" s="33">
        <v>44620</v>
      </c>
      <c r="D1525" s="33" t="str">
        <f>TEXT(C1525, "mmmm")</f>
        <v>February</v>
      </c>
      <c r="E1525" s="21" t="s">
        <v>777</v>
      </c>
      <c r="F1525" s="34">
        <v>0.34465959865295348</v>
      </c>
      <c r="G1525" s="21" t="s">
        <v>1117</v>
      </c>
      <c r="H1525" s="5">
        <v>2</v>
      </c>
      <c r="I1525" s="5" t="s">
        <v>4751</v>
      </c>
      <c r="J1525" s="5" t="s">
        <v>315</v>
      </c>
      <c r="K1525" s="21" t="s">
        <v>785</v>
      </c>
      <c r="L1525" s="21" t="s">
        <v>94</v>
      </c>
      <c r="M1525" s="38">
        <f>IF(L1525="Won",1,0)</f>
        <v>1</v>
      </c>
      <c r="N1525" s="8">
        <v>6.25</v>
      </c>
      <c r="O1525" s="8">
        <v>12.5</v>
      </c>
      <c r="P1525" s="7">
        <v>6.25</v>
      </c>
      <c r="Q1525" s="7"/>
    </row>
    <row r="1526" spans="1:17" x14ac:dyDescent="0.2">
      <c r="A1526" s="1" t="s">
        <v>822</v>
      </c>
      <c r="B1526" s="21" t="s">
        <v>6288</v>
      </c>
      <c r="C1526" s="33">
        <v>44620</v>
      </c>
      <c r="D1526" s="33" t="str">
        <f>TEXT(C1526, "mmmm")</f>
        <v>February</v>
      </c>
      <c r="E1526" s="21" t="s">
        <v>779</v>
      </c>
      <c r="F1526" s="34">
        <v>0.96623311057800998</v>
      </c>
      <c r="G1526" s="21" t="s">
        <v>1798</v>
      </c>
      <c r="H1526" s="5">
        <v>1.83</v>
      </c>
      <c r="I1526" s="1" t="s">
        <v>4753</v>
      </c>
      <c r="J1526" s="5" t="s">
        <v>3787</v>
      </c>
      <c r="K1526" s="21" t="s">
        <v>784</v>
      </c>
      <c r="L1526" s="21" t="s">
        <v>93</v>
      </c>
      <c r="M1526" s="38">
        <f>IF(L1526="Won",1,0)</f>
        <v>0</v>
      </c>
      <c r="N1526" s="9">
        <v>100</v>
      </c>
      <c r="O1526" s="9">
        <v>0</v>
      </c>
      <c r="P1526" s="7">
        <v>0</v>
      </c>
      <c r="Q1526" s="7"/>
    </row>
    <row r="1527" spans="1:17" x14ac:dyDescent="0.2">
      <c r="A1527" s="1" t="s">
        <v>820</v>
      </c>
      <c r="B1527" s="21" t="s">
        <v>6289</v>
      </c>
      <c r="C1527" s="33">
        <v>44620</v>
      </c>
      <c r="D1527" s="33" t="str">
        <f>TEXT(C1527, "mmmm")</f>
        <v>February</v>
      </c>
      <c r="E1527" s="21" t="s">
        <v>779</v>
      </c>
      <c r="F1527" s="34">
        <v>0.71074992464517961</v>
      </c>
      <c r="G1527" s="21" t="s">
        <v>1846</v>
      </c>
      <c r="H1527" s="5">
        <v>1.37</v>
      </c>
      <c r="I1527" s="5" t="s">
        <v>4749</v>
      </c>
      <c r="J1527" s="5" t="s">
        <v>3846</v>
      </c>
      <c r="K1527" s="21" t="s">
        <v>785</v>
      </c>
      <c r="L1527" s="21" t="s">
        <v>94</v>
      </c>
      <c r="M1527" s="38">
        <f>IF(L1527="Won",1,0)</f>
        <v>1</v>
      </c>
      <c r="N1527" s="9">
        <v>94</v>
      </c>
      <c r="O1527" s="9">
        <v>0</v>
      </c>
      <c r="P1527" s="7">
        <v>0</v>
      </c>
      <c r="Q1527" s="7"/>
    </row>
    <row r="1528" spans="1:17" x14ac:dyDescent="0.2">
      <c r="A1528" s="1" t="s">
        <v>818</v>
      </c>
      <c r="B1528" s="21" t="s">
        <v>6290</v>
      </c>
      <c r="C1528" s="33">
        <v>44620</v>
      </c>
      <c r="D1528" s="33" t="str">
        <f>TEXT(C1528, "mmmm")</f>
        <v>February</v>
      </c>
      <c r="E1528" s="21" t="s">
        <v>779</v>
      </c>
      <c r="F1528" s="34">
        <v>0.95226357243998505</v>
      </c>
      <c r="G1528" s="21" t="s">
        <v>1847</v>
      </c>
      <c r="H1528" s="5">
        <v>1.9</v>
      </c>
      <c r="I1528" s="1" t="s">
        <v>4753</v>
      </c>
      <c r="J1528" s="5" t="s">
        <v>3847</v>
      </c>
      <c r="K1528" s="21" t="s">
        <v>784</v>
      </c>
      <c r="L1528" s="21" t="s">
        <v>94</v>
      </c>
      <c r="M1528" s="38">
        <f>IF(L1528="Won",1,0)</f>
        <v>1</v>
      </c>
      <c r="N1528" s="7">
        <v>40</v>
      </c>
      <c r="O1528" s="7">
        <v>76.3</v>
      </c>
      <c r="P1528" s="7">
        <v>36.299999999999997</v>
      </c>
      <c r="Q1528" s="7"/>
    </row>
    <row r="1529" spans="1:17" x14ac:dyDescent="0.2">
      <c r="A1529" s="1" t="s">
        <v>819</v>
      </c>
      <c r="B1529" s="21" t="s">
        <v>6291</v>
      </c>
      <c r="C1529" s="33">
        <v>44620</v>
      </c>
      <c r="D1529" s="33" t="str">
        <f>TEXT(C1529, "mmmm")</f>
        <v>February</v>
      </c>
      <c r="E1529" s="21" t="s">
        <v>779</v>
      </c>
      <c r="F1529" s="34">
        <v>0.55254915543352801</v>
      </c>
      <c r="G1529" s="21" t="s">
        <v>1848</v>
      </c>
      <c r="H1529" s="5">
        <v>1.83</v>
      </c>
      <c r="I1529" s="1" t="s">
        <v>4753</v>
      </c>
      <c r="J1529" s="5" t="s">
        <v>3848</v>
      </c>
      <c r="K1529" s="21" t="s">
        <v>784</v>
      </c>
      <c r="L1529" s="21" t="s">
        <v>93</v>
      </c>
      <c r="M1529" s="38">
        <f>IF(L1529="Won",1,0)</f>
        <v>0</v>
      </c>
      <c r="N1529" s="7">
        <v>30</v>
      </c>
      <c r="O1529" s="7">
        <v>0</v>
      </c>
      <c r="P1529" s="7">
        <v>-30</v>
      </c>
      <c r="Q1529" s="7"/>
    </row>
    <row r="1530" spans="1:17" x14ac:dyDescent="0.2">
      <c r="A1530" s="1" t="s">
        <v>821</v>
      </c>
      <c r="B1530" s="21" t="s">
        <v>6292</v>
      </c>
      <c r="C1530" s="33">
        <v>44620</v>
      </c>
      <c r="D1530" s="33" t="str">
        <f>TEXT(C1530, "mmmm")</f>
        <v>February</v>
      </c>
      <c r="E1530" s="21" t="s">
        <v>779</v>
      </c>
      <c r="F1530" s="34">
        <v>0.19894144681360859</v>
      </c>
      <c r="G1530" s="21" t="s">
        <v>1849</v>
      </c>
      <c r="H1530" s="5">
        <v>1.9</v>
      </c>
      <c r="I1530" s="1" t="s">
        <v>4753</v>
      </c>
      <c r="J1530" s="5" t="s">
        <v>3849</v>
      </c>
      <c r="K1530" s="21" t="s">
        <v>784</v>
      </c>
      <c r="L1530" s="21" t="s">
        <v>93</v>
      </c>
      <c r="M1530" s="38">
        <f>IF(L1530="Won",1,0)</f>
        <v>0</v>
      </c>
      <c r="N1530" s="8">
        <v>40</v>
      </c>
      <c r="O1530" s="8">
        <v>0</v>
      </c>
      <c r="P1530" s="7">
        <v>-40</v>
      </c>
      <c r="Q1530" s="7"/>
    </row>
    <row r="1531" spans="1:17" x14ac:dyDescent="0.2">
      <c r="A1531" s="1" t="s">
        <v>818</v>
      </c>
      <c r="B1531" s="21" t="s">
        <v>6293</v>
      </c>
      <c r="C1531" s="33">
        <v>44620</v>
      </c>
      <c r="D1531" s="33" t="str">
        <f>TEXT(C1531, "mmmm")</f>
        <v>February</v>
      </c>
      <c r="E1531" s="21" t="s">
        <v>779</v>
      </c>
      <c r="F1531" s="34">
        <v>0.89333971144052848</v>
      </c>
      <c r="G1531" s="21" t="s">
        <v>1850</v>
      </c>
      <c r="H1531" s="5">
        <v>1.82</v>
      </c>
      <c r="I1531" s="1" t="s">
        <v>4753</v>
      </c>
      <c r="J1531" s="5" t="s">
        <v>3850</v>
      </c>
      <c r="K1531" s="21" t="s">
        <v>786</v>
      </c>
      <c r="L1531" s="21" t="s">
        <v>93</v>
      </c>
      <c r="M1531" s="38">
        <f>IF(L1531="Won",1,0)</f>
        <v>0</v>
      </c>
      <c r="N1531" s="8">
        <v>70</v>
      </c>
      <c r="O1531" s="8">
        <v>35</v>
      </c>
      <c r="P1531" s="7">
        <v>-35</v>
      </c>
      <c r="Q1531" s="7"/>
    </row>
    <row r="1532" spans="1:17" x14ac:dyDescent="0.2">
      <c r="A1532" s="1" t="s">
        <v>814</v>
      </c>
      <c r="B1532" s="21" t="s">
        <v>6294</v>
      </c>
      <c r="C1532" s="33">
        <v>44620</v>
      </c>
      <c r="D1532" s="33" t="str">
        <f>TEXT(C1532, "mmmm")</f>
        <v>February</v>
      </c>
      <c r="E1532" s="21" t="s">
        <v>779</v>
      </c>
      <c r="F1532" s="34">
        <v>0.91435911049496255</v>
      </c>
      <c r="G1532" s="21" t="s">
        <v>1750</v>
      </c>
      <c r="H1532" s="5">
        <v>1.83</v>
      </c>
      <c r="I1532" s="1" t="s">
        <v>4753</v>
      </c>
      <c r="J1532" s="5" t="s">
        <v>3313</v>
      </c>
      <c r="K1532" s="21" t="s">
        <v>781</v>
      </c>
      <c r="L1532" s="21" t="s">
        <v>94</v>
      </c>
      <c r="M1532" s="38">
        <f>IF(L1532="Won",1,0)</f>
        <v>1</v>
      </c>
      <c r="N1532" s="8">
        <v>25</v>
      </c>
      <c r="O1532" s="8">
        <v>45.84</v>
      </c>
      <c r="P1532" s="7">
        <v>20.840000000000003</v>
      </c>
      <c r="Q1532" s="7"/>
    </row>
    <row r="1533" spans="1:17" x14ac:dyDescent="0.2">
      <c r="A1533" s="1" t="s">
        <v>818</v>
      </c>
      <c r="B1533" s="21" t="s">
        <v>6295</v>
      </c>
      <c r="C1533" s="33">
        <v>44620</v>
      </c>
      <c r="D1533" s="33" t="str">
        <f>TEXT(C1533, "mmmm")</f>
        <v>February</v>
      </c>
      <c r="E1533" s="21" t="s">
        <v>779</v>
      </c>
      <c r="F1533" s="34">
        <v>0.46457418738664613</v>
      </c>
      <c r="G1533" s="21" t="s">
        <v>1613</v>
      </c>
      <c r="H1533" s="5">
        <v>1.4</v>
      </c>
      <c r="I1533" s="5" t="s">
        <v>4749</v>
      </c>
      <c r="J1533" s="5" t="s">
        <v>2932</v>
      </c>
      <c r="K1533" s="21" t="s">
        <v>785</v>
      </c>
      <c r="L1533" s="21" t="s">
        <v>94</v>
      </c>
      <c r="M1533" s="38">
        <f>IF(L1533="Won",1,0)</f>
        <v>1</v>
      </c>
      <c r="N1533" s="8">
        <v>80</v>
      </c>
      <c r="O1533" s="8">
        <v>112</v>
      </c>
      <c r="P1533" s="7">
        <v>32</v>
      </c>
      <c r="Q1533" s="7"/>
    </row>
    <row r="1534" spans="1:17" x14ac:dyDescent="0.2">
      <c r="A1534" s="1" t="s">
        <v>814</v>
      </c>
      <c r="B1534" s="21" t="s">
        <v>6296</v>
      </c>
      <c r="C1534" s="33">
        <v>44620</v>
      </c>
      <c r="D1534" s="33" t="str">
        <f>TEXT(C1534, "mmmm")</f>
        <v>February</v>
      </c>
      <c r="E1534" s="21" t="s">
        <v>779</v>
      </c>
      <c r="F1534" s="34">
        <v>0.7087347613129763</v>
      </c>
      <c r="G1534" s="21" t="s">
        <v>1768</v>
      </c>
      <c r="H1534" s="5">
        <v>1.76</v>
      </c>
      <c r="I1534" s="1" t="s">
        <v>4753</v>
      </c>
      <c r="J1534" s="5" t="s">
        <v>3753</v>
      </c>
      <c r="K1534" s="21" t="s">
        <v>784</v>
      </c>
      <c r="L1534" s="21" t="s">
        <v>94</v>
      </c>
      <c r="M1534" s="38">
        <f>IF(L1534="Won",1,0)</f>
        <v>1</v>
      </c>
      <c r="N1534" s="8">
        <v>50</v>
      </c>
      <c r="O1534" s="8">
        <v>88.47</v>
      </c>
      <c r="P1534" s="7">
        <v>38.47</v>
      </c>
      <c r="Q1534" s="7"/>
    </row>
    <row r="1535" spans="1:17" x14ac:dyDescent="0.2">
      <c r="A1535" s="1" t="s">
        <v>822</v>
      </c>
      <c r="B1535" s="21" t="s">
        <v>6297</v>
      </c>
      <c r="C1535" s="33">
        <v>44620</v>
      </c>
      <c r="D1535" s="33" t="str">
        <f>TEXT(C1535, "mmmm")</f>
        <v>February</v>
      </c>
      <c r="E1535" s="21" t="s">
        <v>779</v>
      </c>
      <c r="F1535" s="34">
        <v>0.21646368610947853</v>
      </c>
      <c r="G1535" s="21" t="s">
        <v>1851</v>
      </c>
      <c r="H1535" s="5">
        <v>2</v>
      </c>
      <c r="I1535" s="5" t="s">
        <v>4751</v>
      </c>
      <c r="J1535" s="5" t="s">
        <v>212</v>
      </c>
      <c r="K1535" s="21" t="s">
        <v>784</v>
      </c>
      <c r="L1535" s="21" t="s">
        <v>94</v>
      </c>
      <c r="M1535" s="38">
        <f>IF(L1535="Won",1,0)</f>
        <v>1</v>
      </c>
      <c r="N1535" s="9">
        <v>73</v>
      </c>
      <c r="O1535" s="35">
        <v>0</v>
      </c>
      <c r="P1535" s="7">
        <v>0</v>
      </c>
      <c r="Q1535" s="7"/>
    </row>
    <row r="1536" spans="1:17" x14ac:dyDescent="0.2">
      <c r="A1536" s="1" t="s">
        <v>816</v>
      </c>
      <c r="B1536" s="21" t="s">
        <v>6298</v>
      </c>
      <c r="C1536" s="33">
        <v>44620</v>
      </c>
      <c r="D1536" s="33" t="str">
        <f>TEXT(C1536, "mmmm")</f>
        <v>February</v>
      </c>
      <c r="E1536" s="21" t="s">
        <v>778</v>
      </c>
      <c r="F1536" s="34">
        <v>0.93805377164676784</v>
      </c>
      <c r="G1536" s="21" t="s">
        <v>1852</v>
      </c>
      <c r="H1536" s="5">
        <v>1.66</v>
      </c>
      <c r="I1536" s="1" t="s">
        <v>4753</v>
      </c>
      <c r="J1536" s="5" t="s">
        <v>3851</v>
      </c>
      <c r="K1536" s="21" t="s">
        <v>784</v>
      </c>
      <c r="L1536" s="21" t="s">
        <v>94</v>
      </c>
      <c r="M1536" s="38">
        <f>IF(L1536="Won",1,0)</f>
        <v>1</v>
      </c>
      <c r="N1536" s="7">
        <v>44</v>
      </c>
      <c r="O1536" s="7">
        <v>73.3</v>
      </c>
      <c r="P1536" s="7">
        <v>29.299999999999997</v>
      </c>
      <c r="Q1536" s="7"/>
    </row>
    <row r="1537" spans="1:17" x14ac:dyDescent="0.2">
      <c r="A1537" s="1" t="s">
        <v>814</v>
      </c>
      <c r="B1537" s="21" t="s">
        <v>6299</v>
      </c>
      <c r="C1537" s="33">
        <v>44620</v>
      </c>
      <c r="D1537" s="33" t="str">
        <f>TEXT(C1537, "mmmm")</f>
        <v>February</v>
      </c>
      <c r="E1537" s="21" t="s">
        <v>778</v>
      </c>
      <c r="F1537" s="34">
        <v>0.4524997386710321</v>
      </c>
      <c r="G1537" s="21" t="s">
        <v>1853</v>
      </c>
      <c r="H1537" s="5">
        <v>1.65</v>
      </c>
      <c r="I1537" s="1" t="s">
        <v>4753</v>
      </c>
      <c r="J1537" s="5" t="s">
        <v>3852</v>
      </c>
      <c r="K1537" s="21" t="s">
        <v>784</v>
      </c>
      <c r="L1537" s="21" t="s">
        <v>93</v>
      </c>
      <c r="M1537" s="38">
        <f>IF(L1537="Won",1,0)</f>
        <v>0</v>
      </c>
      <c r="N1537" s="7">
        <v>10</v>
      </c>
      <c r="O1537" s="7">
        <v>10</v>
      </c>
      <c r="P1537" s="7">
        <v>0</v>
      </c>
      <c r="Q1537" s="7"/>
    </row>
    <row r="1538" spans="1:17" x14ac:dyDescent="0.2">
      <c r="A1538" s="1" t="s">
        <v>814</v>
      </c>
      <c r="B1538" s="21" t="s">
        <v>6300</v>
      </c>
      <c r="C1538" s="33">
        <v>44620</v>
      </c>
      <c r="D1538" s="33" t="str">
        <f>TEXT(C1538, "mmmm")</f>
        <v>February</v>
      </c>
      <c r="E1538" s="21" t="s">
        <v>778</v>
      </c>
      <c r="F1538" s="34">
        <v>0.57081812801942899</v>
      </c>
      <c r="G1538" s="21" t="s">
        <v>1854</v>
      </c>
      <c r="H1538" s="5">
        <v>1.66</v>
      </c>
      <c r="I1538" s="1" t="s">
        <v>4753</v>
      </c>
      <c r="J1538" s="5" t="s">
        <v>3853</v>
      </c>
      <c r="K1538" s="21" t="s">
        <v>784</v>
      </c>
      <c r="L1538" s="21" t="s">
        <v>93</v>
      </c>
      <c r="M1538" s="38">
        <f>IF(L1538="Won",1,0)</f>
        <v>0</v>
      </c>
      <c r="N1538" s="7">
        <v>25</v>
      </c>
      <c r="O1538" s="7">
        <v>0</v>
      </c>
      <c r="P1538" s="7">
        <v>-25</v>
      </c>
      <c r="Q1538" s="7"/>
    </row>
    <row r="1539" spans="1:17" x14ac:dyDescent="0.2">
      <c r="A1539" s="1" t="s">
        <v>814</v>
      </c>
      <c r="B1539" s="21" t="s">
        <v>6301</v>
      </c>
      <c r="C1539" s="33">
        <v>44620</v>
      </c>
      <c r="D1539" s="33" t="str">
        <f>TEXT(C1539, "mmmm")</f>
        <v>February</v>
      </c>
      <c r="E1539" s="21" t="s">
        <v>778</v>
      </c>
      <c r="F1539" s="34">
        <v>1.2519644390764584E-2</v>
      </c>
      <c r="G1539" s="21" t="s">
        <v>1855</v>
      </c>
      <c r="H1539" s="5">
        <v>1.8</v>
      </c>
      <c r="I1539" s="1" t="s">
        <v>4753</v>
      </c>
      <c r="J1539" s="5" t="s">
        <v>3854</v>
      </c>
      <c r="K1539" s="21" t="s">
        <v>784</v>
      </c>
      <c r="L1539" s="21" t="s">
        <v>94</v>
      </c>
      <c r="M1539" s="38">
        <f>IF(L1539="Won",1,0)</f>
        <v>1</v>
      </c>
      <c r="N1539" s="7">
        <v>40</v>
      </c>
      <c r="O1539" s="7">
        <v>72</v>
      </c>
      <c r="P1539" s="7">
        <v>32</v>
      </c>
      <c r="Q1539" s="7"/>
    </row>
    <row r="1540" spans="1:17" x14ac:dyDescent="0.2">
      <c r="A1540" s="1" t="s">
        <v>814</v>
      </c>
      <c r="B1540" s="21" t="s">
        <v>6302</v>
      </c>
      <c r="C1540" s="33">
        <v>44620</v>
      </c>
      <c r="D1540" s="33" t="str">
        <f>TEXT(C1540, "mmmm")</f>
        <v>February</v>
      </c>
      <c r="E1540" s="21" t="s">
        <v>778</v>
      </c>
      <c r="F1540" s="34">
        <v>0.1374542102316777</v>
      </c>
      <c r="G1540" s="21" t="s">
        <v>1856</v>
      </c>
      <c r="H1540" s="5">
        <v>1.8</v>
      </c>
      <c r="I1540" s="1" t="s">
        <v>4753</v>
      </c>
      <c r="J1540" s="5" t="s">
        <v>3355</v>
      </c>
      <c r="K1540" s="21" t="s">
        <v>784</v>
      </c>
      <c r="L1540" s="21" t="s">
        <v>93</v>
      </c>
      <c r="M1540" s="38">
        <f>IF(L1540="Won",1,0)</f>
        <v>0</v>
      </c>
      <c r="N1540" s="8">
        <v>95</v>
      </c>
      <c r="O1540" s="8">
        <v>0</v>
      </c>
      <c r="P1540" s="7">
        <v>-95</v>
      </c>
      <c r="Q1540" s="7"/>
    </row>
    <row r="1541" spans="1:17" x14ac:dyDescent="0.2">
      <c r="A1541" s="1" t="s">
        <v>820</v>
      </c>
      <c r="B1541" s="21" t="s">
        <v>6303</v>
      </c>
      <c r="C1541" s="33">
        <v>44620</v>
      </c>
      <c r="D1541" s="33" t="str">
        <f>TEXT(C1541, "mmmm")</f>
        <v>February</v>
      </c>
      <c r="E1541" s="21" t="s">
        <v>778</v>
      </c>
      <c r="F1541" s="34">
        <v>0.91948766735680154</v>
      </c>
      <c r="G1541" s="21" t="s">
        <v>1857</v>
      </c>
      <c r="H1541" s="5">
        <v>2.1</v>
      </c>
      <c r="I1541" s="5" t="s">
        <v>4751</v>
      </c>
      <c r="J1541" s="5" t="s">
        <v>616</v>
      </c>
      <c r="K1541" s="21" t="s">
        <v>784</v>
      </c>
      <c r="L1541" s="21" t="s">
        <v>93</v>
      </c>
      <c r="M1541" s="38">
        <f>IF(L1541="Won",1,0)</f>
        <v>0</v>
      </c>
      <c r="N1541" s="8">
        <v>90</v>
      </c>
      <c r="O1541" s="8">
        <v>90</v>
      </c>
      <c r="P1541" s="7">
        <v>0</v>
      </c>
      <c r="Q1541" s="7"/>
    </row>
    <row r="1542" spans="1:17" x14ac:dyDescent="0.2">
      <c r="A1542" s="1" t="s">
        <v>822</v>
      </c>
      <c r="B1542" s="21" t="s">
        <v>6304</v>
      </c>
      <c r="C1542" s="33">
        <v>44620</v>
      </c>
      <c r="D1542" s="33" t="str">
        <f>TEXT(C1542, "mmmm")</f>
        <v>February</v>
      </c>
      <c r="E1542" s="21" t="s">
        <v>778</v>
      </c>
      <c r="F1542" s="34">
        <v>0.45570086203147508</v>
      </c>
      <c r="G1542" s="21" t="s">
        <v>1857</v>
      </c>
      <c r="H1542" s="5">
        <v>1.76</v>
      </c>
      <c r="I1542" s="1" t="s">
        <v>4753</v>
      </c>
      <c r="J1542" s="5" t="s">
        <v>317</v>
      </c>
      <c r="K1542" s="21" t="s">
        <v>786</v>
      </c>
      <c r="L1542" s="21" t="s">
        <v>94</v>
      </c>
      <c r="M1542" s="38">
        <f>IF(L1542="Won",1,0)</f>
        <v>1</v>
      </c>
      <c r="N1542" s="8">
        <v>1.56</v>
      </c>
      <c r="O1542" s="8">
        <v>2.76</v>
      </c>
      <c r="P1542" s="7">
        <v>1.1999999999999997</v>
      </c>
      <c r="Q1542" s="7"/>
    </row>
    <row r="1543" spans="1:17" x14ac:dyDescent="0.2">
      <c r="A1543" s="1" t="s">
        <v>822</v>
      </c>
      <c r="B1543" s="21" t="s">
        <v>6305</v>
      </c>
      <c r="C1543" s="33">
        <v>44620</v>
      </c>
      <c r="D1543" s="33" t="str">
        <f>TEXT(C1543, "mmmm")</f>
        <v>February</v>
      </c>
      <c r="E1543" s="21" t="s">
        <v>778</v>
      </c>
      <c r="F1543" s="34">
        <v>0.96248391020494617</v>
      </c>
      <c r="G1543" s="21" t="s">
        <v>1857</v>
      </c>
      <c r="H1543" s="5">
        <v>1.83</v>
      </c>
      <c r="I1543" s="1" t="s">
        <v>4753</v>
      </c>
      <c r="J1543" s="5" t="s">
        <v>662</v>
      </c>
      <c r="K1543" s="21" t="s">
        <v>785</v>
      </c>
      <c r="L1543" s="21" t="s">
        <v>93</v>
      </c>
      <c r="M1543" s="38">
        <f>IF(L1543="Won",1,0)</f>
        <v>0</v>
      </c>
      <c r="N1543" s="8">
        <v>40</v>
      </c>
      <c r="O1543" s="8">
        <v>0</v>
      </c>
      <c r="P1543" s="7">
        <v>-40</v>
      </c>
      <c r="Q1543" s="7"/>
    </row>
    <row r="1544" spans="1:17" x14ac:dyDescent="0.2">
      <c r="A1544" s="1" t="s">
        <v>822</v>
      </c>
      <c r="B1544" s="21" t="s">
        <v>6306</v>
      </c>
      <c r="C1544" s="33">
        <v>44620</v>
      </c>
      <c r="D1544" s="33" t="str">
        <f>TEXT(C1544, "mmmm")</f>
        <v>February</v>
      </c>
      <c r="E1544" s="21" t="s">
        <v>777</v>
      </c>
      <c r="F1544" s="34">
        <v>0.43645742902905149</v>
      </c>
      <c r="G1544" s="21" t="s">
        <v>1000</v>
      </c>
      <c r="H1544" s="5">
        <v>2</v>
      </c>
      <c r="I1544" s="5" t="s">
        <v>4751</v>
      </c>
      <c r="J1544" s="5" t="s">
        <v>87</v>
      </c>
      <c r="K1544" s="21" t="s">
        <v>786</v>
      </c>
      <c r="L1544" s="21" t="s">
        <v>94</v>
      </c>
      <c r="M1544" s="38">
        <f>IF(L1544="Won",1,0)</f>
        <v>1</v>
      </c>
      <c r="N1544" s="7">
        <v>30</v>
      </c>
      <c r="O1544" s="7">
        <v>60</v>
      </c>
      <c r="P1544" s="7">
        <v>30</v>
      </c>
      <c r="Q1544" s="7"/>
    </row>
    <row r="1545" spans="1:17" x14ac:dyDescent="0.2">
      <c r="A1545" s="1" t="s">
        <v>819</v>
      </c>
      <c r="B1545" s="21" t="s">
        <v>6307</v>
      </c>
      <c r="C1545" s="33">
        <v>44620</v>
      </c>
      <c r="D1545" s="33" t="str">
        <f>TEXT(C1545, "mmmm")</f>
        <v>February</v>
      </c>
      <c r="E1545" s="21" t="s">
        <v>777</v>
      </c>
      <c r="F1545" s="34">
        <v>0.24015665828264532</v>
      </c>
      <c r="G1545" s="21" t="s">
        <v>1858</v>
      </c>
      <c r="H1545" s="5">
        <v>2</v>
      </c>
      <c r="I1545" s="5" t="s">
        <v>4751</v>
      </c>
      <c r="J1545" s="5" t="s">
        <v>3855</v>
      </c>
      <c r="K1545" s="21" t="s">
        <v>786</v>
      </c>
      <c r="L1545" s="21" t="s">
        <v>94</v>
      </c>
      <c r="M1545" s="38">
        <f>IF(L1545="Won",1,0)</f>
        <v>1</v>
      </c>
      <c r="N1545" s="7">
        <v>50</v>
      </c>
      <c r="O1545" s="7">
        <v>75</v>
      </c>
      <c r="P1545" s="7">
        <v>25</v>
      </c>
      <c r="Q1545" s="7"/>
    </row>
    <row r="1546" spans="1:17" x14ac:dyDescent="0.2">
      <c r="A1546" s="1" t="s">
        <v>815</v>
      </c>
      <c r="B1546" s="21" t="s">
        <v>6308</v>
      </c>
      <c r="C1546" s="33">
        <v>44620</v>
      </c>
      <c r="D1546" s="33" t="str">
        <f>TEXT(C1546, "mmmm")</f>
        <v>February</v>
      </c>
      <c r="E1546" s="21" t="s">
        <v>777</v>
      </c>
      <c r="F1546" s="34">
        <v>0.24365307493755439</v>
      </c>
      <c r="G1546" s="21" t="s">
        <v>1859</v>
      </c>
      <c r="H1546" s="5">
        <v>2</v>
      </c>
      <c r="I1546" s="5" t="s">
        <v>4751</v>
      </c>
      <c r="J1546" s="5" t="s">
        <v>3856</v>
      </c>
      <c r="K1546" s="21" t="s">
        <v>784</v>
      </c>
      <c r="L1546" s="21" t="s">
        <v>93</v>
      </c>
      <c r="M1546" s="38">
        <f>IF(L1546="Won",1,0)</f>
        <v>0</v>
      </c>
      <c r="N1546" s="8">
        <v>99</v>
      </c>
      <c r="O1546" s="8">
        <v>0</v>
      </c>
      <c r="P1546" s="7">
        <v>-99</v>
      </c>
      <c r="Q1546" s="7"/>
    </row>
    <row r="1547" spans="1:17" x14ac:dyDescent="0.2">
      <c r="A1547" s="1" t="s">
        <v>814</v>
      </c>
      <c r="B1547" s="21" t="s">
        <v>6309</v>
      </c>
      <c r="C1547" s="33">
        <v>44620</v>
      </c>
      <c r="D1547" s="33" t="str">
        <f>TEXT(C1547, "mmmm")</f>
        <v>February</v>
      </c>
      <c r="E1547" s="21" t="s">
        <v>777</v>
      </c>
      <c r="F1547" s="34">
        <v>1.9944137706157661E-2</v>
      </c>
      <c r="G1547" s="21" t="s">
        <v>879</v>
      </c>
      <c r="H1547" s="5">
        <v>2.15</v>
      </c>
      <c r="I1547" s="5" t="s">
        <v>4751</v>
      </c>
      <c r="J1547" s="5" t="s">
        <v>2818</v>
      </c>
      <c r="K1547" s="21" t="s">
        <v>784</v>
      </c>
      <c r="L1547" s="21" t="s">
        <v>94</v>
      </c>
      <c r="M1547" s="38">
        <f>IF(L1547="Won",1,0)</f>
        <v>1</v>
      </c>
      <c r="N1547" s="8">
        <v>99</v>
      </c>
      <c r="O1547" s="8">
        <v>212.85</v>
      </c>
      <c r="P1547" s="7">
        <v>113.85</v>
      </c>
      <c r="Q1547" s="7"/>
    </row>
    <row r="1548" spans="1:17" x14ac:dyDescent="0.2">
      <c r="A1548" s="1" t="s">
        <v>815</v>
      </c>
      <c r="B1548" s="21" t="s">
        <v>6310</v>
      </c>
      <c r="C1548" s="33">
        <v>44620</v>
      </c>
      <c r="D1548" s="33" t="str">
        <f>TEXT(C1548, "mmmm")</f>
        <v>February</v>
      </c>
      <c r="E1548" s="21" t="s">
        <v>777</v>
      </c>
      <c r="F1548" s="34">
        <v>0.69164913033848174</v>
      </c>
      <c r="G1548" s="21" t="s">
        <v>1860</v>
      </c>
      <c r="H1548" s="5">
        <v>1.8</v>
      </c>
      <c r="I1548" s="1" t="s">
        <v>4753</v>
      </c>
      <c r="J1548" s="5" t="s">
        <v>3857</v>
      </c>
      <c r="K1548" s="21" t="s">
        <v>784</v>
      </c>
      <c r="L1548" s="21" t="s">
        <v>93</v>
      </c>
      <c r="M1548" s="38">
        <f>IF(L1548="Won",1,0)</f>
        <v>0</v>
      </c>
      <c r="N1548" s="8">
        <v>99</v>
      </c>
      <c r="O1548" s="8">
        <v>0</v>
      </c>
      <c r="P1548" s="7">
        <v>-99</v>
      </c>
      <c r="Q1548" s="7"/>
    </row>
    <row r="1549" spans="1:17" x14ac:dyDescent="0.2">
      <c r="A1549" s="1" t="s">
        <v>818</v>
      </c>
      <c r="B1549" s="21" t="s">
        <v>6311</v>
      </c>
      <c r="C1549" s="33">
        <v>44620</v>
      </c>
      <c r="D1549" s="33" t="str">
        <f>TEXT(C1549, "mmmm")</f>
        <v>February</v>
      </c>
      <c r="E1549" s="21" t="s">
        <v>777</v>
      </c>
      <c r="F1549" s="34">
        <v>0.68587639190505534</v>
      </c>
      <c r="G1549" s="21" t="s">
        <v>1861</v>
      </c>
      <c r="H1549" s="5">
        <v>3</v>
      </c>
      <c r="I1549" s="5" t="s">
        <v>4752</v>
      </c>
      <c r="J1549" s="5" t="s">
        <v>3858</v>
      </c>
      <c r="K1549" s="21" t="s">
        <v>784</v>
      </c>
      <c r="L1549" s="21" t="s">
        <v>94</v>
      </c>
      <c r="M1549" s="38">
        <f>IF(L1549="Won",1,0)</f>
        <v>1</v>
      </c>
      <c r="N1549" s="8">
        <v>10</v>
      </c>
      <c r="O1549" s="8">
        <v>30</v>
      </c>
      <c r="P1549" s="7">
        <v>20</v>
      </c>
      <c r="Q1549" s="7"/>
    </row>
    <row r="1550" spans="1:17" x14ac:dyDescent="0.2">
      <c r="A1550" s="1" t="s">
        <v>820</v>
      </c>
      <c r="B1550" s="21" t="s">
        <v>6312</v>
      </c>
      <c r="C1550" s="33">
        <v>44620</v>
      </c>
      <c r="D1550" s="33" t="str">
        <f>TEXT(C1550, "mmmm")</f>
        <v>February</v>
      </c>
      <c r="E1550" s="21" t="s">
        <v>777</v>
      </c>
      <c r="F1550" s="34">
        <v>0.4169794765999123</v>
      </c>
      <c r="G1550" s="21" t="s">
        <v>1792</v>
      </c>
      <c r="H1550" s="5">
        <v>1.9</v>
      </c>
      <c r="I1550" s="1" t="s">
        <v>4753</v>
      </c>
      <c r="J1550" s="5" t="s">
        <v>3780</v>
      </c>
      <c r="K1550" s="21" t="s">
        <v>784</v>
      </c>
      <c r="L1550" s="21" t="s">
        <v>94</v>
      </c>
      <c r="M1550" s="38">
        <f>IF(L1550="Won",1,0)</f>
        <v>1</v>
      </c>
      <c r="N1550" s="8">
        <v>20</v>
      </c>
      <c r="O1550" s="8">
        <v>38.19</v>
      </c>
      <c r="P1550" s="7">
        <v>18.189999999999998</v>
      </c>
      <c r="Q1550" s="7"/>
    </row>
    <row r="1551" spans="1:17" x14ac:dyDescent="0.2">
      <c r="A1551" s="1" t="s">
        <v>814</v>
      </c>
      <c r="B1551" s="21" t="s">
        <v>6313</v>
      </c>
      <c r="C1551" s="33">
        <v>44620</v>
      </c>
      <c r="D1551" s="33" t="str">
        <f>TEXT(C1551, "mmmm")</f>
        <v>February</v>
      </c>
      <c r="E1551" s="21" t="s">
        <v>777</v>
      </c>
      <c r="F1551" s="34">
        <v>0.55507420319479928</v>
      </c>
      <c r="G1551" s="21" t="s">
        <v>191</v>
      </c>
      <c r="H1551" s="5">
        <v>1.83</v>
      </c>
      <c r="I1551" s="1" t="s">
        <v>4753</v>
      </c>
      <c r="J1551" s="5" t="s">
        <v>3859</v>
      </c>
      <c r="K1551" s="21" t="s">
        <v>784</v>
      </c>
      <c r="L1551" s="21" t="s">
        <v>94</v>
      </c>
      <c r="M1551" s="38">
        <f>IF(L1551="Won",1,0)</f>
        <v>1</v>
      </c>
      <c r="N1551" s="8">
        <v>39</v>
      </c>
      <c r="O1551" s="8">
        <v>71.5</v>
      </c>
      <c r="P1551" s="7">
        <v>32.5</v>
      </c>
      <c r="Q1551" s="7"/>
    </row>
    <row r="1552" spans="1:17" x14ac:dyDescent="0.2">
      <c r="A1552" s="1" t="s">
        <v>818</v>
      </c>
      <c r="B1552" s="21" t="s">
        <v>6314</v>
      </c>
      <c r="C1552" s="33">
        <v>44620</v>
      </c>
      <c r="D1552" s="33" t="str">
        <f>TEXT(C1552, "mmmm")</f>
        <v>February</v>
      </c>
      <c r="E1552" s="21" t="s">
        <v>777</v>
      </c>
      <c r="F1552" s="34">
        <v>0.11490266692960405</v>
      </c>
      <c r="G1552" s="21" t="s">
        <v>1862</v>
      </c>
      <c r="H1552" s="5">
        <v>1.86</v>
      </c>
      <c r="I1552" s="1" t="s">
        <v>4753</v>
      </c>
      <c r="J1552" s="5" t="s">
        <v>3860</v>
      </c>
      <c r="K1552" s="21" t="s">
        <v>784</v>
      </c>
      <c r="L1552" s="21" t="s">
        <v>93</v>
      </c>
      <c r="M1552" s="38">
        <f>IF(L1552="Won",1,0)</f>
        <v>0</v>
      </c>
      <c r="N1552" s="9">
        <v>94</v>
      </c>
      <c r="O1552" s="35">
        <v>0</v>
      </c>
      <c r="P1552" s="7">
        <v>0</v>
      </c>
      <c r="Q1552" s="7"/>
    </row>
    <row r="1553" spans="1:17" x14ac:dyDescent="0.2">
      <c r="A1553" s="1" t="s">
        <v>822</v>
      </c>
      <c r="B1553" s="21" t="s">
        <v>6315</v>
      </c>
      <c r="C1553" s="33">
        <v>44620</v>
      </c>
      <c r="D1553" s="33" t="str">
        <f>TEXT(C1553, "mmmm")</f>
        <v>February</v>
      </c>
      <c r="E1553" s="21" t="s">
        <v>777</v>
      </c>
      <c r="F1553" s="34">
        <v>0.78514279551370858</v>
      </c>
      <c r="G1553" s="21" t="s">
        <v>1862</v>
      </c>
      <c r="H1553" s="5">
        <v>1.4</v>
      </c>
      <c r="I1553" s="5" t="s">
        <v>4749</v>
      </c>
      <c r="J1553" s="5" t="s">
        <v>312</v>
      </c>
      <c r="K1553" s="21" t="s">
        <v>784</v>
      </c>
      <c r="L1553" s="21" t="s">
        <v>94</v>
      </c>
      <c r="M1553" s="38">
        <f>IF(L1553="Won",1,0)</f>
        <v>1</v>
      </c>
      <c r="N1553" s="8">
        <v>62.5</v>
      </c>
      <c r="O1553" s="8">
        <v>87.5</v>
      </c>
      <c r="P1553" s="7">
        <v>25</v>
      </c>
      <c r="Q1553" s="7"/>
    </row>
    <row r="1554" spans="1:17" x14ac:dyDescent="0.2">
      <c r="A1554" s="1" t="s">
        <v>822</v>
      </c>
      <c r="B1554" s="21" t="s">
        <v>6316</v>
      </c>
      <c r="C1554" s="33">
        <v>44620</v>
      </c>
      <c r="D1554" s="33" t="str">
        <f>TEXT(C1554, "mmmm")</f>
        <v>February</v>
      </c>
      <c r="E1554" s="21" t="s">
        <v>777</v>
      </c>
      <c r="F1554" s="34">
        <v>0.49990030584418432</v>
      </c>
      <c r="G1554" s="21" t="s">
        <v>1862</v>
      </c>
      <c r="H1554" s="5">
        <v>1.74</v>
      </c>
      <c r="I1554" s="1" t="s">
        <v>4753</v>
      </c>
      <c r="J1554" s="5" t="s">
        <v>572</v>
      </c>
      <c r="K1554" s="21" t="s">
        <v>784</v>
      </c>
      <c r="L1554" s="21" t="s">
        <v>94</v>
      </c>
      <c r="M1554" s="38">
        <f>IF(L1554="Won",1,0)</f>
        <v>1</v>
      </c>
      <c r="N1554" s="8">
        <v>1.3</v>
      </c>
      <c r="O1554" s="8">
        <v>2.27</v>
      </c>
      <c r="P1554" s="7">
        <v>0.97</v>
      </c>
      <c r="Q1554" s="7"/>
    </row>
    <row r="1555" spans="1:17" x14ac:dyDescent="0.2">
      <c r="A1555" s="1" t="s">
        <v>822</v>
      </c>
      <c r="B1555" s="21" t="s">
        <v>6317</v>
      </c>
      <c r="C1555" s="33">
        <v>44620</v>
      </c>
      <c r="D1555" s="33" t="str">
        <f>TEXT(C1555, "mmmm")</f>
        <v>February</v>
      </c>
      <c r="E1555" s="21" t="s">
        <v>776</v>
      </c>
      <c r="F1555" s="34">
        <v>0.37846500893070467</v>
      </c>
      <c r="G1555" s="21" t="s">
        <v>1863</v>
      </c>
      <c r="H1555" s="5">
        <v>1.83</v>
      </c>
      <c r="I1555" s="1" t="s">
        <v>4753</v>
      </c>
      <c r="J1555" s="5" t="s">
        <v>3861</v>
      </c>
      <c r="K1555" s="21" t="s">
        <v>784</v>
      </c>
      <c r="L1555" s="21" t="s">
        <v>94</v>
      </c>
      <c r="M1555" s="38">
        <f>IF(L1555="Won",1,0)</f>
        <v>1</v>
      </c>
      <c r="N1555" s="7">
        <v>100</v>
      </c>
      <c r="O1555" s="7">
        <v>183.3</v>
      </c>
      <c r="P1555" s="7">
        <v>83.300000000000011</v>
      </c>
      <c r="Q1555" s="7"/>
    </row>
    <row r="1556" spans="1:17" x14ac:dyDescent="0.2">
      <c r="A1556" s="1" t="s">
        <v>817</v>
      </c>
      <c r="B1556" s="21" t="s">
        <v>6318</v>
      </c>
      <c r="C1556" s="33">
        <v>44620</v>
      </c>
      <c r="D1556" s="33" t="str">
        <f>TEXT(C1556, "mmmm")</f>
        <v>February</v>
      </c>
      <c r="E1556" s="21" t="s">
        <v>776</v>
      </c>
      <c r="F1556" s="34">
        <v>0.19471120307073042</v>
      </c>
      <c r="G1556" s="21" t="s">
        <v>1864</v>
      </c>
      <c r="H1556" s="5">
        <v>2</v>
      </c>
      <c r="I1556" s="5" t="s">
        <v>4751</v>
      </c>
      <c r="J1556" s="5" t="s">
        <v>3862</v>
      </c>
      <c r="K1556" s="21" t="s">
        <v>786</v>
      </c>
      <c r="L1556" s="21" t="s">
        <v>94</v>
      </c>
      <c r="M1556" s="38">
        <f>IF(L1556="Won",1,0)</f>
        <v>1</v>
      </c>
      <c r="N1556" s="8">
        <v>90</v>
      </c>
      <c r="O1556" s="8">
        <v>135</v>
      </c>
      <c r="P1556" s="7">
        <v>45</v>
      </c>
      <c r="Q1556" s="7"/>
    </row>
    <row r="1557" spans="1:17" x14ac:dyDescent="0.2">
      <c r="A1557" s="1" t="s">
        <v>819</v>
      </c>
      <c r="B1557" s="21" t="s">
        <v>6319</v>
      </c>
      <c r="C1557" s="33">
        <v>44620</v>
      </c>
      <c r="D1557" s="33" t="str">
        <f>TEXT(C1557, "mmmm")</f>
        <v>February</v>
      </c>
      <c r="E1557" s="21" t="s">
        <v>776</v>
      </c>
      <c r="F1557" s="34">
        <v>0.86219640708259193</v>
      </c>
      <c r="G1557" s="21" t="s">
        <v>1865</v>
      </c>
      <c r="H1557" s="5">
        <v>1.8</v>
      </c>
      <c r="I1557" s="1" t="s">
        <v>4753</v>
      </c>
      <c r="J1557" s="5" t="s">
        <v>2837</v>
      </c>
      <c r="K1557" s="21" t="s">
        <v>784</v>
      </c>
      <c r="L1557" s="21" t="s">
        <v>94</v>
      </c>
      <c r="M1557" s="38">
        <f>IF(L1557="Won",1,0)</f>
        <v>1</v>
      </c>
      <c r="N1557" s="8">
        <v>90</v>
      </c>
      <c r="O1557" s="8">
        <v>162</v>
      </c>
      <c r="P1557" s="7">
        <v>72</v>
      </c>
      <c r="Q1557" s="7"/>
    </row>
    <row r="1558" spans="1:17" x14ac:dyDescent="0.2">
      <c r="A1558" s="1" t="s">
        <v>814</v>
      </c>
      <c r="B1558" s="21" t="s">
        <v>6320</v>
      </c>
      <c r="C1558" s="33">
        <v>44620</v>
      </c>
      <c r="D1558" s="33" t="str">
        <f>TEXT(C1558, "mmmm")</f>
        <v>February</v>
      </c>
      <c r="E1558" s="21" t="s">
        <v>776</v>
      </c>
      <c r="F1558" s="34">
        <v>0.85065126473671049</v>
      </c>
      <c r="G1558" s="21" t="s">
        <v>1866</v>
      </c>
      <c r="H1558" s="5">
        <v>2.62</v>
      </c>
      <c r="I1558" s="5" t="s">
        <v>4751</v>
      </c>
      <c r="J1558" s="5" t="s">
        <v>3863</v>
      </c>
      <c r="K1558" s="21" t="s">
        <v>785</v>
      </c>
      <c r="L1558" s="21" t="s">
        <v>93</v>
      </c>
      <c r="M1558" s="38">
        <f>IF(L1558="Won",1,0)</f>
        <v>0</v>
      </c>
      <c r="N1558" s="8">
        <v>75</v>
      </c>
      <c r="O1558" s="8">
        <v>0</v>
      </c>
      <c r="P1558" s="7">
        <v>-75</v>
      </c>
      <c r="Q1558" s="7"/>
    </row>
    <row r="1559" spans="1:17" x14ac:dyDescent="0.2">
      <c r="A1559" s="1" t="s">
        <v>814</v>
      </c>
      <c r="B1559" s="21" t="s">
        <v>6321</v>
      </c>
      <c r="C1559" s="33">
        <v>44620</v>
      </c>
      <c r="D1559" s="33" t="str">
        <f>TEXT(C1559, "mmmm")</f>
        <v>February</v>
      </c>
      <c r="E1559" s="21" t="s">
        <v>776</v>
      </c>
      <c r="F1559" s="34">
        <v>0.21520344157630922</v>
      </c>
      <c r="G1559" s="21" t="s">
        <v>203</v>
      </c>
      <c r="H1559" s="5">
        <v>13.5</v>
      </c>
      <c r="I1559" s="5" t="s">
        <v>4750</v>
      </c>
      <c r="J1559" s="5" t="s">
        <v>3864</v>
      </c>
      <c r="K1559" s="21" t="s">
        <v>781</v>
      </c>
      <c r="L1559" s="21" t="s">
        <v>93</v>
      </c>
      <c r="M1559" s="38">
        <f>IF(L1559="Won",1,0)</f>
        <v>0</v>
      </c>
      <c r="N1559" s="8">
        <v>10</v>
      </c>
      <c r="O1559" s="8">
        <v>0</v>
      </c>
      <c r="P1559" s="7">
        <v>-10</v>
      </c>
      <c r="Q1559" s="7"/>
    </row>
    <row r="1560" spans="1:17" x14ac:dyDescent="0.2">
      <c r="A1560" s="1" t="s">
        <v>814</v>
      </c>
      <c r="B1560" s="21" t="s">
        <v>6322</v>
      </c>
      <c r="C1560" s="33">
        <v>44620</v>
      </c>
      <c r="D1560" s="33" t="str">
        <f>TEXT(C1560, "mmmm")</f>
        <v>February</v>
      </c>
      <c r="E1560" s="21" t="s">
        <v>776</v>
      </c>
      <c r="F1560" s="34">
        <v>9.4077567905657133E-3</v>
      </c>
      <c r="G1560" s="21" t="s">
        <v>203</v>
      </c>
      <c r="H1560" s="5">
        <v>1.86</v>
      </c>
      <c r="I1560" s="1" t="s">
        <v>4753</v>
      </c>
      <c r="J1560" s="5" t="s">
        <v>299</v>
      </c>
      <c r="K1560" s="21" t="s">
        <v>786</v>
      </c>
      <c r="L1560" s="21" t="s">
        <v>94</v>
      </c>
      <c r="M1560" s="38">
        <f>IF(L1560="Won",1,0)</f>
        <v>1</v>
      </c>
      <c r="N1560" s="8">
        <v>7.19</v>
      </c>
      <c r="O1560" s="8">
        <v>13.45</v>
      </c>
      <c r="P1560" s="7">
        <v>6.2599999999999989</v>
      </c>
      <c r="Q1560" s="7"/>
    </row>
    <row r="1561" spans="1:17" x14ac:dyDescent="0.2">
      <c r="A1561" s="1" t="s">
        <v>820</v>
      </c>
      <c r="B1561" s="21" t="s">
        <v>6323</v>
      </c>
      <c r="C1561" s="33">
        <v>44620</v>
      </c>
      <c r="D1561" s="33" t="str">
        <f>TEXT(C1561, "mmmm")</f>
        <v>February</v>
      </c>
      <c r="E1561" s="21" t="s">
        <v>776</v>
      </c>
      <c r="F1561" s="34">
        <v>0.4652742047442513</v>
      </c>
      <c r="G1561" s="21" t="s">
        <v>203</v>
      </c>
      <c r="H1561" s="5">
        <v>7</v>
      </c>
      <c r="I1561" s="5" t="s">
        <v>4750</v>
      </c>
      <c r="J1561" s="5" t="s">
        <v>347</v>
      </c>
      <c r="K1561" s="21" t="s">
        <v>785</v>
      </c>
      <c r="L1561" s="21" t="s">
        <v>93</v>
      </c>
      <c r="M1561" s="38">
        <f>IF(L1561="Won",1,0)</f>
        <v>0</v>
      </c>
      <c r="N1561" s="8">
        <v>30</v>
      </c>
      <c r="O1561" s="8">
        <v>0</v>
      </c>
      <c r="P1561" s="7">
        <v>-30</v>
      </c>
      <c r="Q1561" s="7"/>
    </row>
    <row r="1562" spans="1:17" x14ac:dyDescent="0.2">
      <c r="A1562" s="1" t="s">
        <v>819</v>
      </c>
      <c r="B1562" s="21" t="s">
        <v>6324</v>
      </c>
      <c r="C1562" s="33">
        <v>44621</v>
      </c>
      <c r="D1562" s="33" t="str">
        <f>TEXT(C1562, "mmmm")</f>
        <v>March</v>
      </c>
      <c r="E1562" s="21" t="s">
        <v>777</v>
      </c>
      <c r="F1562" s="34">
        <v>0.69430716691786698</v>
      </c>
      <c r="G1562" s="21" t="s">
        <v>1134</v>
      </c>
      <c r="H1562" s="5">
        <v>1.95</v>
      </c>
      <c r="I1562" s="1" t="s">
        <v>4753</v>
      </c>
      <c r="J1562" s="5" t="s">
        <v>3083</v>
      </c>
      <c r="K1562" s="21" t="s">
        <v>785</v>
      </c>
      <c r="L1562" s="21" t="s">
        <v>94</v>
      </c>
      <c r="M1562" s="38">
        <f>IF(L1562="Won",1,0)</f>
        <v>1</v>
      </c>
      <c r="N1562" s="7">
        <v>100</v>
      </c>
      <c r="O1562" s="7">
        <v>195</v>
      </c>
      <c r="P1562" s="7">
        <v>95</v>
      </c>
      <c r="Q1562" s="7"/>
    </row>
    <row r="1563" spans="1:17" x14ac:dyDescent="0.2">
      <c r="A1563" s="1" t="s">
        <v>818</v>
      </c>
      <c r="B1563" s="21" t="s">
        <v>6325</v>
      </c>
      <c r="C1563" s="33">
        <v>44621</v>
      </c>
      <c r="D1563" s="33" t="str">
        <f>TEXT(C1563, "mmmm")</f>
        <v>March</v>
      </c>
      <c r="E1563" s="21" t="s">
        <v>777</v>
      </c>
      <c r="F1563" s="34">
        <v>0.39151565805493793</v>
      </c>
      <c r="G1563" s="21" t="s">
        <v>1135</v>
      </c>
      <c r="H1563" s="5">
        <v>2</v>
      </c>
      <c r="I1563" s="5" t="s">
        <v>4751</v>
      </c>
      <c r="J1563" s="5" t="s">
        <v>3084</v>
      </c>
      <c r="K1563" s="21" t="s">
        <v>784</v>
      </c>
      <c r="L1563" s="21" t="s">
        <v>94</v>
      </c>
      <c r="M1563" s="38">
        <f>IF(L1563="Won",1,0)</f>
        <v>1</v>
      </c>
      <c r="N1563" s="7">
        <v>100</v>
      </c>
      <c r="O1563" s="7">
        <v>200</v>
      </c>
      <c r="P1563" s="7">
        <v>100</v>
      </c>
      <c r="Q1563" s="7"/>
    </row>
    <row r="1564" spans="1:17" x14ac:dyDescent="0.2">
      <c r="A1564" s="1" t="s">
        <v>816</v>
      </c>
      <c r="B1564" s="21" t="s">
        <v>6326</v>
      </c>
      <c r="C1564" s="33">
        <v>44621</v>
      </c>
      <c r="D1564" s="33" t="str">
        <f>TEXT(C1564, "mmmm")</f>
        <v>March</v>
      </c>
      <c r="E1564" s="21" t="s">
        <v>777</v>
      </c>
      <c r="F1564" s="34">
        <v>0.178800357916019</v>
      </c>
      <c r="G1564" s="21" t="s">
        <v>1000</v>
      </c>
      <c r="H1564" s="5">
        <v>1.9</v>
      </c>
      <c r="I1564" s="1" t="s">
        <v>4753</v>
      </c>
      <c r="J1564" s="5" t="s">
        <v>3085</v>
      </c>
      <c r="K1564" s="21" t="s">
        <v>781</v>
      </c>
      <c r="L1564" s="21" t="s">
        <v>94</v>
      </c>
      <c r="M1564" s="38">
        <f>IF(L1564="Won",1,0)</f>
        <v>1</v>
      </c>
      <c r="N1564" s="7">
        <v>31</v>
      </c>
      <c r="O1564" s="7">
        <v>34.1</v>
      </c>
      <c r="P1564" s="7">
        <v>3.1000000000000014</v>
      </c>
      <c r="Q1564" s="7"/>
    </row>
    <row r="1565" spans="1:17" x14ac:dyDescent="0.2">
      <c r="A1565" s="1" t="s">
        <v>820</v>
      </c>
      <c r="B1565" s="21" t="s">
        <v>6327</v>
      </c>
      <c r="C1565" s="33">
        <v>44621</v>
      </c>
      <c r="D1565" s="33" t="str">
        <f>TEXT(C1565, "mmmm")</f>
        <v>March</v>
      </c>
      <c r="E1565" s="21" t="s">
        <v>777</v>
      </c>
      <c r="F1565" s="34">
        <v>0.36845288172916568</v>
      </c>
      <c r="G1565" s="21" t="s">
        <v>1136</v>
      </c>
      <c r="H1565" s="5">
        <v>1.8</v>
      </c>
      <c r="I1565" s="1" t="s">
        <v>4753</v>
      </c>
      <c r="J1565" s="5" t="s">
        <v>3086</v>
      </c>
      <c r="K1565" s="21" t="s">
        <v>784</v>
      </c>
      <c r="L1565" s="21" t="s">
        <v>93</v>
      </c>
      <c r="M1565" s="38">
        <f>IF(L1565="Won",1,0)</f>
        <v>0</v>
      </c>
      <c r="N1565" s="7">
        <v>25</v>
      </c>
      <c r="O1565" s="7">
        <v>0</v>
      </c>
      <c r="P1565" s="7">
        <v>-25</v>
      </c>
      <c r="Q1565" s="7"/>
    </row>
    <row r="1566" spans="1:17" x14ac:dyDescent="0.2">
      <c r="A1566" s="1" t="s">
        <v>819</v>
      </c>
      <c r="B1566" s="21" t="s">
        <v>6328</v>
      </c>
      <c r="C1566" s="33">
        <v>44621</v>
      </c>
      <c r="D1566" s="33" t="str">
        <f>TEXT(C1566, "mmmm")</f>
        <v>March</v>
      </c>
      <c r="E1566" s="21" t="s">
        <v>777</v>
      </c>
      <c r="F1566" s="34">
        <v>0.77922885581000623</v>
      </c>
      <c r="G1566" s="21" t="s">
        <v>1137</v>
      </c>
      <c r="H1566" s="5">
        <v>1.95</v>
      </c>
      <c r="I1566" s="1" t="s">
        <v>4753</v>
      </c>
      <c r="J1566" s="5" t="s">
        <v>3087</v>
      </c>
      <c r="K1566" s="21" t="s">
        <v>781</v>
      </c>
      <c r="L1566" s="21" t="s">
        <v>93</v>
      </c>
      <c r="M1566" s="38">
        <f>IF(L1566="Won",1,0)</f>
        <v>0</v>
      </c>
      <c r="N1566" s="8">
        <v>60</v>
      </c>
      <c r="O1566" s="8">
        <v>0</v>
      </c>
      <c r="P1566" s="7">
        <v>-60</v>
      </c>
      <c r="Q1566" s="7"/>
    </row>
    <row r="1567" spans="1:17" x14ac:dyDescent="0.2">
      <c r="A1567" s="1" t="s">
        <v>817</v>
      </c>
      <c r="B1567" s="21" t="s">
        <v>6329</v>
      </c>
      <c r="C1567" s="33">
        <v>44621</v>
      </c>
      <c r="D1567" s="33" t="str">
        <f>TEXT(C1567, "mmmm")</f>
        <v>March</v>
      </c>
      <c r="E1567" s="21" t="s">
        <v>777</v>
      </c>
      <c r="F1567" s="34">
        <v>0.39695927796501329</v>
      </c>
      <c r="G1567" s="21" t="s">
        <v>856</v>
      </c>
      <c r="H1567" s="5">
        <v>3.4</v>
      </c>
      <c r="I1567" s="5" t="s">
        <v>4752</v>
      </c>
      <c r="J1567" s="5" t="s">
        <v>3037</v>
      </c>
      <c r="K1567" s="21" t="s">
        <v>786</v>
      </c>
      <c r="L1567" s="21" t="s">
        <v>93</v>
      </c>
      <c r="M1567" s="38">
        <f>IF(L1567="Won",1,0)</f>
        <v>0</v>
      </c>
      <c r="N1567" s="8">
        <v>10</v>
      </c>
      <c r="O1567" s="8">
        <v>0</v>
      </c>
      <c r="P1567" s="7">
        <v>-10</v>
      </c>
      <c r="Q1567" s="7"/>
    </row>
    <row r="1568" spans="1:17" x14ac:dyDescent="0.2">
      <c r="A1568" s="1" t="s">
        <v>816</v>
      </c>
      <c r="B1568" s="21" t="s">
        <v>6330</v>
      </c>
      <c r="C1568" s="33">
        <v>44621</v>
      </c>
      <c r="D1568" s="33" t="str">
        <f>TEXT(C1568, "mmmm")</f>
        <v>March</v>
      </c>
      <c r="E1568" s="21" t="s">
        <v>777</v>
      </c>
      <c r="F1568" s="34">
        <v>0.34422208125365805</v>
      </c>
      <c r="G1568" s="21" t="s">
        <v>164</v>
      </c>
      <c r="H1568" s="5">
        <v>1</v>
      </c>
      <c r="I1568" s="5" t="s">
        <v>4749</v>
      </c>
      <c r="J1568" s="5" t="s">
        <v>3088</v>
      </c>
      <c r="K1568" s="21" t="s">
        <v>781</v>
      </c>
      <c r="L1568" s="21" t="s">
        <v>95</v>
      </c>
      <c r="M1568" s="38">
        <f>IF(L1568="Won",1,0)</f>
        <v>0</v>
      </c>
      <c r="N1568" s="8">
        <v>10</v>
      </c>
      <c r="O1568" s="8">
        <v>10</v>
      </c>
      <c r="P1568" s="7">
        <v>0</v>
      </c>
      <c r="Q1568" s="7"/>
    </row>
    <row r="1569" spans="1:17" x14ac:dyDescent="0.2">
      <c r="A1569" s="1" t="s">
        <v>821</v>
      </c>
      <c r="B1569" s="21" t="s">
        <v>6331</v>
      </c>
      <c r="C1569" s="33">
        <v>44621</v>
      </c>
      <c r="D1569" s="33" t="str">
        <f>TEXT(C1569, "mmmm")</f>
        <v>March</v>
      </c>
      <c r="E1569" s="21" t="s">
        <v>777</v>
      </c>
      <c r="F1569" s="34">
        <v>3.7292859375060661E-2</v>
      </c>
      <c r="G1569" s="21" t="s">
        <v>1138</v>
      </c>
      <c r="H1569" s="5">
        <v>1.95</v>
      </c>
      <c r="I1569" s="1" t="s">
        <v>4753</v>
      </c>
      <c r="J1569" s="5" t="s">
        <v>3089</v>
      </c>
      <c r="K1569" s="21" t="s">
        <v>784</v>
      </c>
      <c r="L1569" s="21" t="s">
        <v>95</v>
      </c>
      <c r="M1569" s="38">
        <f>IF(L1569="Won",1,0)</f>
        <v>0</v>
      </c>
      <c r="N1569" s="8">
        <v>50</v>
      </c>
      <c r="O1569" s="8">
        <v>50</v>
      </c>
      <c r="P1569" s="7">
        <v>0</v>
      </c>
      <c r="Q1569" s="7"/>
    </row>
    <row r="1570" spans="1:17" x14ac:dyDescent="0.2">
      <c r="A1570" s="1" t="s">
        <v>820</v>
      </c>
      <c r="B1570" s="21" t="s">
        <v>6332</v>
      </c>
      <c r="C1570" s="33">
        <v>44621</v>
      </c>
      <c r="D1570" s="33" t="str">
        <f>TEXT(C1570, "mmmm")</f>
        <v>March</v>
      </c>
      <c r="E1570" s="21" t="s">
        <v>777</v>
      </c>
      <c r="F1570" s="34">
        <v>2.7608265133118981E-2</v>
      </c>
      <c r="G1570" s="21" t="s">
        <v>1138</v>
      </c>
      <c r="H1570" s="5">
        <v>1.9</v>
      </c>
      <c r="I1570" s="1" t="s">
        <v>4753</v>
      </c>
      <c r="J1570" s="5" t="s">
        <v>315</v>
      </c>
      <c r="K1570" s="21" t="s">
        <v>784</v>
      </c>
      <c r="L1570" s="21" t="s">
        <v>93</v>
      </c>
      <c r="M1570" s="38">
        <f>IF(L1570="Won",1,0)</f>
        <v>0</v>
      </c>
      <c r="N1570" s="8">
        <v>4.13</v>
      </c>
      <c r="O1570" s="8">
        <v>0</v>
      </c>
      <c r="P1570" s="7">
        <v>-4.13</v>
      </c>
      <c r="Q1570" s="7"/>
    </row>
    <row r="1571" spans="1:17" x14ac:dyDescent="0.2">
      <c r="A1571" s="1" t="s">
        <v>819</v>
      </c>
      <c r="B1571" s="21" t="s">
        <v>6333</v>
      </c>
      <c r="C1571" s="33">
        <v>44621</v>
      </c>
      <c r="D1571" s="33" t="str">
        <f>TEXT(C1571, "mmmm")</f>
        <v>March</v>
      </c>
      <c r="E1571" s="21" t="s">
        <v>777</v>
      </c>
      <c r="F1571" s="34">
        <v>0.36059223223556502</v>
      </c>
      <c r="G1571" s="21" t="s">
        <v>1138</v>
      </c>
      <c r="H1571" s="5">
        <v>2.37</v>
      </c>
      <c r="I1571" s="5" t="s">
        <v>4751</v>
      </c>
      <c r="J1571" s="5" t="s">
        <v>434</v>
      </c>
      <c r="K1571" s="21" t="s">
        <v>784</v>
      </c>
      <c r="L1571" s="21" t="s">
        <v>93</v>
      </c>
      <c r="M1571" s="38">
        <f>IF(L1571="Won",1,0)</f>
        <v>0</v>
      </c>
      <c r="N1571" s="8">
        <v>70</v>
      </c>
      <c r="O1571" s="8">
        <v>37.11</v>
      </c>
      <c r="P1571" s="7">
        <v>-32.89</v>
      </c>
      <c r="Q1571" s="7"/>
    </row>
    <row r="1572" spans="1:17" x14ac:dyDescent="0.2">
      <c r="A1572" s="1" t="s">
        <v>817</v>
      </c>
      <c r="B1572" s="21" t="s">
        <v>6334</v>
      </c>
      <c r="C1572" s="33">
        <v>44621</v>
      </c>
      <c r="D1572" s="33" t="str">
        <f>TEXT(C1572, "mmmm")</f>
        <v>March</v>
      </c>
      <c r="E1572" s="21" t="s">
        <v>776</v>
      </c>
      <c r="F1572" s="34">
        <v>0.42857234242535902</v>
      </c>
      <c r="G1572" s="21" t="s">
        <v>2292</v>
      </c>
      <c r="H1572" s="5">
        <v>1.25</v>
      </c>
      <c r="I1572" s="5" t="s">
        <v>4749</v>
      </c>
      <c r="J1572" s="5" t="s">
        <v>4472</v>
      </c>
      <c r="K1572" s="21" t="s">
        <v>785</v>
      </c>
      <c r="L1572" s="21" t="s">
        <v>93</v>
      </c>
      <c r="M1572" s="38">
        <f>IF(L1572="Won",1,0)</f>
        <v>0</v>
      </c>
      <c r="N1572" s="8">
        <v>50</v>
      </c>
      <c r="O1572" s="8">
        <v>0</v>
      </c>
      <c r="P1572" s="7">
        <v>-50</v>
      </c>
      <c r="Q1572" s="7"/>
    </row>
    <row r="1573" spans="1:17" x14ac:dyDescent="0.2">
      <c r="A1573" s="1" t="s">
        <v>816</v>
      </c>
      <c r="B1573" s="21" t="s">
        <v>6335</v>
      </c>
      <c r="C1573" s="33">
        <v>44621</v>
      </c>
      <c r="D1573" s="33" t="str">
        <f>TEXT(C1573, "mmmm")</f>
        <v>March</v>
      </c>
      <c r="E1573" s="21" t="s">
        <v>776</v>
      </c>
      <c r="F1573" s="34">
        <v>0.85499332420434604</v>
      </c>
      <c r="G1573" s="21" t="s">
        <v>2292</v>
      </c>
      <c r="H1573" s="5">
        <v>2.5</v>
      </c>
      <c r="I1573" s="5" t="s">
        <v>4751</v>
      </c>
      <c r="J1573" s="5" t="s">
        <v>315</v>
      </c>
      <c r="K1573" s="21" t="s">
        <v>784</v>
      </c>
      <c r="L1573" s="21" t="s">
        <v>93</v>
      </c>
      <c r="M1573" s="38">
        <f>IF(L1573="Won",1,0)</f>
        <v>0</v>
      </c>
      <c r="N1573" s="8">
        <v>0.92</v>
      </c>
      <c r="O1573" s="8">
        <v>0</v>
      </c>
      <c r="P1573" s="7">
        <v>-0.92</v>
      </c>
      <c r="Q1573" s="7"/>
    </row>
    <row r="1574" spans="1:17" x14ac:dyDescent="0.2">
      <c r="A1574" s="1" t="s">
        <v>817</v>
      </c>
      <c r="B1574" s="21" t="s">
        <v>6336</v>
      </c>
      <c r="C1574" s="33">
        <v>44621</v>
      </c>
      <c r="D1574" s="33" t="str">
        <f>TEXT(C1574, "mmmm")</f>
        <v>March</v>
      </c>
      <c r="E1574" s="21" t="s">
        <v>774</v>
      </c>
      <c r="F1574" s="34">
        <v>0.60783732173920735</v>
      </c>
      <c r="G1574" s="21" t="s">
        <v>1867</v>
      </c>
      <c r="H1574" s="5">
        <v>1.26</v>
      </c>
      <c r="I1574" s="5" t="s">
        <v>4749</v>
      </c>
      <c r="J1574" s="5" t="s">
        <v>3865</v>
      </c>
      <c r="K1574" s="21" t="s">
        <v>785</v>
      </c>
      <c r="L1574" s="21" t="s">
        <v>93</v>
      </c>
      <c r="M1574" s="38">
        <f>IF(L1574="Won",1,0)</f>
        <v>0</v>
      </c>
      <c r="N1574" s="9">
        <v>90</v>
      </c>
      <c r="O1574" s="9">
        <v>0</v>
      </c>
      <c r="P1574" s="7">
        <v>0</v>
      </c>
      <c r="Q1574" s="7"/>
    </row>
    <row r="1575" spans="1:17" x14ac:dyDescent="0.2">
      <c r="A1575" s="1" t="s">
        <v>816</v>
      </c>
      <c r="B1575" s="21" t="s">
        <v>6337</v>
      </c>
      <c r="C1575" s="33">
        <v>44621</v>
      </c>
      <c r="D1575" s="33" t="str">
        <f>TEXT(C1575, "mmmm")</f>
        <v>March</v>
      </c>
      <c r="E1575" s="21" t="s">
        <v>774</v>
      </c>
      <c r="F1575" s="34">
        <v>0.6684441357492874</v>
      </c>
      <c r="G1575" s="21" t="s">
        <v>1868</v>
      </c>
      <c r="H1575" s="5">
        <v>1.83</v>
      </c>
      <c r="I1575" s="1" t="s">
        <v>4753</v>
      </c>
      <c r="J1575" s="5" t="s">
        <v>3866</v>
      </c>
      <c r="K1575" s="21" t="s">
        <v>784</v>
      </c>
      <c r="L1575" s="21" t="s">
        <v>93</v>
      </c>
      <c r="M1575" s="38">
        <f>IF(L1575="Won",1,0)</f>
        <v>0</v>
      </c>
      <c r="N1575" s="9">
        <v>88</v>
      </c>
      <c r="O1575" s="9">
        <v>0</v>
      </c>
      <c r="P1575" s="7">
        <v>0</v>
      </c>
      <c r="Q1575" s="7"/>
    </row>
    <row r="1576" spans="1:17" x14ac:dyDescent="0.2">
      <c r="A1576" s="1" t="s">
        <v>817</v>
      </c>
      <c r="B1576" s="21" t="s">
        <v>6338</v>
      </c>
      <c r="C1576" s="33">
        <v>44621</v>
      </c>
      <c r="D1576" s="33" t="str">
        <f>TEXT(C1576, "mmmm")</f>
        <v>March</v>
      </c>
      <c r="E1576" s="21" t="s">
        <v>774</v>
      </c>
      <c r="F1576" s="34">
        <v>0.80979484701030546</v>
      </c>
      <c r="G1576" s="21" t="s">
        <v>25</v>
      </c>
      <c r="H1576" s="5">
        <v>1.26</v>
      </c>
      <c r="I1576" s="5" t="s">
        <v>4749</v>
      </c>
      <c r="J1576" s="5" t="s">
        <v>3090</v>
      </c>
      <c r="K1576" s="21" t="s">
        <v>784</v>
      </c>
      <c r="L1576" s="21" t="s">
        <v>94</v>
      </c>
      <c r="M1576" s="38">
        <f>IF(L1576="Won",1,0)</f>
        <v>1</v>
      </c>
      <c r="N1576" s="7">
        <v>100</v>
      </c>
      <c r="O1576" s="7">
        <v>173.5</v>
      </c>
      <c r="P1576" s="7">
        <v>73.5</v>
      </c>
      <c r="Q1576" s="7"/>
    </row>
    <row r="1577" spans="1:17" x14ac:dyDescent="0.2">
      <c r="A1577" s="1" t="s">
        <v>820</v>
      </c>
      <c r="B1577" s="21" t="s">
        <v>6339</v>
      </c>
      <c r="C1577" s="33">
        <v>44621</v>
      </c>
      <c r="D1577" s="33" t="str">
        <f>TEXT(C1577, "mmmm")</f>
        <v>March</v>
      </c>
      <c r="E1577" s="21" t="s">
        <v>774</v>
      </c>
      <c r="F1577" s="34">
        <v>0.99901645160058239</v>
      </c>
      <c r="G1577" s="21" t="s">
        <v>1869</v>
      </c>
      <c r="H1577" s="5">
        <v>1.74</v>
      </c>
      <c r="I1577" s="1" t="s">
        <v>4753</v>
      </c>
      <c r="J1577" s="5" t="s">
        <v>3867</v>
      </c>
      <c r="K1577" s="21" t="s">
        <v>784</v>
      </c>
      <c r="L1577" s="21" t="s">
        <v>94</v>
      </c>
      <c r="M1577" s="38">
        <f>IF(L1577="Won",1,0)</f>
        <v>1</v>
      </c>
      <c r="N1577" s="7">
        <v>100</v>
      </c>
      <c r="O1577" s="7">
        <v>174</v>
      </c>
      <c r="P1577" s="7">
        <v>74</v>
      </c>
      <c r="Q1577" s="7"/>
    </row>
    <row r="1578" spans="1:17" x14ac:dyDescent="0.2">
      <c r="A1578" s="1" t="s">
        <v>820</v>
      </c>
      <c r="B1578" s="21" t="s">
        <v>6340</v>
      </c>
      <c r="C1578" s="33">
        <v>44621</v>
      </c>
      <c r="D1578" s="33" t="str">
        <f>TEXT(C1578, "mmmm")</f>
        <v>March</v>
      </c>
      <c r="E1578" s="21" t="s">
        <v>774</v>
      </c>
      <c r="F1578" s="34">
        <v>0.418005664995306</v>
      </c>
      <c r="G1578" s="21" t="s">
        <v>1870</v>
      </c>
      <c r="H1578" s="5">
        <v>2.0499999999999998</v>
      </c>
      <c r="I1578" s="5" t="s">
        <v>4751</v>
      </c>
      <c r="J1578" s="5" t="s">
        <v>3730</v>
      </c>
      <c r="K1578" s="21" t="s">
        <v>784</v>
      </c>
      <c r="L1578" s="21" t="s">
        <v>93</v>
      </c>
      <c r="M1578" s="38">
        <f>IF(L1578="Won",1,0)</f>
        <v>0</v>
      </c>
      <c r="N1578" s="7">
        <v>100</v>
      </c>
      <c r="O1578" s="7">
        <v>0</v>
      </c>
      <c r="P1578" s="7">
        <v>-100</v>
      </c>
      <c r="Q1578" s="7"/>
    </row>
    <row r="1579" spans="1:17" x14ac:dyDescent="0.2">
      <c r="A1579" s="1" t="s">
        <v>822</v>
      </c>
      <c r="B1579" s="21" t="s">
        <v>6341</v>
      </c>
      <c r="C1579" s="33">
        <v>44621</v>
      </c>
      <c r="D1579" s="33" t="str">
        <f>TEXT(C1579, "mmmm")</f>
        <v>March</v>
      </c>
      <c r="E1579" s="21" t="s">
        <v>774</v>
      </c>
      <c r="F1579" s="34">
        <v>0.7318937653301324</v>
      </c>
      <c r="G1579" s="21" t="s">
        <v>1871</v>
      </c>
      <c r="H1579" s="5">
        <v>1.9</v>
      </c>
      <c r="I1579" s="1" t="s">
        <v>4753</v>
      </c>
      <c r="J1579" s="5" t="s">
        <v>3868</v>
      </c>
      <c r="K1579" s="21" t="s">
        <v>784</v>
      </c>
      <c r="L1579" s="21" t="s">
        <v>93</v>
      </c>
      <c r="M1579" s="38">
        <f>IF(L1579="Won",1,0)</f>
        <v>0</v>
      </c>
      <c r="N1579" s="7">
        <v>10</v>
      </c>
      <c r="O1579" s="7">
        <v>0</v>
      </c>
      <c r="P1579" s="7">
        <v>-10</v>
      </c>
      <c r="Q1579" s="7"/>
    </row>
    <row r="1580" spans="1:17" x14ac:dyDescent="0.2">
      <c r="A1580" s="1" t="s">
        <v>815</v>
      </c>
      <c r="B1580" s="21" t="s">
        <v>6342</v>
      </c>
      <c r="C1580" s="33">
        <v>44621</v>
      </c>
      <c r="D1580" s="33" t="str">
        <f>TEXT(C1580, "mmmm")</f>
        <v>March</v>
      </c>
      <c r="E1580" s="21" t="s">
        <v>774</v>
      </c>
      <c r="F1580" s="34">
        <v>0.6648114646116442</v>
      </c>
      <c r="G1580" s="21" t="s">
        <v>1872</v>
      </c>
      <c r="H1580" s="5">
        <v>1.83</v>
      </c>
      <c r="I1580" s="1" t="s">
        <v>4753</v>
      </c>
      <c r="J1580" s="5" t="s">
        <v>3869</v>
      </c>
      <c r="K1580" s="21" t="s">
        <v>784</v>
      </c>
      <c r="L1580" s="21" t="s">
        <v>94</v>
      </c>
      <c r="M1580" s="38">
        <f>IF(L1580="Won",1,0)</f>
        <v>1</v>
      </c>
      <c r="N1580" s="7">
        <v>25</v>
      </c>
      <c r="O1580" s="7">
        <v>45.8</v>
      </c>
      <c r="P1580" s="7">
        <v>20.799999999999997</v>
      </c>
      <c r="Q1580" s="7"/>
    </row>
    <row r="1581" spans="1:17" x14ac:dyDescent="0.2">
      <c r="A1581" s="1" t="s">
        <v>816</v>
      </c>
      <c r="B1581" s="21" t="s">
        <v>6343</v>
      </c>
      <c r="C1581" s="33">
        <v>44621</v>
      </c>
      <c r="D1581" s="33" t="str">
        <f>TEXT(C1581, "mmmm")</f>
        <v>March</v>
      </c>
      <c r="E1581" s="21" t="s">
        <v>774</v>
      </c>
      <c r="F1581" s="34">
        <v>0.88104166885662183</v>
      </c>
      <c r="G1581" s="21" t="s">
        <v>1873</v>
      </c>
      <c r="H1581" s="5">
        <v>2</v>
      </c>
      <c r="I1581" s="5" t="s">
        <v>4751</v>
      </c>
      <c r="J1581" s="5" t="s">
        <v>3870</v>
      </c>
      <c r="K1581" s="21" t="s">
        <v>781</v>
      </c>
      <c r="L1581" s="21" t="s">
        <v>95</v>
      </c>
      <c r="M1581" s="38">
        <f>IF(L1581="Won",1,0)</f>
        <v>0</v>
      </c>
      <c r="N1581" s="8">
        <v>40</v>
      </c>
      <c r="O1581" s="8">
        <v>40</v>
      </c>
      <c r="P1581" s="7">
        <v>0</v>
      </c>
      <c r="Q1581" s="7"/>
    </row>
    <row r="1582" spans="1:17" x14ac:dyDescent="0.2">
      <c r="A1582" s="1" t="s">
        <v>818</v>
      </c>
      <c r="B1582" s="21" t="s">
        <v>6344</v>
      </c>
      <c r="C1582" s="33">
        <v>44621</v>
      </c>
      <c r="D1582" s="33" t="str">
        <f>TEXT(C1582, "mmmm")</f>
        <v>March</v>
      </c>
      <c r="E1582" s="21" t="s">
        <v>774</v>
      </c>
      <c r="F1582" s="34">
        <v>0.43278370482179651</v>
      </c>
      <c r="G1582" s="21" t="s">
        <v>1873</v>
      </c>
      <c r="H1582" s="5">
        <v>1.83</v>
      </c>
      <c r="I1582" s="1" t="s">
        <v>4753</v>
      </c>
      <c r="J1582" s="5" t="s">
        <v>595</v>
      </c>
      <c r="K1582" s="21" t="s">
        <v>784</v>
      </c>
      <c r="L1582" s="21" t="s">
        <v>93</v>
      </c>
      <c r="M1582" s="38">
        <f>IF(L1582="Won",1,0)</f>
        <v>0</v>
      </c>
      <c r="N1582" s="8">
        <v>20</v>
      </c>
      <c r="O1582" s="8">
        <v>0</v>
      </c>
      <c r="P1582" s="7">
        <v>-20</v>
      </c>
      <c r="Q1582" s="7"/>
    </row>
    <row r="1583" spans="1:17" x14ac:dyDescent="0.2">
      <c r="A1583" s="1" t="s">
        <v>815</v>
      </c>
      <c r="B1583" s="21" t="s">
        <v>6345</v>
      </c>
      <c r="C1583" s="33">
        <v>44622</v>
      </c>
      <c r="D1583" s="33" t="str">
        <f>TEXT(C1583, "mmmm")</f>
        <v>March</v>
      </c>
      <c r="E1583" s="21" t="s">
        <v>776</v>
      </c>
      <c r="F1583" s="34">
        <v>0.38765503807777313</v>
      </c>
      <c r="G1583" s="21" t="s">
        <v>20</v>
      </c>
      <c r="H1583" s="5">
        <v>1.36</v>
      </c>
      <c r="I1583" s="5" t="s">
        <v>4749</v>
      </c>
      <c r="J1583" s="5" t="s">
        <v>3090</v>
      </c>
      <c r="K1583" s="21" t="s">
        <v>784</v>
      </c>
      <c r="L1583" s="21" t="s">
        <v>94</v>
      </c>
      <c r="M1583" s="38">
        <f>IF(L1583="Won",1,0)</f>
        <v>1</v>
      </c>
      <c r="N1583" s="7">
        <v>100</v>
      </c>
      <c r="O1583" s="7">
        <v>170.4</v>
      </c>
      <c r="P1583" s="7">
        <v>70.400000000000006</v>
      </c>
      <c r="Q1583" s="7"/>
    </row>
    <row r="1584" spans="1:17" x14ac:dyDescent="0.2">
      <c r="A1584" s="1" t="s">
        <v>818</v>
      </c>
      <c r="B1584" s="21" t="s">
        <v>6346</v>
      </c>
      <c r="C1584" s="33">
        <v>44622</v>
      </c>
      <c r="D1584" s="33" t="str">
        <f>TEXT(C1584, "mmmm")</f>
        <v>March</v>
      </c>
      <c r="E1584" s="21" t="s">
        <v>776</v>
      </c>
      <c r="F1584" s="34">
        <v>8.8934919009962532E-2</v>
      </c>
      <c r="G1584" s="21" t="s">
        <v>97</v>
      </c>
      <c r="H1584" s="5">
        <v>3</v>
      </c>
      <c r="I1584" s="5" t="s">
        <v>4752</v>
      </c>
      <c r="J1584" s="5" t="s">
        <v>2949</v>
      </c>
      <c r="K1584" s="21" t="s">
        <v>781</v>
      </c>
      <c r="L1584" s="21" t="s">
        <v>93</v>
      </c>
      <c r="M1584" s="38">
        <f>IF(L1584="Won",1,0)</f>
        <v>0</v>
      </c>
      <c r="N1584" s="9">
        <v>97</v>
      </c>
      <c r="O1584" s="35">
        <v>0</v>
      </c>
      <c r="P1584" s="7">
        <v>0</v>
      </c>
      <c r="Q1584" s="7"/>
    </row>
    <row r="1585" spans="1:17" x14ac:dyDescent="0.2">
      <c r="A1585" s="1" t="s">
        <v>820</v>
      </c>
      <c r="B1585" s="21" t="s">
        <v>6347</v>
      </c>
      <c r="C1585" s="33">
        <v>44622</v>
      </c>
      <c r="D1585" s="33" t="str">
        <f>TEXT(C1585, "mmmm")</f>
        <v>March</v>
      </c>
      <c r="E1585" s="21" t="s">
        <v>776</v>
      </c>
      <c r="F1585" s="34">
        <v>0.21991346441512893</v>
      </c>
      <c r="G1585" s="21" t="s">
        <v>158</v>
      </c>
      <c r="H1585" s="5">
        <v>1.65</v>
      </c>
      <c r="I1585" s="1" t="s">
        <v>4753</v>
      </c>
      <c r="J1585" s="5" t="s">
        <v>3091</v>
      </c>
      <c r="K1585" s="21" t="s">
        <v>784</v>
      </c>
      <c r="L1585" s="21" t="s">
        <v>93</v>
      </c>
      <c r="M1585" s="38">
        <f>IF(L1585="Won",1,0)</f>
        <v>0</v>
      </c>
      <c r="N1585" s="8">
        <v>35</v>
      </c>
      <c r="O1585" s="8">
        <v>35</v>
      </c>
      <c r="P1585" s="7">
        <v>0</v>
      </c>
      <c r="Q1585" s="7"/>
    </row>
    <row r="1586" spans="1:17" x14ac:dyDescent="0.2">
      <c r="A1586" s="1" t="s">
        <v>815</v>
      </c>
      <c r="B1586" s="21" t="s">
        <v>6348</v>
      </c>
      <c r="C1586" s="33">
        <v>44622</v>
      </c>
      <c r="D1586" s="33" t="str">
        <f>TEXT(C1586, "mmmm")</f>
        <v>March</v>
      </c>
      <c r="E1586" s="21" t="s">
        <v>776</v>
      </c>
      <c r="F1586" s="34">
        <v>0.76412287386502509</v>
      </c>
      <c r="G1586" s="21" t="s">
        <v>158</v>
      </c>
      <c r="H1586" s="5">
        <v>1.74</v>
      </c>
      <c r="I1586" s="1" t="s">
        <v>4753</v>
      </c>
      <c r="J1586" s="5" t="s">
        <v>315</v>
      </c>
      <c r="K1586" s="21" t="s">
        <v>784</v>
      </c>
      <c r="L1586" s="21" t="s">
        <v>93</v>
      </c>
      <c r="M1586" s="38">
        <f>IF(L1586="Won",1,0)</f>
        <v>0</v>
      </c>
      <c r="N1586" s="8">
        <v>8.44</v>
      </c>
      <c r="O1586" s="8">
        <v>0</v>
      </c>
      <c r="P1586" s="7">
        <v>-8.44</v>
      </c>
      <c r="Q1586" s="7"/>
    </row>
    <row r="1587" spans="1:17" x14ac:dyDescent="0.2">
      <c r="A1587" s="1" t="s">
        <v>816</v>
      </c>
      <c r="B1587" s="21" t="s">
        <v>6349</v>
      </c>
      <c r="C1587" s="33">
        <v>44622</v>
      </c>
      <c r="D1587" s="33" t="str">
        <f>TEXT(C1587, "mmmm")</f>
        <v>March</v>
      </c>
      <c r="E1587" s="21" t="s">
        <v>776</v>
      </c>
      <c r="F1587" s="34">
        <v>0.42305141312938688</v>
      </c>
      <c r="G1587" s="21" t="s">
        <v>158</v>
      </c>
      <c r="H1587" s="5">
        <v>1.1399999999999999</v>
      </c>
      <c r="I1587" s="5" t="s">
        <v>4749</v>
      </c>
      <c r="J1587" s="5" t="s">
        <v>484</v>
      </c>
      <c r="K1587" s="21" t="s">
        <v>785</v>
      </c>
      <c r="L1587" s="21" t="s">
        <v>94</v>
      </c>
      <c r="M1587" s="38">
        <f>IF(L1587="Won",1,0)</f>
        <v>1</v>
      </c>
      <c r="N1587" s="9">
        <v>78</v>
      </c>
      <c r="O1587" s="35">
        <v>0</v>
      </c>
      <c r="P1587" s="7">
        <v>0</v>
      </c>
      <c r="Q1587" s="7"/>
    </row>
    <row r="1588" spans="1:17" x14ac:dyDescent="0.2">
      <c r="A1588" s="1" t="s">
        <v>817</v>
      </c>
      <c r="B1588" s="21" t="s">
        <v>6350</v>
      </c>
      <c r="C1588" s="33">
        <v>44622</v>
      </c>
      <c r="D1588" s="33" t="str">
        <f>TEXT(C1588, "mmmm")</f>
        <v>March</v>
      </c>
      <c r="E1588" s="21" t="s">
        <v>774</v>
      </c>
      <c r="F1588" s="34">
        <v>0.90708941974346391</v>
      </c>
      <c r="G1588" s="21" t="s">
        <v>2467</v>
      </c>
      <c r="H1588" s="5">
        <v>1.33</v>
      </c>
      <c r="I1588" s="5" t="s">
        <v>4749</v>
      </c>
      <c r="J1588" s="5" t="s">
        <v>4473</v>
      </c>
      <c r="K1588" s="21" t="s">
        <v>785</v>
      </c>
      <c r="L1588" s="21" t="s">
        <v>94</v>
      </c>
      <c r="M1588" s="38">
        <f>IF(L1588="Won",1,0)</f>
        <v>1</v>
      </c>
      <c r="N1588" s="7">
        <v>100</v>
      </c>
      <c r="O1588" s="7">
        <v>0</v>
      </c>
      <c r="P1588" s="7">
        <v>-100</v>
      </c>
      <c r="Q1588" s="7"/>
    </row>
    <row r="1589" spans="1:17" x14ac:dyDescent="0.2">
      <c r="A1589" s="1" t="s">
        <v>818</v>
      </c>
      <c r="B1589" s="21" t="s">
        <v>6351</v>
      </c>
      <c r="C1589" s="33">
        <v>44622</v>
      </c>
      <c r="D1589" s="33" t="str">
        <f>TEXT(C1589, "mmmm")</f>
        <v>March</v>
      </c>
      <c r="E1589" s="21" t="s">
        <v>774</v>
      </c>
      <c r="F1589" s="34">
        <v>0.74716420415726426</v>
      </c>
      <c r="G1589" s="21" t="s">
        <v>2468</v>
      </c>
      <c r="H1589" s="5">
        <v>1.85</v>
      </c>
      <c r="I1589" s="1" t="s">
        <v>4753</v>
      </c>
      <c r="J1589" s="5" t="s">
        <v>4474</v>
      </c>
      <c r="K1589" s="21" t="s">
        <v>784</v>
      </c>
      <c r="L1589" s="21" t="s">
        <v>94</v>
      </c>
      <c r="M1589" s="38">
        <f>IF(L1589="Won",1,0)</f>
        <v>1</v>
      </c>
      <c r="N1589" s="7">
        <v>70</v>
      </c>
      <c r="O1589" s="7">
        <v>129.5</v>
      </c>
      <c r="P1589" s="7">
        <v>59.5</v>
      </c>
      <c r="Q1589" s="7"/>
    </row>
    <row r="1590" spans="1:17" x14ac:dyDescent="0.2">
      <c r="A1590" s="1" t="s">
        <v>815</v>
      </c>
      <c r="B1590" s="21" t="s">
        <v>6352</v>
      </c>
      <c r="C1590" s="33">
        <v>44622</v>
      </c>
      <c r="D1590" s="33" t="str">
        <f>TEXT(C1590, "mmmm")</f>
        <v>March</v>
      </c>
      <c r="E1590" s="21" t="s">
        <v>774</v>
      </c>
      <c r="F1590" s="34">
        <v>0.38627440535678947</v>
      </c>
      <c r="G1590" s="21" t="s">
        <v>2469</v>
      </c>
      <c r="H1590" s="5">
        <v>1.83</v>
      </c>
      <c r="I1590" s="1" t="s">
        <v>4753</v>
      </c>
      <c r="J1590" s="5" t="s">
        <v>4475</v>
      </c>
      <c r="K1590" s="21" t="s">
        <v>786</v>
      </c>
      <c r="L1590" s="21" t="s">
        <v>94</v>
      </c>
      <c r="M1590" s="38">
        <f>IF(L1590="Won",1,0)</f>
        <v>1</v>
      </c>
      <c r="N1590" s="7">
        <v>40</v>
      </c>
      <c r="O1590" s="7">
        <v>73.3</v>
      </c>
      <c r="P1590" s="7">
        <v>33.299999999999997</v>
      </c>
      <c r="Q1590" s="7"/>
    </row>
    <row r="1591" spans="1:17" x14ac:dyDescent="0.2">
      <c r="A1591" s="1" t="s">
        <v>822</v>
      </c>
      <c r="B1591" s="21" t="s">
        <v>6353</v>
      </c>
      <c r="C1591" s="33">
        <v>44622</v>
      </c>
      <c r="D1591" s="33" t="str">
        <f>TEXT(C1591, "mmmm")</f>
        <v>March</v>
      </c>
      <c r="E1591" s="21" t="s">
        <v>774</v>
      </c>
      <c r="F1591" s="34">
        <v>0.15402364415149128</v>
      </c>
      <c r="G1591" s="21" t="s">
        <v>295</v>
      </c>
      <c r="H1591" s="5">
        <v>10.5</v>
      </c>
      <c r="I1591" s="5" t="s">
        <v>4750</v>
      </c>
      <c r="J1591" s="5" t="s">
        <v>3489</v>
      </c>
      <c r="K1591" s="21" t="s">
        <v>781</v>
      </c>
      <c r="L1591" s="21" t="s">
        <v>94</v>
      </c>
      <c r="M1591" s="38">
        <f>IF(L1591="Won",1,0)</f>
        <v>1</v>
      </c>
      <c r="N1591" s="8">
        <v>50</v>
      </c>
      <c r="O1591" s="8">
        <v>91.67</v>
      </c>
      <c r="P1591" s="7">
        <v>41.67</v>
      </c>
      <c r="Q1591" s="7"/>
    </row>
    <row r="1592" spans="1:17" x14ac:dyDescent="0.2">
      <c r="A1592" s="1" t="s">
        <v>814</v>
      </c>
      <c r="B1592" s="21" t="s">
        <v>6354</v>
      </c>
      <c r="C1592" s="33">
        <v>44622</v>
      </c>
      <c r="D1592" s="33" t="str">
        <f>TEXT(C1592, "mmmm")</f>
        <v>March</v>
      </c>
      <c r="E1592" s="21" t="s">
        <v>774</v>
      </c>
      <c r="F1592" s="34">
        <v>0.20062766268611509</v>
      </c>
      <c r="G1592" s="21" t="s">
        <v>2470</v>
      </c>
      <c r="H1592" s="5">
        <v>2.2000000000000002</v>
      </c>
      <c r="I1592" s="5" t="s">
        <v>4751</v>
      </c>
      <c r="J1592" s="5" t="s">
        <v>4476</v>
      </c>
      <c r="K1592" s="21" t="s">
        <v>785</v>
      </c>
      <c r="L1592" s="21" t="s">
        <v>93</v>
      </c>
      <c r="M1592" s="38">
        <f>IF(L1592="Won",1,0)</f>
        <v>0</v>
      </c>
      <c r="N1592" s="8">
        <v>30</v>
      </c>
      <c r="O1592" s="8">
        <v>0</v>
      </c>
      <c r="P1592" s="7">
        <v>-30</v>
      </c>
      <c r="Q1592" s="7"/>
    </row>
    <row r="1593" spans="1:17" x14ac:dyDescent="0.2">
      <c r="A1593" s="1" t="s">
        <v>817</v>
      </c>
      <c r="B1593" s="21" t="s">
        <v>6355</v>
      </c>
      <c r="C1593" s="33">
        <v>44622</v>
      </c>
      <c r="D1593" s="33" t="str">
        <f>TEXT(C1593, "mmmm")</f>
        <v>March</v>
      </c>
      <c r="E1593" s="21" t="s">
        <v>774</v>
      </c>
      <c r="F1593" s="34">
        <v>2.2588776546343503E-2</v>
      </c>
      <c r="G1593" s="21" t="s">
        <v>2471</v>
      </c>
      <c r="H1593" s="5">
        <v>1.83</v>
      </c>
      <c r="I1593" s="1" t="s">
        <v>4753</v>
      </c>
      <c r="J1593" s="5" t="s">
        <v>4477</v>
      </c>
      <c r="K1593" s="21" t="s">
        <v>784</v>
      </c>
      <c r="L1593" s="21" t="s">
        <v>93</v>
      </c>
      <c r="M1593" s="38">
        <f>IF(L1593="Won",1,0)</f>
        <v>0</v>
      </c>
      <c r="N1593" s="8">
        <v>90</v>
      </c>
      <c r="O1593" s="8">
        <v>0</v>
      </c>
      <c r="P1593" s="7">
        <v>-90</v>
      </c>
      <c r="Q1593" s="7"/>
    </row>
    <row r="1594" spans="1:17" x14ac:dyDescent="0.2">
      <c r="A1594" s="1" t="s">
        <v>818</v>
      </c>
      <c r="B1594" s="21" t="s">
        <v>6356</v>
      </c>
      <c r="C1594" s="33">
        <v>44622</v>
      </c>
      <c r="D1594" s="33" t="str">
        <f>TEXT(C1594, "mmmm")</f>
        <v>March</v>
      </c>
      <c r="E1594" s="21" t="s">
        <v>774</v>
      </c>
      <c r="F1594" s="34">
        <v>0.82583123692107185</v>
      </c>
      <c r="G1594" s="21" t="s">
        <v>2392</v>
      </c>
      <c r="H1594" s="5">
        <v>1.9</v>
      </c>
      <c r="I1594" s="1" t="s">
        <v>4753</v>
      </c>
      <c r="J1594" s="5" t="s">
        <v>4398</v>
      </c>
      <c r="K1594" s="21" t="s">
        <v>784</v>
      </c>
      <c r="L1594" s="21" t="s">
        <v>93</v>
      </c>
      <c r="M1594" s="38">
        <f>IF(L1594="Won",1,0)</f>
        <v>0</v>
      </c>
      <c r="N1594" s="9">
        <v>92</v>
      </c>
      <c r="O1594" s="35">
        <v>0</v>
      </c>
      <c r="P1594" s="7">
        <v>0</v>
      </c>
      <c r="Q1594" s="7"/>
    </row>
    <row r="1595" spans="1:17" x14ac:dyDescent="0.2">
      <c r="A1595" s="1" t="s">
        <v>820</v>
      </c>
      <c r="B1595" s="21" t="s">
        <v>6357</v>
      </c>
      <c r="C1595" s="33">
        <v>44622</v>
      </c>
      <c r="D1595" s="33" t="str">
        <f>TEXT(C1595, "mmmm")</f>
        <v>March</v>
      </c>
      <c r="E1595" s="21" t="s">
        <v>774</v>
      </c>
      <c r="F1595" s="34">
        <v>0.94767325966323523</v>
      </c>
      <c r="G1595" s="21" t="s">
        <v>2392</v>
      </c>
      <c r="H1595" s="5">
        <v>1.66</v>
      </c>
      <c r="I1595" s="1" t="s">
        <v>4753</v>
      </c>
      <c r="J1595" s="5" t="s">
        <v>299</v>
      </c>
      <c r="K1595" s="21" t="s">
        <v>784</v>
      </c>
      <c r="L1595" s="21" t="s">
        <v>94</v>
      </c>
      <c r="M1595" s="38">
        <f>IF(L1595="Won",1,0)</f>
        <v>1</v>
      </c>
      <c r="N1595" s="8">
        <v>9.3699999999999992</v>
      </c>
      <c r="O1595" s="8">
        <v>15.62</v>
      </c>
      <c r="P1595" s="7">
        <v>6.25</v>
      </c>
      <c r="Q1595" s="7"/>
    </row>
    <row r="1596" spans="1:17" x14ac:dyDescent="0.2">
      <c r="A1596" s="1" t="s">
        <v>818</v>
      </c>
      <c r="B1596" s="21" t="s">
        <v>6358</v>
      </c>
      <c r="C1596" s="33">
        <v>44622</v>
      </c>
      <c r="D1596" s="33" t="str">
        <f>TEXT(C1596, "mmmm")</f>
        <v>March</v>
      </c>
      <c r="E1596" s="21" t="s">
        <v>774</v>
      </c>
      <c r="F1596" s="34">
        <v>0.12127487021872063</v>
      </c>
      <c r="G1596" s="21" t="s">
        <v>244</v>
      </c>
      <c r="H1596" s="5">
        <v>1.75</v>
      </c>
      <c r="I1596" s="1" t="s">
        <v>4753</v>
      </c>
      <c r="J1596" s="5" t="s">
        <v>720</v>
      </c>
      <c r="K1596" s="21" t="s">
        <v>781</v>
      </c>
      <c r="L1596" s="21" t="s">
        <v>95</v>
      </c>
      <c r="M1596" s="38">
        <f>IF(L1596="Won",1,0)</f>
        <v>0</v>
      </c>
      <c r="N1596" s="28">
        <v>50</v>
      </c>
      <c r="O1596" s="28">
        <v>0</v>
      </c>
      <c r="P1596" s="7">
        <v>-50</v>
      </c>
      <c r="Q1596" s="7"/>
    </row>
    <row r="1597" spans="1:17" x14ac:dyDescent="0.2">
      <c r="A1597" s="1" t="s">
        <v>818</v>
      </c>
      <c r="B1597" s="21" t="s">
        <v>6359</v>
      </c>
      <c r="C1597" s="33">
        <v>44622</v>
      </c>
      <c r="D1597" s="33" t="str">
        <f>TEXT(C1597, "mmmm")</f>
        <v>March</v>
      </c>
      <c r="E1597" s="21" t="s">
        <v>780</v>
      </c>
      <c r="F1597" s="34">
        <v>0.72222621947528776</v>
      </c>
      <c r="G1597" s="21" t="s">
        <v>1874</v>
      </c>
      <c r="H1597" s="5">
        <v>1.9</v>
      </c>
      <c r="I1597" s="1" t="s">
        <v>4753</v>
      </c>
      <c r="J1597" s="5" t="s">
        <v>3817</v>
      </c>
      <c r="K1597" s="21" t="s">
        <v>784</v>
      </c>
      <c r="L1597" s="21" t="s">
        <v>94</v>
      </c>
      <c r="M1597" s="38">
        <f>IF(L1597="Won",1,0)</f>
        <v>1</v>
      </c>
      <c r="N1597" s="7">
        <v>100</v>
      </c>
      <c r="O1597" s="7">
        <v>377.7</v>
      </c>
      <c r="P1597" s="7">
        <v>277.7</v>
      </c>
      <c r="Q1597" s="7"/>
    </row>
    <row r="1598" spans="1:17" x14ac:dyDescent="0.2">
      <c r="A1598" s="1" t="s">
        <v>814</v>
      </c>
      <c r="B1598" s="21" t="s">
        <v>6360</v>
      </c>
      <c r="C1598" s="33">
        <v>44622</v>
      </c>
      <c r="D1598" s="33" t="str">
        <f>TEXT(C1598, "mmmm")</f>
        <v>March</v>
      </c>
      <c r="E1598" s="21" t="s">
        <v>780</v>
      </c>
      <c r="F1598" s="34">
        <v>0.43833217501923283</v>
      </c>
      <c r="G1598" s="21" t="s">
        <v>1875</v>
      </c>
      <c r="H1598" s="5">
        <v>1.9</v>
      </c>
      <c r="I1598" s="1" t="s">
        <v>4753</v>
      </c>
      <c r="J1598" s="5" t="s">
        <v>3871</v>
      </c>
      <c r="K1598" s="21" t="s">
        <v>784</v>
      </c>
      <c r="L1598" s="21" t="s">
        <v>94</v>
      </c>
      <c r="M1598" s="38">
        <f>IF(L1598="Won",1,0)</f>
        <v>1</v>
      </c>
      <c r="N1598" s="7">
        <v>100</v>
      </c>
      <c r="O1598" s="7">
        <v>190.9</v>
      </c>
      <c r="P1598" s="7">
        <v>90.9</v>
      </c>
      <c r="Q1598" s="7"/>
    </row>
    <row r="1599" spans="1:17" x14ac:dyDescent="0.2">
      <c r="A1599" s="1" t="s">
        <v>819</v>
      </c>
      <c r="B1599" s="21" t="s">
        <v>6361</v>
      </c>
      <c r="C1599" s="33">
        <v>44622</v>
      </c>
      <c r="D1599" s="33" t="str">
        <f>TEXT(C1599, "mmmm")</f>
        <v>March</v>
      </c>
      <c r="E1599" s="21" t="s">
        <v>780</v>
      </c>
      <c r="F1599" s="34">
        <v>0.7837161660306623</v>
      </c>
      <c r="G1599" s="21" t="s">
        <v>1876</v>
      </c>
      <c r="H1599" s="5">
        <v>2</v>
      </c>
      <c r="I1599" s="5" t="s">
        <v>4751</v>
      </c>
      <c r="J1599" s="5" t="s">
        <v>3872</v>
      </c>
      <c r="K1599" s="21" t="s">
        <v>785</v>
      </c>
      <c r="L1599" s="21" t="s">
        <v>95</v>
      </c>
      <c r="M1599" s="38">
        <f>IF(L1599="Won",1,0)</f>
        <v>0</v>
      </c>
      <c r="N1599" s="8">
        <v>50</v>
      </c>
      <c r="O1599" s="8">
        <v>50</v>
      </c>
      <c r="P1599" s="7">
        <v>0</v>
      </c>
      <c r="Q1599" s="7"/>
    </row>
    <row r="1600" spans="1:17" x14ac:dyDescent="0.2">
      <c r="A1600" s="1" t="s">
        <v>818</v>
      </c>
      <c r="B1600" s="21" t="s">
        <v>6362</v>
      </c>
      <c r="C1600" s="33">
        <v>44622</v>
      </c>
      <c r="D1600" s="33" t="str">
        <f>TEXT(C1600, "mmmm")</f>
        <v>March</v>
      </c>
      <c r="E1600" s="21" t="s">
        <v>780</v>
      </c>
      <c r="F1600" s="34">
        <v>0.51614639280753405</v>
      </c>
      <c r="G1600" s="21" t="s">
        <v>1877</v>
      </c>
      <c r="H1600" s="5">
        <v>1.8</v>
      </c>
      <c r="I1600" s="1" t="s">
        <v>4753</v>
      </c>
      <c r="J1600" s="5" t="s">
        <v>3873</v>
      </c>
      <c r="K1600" s="21" t="s">
        <v>784</v>
      </c>
      <c r="L1600" s="21" t="s">
        <v>93</v>
      </c>
      <c r="M1600" s="38">
        <f>IF(L1600="Won",1,0)</f>
        <v>0</v>
      </c>
      <c r="N1600" s="8">
        <v>90</v>
      </c>
      <c r="O1600" s="8">
        <v>56.99</v>
      </c>
      <c r="P1600" s="7">
        <v>-33.01</v>
      </c>
      <c r="Q1600" s="7"/>
    </row>
    <row r="1601" spans="1:17" x14ac:dyDescent="0.2">
      <c r="A1601" s="1" t="s">
        <v>814</v>
      </c>
      <c r="B1601" s="21" t="s">
        <v>6363</v>
      </c>
      <c r="C1601" s="33">
        <v>44622</v>
      </c>
      <c r="D1601" s="33" t="str">
        <f>TEXT(C1601, "mmmm")</f>
        <v>March</v>
      </c>
      <c r="E1601" s="21" t="s">
        <v>780</v>
      </c>
      <c r="F1601" s="34">
        <v>0.47143065930793282</v>
      </c>
      <c r="G1601" s="21" t="s">
        <v>1878</v>
      </c>
      <c r="H1601" s="5">
        <v>1.71</v>
      </c>
      <c r="I1601" s="1" t="s">
        <v>4753</v>
      </c>
      <c r="J1601" s="5" t="s">
        <v>3874</v>
      </c>
      <c r="K1601" s="21" t="s">
        <v>786</v>
      </c>
      <c r="L1601" s="21" t="s">
        <v>94</v>
      </c>
      <c r="M1601" s="38">
        <f>IF(L1601="Won",1,0)</f>
        <v>1</v>
      </c>
      <c r="N1601" s="8">
        <v>90</v>
      </c>
      <c r="O1601" s="8">
        <v>154.29</v>
      </c>
      <c r="P1601" s="7">
        <v>64.289999999999992</v>
      </c>
      <c r="Q1601" s="7"/>
    </row>
    <row r="1602" spans="1:17" x14ac:dyDescent="0.2">
      <c r="A1602" s="1" t="s">
        <v>815</v>
      </c>
      <c r="B1602" s="21" t="s">
        <v>6364</v>
      </c>
      <c r="C1602" s="33">
        <v>44622</v>
      </c>
      <c r="D1602" s="33" t="str">
        <f>TEXT(C1602, "mmmm")</f>
        <v>March</v>
      </c>
      <c r="E1602" s="21" t="s">
        <v>780</v>
      </c>
      <c r="F1602" s="34">
        <v>0.97796085397304877</v>
      </c>
      <c r="G1602" s="21" t="s">
        <v>1879</v>
      </c>
      <c r="H1602" s="5">
        <v>2.42</v>
      </c>
      <c r="I1602" s="5" t="s">
        <v>4751</v>
      </c>
      <c r="J1602" s="5" t="s">
        <v>3875</v>
      </c>
      <c r="K1602" s="21" t="s">
        <v>784</v>
      </c>
      <c r="L1602" s="21" t="s">
        <v>93</v>
      </c>
      <c r="M1602" s="38">
        <f>IF(L1602="Won",1,0)</f>
        <v>0</v>
      </c>
      <c r="N1602" s="8">
        <v>80</v>
      </c>
      <c r="O1602" s="8">
        <v>40</v>
      </c>
      <c r="P1602" s="7">
        <v>-40</v>
      </c>
      <c r="Q1602" s="7"/>
    </row>
    <row r="1603" spans="1:17" x14ac:dyDescent="0.2">
      <c r="A1603" s="1" t="s">
        <v>814</v>
      </c>
      <c r="B1603" s="21" t="s">
        <v>6365</v>
      </c>
      <c r="C1603" s="33">
        <v>44622</v>
      </c>
      <c r="D1603" s="33" t="str">
        <f>TEXT(C1603, "mmmm")</f>
        <v>March</v>
      </c>
      <c r="E1603" s="21" t="s">
        <v>780</v>
      </c>
      <c r="F1603" s="34">
        <v>0.33130993332201852</v>
      </c>
      <c r="G1603" s="21" t="s">
        <v>1879</v>
      </c>
      <c r="H1603" s="5">
        <v>2</v>
      </c>
      <c r="I1603" s="5" t="s">
        <v>4751</v>
      </c>
      <c r="J1603" s="5" t="s">
        <v>488</v>
      </c>
      <c r="K1603" s="21" t="s">
        <v>785</v>
      </c>
      <c r="L1603" s="21" t="s">
        <v>95</v>
      </c>
      <c r="M1603" s="38">
        <f>IF(L1603="Won",1,0)</f>
        <v>0</v>
      </c>
      <c r="N1603" s="8">
        <v>90</v>
      </c>
      <c r="O1603" s="8">
        <v>90</v>
      </c>
      <c r="P1603" s="7">
        <v>0</v>
      </c>
      <c r="Q1603" s="7"/>
    </row>
    <row r="1604" spans="1:17" x14ac:dyDescent="0.2">
      <c r="A1604" s="1" t="s">
        <v>814</v>
      </c>
      <c r="B1604" s="21" t="s">
        <v>6366</v>
      </c>
      <c r="C1604" s="33">
        <v>44622</v>
      </c>
      <c r="D1604" s="33" t="str">
        <f>TEXT(C1604, "mmmm")</f>
        <v>March</v>
      </c>
      <c r="E1604" s="21" t="s">
        <v>780</v>
      </c>
      <c r="F1604" s="34">
        <v>0.12013222688399794</v>
      </c>
      <c r="G1604" s="21" t="s">
        <v>1879</v>
      </c>
      <c r="H1604" s="5">
        <v>1.72</v>
      </c>
      <c r="I1604" s="1" t="s">
        <v>4753</v>
      </c>
      <c r="J1604" s="5" t="s">
        <v>4762</v>
      </c>
      <c r="K1604" s="21" t="s">
        <v>786</v>
      </c>
      <c r="L1604" s="21" t="s">
        <v>93</v>
      </c>
      <c r="M1604" s="38">
        <f>IF(L1604="Won",1,0)</f>
        <v>0</v>
      </c>
      <c r="N1604" s="8">
        <v>50</v>
      </c>
      <c r="O1604" s="8">
        <v>0</v>
      </c>
      <c r="P1604" s="7">
        <v>-50</v>
      </c>
      <c r="Q1604" s="7"/>
    </row>
    <row r="1605" spans="1:17" x14ac:dyDescent="0.2">
      <c r="A1605" s="1" t="s">
        <v>821</v>
      </c>
      <c r="B1605" s="21" t="s">
        <v>6367</v>
      </c>
      <c r="C1605" s="33">
        <v>44623</v>
      </c>
      <c r="D1605" s="33" t="str">
        <f>TEXT(C1605, "mmmm")</f>
        <v>March</v>
      </c>
      <c r="E1605" s="21" t="s">
        <v>774</v>
      </c>
      <c r="F1605" s="34">
        <v>0.62707629264372844</v>
      </c>
      <c r="G1605" s="21" t="s">
        <v>835</v>
      </c>
      <c r="H1605" s="5">
        <v>1.78</v>
      </c>
      <c r="I1605" s="1" t="s">
        <v>4753</v>
      </c>
      <c r="J1605" s="5" t="s">
        <v>3092</v>
      </c>
      <c r="K1605" s="21" t="s">
        <v>785</v>
      </c>
      <c r="L1605" s="21" t="s">
        <v>94</v>
      </c>
      <c r="M1605" s="38">
        <f>IF(L1605="Won",1,0)</f>
        <v>1</v>
      </c>
      <c r="N1605" s="7">
        <v>70</v>
      </c>
      <c r="O1605" s="7">
        <v>124.6</v>
      </c>
      <c r="P1605" s="7">
        <v>54.599999999999994</v>
      </c>
      <c r="Q1605" s="7"/>
    </row>
    <row r="1606" spans="1:17" x14ac:dyDescent="0.2">
      <c r="A1606" s="1" t="s">
        <v>816</v>
      </c>
      <c r="B1606" s="21" t="s">
        <v>6368</v>
      </c>
      <c r="C1606" s="33">
        <v>44623</v>
      </c>
      <c r="D1606" s="33" t="str">
        <f>TEXT(C1606, "mmmm")</f>
        <v>March</v>
      </c>
      <c r="E1606" s="21" t="s">
        <v>774</v>
      </c>
      <c r="F1606" s="34">
        <v>0.59418995797582863</v>
      </c>
      <c r="G1606" s="21" t="s">
        <v>1139</v>
      </c>
      <c r="H1606" s="5">
        <v>1.83</v>
      </c>
      <c r="I1606" s="1" t="s">
        <v>4753</v>
      </c>
      <c r="J1606" s="5" t="s">
        <v>3093</v>
      </c>
      <c r="K1606" s="21" t="s">
        <v>784</v>
      </c>
      <c r="L1606" s="21" t="s">
        <v>94</v>
      </c>
      <c r="M1606" s="38">
        <f>IF(L1606="Won",1,0)</f>
        <v>1</v>
      </c>
      <c r="N1606" s="7">
        <v>30</v>
      </c>
      <c r="O1606" s="7">
        <v>55</v>
      </c>
      <c r="P1606" s="7">
        <v>25</v>
      </c>
      <c r="Q1606" s="7"/>
    </row>
    <row r="1607" spans="1:17" x14ac:dyDescent="0.2">
      <c r="A1607" s="1" t="s">
        <v>818</v>
      </c>
      <c r="B1607" s="21" t="s">
        <v>6369</v>
      </c>
      <c r="C1607" s="33">
        <v>44623</v>
      </c>
      <c r="D1607" s="33" t="str">
        <f>TEXT(C1607, "mmmm")</f>
        <v>March</v>
      </c>
      <c r="E1607" s="21" t="s">
        <v>774</v>
      </c>
      <c r="F1607" s="34">
        <v>0.56900336973275378</v>
      </c>
      <c r="G1607" s="21" t="s">
        <v>1140</v>
      </c>
      <c r="H1607" s="5">
        <v>1.8</v>
      </c>
      <c r="I1607" s="1" t="s">
        <v>4753</v>
      </c>
      <c r="J1607" s="5" t="s">
        <v>3094</v>
      </c>
      <c r="K1607" s="21" t="s">
        <v>786</v>
      </c>
      <c r="L1607" s="21" t="s">
        <v>94</v>
      </c>
      <c r="M1607" s="38">
        <f>IF(L1607="Won",1,0)</f>
        <v>1</v>
      </c>
      <c r="N1607" s="8">
        <v>90</v>
      </c>
      <c r="O1607" s="8">
        <v>162</v>
      </c>
      <c r="P1607" s="7">
        <v>72</v>
      </c>
      <c r="Q1607" s="7"/>
    </row>
    <row r="1608" spans="1:17" x14ac:dyDescent="0.2">
      <c r="A1608" s="1" t="s">
        <v>820</v>
      </c>
      <c r="B1608" s="21" t="s">
        <v>6370</v>
      </c>
      <c r="C1608" s="33">
        <v>44623</v>
      </c>
      <c r="D1608" s="33" t="str">
        <f>TEXT(C1608, "mmmm")</f>
        <v>March</v>
      </c>
      <c r="E1608" s="21" t="s">
        <v>774</v>
      </c>
      <c r="F1608" s="34">
        <v>0.65207830840606074</v>
      </c>
      <c r="G1608" s="21" t="s">
        <v>1018</v>
      </c>
      <c r="H1608" s="5">
        <v>1.66</v>
      </c>
      <c r="I1608" s="1" t="s">
        <v>4753</v>
      </c>
      <c r="J1608" s="5" t="s">
        <v>2781</v>
      </c>
      <c r="K1608" s="21" t="s">
        <v>784</v>
      </c>
      <c r="L1608" s="21" t="s">
        <v>94</v>
      </c>
      <c r="M1608" s="38">
        <f>IF(L1608="Won",1,0)</f>
        <v>1</v>
      </c>
      <c r="N1608" s="8">
        <v>99</v>
      </c>
      <c r="O1608" s="8">
        <v>165</v>
      </c>
      <c r="P1608" s="7">
        <v>66</v>
      </c>
      <c r="Q1608" s="7"/>
    </row>
    <row r="1609" spans="1:17" x14ac:dyDescent="0.2">
      <c r="A1609" s="1" t="s">
        <v>814</v>
      </c>
      <c r="B1609" s="21" t="s">
        <v>6371</v>
      </c>
      <c r="C1609" s="33">
        <v>44623</v>
      </c>
      <c r="D1609" s="33" t="str">
        <f>TEXT(C1609, "mmmm")</f>
        <v>March</v>
      </c>
      <c r="E1609" s="21" t="s">
        <v>774</v>
      </c>
      <c r="F1609" s="34">
        <v>0.11601019993557216</v>
      </c>
      <c r="G1609" s="21" t="s">
        <v>1141</v>
      </c>
      <c r="H1609" s="5">
        <v>2</v>
      </c>
      <c r="I1609" s="5" t="s">
        <v>4751</v>
      </c>
      <c r="J1609" s="5" t="s">
        <v>3095</v>
      </c>
      <c r="K1609" s="21" t="s">
        <v>784</v>
      </c>
      <c r="L1609" s="21" t="s">
        <v>94</v>
      </c>
      <c r="M1609" s="38">
        <f>IF(L1609="Won",1,0)</f>
        <v>1</v>
      </c>
      <c r="N1609" s="9">
        <v>77</v>
      </c>
      <c r="O1609" s="35">
        <v>0</v>
      </c>
      <c r="P1609" s="7">
        <v>0</v>
      </c>
      <c r="Q1609" s="7"/>
    </row>
    <row r="1610" spans="1:17" x14ac:dyDescent="0.2">
      <c r="A1610" s="1" t="s">
        <v>816</v>
      </c>
      <c r="B1610" s="21" t="s">
        <v>6372</v>
      </c>
      <c r="C1610" s="33">
        <v>44623</v>
      </c>
      <c r="D1610" s="33" t="str">
        <f>TEXT(C1610, "mmmm")</f>
        <v>March</v>
      </c>
      <c r="E1610" s="21" t="s">
        <v>774</v>
      </c>
      <c r="F1610" s="34">
        <v>0.95920304792571387</v>
      </c>
      <c r="G1610" s="21" t="s">
        <v>180</v>
      </c>
      <c r="H1610" s="5">
        <v>2.67</v>
      </c>
      <c r="I1610" s="5" t="s">
        <v>4751</v>
      </c>
      <c r="J1610" s="5" t="s">
        <v>2931</v>
      </c>
      <c r="K1610" s="21" t="s">
        <v>784</v>
      </c>
      <c r="L1610" s="21" t="s">
        <v>93</v>
      </c>
      <c r="M1610" s="38">
        <f>IF(L1610="Won",1,0)</f>
        <v>0</v>
      </c>
      <c r="N1610" s="9">
        <v>77</v>
      </c>
      <c r="O1610" s="35">
        <v>0</v>
      </c>
      <c r="P1610" s="7">
        <v>0</v>
      </c>
      <c r="Q1610" s="7"/>
    </row>
    <row r="1611" spans="1:17" x14ac:dyDescent="0.2">
      <c r="A1611" s="1" t="s">
        <v>815</v>
      </c>
      <c r="B1611" s="21" t="s">
        <v>6373</v>
      </c>
      <c r="C1611" s="33">
        <v>44623</v>
      </c>
      <c r="D1611" s="33" t="str">
        <f>TEXT(C1611, "mmmm")</f>
        <v>March</v>
      </c>
      <c r="E1611" s="21" t="s">
        <v>774</v>
      </c>
      <c r="F1611" s="34">
        <v>0.11827624978499773</v>
      </c>
      <c r="G1611" s="21" t="s">
        <v>1142</v>
      </c>
      <c r="H1611" s="5">
        <v>1.7</v>
      </c>
      <c r="I1611" s="1" t="s">
        <v>4753</v>
      </c>
      <c r="J1611" s="5" t="s">
        <v>3096</v>
      </c>
      <c r="K1611" s="21" t="s">
        <v>781</v>
      </c>
      <c r="L1611" s="21" t="s">
        <v>94</v>
      </c>
      <c r="M1611" s="38">
        <f>IF(L1611="Won",1,0)</f>
        <v>1</v>
      </c>
      <c r="N1611" s="8">
        <v>60</v>
      </c>
      <c r="O1611" s="8">
        <v>102</v>
      </c>
      <c r="P1611" s="7">
        <v>42</v>
      </c>
      <c r="Q1611" s="7"/>
    </row>
    <row r="1612" spans="1:17" x14ac:dyDescent="0.2">
      <c r="A1612" s="1" t="s">
        <v>819</v>
      </c>
      <c r="B1612" s="21" t="s">
        <v>6374</v>
      </c>
      <c r="C1612" s="33">
        <v>44623</v>
      </c>
      <c r="D1612" s="33" t="str">
        <f>TEXT(C1612, "mmmm")</f>
        <v>March</v>
      </c>
      <c r="E1612" s="21" t="s">
        <v>774</v>
      </c>
      <c r="F1612" s="34">
        <v>0.65063403617798099</v>
      </c>
      <c r="G1612" s="21" t="s">
        <v>1142</v>
      </c>
      <c r="H1612" s="5">
        <v>1.83</v>
      </c>
      <c r="I1612" s="1" t="s">
        <v>4753</v>
      </c>
      <c r="J1612" s="5" t="s">
        <v>313</v>
      </c>
      <c r="K1612" s="21" t="s">
        <v>785</v>
      </c>
      <c r="L1612" s="21" t="s">
        <v>94</v>
      </c>
      <c r="M1612" s="38">
        <f>IF(L1612="Won",1,0)</f>
        <v>1</v>
      </c>
      <c r="N1612" s="8">
        <v>7.5</v>
      </c>
      <c r="O1612" s="8">
        <v>13.75</v>
      </c>
      <c r="P1612" s="7">
        <v>6.25</v>
      </c>
      <c r="Q1612" s="7"/>
    </row>
    <row r="1613" spans="1:17" x14ac:dyDescent="0.2">
      <c r="A1613" s="1" t="s">
        <v>820</v>
      </c>
      <c r="B1613" s="21" t="s">
        <v>6375</v>
      </c>
      <c r="C1613" s="33">
        <v>44623</v>
      </c>
      <c r="D1613" s="33" t="str">
        <f>TEXT(C1613, "mmmm")</f>
        <v>March</v>
      </c>
      <c r="E1613" s="21" t="s">
        <v>774</v>
      </c>
      <c r="F1613" s="34">
        <v>9.423491128395578E-3</v>
      </c>
      <c r="G1613" s="21" t="s">
        <v>1142</v>
      </c>
      <c r="H1613" s="5">
        <v>2.2000000000000002</v>
      </c>
      <c r="I1613" s="5" t="s">
        <v>4751</v>
      </c>
      <c r="J1613" s="5" t="s">
        <v>390</v>
      </c>
      <c r="K1613" s="21" t="s">
        <v>785</v>
      </c>
      <c r="L1613" s="21" t="s">
        <v>94</v>
      </c>
      <c r="M1613" s="38">
        <f>IF(L1613="Won",1,0)</f>
        <v>1</v>
      </c>
      <c r="N1613" s="8">
        <v>90</v>
      </c>
      <c r="O1613" s="8">
        <v>85.5</v>
      </c>
      <c r="P1613" s="7">
        <v>-4.5</v>
      </c>
      <c r="Q1613" s="7"/>
    </row>
    <row r="1614" spans="1:17" x14ac:dyDescent="0.2">
      <c r="A1614" s="1" t="s">
        <v>820</v>
      </c>
      <c r="B1614" s="21" t="s">
        <v>6376</v>
      </c>
      <c r="C1614" s="33">
        <v>44623</v>
      </c>
      <c r="D1614" s="33" t="str">
        <f>TEXT(C1614, "mmmm")</f>
        <v>March</v>
      </c>
      <c r="E1614" s="21" t="s">
        <v>780</v>
      </c>
      <c r="F1614" s="34">
        <v>0.91881338164353721</v>
      </c>
      <c r="G1614" s="21" t="s">
        <v>1922</v>
      </c>
      <c r="H1614" s="5">
        <v>1.76</v>
      </c>
      <c r="I1614" s="1" t="s">
        <v>4753</v>
      </c>
      <c r="J1614" s="5" t="s">
        <v>3923</v>
      </c>
      <c r="K1614" s="21" t="s">
        <v>784</v>
      </c>
      <c r="L1614" s="21" t="s">
        <v>94</v>
      </c>
      <c r="M1614" s="38">
        <f>IF(L1614="Won",1,0)</f>
        <v>1</v>
      </c>
      <c r="N1614" s="7">
        <v>300</v>
      </c>
      <c r="O1614" s="7">
        <v>0</v>
      </c>
      <c r="P1614" s="7">
        <v>-300</v>
      </c>
      <c r="Q1614" s="7"/>
    </row>
    <row r="1615" spans="1:17" x14ac:dyDescent="0.2">
      <c r="A1615" s="1" t="s">
        <v>816</v>
      </c>
      <c r="B1615" s="21" t="s">
        <v>6377</v>
      </c>
      <c r="C1615" s="33">
        <v>44623</v>
      </c>
      <c r="D1615" s="33" t="str">
        <f>TEXT(C1615, "mmmm")</f>
        <v>March</v>
      </c>
      <c r="E1615" s="21" t="s">
        <v>780</v>
      </c>
      <c r="F1615" s="34">
        <v>0.34332955904255658</v>
      </c>
      <c r="G1615" s="21" t="s">
        <v>2472</v>
      </c>
      <c r="H1615" s="5">
        <v>1.8</v>
      </c>
      <c r="I1615" s="1" t="s">
        <v>4753</v>
      </c>
      <c r="J1615" s="5" t="s">
        <v>4478</v>
      </c>
      <c r="K1615" s="21" t="s">
        <v>784</v>
      </c>
      <c r="L1615" s="21" t="s">
        <v>94</v>
      </c>
      <c r="M1615" s="38">
        <f>IF(L1615="Won",1,0)</f>
        <v>1</v>
      </c>
      <c r="N1615" s="7">
        <v>100</v>
      </c>
      <c r="O1615" s="7">
        <v>180</v>
      </c>
      <c r="P1615" s="7">
        <v>80</v>
      </c>
      <c r="Q1615" s="7"/>
    </row>
    <row r="1616" spans="1:17" x14ac:dyDescent="0.2">
      <c r="A1616" s="1" t="s">
        <v>818</v>
      </c>
      <c r="B1616" s="21" t="s">
        <v>6378</v>
      </c>
      <c r="C1616" s="33">
        <v>44623</v>
      </c>
      <c r="D1616" s="33" t="str">
        <f>TEXT(C1616, "mmmm")</f>
        <v>March</v>
      </c>
      <c r="E1616" s="21" t="s">
        <v>780</v>
      </c>
      <c r="F1616" s="34">
        <v>0.18178526170310683</v>
      </c>
      <c r="G1616" s="21" t="s">
        <v>2473</v>
      </c>
      <c r="H1616" s="5">
        <v>1.83</v>
      </c>
      <c r="I1616" s="1" t="s">
        <v>4753</v>
      </c>
      <c r="J1616" s="5" t="s">
        <v>4479</v>
      </c>
      <c r="K1616" s="21" t="s">
        <v>786</v>
      </c>
      <c r="L1616" s="21" t="s">
        <v>93</v>
      </c>
      <c r="M1616" s="38">
        <f>IF(L1616="Won",1,0)</f>
        <v>0</v>
      </c>
      <c r="N1616" s="7">
        <v>10</v>
      </c>
      <c r="O1616" s="7">
        <v>0</v>
      </c>
      <c r="P1616" s="7">
        <v>-10</v>
      </c>
      <c r="Q1616" s="7"/>
    </row>
    <row r="1617" spans="1:17" x14ac:dyDescent="0.2">
      <c r="A1617" s="1" t="s">
        <v>820</v>
      </c>
      <c r="B1617" s="21" t="s">
        <v>6379</v>
      </c>
      <c r="C1617" s="33">
        <v>44623</v>
      </c>
      <c r="D1617" s="33" t="str">
        <f>TEXT(C1617, "mmmm")</f>
        <v>March</v>
      </c>
      <c r="E1617" s="21" t="s">
        <v>780</v>
      </c>
      <c r="F1617" s="34">
        <v>0.671517354439226</v>
      </c>
      <c r="G1617" s="21" t="s">
        <v>2474</v>
      </c>
      <c r="H1617" s="5">
        <v>1.66</v>
      </c>
      <c r="I1617" s="1" t="s">
        <v>4753</v>
      </c>
      <c r="J1617" s="5" t="s">
        <v>4480</v>
      </c>
      <c r="K1617" s="21" t="s">
        <v>784</v>
      </c>
      <c r="L1617" s="21" t="s">
        <v>94</v>
      </c>
      <c r="M1617" s="38">
        <f>IF(L1617="Won",1,0)</f>
        <v>1</v>
      </c>
      <c r="N1617" s="8">
        <v>90</v>
      </c>
      <c r="O1617" s="8">
        <v>150</v>
      </c>
      <c r="P1617" s="7">
        <v>60</v>
      </c>
      <c r="Q1617" s="7"/>
    </row>
    <row r="1618" spans="1:17" x14ac:dyDescent="0.2">
      <c r="A1618" s="1" t="s">
        <v>814</v>
      </c>
      <c r="B1618" s="21" t="s">
        <v>6380</v>
      </c>
      <c r="C1618" s="33">
        <v>44623</v>
      </c>
      <c r="D1618" s="33" t="str">
        <f>TEXT(C1618, "mmmm")</f>
        <v>March</v>
      </c>
      <c r="E1618" s="21" t="s">
        <v>780</v>
      </c>
      <c r="F1618" s="34">
        <v>0.45002047409092871</v>
      </c>
      <c r="G1618" s="21" t="s">
        <v>2475</v>
      </c>
      <c r="H1618" s="5">
        <v>1.9</v>
      </c>
      <c r="I1618" s="1" t="s">
        <v>4753</v>
      </c>
      <c r="J1618" s="5" t="s">
        <v>4481</v>
      </c>
      <c r="K1618" s="21" t="s">
        <v>784</v>
      </c>
      <c r="L1618" s="21" t="s">
        <v>94</v>
      </c>
      <c r="M1618" s="38">
        <f>IF(L1618="Won",1,0)</f>
        <v>1</v>
      </c>
      <c r="N1618" s="8">
        <v>80</v>
      </c>
      <c r="O1618" s="8">
        <v>152.72999999999999</v>
      </c>
      <c r="P1618" s="7">
        <v>72.72999999999999</v>
      </c>
      <c r="Q1618" s="7"/>
    </row>
    <row r="1619" spans="1:17" x14ac:dyDescent="0.2">
      <c r="A1619" s="1" t="s">
        <v>814</v>
      </c>
      <c r="B1619" s="21" t="s">
        <v>6381</v>
      </c>
      <c r="C1619" s="33">
        <v>44623</v>
      </c>
      <c r="D1619" s="33" t="str">
        <f>TEXT(C1619, "mmmm")</f>
        <v>March</v>
      </c>
      <c r="E1619" s="21" t="s">
        <v>780</v>
      </c>
      <c r="F1619" s="34">
        <v>0.30950025126150471</v>
      </c>
      <c r="G1619" s="21" t="s">
        <v>2475</v>
      </c>
      <c r="H1619" s="5">
        <v>1.77</v>
      </c>
      <c r="I1619" s="1" t="s">
        <v>4753</v>
      </c>
      <c r="J1619" s="5" t="s">
        <v>459</v>
      </c>
      <c r="K1619" s="21" t="s">
        <v>786</v>
      </c>
      <c r="L1619" s="21" t="s">
        <v>94</v>
      </c>
      <c r="M1619" s="38">
        <f>IF(L1619="Won",1,0)</f>
        <v>1</v>
      </c>
      <c r="N1619" s="8">
        <v>70</v>
      </c>
      <c r="O1619" s="8">
        <v>124.25</v>
      </c>
      <c r="P1619" s="7">
        <v>54.25</v>
      </c>
      <c r="Q1619" s="7"/>
    </row>
    <row r="1620" spans="1:17" x14ac:dyDescent="0.2">
      <c r="A1620" s="1" t="s">
        <v>815</v>
      </c>
      <c r="B1620" s="21" t="s">
        <v>6382</v>
      </c>
      <c r="C1620" s="33">
        <v>44623</v>
      </c>
      <c r="D1620" s="33" t="str">
        <f>TEXT(C1620, "mmmm")</f>
        <v>March</v>
      </c>
      <c r="E1620" s="21" t="s">
        <v>780</v>
      </c>
      <c r="F1620" s="34">
        <v>0.50393955332527629</v>
      </c>
      <c r="G1620" s="21" t="s">
        <v>2475</v>
      </c>
      <c r="H1620" s="5">
        <v>1.8</v>
      </c>
      <c r="I1620" s="1" t="s">
        <v>4753</v>
      </c>
      <c r="J1620" s="5" t="s">
        <v>667</v>
      </c>
      <c r="K1620" s="21" t="s">
        <v>786</v>
      </c>
      <c r="L1620" s="21" t="s">
        <v>94</v>
      </c>
      <c r="M1620" s="38">
        <f>IF(L1620="Won",1,0)</f>
        <v>1</v>
      </c>
      <c r="N1620" s="8">
        <v>40</v>
      </c>
      <c r="O1620" s="8">
        <v>72</v>
      </c>
      <c r="P1620" s="7">
        <v>32</v>
      </c>
      <c r="Q1620" s="7"/>
    </row>
    <row r="1621" spans="1:17" x14ac:dyDescent="0.2">
      <c r="A1621" s="1" t="s">
        <v>815</v>
      </c>
      <c r="B1621" s="21" t="s">
        <v>6383</v>
      </c>
      <c r="C1621" s="33">
        <v>44623</v>
      </c>
      <c r="D1621" s="33" t="str">
        <f>TEXT(C1621, "mmmm")</f>
        <v>March</v>
      </c>
      <c r="E1621" s="21" t="s">
        <v>775</v>
      </c>
      <c r="F1621" s="34">
        <v>0.27135039829654117</v>
      </c>
      <c r="G1621" s="21" t="s">
        <v>1880</v>
      </c>
      <c r="H1621" s="5">
        <v>1.86</v>
      </c>
      <c r="I1621" s="1" t="s">
        <v>4753</v>
      </c>
      <c r="J1621" s="5" t="s">
        <v>3181</v>
      </c>
      <c r="K1621" s="21" t="s">
        <v>784</v>
      </c>
      <c r="L1621" s="21" t="s">
        <v>94</v>
      </c>
      <c r="M1621" s="38">
        <f>IF(L1621="Won",1,0)</f>
        <v>1</v>
      </c>
      <c r="N1621" s="8">
        <v>99</v>
      </c>
      <c r="O1621" s="8">
        <v>111.06</v>
      </c>
      <c r="P1621" s="7">
        <v>12.060000000000002</v>
      </c>
      <c r="Q1621" s="7"/>
    </row>
    <row r="1622" spans="1:17" x14ac:dyDescent="0.2">
      <c r="A1622" s="1" t="s">
        <v>818</v>
      </c>
      <c r="B1622" s="21" t="s">
        <v>6384</v>
      </c>
      <c r="C1622" s="33">
        <v>44623</v>
      </c>
      <c r="D1622" s="33" t="str">
        <f>TEXT(C1622, "mmmm")</f>
        <v>March</v>
      </c>
      <c r="E1622" s="21" t="s">
        <v>775</v>
      </c>
      <c r="F1622" s="34">
        <v>0.26745369992870849</v>
      </c>
      <c r="G1622" s="21" t="s">
        <v>1881</v>
      </c>
      <c r="H1622" s="5">
        <v>1.82</v>
      </c>
      <c r="I1622" s="1" t="s">
        <v>4753</v>
      </c>
      <c r="J1622" s="5" t="s">
        <v>3876</v>
      </c>
      <c r="K1622" s="21" t="s">
        <v>784</v>
      </c>
      <c r="L1622" s="21" t="s">
        <v>94</v>
      </c>
      <c r="M1622" s="38">
        <f>IF(L1622="Won",1,0)</f>
        <v>1</v>
      </c>
      <c r="N1622" s="8">
        <v>66</v>
      </c>
      <c r="O1622" s="8">
        <v>120.45</v>
      </c>
      <c r="P1622" s="7">
        <v>54.45</v>
      </c>
      <c r="Q1622" s="7"/>
    </row>
    <row r="1623" spans="1:17" x14ac:dyDescent="0.2">
      <c r="A1623" s="1" t="s">
        <v>815</v>
      </c>
      <c r="B1623" s="21" t="s">
        <v>6385</v>
      </c>
      <c r="C1623" s="33">
        <v>44623</v>
      </c>
      <c r="D1623" s="33" t="str">
        <f>TEXT(C1623, "mmmm")</f>
        <v>March</v>
      </c>
      <c r="E1623" s="21" t="s">
        <v>775</v>
      </c>
      <c r="F1623" s="34">
        <v>0.37285306498933235</v>
      </c>
      <c r="G1623" s="21" t="s">
        <v>147</v>
      </c>
      <c r="H1623" s="5">
        <v>2</v>
      </c>
      <c r="I1623" s="5" t="s">
        <v>4751</v>
      </c>
      <c r="J1623" s="5" t="s">
        <v>3877</v>
      </c>
      <c r="K1623" s="21" t="s">
        <v>784</v>
      </c>
      <c r="L1623" s="21" t="s">
        <v>93</v>
      </c>
      <c r="M1623" s="38">
        <f>IF(L1623="Won",1,0)</f>
        <v>0</v>
      </c>
      <c r="N1623" s="8">
        <v>40</v>
      </c>
      <c r="O1623" s="8">
        <v>0</v>
      </c>
      <c r="P1623" s="7">
        <v>-40</v>
      </c>
      <c r="Q1623" s="7"/>
    </row>
    <row r="1624" spans="1:17" x14ac:dyDescent="0.2">
      <c r="A1624" s="1" t="s">
        <v>820</v>
      </c>
      <c r="B1624" s="21" t="s">
        <v>6386</v>
      </c>
      <c r="C1624" s="33">
        <v>44623</v>
      </c>
      <c r="D1624" s="33" t="str">
        <f>TEXT(C1624, "mmmm")</f>
        <v>March</v>
      </c>
      <c r="E1624" s="21" t="s">
        <v>775</v>
      </c>
      <c r="F1624" s="34">
        <v>0.69226353003592622</v>
      </c>
      <c r="G1624" s="21" t="s">
        <v>1882</v>
      </c>
      <c r="H1624" s="5">
        <v>1.83</v>
      </c>
      <c r="I1624" s="1" t="s">
        <v>4753</v>
      </c>
      <c r="J1624" s="5" t="s">
        <v>3878</v>
      </c>
      <c r="K1624" s="21" t="s">
        <v>784</v>
      </c>
      <c r="L1624" s="21" t="s">
        <v>94</v>
      </c>
      <c r="M1624" s="38">
        <f>IF(L1624="Won",1,0)</f>
        <v>1</v>
      </c>
      <c r="N1624" s="8">
        <v>50</v>
      </c>
      <c r="O1624" s="8">
        <v>91.67</v>
      </c>
      <c r="P1624" s="7">
        <v>41.67</v>
      </c>
      <c r="Q1624" s="7"/>
    </row>
    <row r="1625" spans="1:17" x14ac:dyDescent="0.2">
      <c r="A1625" s="1" t="s">
        <v>816</v>
      </c>
      <c r="B1625" s="21" t="s">
        <v>6387</v>
      </c>
      <c r="C1625" s="33">
        <v>44623</v>
      </c>
      <c r="D1625" s="33" t="str">
        <f>TEXT(C1625, "mmmm")</f>
        <v>March</v>
      </c>
      <c r="E1625" s="21" t="s">
        <v>775</v>
      </c>
      <c r="F1625" s="34">
        <v>0.13724048108820663</v>
      </c>
      <c r="G1625" s="21" t="s">
        <v>1882</v>
      </c>
      <c r="H1625" s="5">
        <v>1.8</v>
      </c>
      <c r="I1625" s="1" t="s">
        <v>4753</v>
      </c>
      <c r="J1625" s="5" t="s">
        <v>408</v>
      </c>
      <c r="K1625" s="21" t="s">
        <v>786</v>
      </c>
      <c r="L1625" s="21" t="s">
        <v>93</v>
      </c>
      <c r="M1625" s="38">
        <f>IF(L1625="Won",1,0)</f>
        <v>0</v>
      </c>
      <c r="N1625" s="8">
        <v>90</v>
      </c>
      <c r="O1625" s="8">
        <v>0</v>
      </c>
      <c r="P1625" s="7">
        <v>-90</v>
      </c>
      <c r="Q1625" s="7"/>
    </row>
    <row r="1626" spans="1:17" x14ac:dyDescent="0.2">
      <c r="A1626" s="1" t="s">
        <v>819</v>
      </c>
      <c r="B1626" s="21" t="s">
        <v>6388</v>
      </c>
      <c r="C1626" s="33">
        <v>44624</v>
      </c>
      <c r="D1626" s="33" t="str">
        <f>TEXT(C1626, "mmmm")</f>
        <v>March</v>
      </c>
      <c r="E1626" s="21" t="s">
        <v>780</v>
      </c>
      <c r="F1626" s="34">
        <v>0.1450607128575826</v>
      </c>
      <c r="G1626" s="21" t="s">
        <v>1143</v>
      </c>
      <c r="H1626" s="5">
        <v>1.5</v>
      </c>
      <c r="I1626" s="1" t="s">
        <v>4753</v>
      </c>
      <c r="J1626" s="5" t="s">
        <v>3097</v>
      </c>
      <c r="K1626" s="21" t="s">
        <v>785</v>
      </c>
      <c r="L1626" s="21" t="s">
        <v>93</v>
      </c>
      <c r="M1626" s="38">
        <f>IF(L1626="Won",1,0)</f>
        <v>0</v>
      </c>
      <c r="N1626" s="7">
        <v>100</v>
      </c>
      <c r="O1626" s="7">
        <v>0</v>
      </c>
      <c r="P1626" s="7">
        <v>-100</v>
      </c>
      <c r="Q1626" s="7"/>
    </row>
    <row r="1627" spans="1:17" x14ac:dyDescent="0.2">
      <c r="A1627" s="1" t="s">
        <v>822</v>
      </c>
      <c r="B1627" s="21" t="s">
        <v>6389</v>
      </c>
      <c r="C1627" s="33">
        <v>44624</v>
      </c>
      <c r="D1627" s="33" t="str">
        <f>TEXT(C1627, "mmmm")</f>
        <v>March</v>
      </c>
      <c r="E1627" s="21" t="s">
        <v>780</v>
      </c>
      <c r="F1627" s="34">
        <v>0.16892553109346364</v>
      </c>
      <c r="G1627" s="21" t="s">
        <v>1144</v>
      </c>
      <c r="H1627" s="5">
        <v>1.92</v>
      </c>
      <c r="I1627" s="1" t="s">
        <v>4753</v>
      </c>
      <c r="J1627" s="5" t="s">
        <v>3098</v>
      </c>
      <c r="K1627" s="21" t="s">
        <v>784</v>
      </c>
      <c r="L1627" s="21" t="s">
        <v>93</v>
      </c>
      <c r="M1627" s="38">
        <f>IF(L1627="Won",1,0)</f>
        <v>0</v>
      </c>
      <c r="N1627" s="7">
        <v>70</v>
      </c>
      <c r="O1627" s="7">
        <v>0</v>
      </c>
      <c r="P1627" s="7">
        <v>-70</v>
      </c>
      <c r="Q1627" s="7"/>
    </row>
    <row r="1628" spans="1:17" x14ac:dyDescent="0.2">
      <c r="A1628" s="1" t="s">
        <v>820</v>
      </c>
      <c r="B1628" s="21" t="s">
        <v>6390</v>
      </c>
      <c r="C1628" s="33">
        <v>44624</v>
      </c>
      <c r="D1628" s="33" t="str">
        <f>TEXT(C1628, "mmmm")</f>
        <v>March</v>
      </c>
      <c r="E1628" s="21" t="s">
        <v>780</v>
      </c>
      <c r="F1628" s="34">
        <v>0.56958412645948997</v>
      </c>
      <c r="G1628" s="21" t="s">
        <v>1145</v>
      </c>
      <c r="H1628" s="5">
        <v>1.55</v>
      </c>
      <c r="I1628" s="1" t="s">
        <v>4753</v>
      </c>
      <c r="J1628" s="5" t="s">
        <v>3099</v>
      </c>
      <c r="K1628" s="21" t="s">
        <v>785</v>
      </c>
      <c r="L1628" s="21" t="s">
        <v>94</v>
      </c>
      <c r="M1628" s="38">
        <f>IF(L1628="Won",1,0)</f>
        <v>1</v>
      </c>
      <c r="N1628" s="7">
        <v>70</v>
      </c>
      <c r="O1628" s="7">
        <v>108.5</v>
      </c>
      <c r="P1628" s="7">
        <v>38.5</v>
      </c>
      <c r="Q1628" s="7"/>
    </row>
    <row r="1629" spans="1:17" x14ac:dyDescent="0.2">
      <c r="A1629" s="1" t="s">
        <v>822</v>
      </c>
      <c r="B1629" s="21" t="s">
        <v>6391</v>
      </c>
      <c r="C1629" s="33">
        <v>44624</v>
      </c>
      <c r="D1629" s="33" t="str">
        <f>TEXT(C1629, "mmmm")</f>
        <v>March</v>
      </c>
      <c r="E1629" s="21" t="s">
        <v>780</v>
      </c>
      <c r="F1629" s="34">
        <v>3.5831799242007856E-2</v>
      </c>
      <c r="G1629" s="21" t="s">
        <v>148</v>
      </c>
      <c r="H1629" s="5">
        <v>1.83</v>
      </c>
      <c r="I1629" s="1" t="s">
        <v>4753</v>
      </c>
      <c r="J1629" s="5" t="s">
        <v>149</v>
      </c>
      <c r="K1629" s="21" t="s">
        <v>784</v>
      </c>
      <c r="L1629" s="21" t="s">
        <v>94</v>
      </c>
      <c r="M1629" s="38">
        <f>IF(L1629="Won",1,0)</f>
        <v>1</v>
      </c>
      <c r="N1629" s="8">
        <v>30</v>
      </c>
      <c r="O1629" s="8">
        <v>55</v>
      </c>
      <c r="P1629" s="7">
        <v>25</v>
      </c>
      <c r="Q1629" s="7"/>
    </row>
    <row r="1630" spans="1:17" x14ac:dyDescent="0.2">
      <c r="A1630" s="1" t="s">
        <v>814</v>
      </c>
      <c r="B1630" s="21" t="s">
        <v>6392</v>
      </c>
      <c r="C1630" s="33">
        <v>44624</v>
      </c>
      <c r="D1630" s="33" t="str">
        <f>TEXT(C1630, "mmmm")</f>
        <v>March</v>
      </c>
      <c r="E1630" s="21" t="s">
        <v>780</v>
      </c>
      <c r="F1630" s="34">
        <v>0.81677406192480695</v>
      </c>
      <c r="G1630" s="21" t="s">
        <v>1146</v>
      </c>
      <c r="H1630" s="5">
        <v>5.25</v>
      </c>
      <c r="I1630" s="5" t="s">
        <v>4750</v>
      </c>
      <c r="J1630" s="5" t="s">
        <v>3100</v>
      </c>
      <c r="K1630" s="21" t="s">
        <v>785</v>
      </c>
      <c r="L1630" s="21" t="s">
        <v>93</v>
      </c>
      <c r="M1630" s="38">
        <f>IF(L1630="Won",1,0)</f>
        <v>0</v>
      </c>
      <c r="N1630" s="8">
        <v>25</v>
      </c>
      <c r="O1630" s="8">
        <v>0</v>
      </c>
      <c r="P1630" s="7">
        <v>-25</v>
      </c>
      <c r="Q1630" s="7"/>
    </row>
    <row r="1631" spans="1:17" x14ac:dyDescent="0.2">
      <c r="A1631" s="1" t="s">
        <v>815</v>
      </c>
      <c r="B1631" s="21" t="s">
        <v>6393</v>
      </c>
      <c r="C1631" s="33">
        <v>44624</v>
      </c>
      <c r="D1631" s="33" t="str">
        <f>TEXT(C1631, "mmmm")</f>
        <v>March</v>
      </c>
      <c r="E1631" s="21" t="s">
        <v>780</v>
      </c>
      <c r="F1631" s="34">
        <v>0.28832713700295132</v>
      </c>
      <c r="G1631" s="21" t="s">
        <v>1147</v>
      </c>
      <c r="H1631" s="5">
        <v>1.37</v>
      </c>
      <c r="I1631" s="5" t="s">
        <v>4749</v>
      </c>
      <c r="J1631" s="5" t="s">
        <v>3101</v>
      </c>
      <c r="K1631" s="21" t="s">
        <v>785</v>
      </c>
      <c r="L1631" s="21" t="s">
        <v>94</v>
      </c>
      <c r="M1631" s="38">
        <f>IF(L1631="Won",1,0)</f>
        <v>1</v>
      </c>
      <c r="N1631" s="8">
        <v>80</v>
      </c>
      <c r="O1631" s="8">
        <v>0</v>
      </c>
      <c r="P1631" s="7">
        <v>-80</v>
      </c>
      <c r="Q1631" s="7"/>
    </row>
    <row r="1632" spans="1:17" x14ac:dyDescent="0.2">
      <c r="A1632" s="1" t="s">
        <v>820</v>
      </c>
      <c r="B1632" s="21" t="s">
        <v>6394</v>
      </c>
      <c r="C1632" s="33">
        <v>44624</v>
      </c>
      <c r="D1632" s="33" t="str">
        <f>TEXT(C1632, "mmmm")</f>
        <v>March</v>
      </c>
      <c r="E1632" s="21" t="s">
        <v>780</v>
      </c>
      <c r="F1632" s="34">
        <v>0.3473983147623898</v>
      </c>
      <c r="G1632" s="21" t="s">
        <v>1147</v>
      </c>
      <c r="H1632" s="5">
        <v>1.9</v>
      </c>
      <c r="I1632" s="1" t="s">
        <v>4753</v>
      </c>
      <c r="J1632" s="5" t="s">
        <v>378</v>
      </c>
      <c r="K1632" s="21" t="s">
        <v>784</v>
      </c>
      <c r="L1632" s="21" t="s">
        <v>95</v>
      </c>
      <c r="M1632" s="38">
        <f>IF(L1632="Won",1,0)</f>
        <v>0</v>
      </c>
      <c r="N1632" s="8">
        <v>50</v>
      </c>
      <c r="O1632" s="8">
        <v>50</v>
      </c>
      <c r="P1632" s="7">
        <v>0</v>
      </c>
      <c r="Q1632" s="7"/>
    </row>
    <row r="1633" spans="1:17" x14ac:dyDescent="0.2">
      <c r="A1633" s="1" t="s">
        <v>817</v>
      </c>
      <c r="B1633" s="21" t="s">
        <v>6395</v>
      </c>
      <c r="C1633" s="33">
        <v>44624</v>
      </c>
      <c r="D1633" s="33" t="str">
        <f>TEXT(C1633, "mmmm")</f>
        <v>March</v>
      </c>
      <c r="E1633" s="21" t="s">
        <v>775</v>
      </c>
      <c r="F1633" s="34">
        <v>0.50875756444870568</v>
      </c>
      <c r="G1633" s="21" t="s">
        <v>14</v>
      </c>
      <c r="H1633" s="5">
        <v>1.68</v>
      </c>
      <c r="I1633" s="1" t="s">
        <v>4753</v>
      </c>
      <c r="J1633" s="5" t="s">
        <v>2891</v>
      </c>
      <c r="K1633" s="21" t="s">
        <v>784</v>
      </c>
      <c r="L1633" s="21" t="s">
        <v>94</v>
      </c>
      <c r="M1633" s="38">
        <f>IF(L1633="Won",1,0)</f>
        <v>1</v>
      </c>
      <c r="N1633" s="9">
        <v>67</v>
      </c>
      <c r="O1633" s="9">
        <v>0</v>
      </c>
      <c r="P1633" s="7">
        <v>0</v>
      </c>
      <c r="Q1633" s="7"/>
    </row>
    <row r="1634" spans="1:17" x14ac:dyDescent="0.2">
      <c r="A1634" s="1" t="s">
        <v>820</v>
      </c>
      <c r="B1634" s="21" t="s">
        <v>6396</v>
      </c>
      <c r="C1634" s="33">
        <v>44624</v>
      </c>
      <c r="D1634" s="33" t="str">
        <f>TEXT(C1634, "mmmm")</f>
        <v>March</v>
      </c>
      <c r="E1634" s="21" t="s">
        <v>775</v>
      </c>
      <c r="F1634" s="34">
        <v>0.79022659827883868</v>
      </c>
      <c r="G1634" s="21" t="s">
        <v>1071</v>
      </c>
      <c r="H1634" s="5">
        <v>1.83</v>
      </c>
      <c r="I1634" s="1" t="s">
        <v>4753</v>
      </c>
      <c r="J1634" s="5" t="s">
        <v>3730</v>
      </c>
      <c r="K1634" s="21" t="s">
        <v>784</v>
      </c>
      <c r="L1634" s="21" t="s">
        <v>93</v>
      </c>
      <c r="M1634" s="38">
        <f>IF(L1634="Won",1,0)</f>
        <v>0</v>
      </c>
      <c r="N1634" s="7">
        <v>100</v>
      </c>
      <c r="O1634" s="7">
        <v>0</v>
      </c>
      <c r="P1634" s="7">
        <v>-100</v>
      </c>
      <c r="Q1634" s="7"/>
    </row>
    <row r="1635" spans="1:17" x14ac:dyDescent="0.2">
      <c r="A1635" s="1" t="s">
        <v>820</v>
      </c>
      <c r="B1635" s="21" t="s">
        <v>6397</v>
      </c>
      <c r="C1635" s="33">
        <v>44624</v>
      </c>
      <c r="D1635" s="33" t="str">
        <f>TEXT(C1635, "mmmm")</f>
        <v>March</v>
      </c>
      <c r="E1635" s="21" t="s">
        <v>775</v>
      </c>
      <c r="F1635" s="34">
        <v>8.630784493872401E-2</v>
      </c>
      <c r="G1635" s="21" t="s">
        <v>1340</v>
      </c>
      <c r="H1635" s="5">
        <v>2</v>
      </c>
      <c r="I1635" s="5" t="s">
        <v>4751</v>
      </c>
      <c r="J1635" s="5" t="s">
        <v>4482</v>
      </c>
      <c r="K1635" s="21" t="s">
        <v>781</v>
      </c>
      <c r="L1635" s="21" t="s">
        <v>93</v>
      </c>
      <c r="M1635" s="38">
        <f>IF(L1635="Won",1,0)</f>
        <v>0</v>
      </c>
      <c r="N1635" s="7">
        <v>33</v>
      </c>
      <c r="O1635" s="7">
        <v>0</v>
      </c>
      <c r="P1635" s="7">
        <v>-33</v>
      </c>
      <c r="Q1635" s="7"/>
    </row>
    <row r="1636" spans="1:17" x14ac:dyDescent="0.2">
      <c r="A1636" s="1" t="s">
        <v>820</v>
      </c>
      <c r="B1636" s="21" t="s">
        <v>6398</v>
      </c>
      <c r="C1636" s="33">
        <v>44624</v>
      </c>
      <c r="D1636" s="33" t="str">
        <f>TEXT(C1636, "mmmm")</f>
        <v>March</v>
      </c>
      <c r="E1636" s="21" t="s">
        <v>775</v>
      </c>
      <c r="F1636" s="34">
        <v>0.18844469767098082</v>
      </c>
      <c r="G1636" s="21" t="s">
        <v>2476</v>
      </c>
      <c r="H1636" s="5">
        <v>1.95</v>
      </c>
      <c r="I1636" s="1" t="s">
        <v>4753</v>
      </c>
      <c r="J1636" s="5" t="s">
        <v>3130</v>
      </c>
      <c r="K1636" s="21" t="s">
        <v>784</v>
      </c>
      <c r="L1636" s="21" t="s">
        <v>94</v>
      </c>
      <c r="M1636" s="38">
        <f>IF(L1636="Won",1,0)</f>
        <v>1</v>
      </c>
      <c r="N1636" s="8">
        <v>30</v>
      </c>
      <c r="O1636" s="8">
        <v>0</v>
      </c>
      <c r="P1636" s="7">
        <v>-30</v>
      </c>
      <c r="Q1636" s="7"/>
    </row>
    <row r="1637" spans="1:17" x14ac:dyDescent="0.2">
      <c r="A1637" s="1" t="s">
        <v>819</v>
      </c>
      <c r="B1637" s="21" t="s">
        <v>6399</v>
      </c>
      <c r="C1637" s="33">
        <v>44624</v>
      </c>
      <c r="D1637" s="33" t="str">
        <f>TEXT(C1637, "mmmm")</f>
        <v>March</v>
      </c>
      <c r="E1637" s="21" t="s">
        <v>775</v>
      </c>
      <c r="F1637" s="34">
        <v>0.84082730640026715</v>
      </c>
      <c r="G1637" s="21" t="s">
        <v>2476</v>
      </c>
      <c r="H1637" s="5">
        <v>2.1</v>
      </c>
      <c r="I1637" s="5" t="s">
        <v>4751</v>
      </c>
      <c r="J1637" s="5" t="s">
        <v>436</v>
      </c>
      <c r="K1637" s="21" t="s">
        <v>781</v>
      </c>
      <c r="L1637" s="21" t="s">
        <v>94</v>
      </c>
      <c r="M1637" s="38">
        <f>IF(L1637="Won",1,0)</f>
        <v>1</v>
      </c>
      <c r="N1637" s="8">
        <v>80</v>
      </c>
      <c r="O1637" s="8">
        <v>168</v>
      </c>
      <c r="P1637" s="7">
        <v>88</v>
      </c>
      <c r="Q1637" s="7"/>
    </row>
    <row r="1638" spans="1:17" x14ac:dyDescent="0.2">
      <c r="A1638" s="1" t="s">
        <v>814</v>
      </c>
      <c r="B1638" s="21" t="s">
        <v>6400</v>
      </c>
      <c r="C1638" s="33">
        <v>44624</v>
      </c>
      <c r="D1638" s="33" t="str">
        <f>TEXT(C1638, "mmmm")</f>
        <v>March</v>
      </c>
      <c r="E1638" s="21" t="s">
        <v>775</v>
      </c>
      <c r="F1638" s="34">
        <v>0.6955391665673395</v>
      </c>
      <c r="G1638" s="21" t="s">
        <v>2476</v>
      </c>
      <c r="H1638" s="5">
        <v>7.5</v>
      </c>
      <c r="I1638" s="5" t="s">
        <v>4750</v>
      </c>
      <c r="J1638" s="5" t="s">
        <v>520</v>
      </c>
      <c r="K1638" s="21" t="s">
        <v>781</v>
      </c>
      <c r="L1638" s="21" t="s">
        <v>93</v>
      </c>
      <c r="M1638" s="38">
        <f>IF(L1638="Won",1,0)</f>
        <v>0</v>
      </c>
      <c r="N1638" s="8">
        <v>5</v>
      </c>
      <c r="O1638" s="8">
        <v>0</v>
      </c>
      <c r="P1638" s="7">
        <v>-5</v>
      </c>
      <c r="Q1638" s="7"/>
    </row>
    <row r="1639" spans="1:17" x14ac:dyDescent="0.2">
      <c r="A1639" s="1" t="s">
        <v>820</v>
      </c>
      <c r="B1639" s="21" t="s">
        <v>6401</v>
      </c>
      <c r="C1639" s="33">
        <v>44624</v>
      </c>
      <c r="D1639" s="33" t="str">
        <f>TEXT(C1639, "mmmm")</f>
        <v>March</v>
      </c>
      <c r="E1639" s="21" t="s">
        <v>779</v>
      </c>
      <c r="F1639" s="34">
        <v>0.29608379627189974</v>
      </c>
      <c r="G1639" s="21" t="s">
        <v>1775</v>
      </c>
      <c r="H1639" s="5">
        <v>1.47</v>
      </c>
      <c r="I1639" s="5" t="s">
        <v>4749</v>
      </c>
      <c r="J1639" s="5" t="s">
        <v>3340</v>
      </c>
      <c r="K1639" s="21" t="s">
        <v>785</v>
      </c>
      <c r="L1639" s="21" t="s">
        <v>93</v>
      </c>
      <c r="M1639" s="38">
        <f>IF(L1639="Won",1,0)</f>
        <v>0</v>
      </c>
      <c r="N1639" s="7">
        <v>100</v>
      </c>
      <c r="O1639" s="7">
        <v>0</v>
      </c>
      <c r="P1639" s="7">
        <v>-100</v>
      </c>
      <c r="Q1639" s="7"/>
    </row>
    <row r="1640" spans="1:17" x14ac:dyDescent="0.2">
      <c r="A1640" s="1" t="s">
        <v>821</v>
      </c>
      <c r="B1640" s="21" t="s">
        <v>6402</v>
      </c>
      <c r="C1640" s="33">
        <v>44624</v>
      </c>
      <c r="D1640" s="33" t="str">
        <f>TEXT(C1640, "mmmm")</f>
        <v>March</v>
      </c>
      <c r="E1640" s="21" t="s">
        <v>779</v>
      </c>
      <c r="F1640" s="34">
        <v>0.47959438793713061</v>
      </c>
      <c r="G1640" s="21" t="s">
        <v>1883</v>
      </c>
      <c r="H1640" s="5">
        <v>1.82</v>
      </c>
      <c r="I1640" s="1" t="s">
        <v>4753</v>
      </c>
      <c r="J1640" s="5" t="s">
        <v>3879</v>
      </c>
      <c r="K1640" s="21" t="s">
        <v>784</v>
      </c>
      <c r="L1640" s="21" t="s">
        <v>93</v>
      </c>
      <c r="M1640" s="38">
        <f>IF(L1640="Won",1,0)</f>
        <v>0</v>
      </c>
      <c r="N1640" s="8">
        <v>40</v>
      </c>
      <c r="O1640" s="8">
        <v>40</v>
      </c>
      <c r="P1640" s="7">
        <v>0</v>
      </c>
      <c r="Q1640" s="7"/>
    </row>
    <row r="1641" spans="1:17" x14ac:dyDescent="0.2">
      <c r="A1641" s="1" t="s">
        <v>820</v>
      </c>
      <c r="B1641" s="21" t="s">
        <v>6403</v>
      </c>
      <c r="C1641" s="33">
        <v>44624</v>
      </c>
      <c r="D1641" s="33" t="str">
        <f>TEXT(C1641, "mmmm")</f>
        <v>March</v>
      </c>
      <c r="E1641" s="21" t="s">
        <v>779</v>
      </c>
      <c r="F1641" s="34">
        <v>0.29106232456667702</v>
      </c>
      <c r="G1641" s="21" t="s">
        <v>1884</v>
      </c>
      <c r="H1641" s="5">
        <v>2.0499999999999998</v>
      </c>
      <c r="I1641" s="5" t="s">
        <v>4751</v>
      </c>
      <c r="J1641" s="5" t="s">
        <v>3880</v>
      </c>
      <c r="K1641" s="21" t="s">
        <v>781</v>
      </c>
      <c r="L1641" s="21" t="s">
        <v>94</v>
      </c>
      <c r="M1641" s="38">
        <f>IF(L1641="Won",1,0)</f>
        <v>1</v>
      </c>
      <c r="N1641" s="8">
        <v>70</v>
      </c>
      <c r="O1641" s="8">
        <v>143.5</v>
      </c>
      <c r="P1641" s="7">
        <v>73.5</v>
      </c>
      <c r="Q1641" s="7"/>
    </row>
    <row r="1642" spans="1:17" x14ac:dyDescent="0.2">
      <c r="A1642" s="1" t="s">
        <v>816</v>
      </c>
      <c r="B1642" s="21" t="s">
        <v>6404</v>
      </c>
      <c r="C1642" s="33">
        <v>44624</v>
      </c>
      <c r="D1642" s="33" t="str">
        <f>TEXT(C1642, "mmmm")</f>
        <v>March</v>
      </c>
      <c r="E1642" s="21" t="s">
        <v>779</v>
      </c>
      <c r="F1642" s="34">
        <v>0.56154348157142697</v>
      </c>
      <c r="G1642" s="21" t="s">
        <v>1884</v>
      </c>
      <c r="H1642" s="5">
        <v>2.1</v>
      </c>
      <c r="I1642" s="5" t="s">
        <v>4751</v>
      </c>
      <c r="J1642" s="5" t="s">
        <v>344</v>
      </c>
      <c r="K1642" s="21" t="s">
        <v>786</v>
      </c>
      <c r="L1642" s="21" t="s">
        <v>95</v>
      </c>
      <c r="M1642" s="38">
        <f>IF(L1642="Won",1,0)</f>
        <v>0</v>
      </c>
      <c r="N1642" s="8">
        <v>50</v>
      </c>
      <c r="O1642" s="8">
        <v>50</v>
      </c>
      <c r="P1642" s="7">
        <v>0</v>
      </c>
      <c r="Q1642" s="7"/>
    </row>
    <row r="1643" spans="1:17" x14ac:dyDescent="0.2">
      <c r="A1643" s="1" t="s">
        <v>817</v>
      </c>
      <c r="B1643" s="21" t="s">
        <v>6405</v>
      </c>
      <c r="C1643" s="33">
        <v>44624</v>
      </c>
      <c r="D1643" s="33" t="str">
        <f>TEXT(C1643, "mmmm")</f>
        <v>March</v>
      </c>
      <c r="E1643" s="21" t="s">
        <v>779</v>
      </c>
      <c r="F1643" s="34">
        <v>0.71429805431125037</v>
      </c>
      <c r="G1643" s="21" t="s">
        <v>1884</v>
      </c>
      <c r="H1643" s="5">
        <v>2</v>
      </c>
      <c r="I1643" s="5" t="s">
        <v>4751</v>
      </c>
      <c r="J1643" s="5" t="s">
        <v>599</v>
      </c>
      <c r="K1643" s="21" t="s">
        <v>786</v>
      </c>
      <c r="L1643" s="21" t="s">
        <v>94</v>
      </c>
      <c r="M1643" s="38">
        <f>IF(L1643="Won",1,0)</f>
        <v>1</v>
      </c>
      <c r="N1643" s="8">
        <v>15</v>
      </c>
      <c r="O1643" s="8">
        <v>30</v>
      </c>
      <c r="P1643" s="7">
        <v>15</v>
      </c>
      <c r="Q1643" s="7"/>
    </row>
    <row r="1644" spans="1:17" x14ac:dyDescent="0.2">
      <c r="A1644" s="1" t="s">
        <v>819</v>
      </c>
      <c r="B1644" s="21" t="s">
        <v>6406</v>
      </c>
      <c r="C1644" s="33">
        <v>44624</v>
      </c>
      <c r="D1644" s="33" t="str">
        <f>TEXT(C1644, "mmmm")</f>
        <v>March</v>
      </c>
      <c r="E1644" s="21" t="s">
        <v>779</v>
      </c>
      <c r="F1644" s="34">
        <v>0.99826576530758149</v>
      </c>
      <c r="G1644" s="21" t="s">
        <v>280</v>
      </c>
      <c r="H1644" s="5">
        <v>1.93</v>
      </c>
      <c r="I1644" s="1" t="s">
        <v>4753</v>
      </c>
      <c r="J1644" s="5" t="s">
        <v>754</v>
      </c>
      <c r="K1644" s="21" t="s">
        <v>781</v>
      </c>
      <c r="L1644" s="21" t="s">
        <v>93</v>
      </c>
      <c r="M1644" s="38">
        <f>IF(L1644="Won",1,0)</f>
        <v>0</v>
      </c>
      <c r="N1644" s="28">
        <v>50</v>
      </c>
      <c r="O1644" s="28">
        <v>0</v>
      </c>
      <c r="P1644" s="7">
        <v>-50</v>
      </c>
      <c r="Q1644" s="7"/>
    </row>
    <row r="1645" spans="1:17" x14ac:dyDescent="0.2">
      <c r="A1645" s="1" t="s">
        <v>818</v>
      </c>
      <c r="B1645" s="21" t="s">
        <v>6407</v>
      </c>
      <c r="C1645" s="33">
        <v>44625</v>
      </c>
      <c r="D1645" s="33" t="str">
        <f>TEXT(C1645, "mmmm")</f>
        <v>March</v>
      </c>
      <c r="E1645" s="21" t="s">
        <v>775</v>
      </c>
      <c r="F1645" s="34">
        <v>0.71980440994322847</v>
      </c>
      <c r="G1645" s="21" t="s">
        <v>1148</v>
      </c>
      <c r="H1645" s="5">
        <v>1.95</v>
      </c>
      <c r="I1645" s="1" t="s">
        <v>4753</v>
      </c>
      <c r="J1645" s="5" t="s">
        <v>3102</v>
      </c>
      <c r="K1645" s="21" t="s">
        <v>784</v>
      </c>
      <c r="L1645" s="21" t="s">
        <v>94</v>
      </c>
      <c r="M1645" s="38">
        <f>IF(L1645="Won",1,0)</f>
        <v>1</v>
      </c>
      <c r="N1645" s="7">
        <v>30</v>
      </c>
      <c r="O1645" s="7">
        <v>58.5</v>
      </c>
      <c r="P1645" s="7">
        <v>28.5</v>
      </c>
      <c r="Q1645" s="7"/>
    </row>
    <row r="1646" spans="1:17" x14ac:dyDescent="0.2">
      <c r="A1646" s="1" t="s">
        <v>821</v>
      </c>
      <c r="B1646" s="21" t="s">
        <v>6408</v>
      </c>
      <c r="C1646" s="33">
        <v>44625</v>
      </c>
      <c r="D1646" s="33" t="str">
        <f>TEXT(C1646, "mmmm")</f>
        <v>March</v>
      </c>
      <c r="E1646" s="21" t="s">
        <v>775</v>
      </c>
      <c r="F1646" s="34">
        <v>0.82399801865511468</v>
      </c>
      <c r="G1646" s="21" t="s">
        <v>1149</v>
      </c>
      <c r="H1646" s="5">
        <v>1.8</v>
      </c>
      <c r="I1646" s="1" t="s">
        <v>4753</v>
      </c>
      <c r="J1646" s="5" t="s">
        <v>3103</v>
      </c>
      <c r="K1646" s="21" t="s">
        <v>784</v>
      </c>
      <c r="L1646" s="21" t="s">
        <v>94</v>
      </c>
      <c r="M1646" s="38">
        <f>IF(L1646="Won",1,0)</f>
        <v>1</v>
      </c>
      <c r="N1646" s="7">
        <v>25</v>
      </c>
      <c r="O1646" s="7">
        <v>45</v>
      </c>
      <c r="P1646" s="7">
        <v>20</v>
      </c>
      <c r="Q1646" s="7"/>
    </row>
    <row r="1647" spans="1:17" x14ac:dyDescent="0.2">
      <c r="A1647" s="1" t="s">
        <v>820</v>
      </c>
      <c r="B1647" s="21" t="s">
        <v>6409</v>
      </c>
      <c r="C1647" s="33">
        <v>44625</v>
      </c>
      <c r="D1647" s="33" t="str">
        <f>TEXT(C1647, "mmmm")</f>
        <v>March</v>
      </c>
      <c r="E1647" s="21" t="s">
        <v>775</v>
      </c>
      <c r="F1647" s="34">
        <v>0.37940026985979403</v>
      </c>
      <c r="G1647" s="21" t="s">
        <v>1150</v>
      </c>
      <c r="H1647" s="5">
        <v>1.95</v>
      </c>
      <c r="I1647" s="1" t="s">
        <v>4753</v>
      </c>
      <c r="J1647" s="5" t="s">
        <v>574</v>
      </c>
      <c r="K1647" s="21" t="s">
        <v>781</v>
      </c>
      <c r="L1647" s="21" t="s">
        <v>94</v>
      </c>
      <c r="M1647" s="38">
        <f>IF(L1647="Won",1,0)</f>
        <v>1</v>
      </c>
      <c r="N1647" s="8">
        <v>40</v>
      </c>
      <c r="O1647" s="8">
        <v>78.099999999999994</v>
      </c>
      <c r="P1647" s="7">
        <v>38.099999999999994</v>
      </c>
      <c r="Q1647" s="7"/>
    </row>
    <row r="1648" spans="1:17" x14ac:dyDescent="0.2">
      <c r="A1648" s="1" t="s">
        <v>820</v>
      </c>
      <c r="B1648" s="21" t="s">
        <v>6410</v>
      </c>
      <c r="C1648" s="33">
        <v>44625</v>
      </c>
      <c r="D1648" s="33" t="str">
        <f>TEXT(C1648, "mmmm")</f>
        <v>March</v>
      </c>
      <c r="E1648" s="21" t="s">
        <v>775</v>
      </c>
      <c r="F1648" s="34">
        <v>0.1166413325938106</v>
      </c>
      <c r="G1648" s="21" t="s">
        <v>1040</v>
      </c>
      <c r="H1648" s="5">
        <v>1.83</v>
      </c>
      <c r="I1648" s="1" t="s">
        <v>4753</v>
      </c>
      <c r="J1648" s="5" t="s">
        <v>2983</v>
      </c>
      <c r="K1648" s="21" t="s">
        <v>786</v>
      </c>
      <c r="L1648" s="21" t="s">
        <v>93</v>
      </c>
      <c r="M1648" s="38">
        <f>IF(L1648="Won",1,0)</f>
        <v>0</v>
      </c>
      <c r="N1648" s="8">
        <v>90</v>
      </c>
      <c r="O1648" s="8">
        <v>43.8</v>
      </c>
      <c r="P1648" s="7">
        <v>-46.2</v>
      </c>
      <c r="Q1648" s="7"/>
    </row>
    <row r="1649" spans="1:17" x14ac:dyDescent="0.2">
      <c r="A1649" s="1" t="s">
        <v>819</v>
      </c>
      <c r="B1649" s="21" t="s">
        <v>6411</v>
      </c>
      <c r="C1649" s="33">
        <v>44625</v>
      </c>
      <c r="D1649" s="33" t="str">
        <f>TEXT(C1649, "mmmm")</f>
        <v>March</v>
      </c>
      <c r="E1649" s="21" t="s">
        <v>775</v>
      </c>
      <c r="F1649" s="34">
        <v>0.84926798513901802</v>
      </c>
      <c r="G1649" s="21" t="s">
        <v>1151</v>
      </c>
      <c r="H1649" s="5">
        <v>2.1</v>
      </c>
      <c r="I1649" s="5" t="s">
        <v>4751</v>
      </c>
      <c r="J1649" s="5" t="s">
        <v>3104</v>
      </c>
      <c r="K1649" s="21" t="s">
        <v>785</v>
      </c>
      <c r="L1649" s="21" t="s">
        <v>93</v>
      </c>
      <c r="M1649" s="38">
        <f>IF(L1649="Won",1,0)</f>
        <v>0</v>
      </c>
      <c r="N1649" s="8">
        <v>30</v>
      </c>
      <c r="O1649" s="8">
        <v>0</v>
      </c>
      <c r="P1649" s="7">
        <v>-30</v>
      </c>
      <c r="Q1649" s="7"/>
    </row>
    <row r="1650" spans="1:17" x14ac:dyDescent="0.2">
      <c r="A1650" s="1" t="s">
        <v>816</v>
      </c>
      <c r="B1650" s="21" t="s">
        <v>6412</v>
      </c>
      <c r="C1650" s="33">
        <v>44625</v>
      </c>
      <c r="D1650" s="33" t="str">
        <f>TEXT(C1650, "mmmm")</f>
        <v>March</v>
      </c>
      <c r="E1650" s="21" t="s">
        <v>775</v>
      </c>
      <c r="F1650" s="34">
        <v>0.40507118740785575</v>
      </c>
      <c r="G1650" s="21" t="s">
        <v>1152</v>
      </c>
      <c r="H1650" s="5">
        <v>1.9</v>
      </c>
      <c r="I1650" s="1" t="s">
        <v>4753</v>
      </c>
      <c r="J1650" s="5" t="s">
        <v>3105</v>
      </c>
      <c r="K1650" s="21" t="s">
        <v>784</v>
      </c>
      <c r="L1650" s="21" t="s">
        <v>94</v>
      </c>
      <c r="M1650" s="38">
        <f>IF(L1650="Won",1,0)</f>
        <v>1</v>
      </c>
      <c r="N1650" s="8">
        <v>27</v>
      </c>
      <c r="O1650" s="8">
        <v>51.55</v>
      </c>
      <c r="P1650" s="7">
        <v>24.549999999999997</v>
      </c>
      <c r="Q1650" s="7"/>
    </row>
    <row r="1651" spans="1:17" x14ac:dyDescent="0.2">
      <c r="A1651" s="1" t="s">
        <v>818</v>
      </c>
      <c r="B1651" s="21" t="s">
        <v>6413</v>
      </c>
      <c r="C1651" s="33">
        <v>44625</v>
      </c>
      <c r="D1651" s="33" t="str">
        <f>TEXT(C1651, "mmmm")</f>
        <v>March</v>
      </c>
      <c r="E1651" s="21" t="s">
        <v>775</v>
      </c>
      <c r="F1651" s="34">
        <v>0.58686228555645359</v>
      </c>
      <c r="G1651" s="21" t="s">
        <v>1153</v>
      </c>
      <c r="H1651" s="5">
        <v>1.55</v>
      </c>
      <c r="I1651" s="1" t="s">
        <v>4753</v>
      </c>
      <c r="J1651" s="5" t="s">
        <v>3106</v>
      </c>
      <c r="K1651" s="21" t="s">
        <v>785</v>
      </c>
      <c r="L1651" s="21" t="s">
        <v>93</v>
      </c>
      <c r="M1651" s="38">
        <f>IF(L1651="Won",1,0)</f>
        <v>0</v>
      </c>
      <c r="N1651" s="9">
        <v>62</v>
      </c>
      <c r="O1651" s="35">
        <v>0</v>
      </c>
      <c r="P1651" s="7">
        <v>0</v>
      </c>
      <c r="Q1651" s="7"/>
    </row>
    <row r="1652" spans="1:17" x14ac:dyDescent="0.2">
      <c r="A1652" s="1" t="s">
        <v>815</v>
      </c>
      <c r="B1652" s="21" t="s">
        <v>6414</v>
      </c>
      <c r="C1652" s="33">
        <v>44625</v>
      </c>
      <c r="D1652" s="33" t="str">
        <f>TEXT(C1652, "mmmm")</f>
        <v>March</v>
      </c>
      <c r="E1652" s="21" t="s">
        <v>775</v>
      </c>
      <c r="F1652" s="34">
        <v>0.90244085970491084</v>
      </c>
      <c r="G1652" s="21" t="s">
        <v>1153</v>
      </c>
      <c r="H1652" s="5">
        <v>1.83</v>
      </c>
      <c r="I1652" s="1" t="s">
        <v>4753</v>
      </c>
      <c r="J1652" s="5" t="s">
        <v>638</v>
      </c>
      <c r="K1652" s="21" t="s">
        <v>784</v>
      </c>
      <c r="L1652" s="21" t="s">
        <v>94</v>
      </c>
      <c r="M1652" s="38">
        <f>IF(L1652="Won",1,0)</f>
        <v>1</v>
      </c>
      <c r="N1652" s="8">
        <v>20</v>
      </c>
      <c r="O1652" s="8">
        <v>36.67</v>
      </c>
      <c r="P1652" s="7">
        <v>16.670000000000002</v>
      </c>
      <c r="Q1652" s="7"/>
    </row>
    <row r="1653" spans="1:17" x14ac:dyDescent="0.2">
      <c r="A1653" s="1" t="s">
        <v>817</v>
      </c>
      <c r="B1653" s="21" t="s">
        <v>6415</v>
      </c>
      <c r="C1653" s="33">
        <v>44625</v>
      </c>
      <c r="D1653" s="33" t="str">
        <f>TEXT(C1653, "mmmm")</f>
        <v>March</v>
      </c>
      <c r="E1653" s="21" t="s">
        <v>779</v>
      </c>
      <c r="F1653" s="34">
        <v>1.4319114238401598E-2</v>
      </c>
      <c r="G1653" s="21" t="s">
        <v>2477</v>
      </c>
      <c r="H1653" s="5">
        <v>1.66</v>
      </c>
      <c r="I1653" s="1" t="s">
        <v>4753</v>
      </c>
      <c r="J1653" s="5" t="s">
        <v>4483</v>
      </c>
      <c r="K1653" s="21" t="s">
        <v>785</v>
      </c>
      <c r="L1653" s="21" t="s">
        <v>94</v>
      </c>
      <c r="M1653" s="38">
        <f>IF(L1653="Won",1,0)</f>
        <v>1</v>
      </c>
      <c r="N1653" s="7">
        <v>22</v>
      </c>
      <c r="O1653" s="7">
        <v>36.6</v>
      </c>
      <c r="P1653" s="7">
        <v>14.600000000000001</v>
      </c>
      <c r="Q1653" s="7"/>
    </row>
    <row r="1654" spans="1:17" x14ac:dyDescent="0.2">
      <c r="A1654" s="1" t="s">
        <v>817</v>
      </c>
      <c r="B1654" s="21" t="s">
        <v>6416</v>
      </c>
      <c r="C1654" s="33">
        <v>44625</v>
      </c>
      <c r="D1654" s="33" t="str">
        <f>TEXT(C1654, "mmmm")</f>
        <v>March</v>
      </c>
      <c r="E1654" s="21" t="s">
        <v>779</v>
      </c>
      <c r="F1654" s="34">
        <v>0.2409358498070937</v>
      </c>
      <c r="G1654" s="21" t="s">
        <v>151</v>
      </c>
      <c r="H1654" s="5">
        <v>2.75</v>
      </c>
      <c r="I1654" s="5" t="s">
        <v>4751</v>
      </c>
      <c r="J1654" s="5" t="s">
        <v>4484</v>
      </c>
      <c r="K1654" s="21" t="s">
        <v>784</v>
      </c>
      <c r="L1654" s="21" t="s">
        <v>94</v>
      </c>
      <c r="M1654" s="38">
        <f>IF(L1654="Won",1,0)</f>
        <v>1</v>
      </c>
      <c r="N1654" s="8">
        <v>50</v>
      </c>
      <c r="O1654" s="8">
        <v>137.5</v>
      </c>
      <c r="P1654" s="7">
        <v>87.5</v>
      </c>
      <c r="Q1654" s="7"/>
    </row>
    <row r="1655" spans="1:17" x14ac:dyDescent="0.2">
      <c r="A1655" s="1" t="s">
        <v>817</v>
      </c>
      <c r="B1655" s="21" t="s">
        <v>6417</v>
      </c>
      <c r="C1655" s="33">
        <v>44625</v>
      </c>
      <c r="D1655" s="33" t="str">
        <f>TEXT(C1655, "mmmm")</f>
        <v>March</v>
      </c>
      <c r="E1655" s="21" t="s">
        <v>779</v>
      </c>
      <c r="F1655" s="34">
        <v>0.32105753928815228</v>
      </c>
      <c r="G1655" s="21" t="s">
        <v>1169</v>
      </c>
      <c r="H1655" s="5">
        <v>1.82</v>
      </c>
      <c r="I1655" s="1" t="s">
        <v>4753</v>
      </c>
      <c r="J1655" s="5" t="s">
        <v>4485</v>
      </c>
      <c r="K1655" s="21" t="s">
        <v>786</v>
      </c>
      <c r="L1655" s="21" t="s">
        <v>94</v>
      </c>
      <c r="M1655" s="38">
        <f>IF(L1655="Won",1,0)</f>
        <v>1</v>
      </c>
      <c r="N1655" s="8">
        <v>10</v>
      </c>
      <c r="O1655" s="8">
        <v>18.25</v>
      </c>
      <c r="P1655" s="7">
        <v>8.25</v>
      </c>
      <c r="Q1655" s="7"/>
    </row>
    <row r="1656" spans="1:17" x14ac:dyDescent="0.2">
      <c r="A1656" s="1" t="s">
        <v>821</v>
      </c>
      <c r="B1656" s="21" t="s">
        <v>6418</v>
      </c>
      <c r="C1656" s="33">
        <v>44625</v>
      </c>
      <c r="D1656" s="33" t="str">
        <f>TEXT(C1656, "mmmm")</f>
        <v>March</v>
      </c>
      <c r="E1656" s="21" t="s">
        <v>779</v>
      </c>
      <c r="F1656" s="34">
        <v>0.39374194874200552</v>
      </c>
      <c r="G1656" s="21" t="s">
        <v>2478</v>
      </c>
      <c r="H1656" s="5">
        <v>1.61</v>
      </c>
      <c r="I1656" s="1" t="s">
        <v>4753</v>
      </c>
      <c r="J1656" s="5" t="s">
        <v>3366</v>
      </c>
      <c r="K1656" s="21" t="s">
        <v>784</v>
      </c>
      <c r="L1656" s="21" t="s">
        <v>94</v>
      </c>
      <c r="M1656" s="38">
        <f>IF(L1656="Won",1,0)</f>
        <v>1</v>
      </c>
      <c r="N1656" s="8">
        <v>10</v>
      </c>
      <c r="O1656" s="8">
        <v>6.16</v>
      </c>
      <c r="P1656" s="7">
        <v>-3.84</v>
      </c>
      <c r="Q1656" s="7"/>
    </row>
    <row r="1657" spans="1:17" x14ac:dyDescent="0.2">
      <c r="A1657" s="1" t="s">
        <v>819</v>
      </c>
      <c r="B1657" s="21" t="s">
        <v>6419</v>
      </c>
      <c r="C1657" s="33">
        <v>44625</v>
      </c>
      <c r="D1657" s="33" t="str">
        <f>TEXT(C1657, "mmmm")</f>
        <v>March</v>
      </c>
      <c r="E1657" s="21" t="s">
        <v>779</v>
      </c>
      <c r="F1657" s="34">
        <v>0.10669641758917436</v>
      </c>
      <c r="G1657" s="21" t="s">
        <v>2479</v>
      </c>
      <c r="H1657" s="5">
        <v>1.95</v>
      </c>
      <c r="I1657" s="1" t="s">
        <v>4753</v>
      </c>
      <c r="J1657" s="5" t="s">
        <v>4486</v>
      </c>
      <c r="K1657" s="21" t="s">
        <v>784</v>
      </c>
      <c r="L1657" s="21" t="s">
        <v>93</v>
      </c>
      <c r="M1657" s="38">
        <f>IF(L1657="Won",1,0)</f>
        <v>0</v>
      </c>
      <c r="N1657" s="8">
        <v>99</v>
      </c>
      <c r="O1657" s="8">
        <v>0</v>
      </c>
      <c r="P1657" s="7">
        <v>-99</v>
      </c>
      <c r="Q1657" s="7"/>
    </row>
    <row r="1658" spans="1:17" x14ac:dyDescent="0.2">
      <c r="A1658" s="1" t="s">
        <v>817</v>
      </c>
      <c r="B1658" s="21" t="s">
        <v>6420</v>
      </c>
      <c r="C1658" s="33">
        <v>44625</v>
      </c>
      <c r="D1658" s="33" t="str">
        <f>TEXT(C1658, "mmmm")</f>
        <v>March</v>
      </c>
      <c r="E1658" s="21" t="s">
        <v>779</v>
      </c>
      <c r="F1658" s="34">
        <v>0.34101266883956571</v>
      </c>
      <c r="G1658" s="21" t="s">
        <v>2480</v>
      </c>
      <c r="H1658" s="5">
        <v>1.86</v>
      </c>
      <c r="I1658" s="1" t="s">
        <v>4753</v>
      </c>
      <c r="J1658" s="5" t="s">
        <v>4487</v>
      </c>
      <c r="K1658" s="21" t="s">
        <v>781</v>
      </c>
      <c r="L1658" s="21" t="s">
        <v>95</v>
      </c>
      <c r="M1658" s="38">
        <f>IF(L1658="Won",1,0)</f>
        <v>0</v>
      </c>
      <c r="N1658" s="8">
        <v>90</v>
      </c>
      <c r="O1658" s="8">
        <v>90</v>
      </c>
      <c r="P1658" s="7">
        <v>0</v>
      </c>
      <c r="Q1658" s="7"/>
    </row>
    <row r="1659" spans="1:17" x14ac:dyDescent="0.2">
      <c r="A1659" s="1" t="s">
        <v>815</v>
      </c>
      <c r="B1659" s="21" t="s">
        <v>6421</v>
      </c>
      <c r="C1659" s="33">
        <v>44625</v>
      </c>
      <c r="D1659" s="33" t="str">
        <f>TEXT(C1659, "mmmm")</f>
        <v>March</v>
      </c>
      <c r="E1659" s="21" t="s">
        <v>779</v>
      </c>
      <c r="F1659" s="34">
        <v>0.2093513457524806</v>
      </c>
      <c r="G1659" s="21" t="s">
        <v>856</v>
      </c>
      <c r="H1659" s="5">
        <v>3.4</v>
      </c>
      <c r="I1659" s="5" t="s">
        <v>4752</v>
      </c>
      <c r="J1659" s="5" t="s">
        <v>3037</v>
      </c>
      <c r="K1659" s="21" t="s">
        <v>786</v>
      </c>
      <c r="L1659" s="21" t="s">
        <v>93</v>
      </c>
      <c r="M1659" s="38">
        <f>IF(L1659="Won",1,0)</f>
        <v>0</v>
      </c>
      <c r="N1659" s="8">
        <v>10</v>
      </c>
      <c r="O1659" s="8">
        <v>0</v>
      </c>
      <c r="P1659" s="7">
        <v>-10</v>
      </c>
      <c r="Q1659" s="7"/>
    </row>
    <row r="1660" spans="1:17" x14ac:dyDescent="0.2">
      <c r="A1660" s="1" t="s">
        <v>817</v>
      </c>
      <c r="B1660" s="21" t="s">
        <v>6422</v>
      </c>
      <c r="C1660" s="33">
        <v>44625</v>
      </c>
      <c r="D1660" s="33" t="str">
        <f>TEXT(C1660, "mmmm")</f>
        <v>March</v>
      </c>
      <c r="E1660" s="21" t="s">
        <v>779</v>
      </c>
      <c r="F1660" s="34">
        <v>0.24409979743590615</v>
      </c>
      <c r="G1660" s="21" t="s">
        <v>1586</v>
      </c>
      <c r="H1660" s="5">
        <v>1.83</v>
      </c>
      <c r="I1660" s="1" t="s">
        <v>4753</v>
      </c>
      <c r="J1660" s="5" t="s">
        <v>3473</v>
      </c>
      <c r="K1660" s="21" t="s">
        <v>786</v>
      </c>
      <c r="L1660" s="21" t="s">
        <v>94</v>
      </c>
      <c r="M1660" s="38">
        <f>IF(L1660="Won",1,0)</f>
        <v>1</v>
      </c>
      <c r="N1660" s="8">
        <v>90</v>
      </c>
      <c r="O1660" s="8">
        <v>165</v>
      </c>
      <c r="P1660" s="7">
        <v>75</v>
      </c>
      <c r="Q1660" s="7"/>
    </row>
    <row r="1661" spans="1:17" x14ac:dyDescent="0.2">
      <c r="A1661" s="1" t="s">
        <v>817</v>
      </c>
      <c r="B1661" s="21" t="s">
        <v>6423</v>
      </c>
      <c r="C1661" s="33">
        <v>44625</v>
      </c>
      <c r="D1661" s="33" t="str">
        <f>TEXT(C1661, "mmmm")</f>
        <v>March</v>
      </c>
      <c r="E1661" s="21" t="s">
        <v>779</v>
      </c>
      <c r="F1661" s="34">
        <v>0.99045914647060318</v>
      </c>
      <c r="G1661" s="21" t="s">
        <v>1423</v>
      </c>
      <c r="H1661" s="5">
        <v>1.9</v>
      </c>
      <c r="I1661" s="1" t="s">
        <v>4753</v>
      </c>
      <c r="J1661" s="5" t="s">
        <v>3397</v>
      </c>
      <c r="K1661" s="21" t="s">
        <v>784</v>
      </c>
      <c r="L1661" s="21" t="s">
        <v>93</v>
      </c>
      <c r="M1661" s="38">
        <f>IF(L1661="Won",1,0)</f>
        <v>0</v>
      </c>
      <c r="N1661" s="9">
        <v>84</v>
      </c>
      <c r="O1661" s="35">
        <v>0</v>
      </c>
      <c r="P1661" s="7">
        <v>0</v>
      </c>
      <c r="Q1661" s="7"/>
    </row>
    <row r="1662" spans="1:17" x14ac:dyDescent="0.2">
      <c r="A1662" s="1" t="s">
        <v>816</v>
      </c>
      <c r="B1662" s="21" t="s">
        <v>6424</v>
      </c>
      <c r="C1662" s="33">
        <v>44625</v>
      </c>
      <c r="D1662" s="33" t="str">
        <f>TEXT(C1662, "mmmm")</f>
        <v>March</v>
      </c>
      <c r="E1662" s="21" t="s">
        <v>779</v>
      </c>
      <c r="F1662" s="34">
        <v>0.99812334516247403</v>
      </c>
      <c r="G1662" s="21" t="s">
        <v>1423</v>
      </c>
      <c r="H1662" s="5">
        <v>1.05</v>
      </c>
      <c r="I1662" s="5" t="s">
        <v>4749</v>
      </c>
      <c r="J1662" s="5" t="s">
        <v>314</v>
      </c>
      <c r="K1662" s="21" t="s">
        <v>784</v>
      </c>
      <c r="L1662" s="21" t="s">
        <v>94</v>
      </c>
      <c r="M1662" s="38">
        <f>IF(L1662="Won",1,0)</f>
        <v>1</v>
      </c>
      <c r="N1662" s="8">
        <v>32.450000000000003</v>
      </c>
      <c r="O1662" s="8">
        <v>34.26</v>
      </c>
      <c r="P1662" s="7">
        <v>1.8099999999999952</v>
      </c>
      <c r="Q1662" s="7"/>
    </row>
    <row r="1663" spans="1:17" x14ac:dyDescent="0.2">
      <c r="A1663" s="1" t="s">
        <v>814</v>
      </c>
      <c r="B1663" s="21" t="s">
        <v>6425</v>
      </c>
      <c r="C1663" s="33">
        <v>44625</v>
      </c>
      <c r="D1663" s="33" t="str">
        <f>TEXT(C1663, "mmmm")</f>
        <v>March</v>
      </c>
      <c r="E1663" s="21" t="s">
        <v>779</v>
      </c>
      <c r="F1663" s="34">
        <v>2.0958261922304766E-3</v>
      </c>
      <c r="G1663" s="21" t="s">
        <v>1423</v>
      </c>
      <c r="H1663" s="5">
        <v>1.83</v>
      </c>
      <c r="I1663" s="1" t="s">
        <v>4753</v>
      </c>
      <c r="J1663" s="5" t="s">
        <v>4488</v>
      </c>
      <c r="K1663" s="21" t="s">
        <v>781</v>
      </c>
      <c r="L1663" s="21" t="s">
        <v>94</v>
      </c>
      <c r="M1663" s="38">
        <f>IF(L1663="Won",1,0)</f>
        <v>1</v>
      </c>
      <c r="N1663" s="8">
        <v>70</v>
      </c>
      <c r="O1663" s="8">
        <v>128.34</v>
      </c>
      <c r="P1663" s="7">
        <v>58.34</v>
      </c>
      <c r="Q1663" s="7"/>
    </row>
    <row r="1664" spans="1:17" x14ac:dyDescent="0.2">
      <c r="A1664" s="1" t="s">
        <v>820</v>
      </c>
      <c r="B1664" s="21" t="s">
        <v>6426</v>
      </c>
      <c r="C1664" s="33">
        <v>44625</v>
      </c>
      <c r="D1664" s="33" t="str">
        <f>TEXT(C1664, "mmmm")</f>
        <v>March</v>
      </c>
      <c r="E1664" s="21" t="s">
        <v>779</v>
      </c>
      <c r="F1664" s="34">
        <v>0.4302233015906245</v>
      </c>
      <c r="G1664" s="21" t="s">
        <v>247</v>
      </c>
      <c r="H1664" s="5">
        <v>1.82</v>
      </c>
      <c r="I1664" s="1" t="s">
        <v>4753</v>
      </c>
      <c r="J1664" s="5" t="s">
        <v>698</v>
      </c>
      <c r="K1664" s="21" t="s">
        <v>781</v>
      </c>
      <c r="L1664" s="21" t="s">
        <v>94</v>
      </c>
      <c r="M1664" s="38">
        <f>IF(L1664="Won",1,0)</f>
        <v>1</v>
      </c>
      <c r="N1664" s="28">
        <v>300</v>
      </c>
      <c r="O1664" s="28">
        <v>546</v>
      </c>
      <c r="P1664" s="7">
        <v>246</v>
      </c>
      <c r="Q1664" s="7"/>
    </row>
    <row r="1665" spans="1:17" x14ac:dyDescent="0.2">
      <c r="A1665" s="1" t="s">
        <v>819</v>
      </c>
      <c r="B1665" s="21" t="s">
        <v>6427</v>
      </c>
      <c r="C1665" s="33">
        <v>44625</v>
      </c>
      <c r="D1665" s="33" t="str">
        <f>TEXT(C1665, "mmmm")</f>
        <v>March</v>
      </c>
      <c r="E1665" s="21" t="s">
        <v>778</v>
      </c>
      <c r="F1665" s="34">
        <v>0.5818692437055587</v>
      </c>
      <c r="G1665" s="21" t="s">
        <v>28</v>
      </c>
      <c r="H1665" s="5">
        <v>1.47</v>
      </c>
      <c r="I1665" s="5" t="s">
        <v>4749</v>
      </c>
      <c r="J1665" s="5" t="s">
        <v>3881</v>
      </c>
      <c r="K1665" s="21" t="s">
        <v>785</v>
      </c>
      <c r="L1665" s="21" t="s">
        <v>94</v>
      </c>
      <c r="M1665" s="38">
        <f>IF(L1665="Won",1,0)</f>
        <v>1</v>
      </c>
      <c r="N1665" s="7">
        <v>100</v>
      </c>
      <c r="O1665" s="7">
        <v>182.3</v>
      </c>
      <c r="P1665" s="7">
        <v>82.300000000000011</v>
      </c>
      <c r="Q1665" s="7"/>
    </row>
    <row r="1666" spans="1:17" x14ac:dyDescent="0.2">
      <c r="A1666" s="1" t="s">
        <v>815</v>
      </c>
      <c r="B1666" s="21" t="s">
        <v>6428</v>
      </c>
      <c r="C1666" s="33">
        <v>44625</v>
      </c>
      <c r="D1666" s="33" t="str">
        <f>TEXT(C1666, "mmmm")</f>
        <v>March</v>
      </c>
      <c r="E1666" s="21" t="s">
        <v>778</v>
      </c>
      <c r="F1666" s="34">
        <v>0.18528102250289002</v>
      </c>
      <c r="G1666" s="21" t="s">
        <v>1091</v>
      </c>
      <c r="H1666" s="5">
        <v>1.9</v>
      </c>
      <c r="I1666" s="1" t="s">
        <v>4753</v>
      </c>
      <c r="J1666" s="5" t="s">
        <v>3844</v>
      </c>
      <c r="K1666" s="21" t="s">
        <v>786</v>
      </c>
      <c r="L1666" s="21" t="s">
        <v>93</v>
      </c>
      <c r="M1666" s="38">
        <f>IF(L1666="Won",1,0)</f>
        <v>0</v>
      </c>
      <c r="N1666" s="8">
        <v>20</v>
      </c>
      <c r="O1666" s="8">
        <v>0</v>
      </c>
      <c r="P1666" s="7">
        <v>-20</v>
      </c>
      <c r="Q1666" s="7"/>
    </row>
    <row r="1667" spans="1:17" x14ac:dyDescent="0.2">
      <c r="A1667" s="1" t="s">
        <v>822</v>
      </c>
      <c r="B1667" s="21" t="s">
        <v>6429</v>
      </c>
      <c r="C1667" s="33">
        <v>44625</v>
      </c>
      <c r="D1667" s="33" t="str">
        <f>TEXT(C1667, "mmmm")</f>
        <v>March</v>
      </c>
      <c r="E1667" s="21" t="s">
        <v>778</v>
      </c>
      <c r="F1667" s="34">
        <v>0.10399560844159605</v>
      </c>
      <c r="G1667" s="21" t="s">
        <v>1228</v>
      </c>
      <c r="H1667" s="5">
        <v>1.8</v>
      </c>
      <c r="I1667" s="1" t="s">
        <v>4753</v>
      </c>
      <c r="J1667" s="5" t="s">
        <v>581</v>
      </c>
      <c r="K1667" s="21" t="s">
        <v>781</v>
      </c>
      <c r="L1667" s="21" t="s">
        <v>94</v>
      </c>
      <c r="M1667" s="38">
        <f>IF(L1667="Won",1,0)</f>
        <v>1</v>
      </c>
      <c r="N1667" s="8">
        <v>40</v>
      </c>
      <c r="O1667" s="8">
        <v>72</v>
      </c>
      <c r="P1667" s="7">
        <v>32</v>
      </c>
      <c r="Q1667" s="7"/>
    </row>
    <row r="1668" spans="1:17" x14ac:dyDescent="0.2">
      <c r="A1668" s="1" t="s">
        <v>822</v>
      </c>
      <c r="B1668" s="21" t="s">
        <v>6430</v>
      </c>
      <c r="C1668" s="33">
        <v>44625</v>
      </c>
      <c r="D1668" s="33" t="str">
        <f>TEXT(C1668, "mmmm")</f>
        <v>March</v>
      </c>
      <c r="E1668" s="21" t="s">
        <v>778</v>
      </c>
      <c r="F1668" s="34">
        <v>0.23970239104876523</v>
      </c>
      <c r="G1668" s="21" t="s">
        <v>1885</v>
      </c>
      <c r="H1668" s="5">
        <v>1.86</v>
      </c>
      <c r="I1668" s="1" t="s">
        <v>4753</v>
      </c>
      <c r="J1668" s="5" t="s">
        <v>3372</v>
      </c>
      <c r="K1668" s="21" t="s">
        <v>784</v>
      </c>
      <c r="L1668" s="21" t="s">
        <v>94</v>
      </c>
      <c r="M1668" s="38">
        <f>IF(L1668="Won",1,0)</f>
        <v>1</v>
      </c>
      <c r="N1668" s="8">
        <v>80</v>
      </c>
      <c r="O1668" s="8">
        <v>149.57</v>
      </c>
      <c r="P1668" s="7">
        <v>69.569999999999993</v>
      </c>
      <c r="Q1668" s="7"/>
    </row>
    <row r="1669" spans="1:17" x14ac:dyDescent="0.2">
      <c r="A1669" s="1" t="s">
        <v>814</v>
      </c>
      <c r="B1669" s="21" t="s">
        <v>6431</v>
      </c>
      <c r="C1669" s="33">
        <v>44626</v>
      </c>
      <c r="D1669" s="33" t="str">
        <f>TEXT(C1669, "mmmm")</f>
        <v>March</v>
      </c>
      <c r="E1669" s="21" t="s">
        <v>779</v>
      </c>
      <c r="F1669" s="34">
        <v>0.67762080647067735</v>
      </c>
      <c r="G1669" s="21" t="s">
        <v>1154</v>
      </c>
      <c r="H1669" s="5">
        <v>1.8</v>
      </c>
      <c r="I1669" s="1" t="s">
        <v>4753</v>
      </c>
      <c r="J1669" s="5" t="s">
        <v>3107</v>
      </c>
      <c r="K1669" s="21" t="s">
        <v>784</v>
      </c>
      <c r="L1669" s="21" t="s">
        <v>93</v>
      </c>
      <c r="M1669" s="38">
        <f>IF(L1669="Won",1,0)</f>
        <v>0</v>
      </c>
      <c r="N1669" s="7">
        <v>35</v>
      </c>
      <c r="O1669" s="7">
        <v>0</v>
      </c>
      <c r="P1669" s="7">
        <v>-35</v>
      </c>
      <c r="Q1669" s="7"/>
    </row>
    <row r="1670" spans="1:17" x14ac:dyDescent="0.2">
      <c r="A1670" s="1" t="s">
        <v>816</v>
      </c>
      <c r="B1670" s="21" t="s">
        <v>6432</v>
      </c>
      <c r="C1670" s="33">
        <v>44626</v>
      </c>
      <c r="D1670" s="33" t="str">
        <f>TEXT(C1670, "mmmm")</f>
        <v>March</v>
      </c>
      <c r="E1670" s="21" t="s">
        <v>779</v>
      </c>
      <c r="F1670" s="34">
        <v>8.6792203719338934E-2</v>
      </c>
      <c r="G1670" s="21" t="s">
        <v>1155</v>
      </c>
      <c r="H1670" s="5">
        <v>1.85</v>
      </c>
      <c r="I1670" s="1" t="s">
        <v>4753</v>
      </c>
      <c r="J1670" s="5" t="s">
        <v>3108</v>
      </c>
      <c r="K1670" s="21" t="s">
        <v>784</v>
      </c>
      <c r="L1670" s="21" t="s">
        <v>94</v>
      </c>
      <c r="M1670" s="38">
        <f>IF(L1670="Won",1,0)</f>
        <v>1</v>
      </c>
      <c r="N1670" s="8">
        <v>50</v>
      </c>
      <c r="O1670" s="8">
        <v>71.25</v>
      </c>
      <c r="P1670" s="7">
        <v>21.25</v>
      </c>
      <c r="Q1670" s="7"/>
    </row>
    <row r="1671" spans="1:17" x14ac:dyDescent="0.2">
      <c r="A1671" s="1" t="s">
        <v>818</v>
      </c>
      <c r="B1671" s="21" t="s">
        <v>6433</v>
      </c>
      <c r="C1671" s="33">
        <v>44626</v>
      </c>
      <c r="D1671" s="33" t="str">
        <f>TEXT(C1671, "mmmm")</f>
        <v>March</v>
      </c>
      <c r="E1671" s="21" t="s">
        <v>779</v>
      </c>
      <c r="F1671" s="34">
        <v>0.29618301173991235</v>
      </c>
      <c r="G1671" s="21" t="s">
        <v>1155</v>
      </c>
      <c r="H1671" s="5">
        <v>2</v>
      </c>
      <c r="I1671" s="5" t="s">
        <v>4751</v>
      </c>
      <c r="J1671" s="5" t="s">
        <v>464</v>
      </c>
      <c r="K1671" s="21" t="s">
        <v>785</v>
      </c>
      <c r="L1671" s="21" t="s">
        <v>94</v>
      </c>
      <c r="M1671" s="38">
        <f>IF(L1671="Won",1,0)</f>
        <v>1</v>
      </c>
      <c r="N1671" s="8">
        <v>70</v>
      </c>
      <c r="O1671" s="8">
        <v>71.02</v>
      </c>
      <c r="P1671" s="7">
        <v>1.019999999999996</v>
      </c>
      <c r="Q1671" s="7"/>
    </row>
    <row r="1672" spans="1:17" x14ac:dyDescent="0.2">
      <c r="A1672" s="1" t="s">
        <v>821</v>
      </c>
      <c r="B1672" s="21" t="s">
        <v>6434</v>
      </c>
      <c r="C1672" s="33">
        <v>44626</v>
      </c>
      <c r="D1672" s="33" t="str">
        <f>TEXT(C1672, "mmmm")</f>
        <v>March</v>
      </c>
      <c r="E1672" s="21" t="s">
        <v>779</v>
      </c>
      <c r="F1672" s="34">
        <v>0.82961795306034358</v>
      </c>
      <c r="G1672" s="21" t="s">
        <v>1155</v>
      </c>
      <c r="H1672" s="5">
        <v>2.0699999999999998</v>
      </c>
      <c r="I1672" s="5" t="s">
        <v>4751</v>
      </c>
      <c r="J1672" s="5" t="s">
        <v>509</v>
      </c>
      <c r="K1672" s="21" t="s">
        <v>785</v>
      </c>
      <c r="L1672" s="21" t="s">
        <v>95</v>
      </c>
      <c r="M1672" s="38">
        <f>IF(L1672="Won",1,0)</f>
        <v>0</v>
      </c>
      <c r="N1672" s="8">
        <v>10</v>
      </c>
      <c r="O1672" s="8">
        <v>10</v>
      </c>
      <c r="P1672" s="7">
        <v>0</v>
      </c>
      <c r="Q1672" s="7"/>
    </row>
    <row r="1673" spans="1:17" x14ac:dyDescent="0.2">
      <c r="A1673" s="1" t="s">
        <v>820</v>
      </c>
      <c r="B1673" s="21" t="s">
        <v>6435</v>
      </c>
      <c r="C1673" s="33">
        <v>44626</v>
      </c>
      <c r="D1673" s="33" t="str">
        <f>TEXT(C1673, "mmmm")</f>
        <v>March</v>
      </c>
      <c r="E1673" s="21" t="s">
        <v>778</v>
      </c>
      <c r="F1673" s="34">
        <v>0.34294934597998594</v>
      </c>
      <c r="G1673" s="21" t="s">
        <v>2481</v>
      </c>
      <c r="H1673" s="5">
        <v>1.61</v>
      </c>
      <c r="I1673" s="1" t="s">
        <v>4753</v>
      </c>
      <c r="J1673" s="5" t="s">
        <v>4489</v>
      </c>
      <c r="K1673" s="21" t="s">
        <v>784</v>
      </c>
      <c r="L1673" s="21" t="s">
        <v>94</v>
      </c>
      <c r="M1673" s="38">
        <f>IF(L1673="Won",1,0)</f>
        <v>1</v>
      </c>
      <c r="N1673" s="7">
        <v>10</v>
      </c>
      <c r="O1673" s="7">
        <v>16.100000000000001</v>
      </c>
      <c r="P1673" s="7">
        <v>6.1000000000000014</v>
      </c>
      <c r="Q1673" s="7"/>
    </row>
    <row r="1674" spans="1:17" x14ac:dyDescent="0.2">
      <c r="A1674" s="1" t="s">
        <v>820</v>
      </c>
      <c r="B1674" s="21" t="s">
        <v>6436</v>
      </c>
      <c r="C1674" s="33">
        <v>44626</v>
      </c>
      <c r="D1674" s="33" t="str">
        <f>TEXT(C1674, "mmmm")</f>
        <v>March</v>
      </c>
      <c r="E1674" s="21" t="s">
        <v>778</v>
      </c>
      <c r="F1674" s="34">
        <v>8.5011120770848825E-2</v>
      </c>
      <c r="G1674" s="21" t="s">
        <v>114</v>
      </c>
      <c r="H1674" s="5">
        <v>1.8</v>
      </c>
      <c r="I1674" s="1" t="s">
        <v>4753</v>
      </c>
      <c r="J1674" s="5" t="s">
        <v>3168</v>
      </c>
      <c r="K1674" s="21" t="s">
        <v>781</v>
      </c>
      <c r="L1674" s="21" t="s">
        <v>94</v>
      </c>
      <c r="M1674" s="38">
        <f>IF(L1674="Won",1,0)</f>
        <v>1</v>
      </c>
      <c r="N1674" s="8">
        <v>27</v>
      </c>
      <c r="O1674" s="8">
        <v>49.5</v>
      </c>
      <c r="P1674" s="7">
        <v>22.5</v>
      </c>
      <c r="Q1674" s="7"/>
    </row>
    <row r="1675" spans="1:17" x14ac:dyDescent="0.2">
      <c r="A1675" s="1" t="s">
        <v>814</v>
      </c>
      <c r="B1675" s="21" t="s">
        <v>6437</v>
      </c>
      <c r="C1675" s="33">
        <v>44626</v>
      </c>
      <c r="D1675" s="33" t="str">
        <f>TEXT(C1675, "mmmm")</f>
        <v>March</v>
      </c>
      <c r="E1675" s="21" t="s">
        <v>778</v>
      </c>
      <c r="F1675" s="34">
        <v>0.67560373513541239</v>
      </c>
      <c r="G1675" s="21" t="s">
        <v>2482</v>
      </c>
      <c r="H1675" s="5">
        <v>1.57</v>
      </c>
      <c r="I1675" s="1" t="s">
        <v>4753</v>
      </c>
      <c r="J1675" s="5" t="s">
        <v>3900</v>
      </c>
      <c r="K1675" s="21" t="s">
        <v>785</v>
      </c>
      <c r="L1675" s="21" t="s">
        <v>93</v>
      </c>
      <c r="M1675" s="38">
        <f>IF(L1675="Won",1,0)</f>
        <v>0</v>
      </c>
      <c r="N1675" s="8">
        <v>50</v>
      </c>
      <c r="O1675" s="8">
        <v>0</v>
      </c>
      <c r="P1675" s="7">
        <v>-50</v>
      </c>
      <c r="Q1675" s="7"/>
    </row>
    <row r="1676" spans="1:17" x14ac:dyDescent="0.2">
      <c r="A1676" s="1" t="s">
        <v>814</v>
      </c>
      <c r="B1676" s="21" t="s">
        <v>6438</v>
      </c>
      <c r="C1676" s="33">
        <v>44626</v>
      </c>
      <c r="D1676" s="33" t="str">
        <f>TEXT(C1676, "mmmm")</f>
        <v>March</v>
      </c>
      <c r="E1676" s="21" t="s">
        <v>778</v>
      </c>
      <c r="F1676" s="34">
        <v>0.31834794353044926</v>
      </c>
      <c r="G1676" s="21" t="s">
        <v>1169</v>
      </c>
      <c r="H1676" s="5">
        <v>2</v>
      </c>
      <c r="I1676" s="5" t="s">
        <v>4751</v>
      </c>
      <c r="J1676" s="5" t="s">
        <v>3121</v>
      </c>
      <c r="K1676" s="21" t="s">
        <v>786</v>
      </c>
      <c r="L1676" s="21" t="s">
        <v>93</v>
      </c>
      <c r="M1676" s="38">
        <f>IF(L1676="Won",1,0)</f>
        <v>0</v>
      </c>
      <c r="N1676" s="8">
        <v>50</v>
      </c>
      <c r="O1676" s="8">
        <v>0</v>
      </c>
      <c r="P1676" s="7">
        <v>-50</v>
      </c>
      <c r="Q1676" s="7"/>
    </row>
    <row r="1677" spans="1:17" x14ac:dyDescent="0.2">
      <c r="A1677" s="1" t="s">
        <v>817</v>
      </c>
      <c r="B1677" s="21" t="s">
        <v>6439</v>
      </c>
      <c r="C1677" s="33">
        <v>44626</v>
      </c>
      <c r="D1677" s="33" t="str">
        <f>TEXT(C1677, "mmmm")</f>
        <v>March</v>
      </c>
      <c r="E1677" s="21" t="s">
        <v>778</v>
      </c>
      <c r="F1677" s="34">
        <v>0.53094759056614005</v>
      </c>
      <c r="G1677" s="21" t="s">
        <v>2483</v>
      </c>
      <c r="H1677" s="5">
        <v>1.97</v>
      </c>
      <c r="I1677" s="1" t="s">
        <v>4753</v>
      </c>
      <c r="J1677" s="5" t="s">
        <v>4490</v>
      </c>
      <c r="K1677" s="21" t="s">
        <v>784</v>
      </c>
      <c r="L1677" s="21" t="s">
        <v>95</v>
      </c>
      <c r="M1677" s="38">
        <f>IF(L1677="Won",1,0)</f>
        <v>0</v>
      </c>
      <c r="N1677" s="8">
        <v>34</v>
      </c>
      <c r="O1677" s="8">
        <v>34</v>
      </c>
      <c r="P1677" s="7">
        <v>0</v>
      </c>
      <c r="Q1677" s="7"/>
    </row>
    <row r="1678" spans="1:17" x14ac:dyDescent="0.2">
      <c r="A1678" s="1" t="s">
        <v>822</v>
      </c>
      <c r="B1678" s="21" t="s">
        <v>6440</v>
      </c>
      <c r="C1678" s="33">
        <v>44626</v>
      </c>
      <c r="D1678" s="33" t="str">
        <f>TEXT(C1678, "mmmm")</f>
        <v>March</v>
      </c>
      <c r="E1678" s="21" t="s">
        <v>778</v>
      </c>
      <c r="F1678" s="34">
        <v>0.80203557953771065</v>
      </c>
      <c r="G1678" s="21" t="s">
        <v>2484</v>
      </c>
      <c r="H1678" s="5">
        <v>1.95</v>
      </c>
      <c r="I1678" s="1" t="s">
        <v>4753</v>
      </c>
      <c r="J1678" s="5" t="s">
        <v>4491</v>
      </c>
      <c r="K1678" s="21" t="s">
        <v>784</v>
      </c>
      <c r="L1678" s="21" t="s">
        <v>94</v>
      </c>
      <c r="M1678" s="38">
        <f>IF(L1678="Won",1,0)</f>
        <v>1</v>
      </c>
      <c r="N1678" s="8">
        <v>90</v>
      </c>
      <c r="O1678" s="8">
        <v>175.72</v>
      </c>
      <c r="P1678" s="7">
        <v>85.72</v>
      </c>
      <c r="Q1678" s="7"/>
    </row>
    <row r="1679" spans="1:17" x14ac:dyDescent="0.2">
      <c r="A1679" s="1" t="s">
        <v>814</v>
      </c>
      <c r="B1679" s="21" t="s">
        <v>6441</v>
      </c>
      <c r="C1679" s="33">
        <v>44626</v>
      </c>
      <c r="D1679" s="33" t="str">
        <f>TEXT(C1679, "mmmm")</f>
        <v>March</v>
      </c>
      <c r="E1679" s="21" t="s">
        <v>778</v>
      </c>
      <c r="F1679" s="34">
        <v>0.60722849299585835</v>
      </c>
      <c r="G1679" s="21" t="s">
        <v>2485</v>
      </c>
      <c r="H1679" s="5">
        <v>1.76</v>
      </c>
      <c r="I1679" s="1" t="s">
        <v>4753</v>
      </c>
      <c r="J1679" s="5" t="s">
        <v>4492</v>
      </c>
      <c r="K1679" s="21" t="s">
        <v>784</v>
      </c>
      <c r="L1679" s="21" t="s">
        <v>93</v>
      </c>
      <c r="M1679" s="38">
        <f>IF(L1679="Won",1,0)</f>
        <v>0</v>
      </c>
      <c r="N1679" s="8">
        <v>50</v>
      </c>
      <c r="O1679" s="8">
        <v>0</v>
      </c>
      <c r="P1679" s="7">
        <v>-50</v>
      </c>
      <c r="Q1679" s="7"/>
    </row>
    <row r="1680" spans="1:17" x14ac:dyDescent="0.2">
      <c r="A1680" s="1" t="s">
        <v>817</v>
      </c>
      <c r="B1680" s="21" t="s">
        <v>6442</v>
      </c>
      <c r="C1680" s="33">
        <v>44626</v>
      </c>
      <c r="D1680" s="33" t="str">
        <f>TEXT(C1680, "mmmm")</f>
        <v>March</v>
      </c>
      <c r="E1680" s="21" t="s">
        <v>778</v>
      </c>
      <c r="F1680" s="34">
        <v>0.26311758559890963</v>
      </c>
      <c r="G1680" s="21" t="s">
        <v>1694</v>
      </c>
      <c r="H1680" s="5">
        <v>1.23</v>
      </c>
      <c r="I1680" s="5" t="s">
        <v>4749</v>
      </c>
      <c r="J1680" s="5" t="s">
        <v>3723</v>
      </c>
      <c r="K1680" s="21" t="s">
        <v>785</v>
      </c>
      <c r="L1680" s="21" t="s">
        <v>94</v>
      </c>
      <c r="M1680" s="38">
        <f>IF(L1680="Won",1,0)</f>
        <v>1</v>
      </c>
      <c r="N1680" s="8">
        <v>30</v>
      </c>
      <c r="O1680" s="8">
        <v>42</v>
      </c>
      <c r="P1680" s="7">
        <v>12</v>
      </c>
      <c r="Q1680" s="7"/>
    </row>
    <row r="1681" spans="1:17" x14ac:dyDescent="0.2">
      <c r="A1681" s="1" t="s">
        <v>814</v>
      </c>
      <c r="B1681" s="21" t="s">
        <v>6443</v>
      </c>
      <c r="C1681" s="33">
        <v>44626</v>
      </c>
      <c r="D1681" s="33" t="str">
        <f>TEXT(C1681, "mmmm")</f>
        <v>March</v>
      </c>
      <c r="E1681" s="21" t="s">
        <v>778</v>
      </c>
      <c r="F1681" s="34">
        <v>0.10565599210256638</v>
      </c>
      <c r="G1681" s="21" t="s">
        <v>1187</v>
      </c>
      <c r="H1681" s="5">
        <v>1.83</v>
      </c>
      <c r="I1681" s="1" t="s">
        <v>4753</v>
      </c>
      <c r="J1681" s="5" t="s">
        <v>3139</v>
      </c>
      <c r="K1681" s="21" t="s">
        <v>784</v>
      </c>
      <c r="L1681" s="21" t="s">
        <v>94</v>
      </c>
      <c r="M1681" s="38">
        <f>IF(L1681="Won",1,0)</f>
        <v>1</v>
      </c>
      <c r="N1681" s="9">
        <v>76</v>
      </c>
      <c r="O1681" s="35">
        <v>0</v>
      </c>
      <c r="P1681" s="7">
        <v>0</v>
      </c>
      <c r="Q1681" s="7"/>
    </row>
    <row r="1682" spans="1:17" x14ac:dyDescent="0.2">
      <c r="A1682" s="1" t="s">
        <v>815</v>
      </c>
      <c r="B1682" s="21" t="s">
        <v>6444</v>
      </c>
      <c r="C1682" s="33">
        <v>44626</v>
      </c>
      <c r="D1682" s="33" t="str">
        <f>TEXT(C1682, "mmmm")</f>
        <v>March</v>
      </c>
      <c r="E1682" s="21" t="s">
        <v>778</v>
      </c>
      <c r="F1682" s="34">
        <v>0.83759971821496204</v>
      </c>
      <c r="G1682" s="21" t="s">
        <v>1187</v>
      </c>
      <c r="H1682" s="5">
        <v>2.1</v>
      </c>
      <c r="I1682" s="5" t="s">
        <v>4751</v>
      </c>
      <c r="J1682" s="5" t="s">
        <v>498</v>
      </c>
      <c r="K1682" s="21" t="s">
        <v>781</v>
      </c>
      <c r="L1682" s="21" t="s">
        <v>95</v>
      </c>
      <c r="M1682" s="38">
        <f>IF(L1682="Won",1,0)</f>
        <v>0</v>
      </c>
      <c r="N1682" s="8">
        <v>40</v>
      </c>
      <c r="O1682" s="8">
        <v>40</v>
      </c>
      <c r="P1682" s="7">
        <v>0</v>
      </c>
      <c r="Q1682" s="7"/>
    </row>
    <row r="1683" spans="1:17" x14ac:dyDescent="0.2">
      <c r="A1683" s="1" t="s">
        <v>815</v>
      </c>
      <c r="B1683" s="21" t="s">
        <v>6445</v>
      </c>
      <c r="C1683" s="33">
        <v>44626</v>
      </c>
      <c r="D1683" s="33" t="str">
        <f>TEXT(C1683, "mmmm")</f>
        <v>March</v>
      </c>
      <c r="E1683" s="21" t="s">
        <v>777</v>
      </c>
      <c r="F1683" s="34">
        <v>0.3428514662663098</v>
      </c>
      <c r="G1683" s="21" t="s">
        <v>1886</v>
      </c>
      <c r="H1683" s="5">
        <v>1.55</v>
      </c>
      <c r="I1683" s="1" t="s">
        <v>4753</v>
      </c>
      <c r="J1683" s="5" t="s">
        <v>3034</v>
      </c>
      <c r="K1683" s="21" t="s">
        <v>784</v>
      </c>
      <c r="L1683" s="21" t="s">
        <v>94</v>
      </c>
      <c r="M1683" s="38">
        <f>IF(L1683="Won",1,0)</f>
        <v>1</v>
      </c>
      <c r="N1683" s="7">
        <v>100</v>
      </c>
      <c r="O1683" s="7">
        <v>155</v>
      </c>
      <c r="P1683" s="7">
        <v>55</v>
      </c>
      <c r="Q1683" s="7"/>
    </row>
    <row r="1684" spans="1:17" x14ac:dyDescent="0.2">
      <c r="A1684" s="1" t="s">
        <v>816</v>
      </c>
      <c r="B1684" s="21" t="s">
        <v>6446</v>
      </c>
      <c r="C1684" s="33">
        <v>44626</v>
      </c>
      <c r="D1684" s="33" t="str">
        <f>TEXT(C1684, "mmmm")</f>
        <v>March</v>
      </c>
      <c r="E1684" s="21" t="s">
        <v>777</v>
      </c>
      <c r="F1684" s="34">
        <v>0.70257122949254613</v>
      </c>
      <c r="G1684" s="21" t="s">
        <v>1887</v>
      </c>
      <c r="H1684" s="5">
        <v>1.83</v>
      </c>
      <c r="I1684" s="1" t="s">
        <v>4753</v>
      </c>
      <c r="J1684" s="5" t="s">
        <v>3882</v>
      </c>
      <c r="K1684" s="21" t="s">
        <v>781</v>
      </c>
      <c r="L1684" s="21" t="s">
        <v>93</v>
      </c>
      <c r="M1684" s="38">
        <f>IF(L1684="Won",1,0)</f>
        <v>0</v>
      </c>
      <c r="N1684" s="7">
        <v>100</v>
      </c>
      <c r="O1684" s="7">
        <v>0</v>
      </c>
      <c r="P1684" s="7">
        <v>-100</v>
      </c>
      <c r="Q1684" s="7"/>
    </row>
    <row r="1685" spans="1:17" x14ac:dyDescent="0.2">
      <c r="A1685" s="1" t="s">
        <v>814</v>
      </c>
      <c r="B1685" s="21" t="s">
        <v>6447</v>
      </c>
      <c r="C1685" s="33">
        <v>44626</v>
      </c>
      <c r="D1685" s="33" t="str">
        <f>TEXT(C1685, "mmmm")</f>
        <v>March</v>
      </c>
      <c r="E1685" s="21" t="s">
        <v>777</v>
      </c>
      <c r="F1685" s="34">
        <v>0.93103578921471042</v>
      </c>
      <c r="G1685" s="21" t="s">
        <v>1888</v>
      </c>
      <c r="H1685" s="5">
        <v>1.8</v>
      </c>
      <c r="I1685" s="1" t="s">
        <v>4753</v>
      </c>
      <c r="J1685" s="5" t="s">
        <v>3883</v>
      </c>
      <c r="K1685" s="21" t="s">
        <v>784</v>
      </c>
      <c r="L1685" s="21" t="s">
        <v>93</v>
      </c>
      <c r="M1685" s="38">
        <f>IF(L1685="Won",1,0)</f>
        <v>0</v>
      </c>
      <c r="N1685" s="9">
        <v>87</v>
      </c>
      <c r="O1685" s="9">
        <v>0</v>
      </c>
      <c r="P1685" s="7">
        <v>0</v>
      </c>
      <c r="Q1685" s="7"/>
    </row>
    <row r="1686" spans="1:17" x14ac:dyDescent="0.2">
      <c r="A1686" s="1" t="s">
        <v>814</v>
      </c>
      <c r="B1686" s="21" t="s">
        <v>6448</v>
      </c>
      <c r="C1686" s="33">
        <v>44626</v>
      </c>
      <c r="D1686" s="33" t="str">
        <f>TEXT(C1686, "mmmm")</f>
        <v>March</v>
      </c>
      <c r="E1686" s="21" t="s">
        <v>777</v>
      </c>
      <c r="F1686" s="34">
        <v>0.15764922721595986</v>
      </c>
      <c r="G1686" s="21" t="s">
        <v>47</v>
      </c>
      <c r="H1686" s="5">
        <v>1.66</v>
      </c>
      <c r="I1686" s="1" t="s">
        <v>4753</v>
      </c>
      <c r="J1686" s="5" t="s">
        <v>3884</v>
      </c>
      <c r="K1686" s="21" t="s">
        <v>784</v>
      </c>
      <c r="L1686" s="21" t="s">
        <v>93</v>
      </c>
      <c r="M1686" s="38">
        <f>IF(L1686="Won",1,0)</f>
        <v>0</v>
      </c>
      <c r="N1686" s="7">
        <v>28</v>
      </c>
      <c r="O1686" s="7">
        <v>0</v>
      </c>
      <c r="P1686" s="7">
        <v>-28</v>
      </c>
      <c r="Q1686" s="7"/>
    </row>
    <row r="1687" spans="1:17" x14ac:dyDescent="0.2">
      <c r="A1687" s="1" t="s">
        <v>819</v>
      </c>
      <c r="B1687" s="21" t="s">
        <v>6449</v>
      </c>
      <c r="C1687" s="33">
        <v>44626</v>
      </c>
      <c r="D1687" s="33" t="str">
        <f>TEXT(C1687, "mmmm")</f>
        <v>March</v>
      </c>
      <c r="E1687" s="21" t="s">
        <v>777</v>
      </c>
      <c r="F1687" s="34">
        <v>0.44856628532340947</v>
      </c>
      <c r="G1687" s="21" t="s">
        <v>1889</v>
      </c>
      <c r="H1687" s="5">
        <v>1.9</v>
      </c>
      <c r="I1687" s="1" t="s">
        <v>4753</v>
      </c>
      <c r="J1687" s="5" t="s">
        <v>3885</v>
      </c>
      <c r="K1687" s="21" t="s">
        <v>784</v>
      </c>
      <c r="L1687" s="21" t="s">
        <v>93</v>
      </c>
      <c r="M1687" s="38">
        <f>IF(L1687="Won",1,0)</f>
        <v>0</v>
      </c>
      <c r="N1687" s="8">
        <v>70</v>
      </c>
      <c r="O1687" s="8">
        <v>0</v>
      </c>
      <c r="P1687" s="7">
        <v>-70</v>
      </c>
      <c r="Q1687" s="7"/>
    </row>
    <row r="1688" spans="1:17" x14ac:dyDescent="0.2">
      <c r="A1688" s="1" t="s">
        <v>814</v>
      </c>
      <c r="B1688" s="21" t="s">
        <v>6450</v>
      </c>
      <c r="C1688" s="33">
        <v>44626</v>
      </c>
      <c r="D1688" s="33" t="str">
        <f>TEXT(C1688, "mmmm")</f>
        <v>March</v>
      </c>
      <c r="E1688" s="21" t="s">
        <v>777</v>
      </c>
      <c r="F1688" s="34">
        <v>0.92496641573730809</v>
      </c>
      <c r="G1688" s="21" t="s">
        <v>1890</v>
      </c>
      <c r="H1688" s="5">
        <v>1.9</v>
      </c>
      <c r="I1688" s="1" t="s">
        <v>4753</v>
      </c>
      <c r="J1688" s="5" t="s">
        <v>3886</v>
      </c>
      <c r="K1688" s="21" t="s">
        <v>784</v>
      </c>
      <c r="L1688" s="21" t="s">
        <v>93</v>
      </c>
      <c r="M1688" s="38">
        <f>IF(L1688="Won",1,0)</f>
        <v>0</v>
      </c>
      <c r="N1688" s="9">
        <v>98</v>
      </c>
      <c r="O1688" s="35">
        <v>0</v>
      </c>
      <c r="P1688" s="7">
        <v>0</v>
      </c>
      <c r="Q1688" s="7"/>
    </row>
    <row r="1689" spans="1:17" x14ac:dyDescent="0.2">
      <c r="A1689" s="1" t="s">
        <v>822</v>
      </c>
      <c r="B1689" s="21" t="s">
        <v>6451</v>
      </c>
      <c r="C1689" s="33">
        <v>44626</v>
      </c>
      <c r="D1689" s="33" t="str">
        <f>TEXT(C1689, "mmmm")</f>
        <v>March</v>
      </c>
      <c r="E1689" s="21" t="s">
        <v>777</v>
      </c>
      <c r="F1689" s="34">
        <v>0.10790581363061746</v>
      </c>
      <c r="G1689" s="21" t="s">
        <v>894</v>
      </c>
      <c r="H1689" s="5">
        <v>5.5</v>
      </c>
      <c r="I1689" s="5" t="s">
        <v>4750</v>
      </c>
      <c r="J1689" s="5" t="s">
        <v>3887</v>
      </c>
      <c r="K1689" s="21" t="s">
        <v>786</v>
      </c>
      <c r="L1689" s="21" t="s">
        <v>93</v>
      </c>
      <c r="M1689" s="38">
        <f>IF(L1689="Won",1,0)</f>
        <v>0</v>
      </c>
      <c r="N1689" s="8">
        <v>30</v>
      </c>
      <c r="O1689" s="8">
        <v>0</v>
      </c>
      <c r="P1689" s="7">
        <v>-30</v>
      </c>
      <c r="Q1689" s="7"/>
    </row>
    <row r="1690" spans="1:17" x14ac:dyDescent="0.2">
      <c r="A1690" s="1" t="s">
        <v>820</v>
      </c>
      <c r="B1690" s="21" t="s">
        <v>6452</v>
      </c>
      <c r="C1690" s="33">
        <v>44626</v>
      </c>
      <c r="D1690" s="33" t="str">
        <f>TEXT(C1690, "mmmm")</f>
        <v>March</v>
      </c>
      <c r="E1690" s="21" t="s">
        <v>777</v>
      </c>
      <c r="F1690" s="34">
        <v>0.56547012094821236</v>
      </c>
      <c r="G1690" s="21" t="s">
        <v>894</v>
      </c>
      <c r="H1690" s="5">
        <v>2</v>
      </c>
      <c r="I1690" s="5" t="s">
        <v>4751</v>
      </c>
      <c r="J1690" s="5" t="s">
        <v>306</v>
      </c>
      <c r="K1690" s="21" t="s">
        <v>781</v>
      </c>
      <c r="L1690" s="21" t="s">
        <v>93</v>
      </c>
      <c r="M1690" s="38">
        <f>IF(L1690="Won",1,0)</f>
        <v>0</v>
      </c>
      <c r="N1690" s="8">
        <v>6.25</v>
      </c>
      <c r="O1690" s="8">
        <v>0</v>
      </c>
      <c r="P1690" s="7">
        <v>-6.25</v>
      </c>
      <c r="Q1690" s="7"/>
    </row>
    <row r="1691" spans="1:17" x14ac:dyDescent="0.2">
      <c r="A1691" s="1" t="s">
        <v>814</v>
      </c>
      <c r="B1691" s="21" t="s">
        <v>6453</v>
      </c>
      <c r="C1691" s="33">
        <v>44626</v>
      </c>
      <c r="D1691" s="33" t="str">
        <f>TEXT(C1691, "mmmm")</f>
        <v>March</v>
      </c>
      <c r="E1691" s="21" t="s">
        <v>777</v>
      </c>
      <c r="F1691" s="34">
        <v>0.62953353159118264</v>
      </c>
      <c r="G1691" s="21" t="s">
        <v>894</v>
      </c>
      <c r="H1691" s="5">
        <v>1.85</v>
      </c>
      <c r="I1691" s="1" t="s">
        <v>4753</v>
      </c>
      <c r="J1691" s="5" t="s">
        <v>672</v>
      </c>
      <c r="K1691" s="21" t="s">
        <v>784</v>
      </c>
      <c r="L1691" s="21" t="s">
        <v>94</v>
      </c>
      <c r="M1691" s="38">
        <f>IF(L1691="Won",1,0)</f>
        <v>1</v>
      </c>
      <c r="N1691" s="8">
        <v>30</v>
      </c>
      <c r="O1691" s="8">
        <v>55.5</v>
      </c>
      <c r="P1691" s="7">
        <v>25.5</v>
      </c>
      <c r="Q1691" s="7"/>
    </row>
    <row r="1692" spans="1:17" x14ac:dyDescent="0.2">
      <c r="A1692" s="1" t="s">
        <v>821</v>
      </c>
      <c r="B1692" s="21" t="s">
        <v>6454</v>
      </c>
      <c r="C1692" s="33">
        <v>44627</v>
      </c>
      <c r="D1692" s="33" t="str">
        <f>TEXT(C1692, "mmmm")</f>
        <v>March</v>
      </c>
      <c r="E1692" s="21" t="s">
        <v>778</v>
      </c>
      <c r="F1692" s="34">
        <v>0.88222752303970398</v>
      </c>
      <c r="G1692" s="21" t="s">
        <v>1156</v>
      </c>
      <c r="H1692" s="5">
        <v>1.7</v>
      </c>
      <c r="I1692" s="1" t="s">
        <v>4753</v>
      </c>
      <c r="J1692" s="5" t="s">
        <v>3109</v>
      </c>
      <c r="K1692" s="21" t="s">
        <v>784</v>
      </c>
      <c r="L1692" s="21" t="s">
        <v>93</v>
      </c>
      <c r="M1692" s="38">
        <f>IF(L1692="Won",1,0)</f>
        <v>0</v>
      </c>
      <c r="N1692" s="7">
        <v>100</v>
      </c>
      <c r="O1692" s="7">
        <v>0</v>
      </c>
      <c r="P1692" s="7">
        <v>-100</v>
      </c>
      <c r="Q1692" s="7"/>
    </row>
    <row r="1693" spans="1:17" x14ac:dyDescent="0.2">
      <c r="A1693" s="1" t="s">
        <v>817</v>
      </c>
      <c r="B1693" s="21" t="s">
        <v>6455</v>
      </c>
      <c r="C1693" s="33">
        <v>44627</v>
      </c>
      <c r="D1693" s="33" t="str">
        <f>TEXT(C1693, "mmmm")</f>
        <v>March</v>
      </c>
      <c r="E1693" s="21" t="s">
        <v>778</v>
      </c>
      <c r="F1693" s="34">
        <v>0.18980244358150122</v>
      </c>
      <c r="G1693" s="21" t="s">
        <v>1157</v>
      </c>
      <c r="H1693" s="5">
        <v>1.83</v>
      </c>
      <c r="I1693" s="1" t="s">
        <v>4753</v>
      </c>
      <c r="J1693" s="5" t="s">
        <v>3110</v>
      </c>
      <c r="K1693" s="21" t="s">
        <v>784</v>
      </c>
      <c r="L1693" s="21" t="s">
        <v>93</v>
      </c>
      <c r="M1693" s="38">
        <f>IF(L1693="Won",1,0)</f>
        <v>0</v>
      </c>
      <c r="N1693" s="7">
        <v>30</v>
      </c>
      <c r="O1693" s="7">
        <v>0</v>
      </c>
      <c r="P1693" s="7">
        <v>-30</v>
      </c>
      <c r="Q1693" s="7"/>
    </row>
    <row r="1694" spans="1:17" x14ac:dyDescent="0.2">
      <c r="A1694" s="1" t="s">
        <v>816</v>
      </c>
      <c r="B1694" s="21" t="s">
        <v>6456</v>
      </c>
      <c r="C1694" s="33">
        <v>44627</v>
      </c>
      <c r="D1694" s="33" t="str">
        <f>TEXT(C1694, "mmmm")</f>
        <v>March</v>
      </c>
      <c r="E1694" s="21" t="s">
        <v>778</v>
      </c>
      <c r="F1694" s="34">
        <v>0.43070763896241615</v>
      </c>
      <c r="G1694" s="21" t="s">
        <v>1158</v>
      </c>
      <c r="H1694" s="5">
        <v>1.71</v>
      </c>
      <c r="I1694" s="1" t="s">
        <v>4753</v>
      </c>
      <c r="J1694" s="5" t="s">
        <v>3111</v>
      </c>
      <c r="K1694" s="21" t="s">
        <v>784</v>
      </c>
      <c r="L1694" s="21" t="s">
        <v>94</v>
      </c>
      <c r="M1694" s="38">
        <f>IF(L1694="Won",1,0)</f>
        <v>1</v>
      </c>
      <c r="N1694" s="8">
        <v>99</v>
      </c>
      <c r="O1694" s="8">
        <v>169.72</v>
      </c>
      <c r="P1694" s="7">
        <v>70.72</v>
      </c>
      <c r="Q1694" s="7"/>
    </row>
    <row r="1695" spans="1:17" x14ac:dyDescent="0.2">
      <c r="A1695" s="1" t="s">
        <v>820</v>
      </c>
      <c r="B1695" s="21" t="s">
        <v>6457</v>
      </c>
      <c r="C1695" s="33">
        <v>44627</v>
      </c>
      <c r="D1695" s="33" t="str">
        <f>TEXT(C1695, "mmmm")</f>
        <v>March</v>
      </c>
      <c r="E1695" s="21" t="s">
        <v>778</v>
      </c>
      <c r="F1695" s="34">
        <v>0.93030185345745442</v>
      </c>
      <c r="G1695" s="21" t="s">
        <v>1159</v>
      </c>
      <c r="H1695" s="5">
        <v>4</v>
      </c>
      <c r="I1695" s="5" t="s">
        <v>4752</v>
      </c>
      <c r="J1695" s="5" t="s">
        <v>3112</v>
      </c>
      <c r="K1695" s="21" t="s">
        <v>781</v>
      </c>
      <c r="L1695" s="21" t="s">
        <v>93</v>
      </c>
      <c r="M1695" s="38">
        <f>IF(L1695="Won",1,0)</f>
        <v>0</v>
      </c>
      <c r="N1695" s="8">
        <v>25</v>
      </c>
      <c r="O1695" s="8">
        <v>21.56</v>
      </c>
      <c r="P1695" s="7">
        <v>-3.4400000000000013</v>
      </c>
      <c r="Q1695" s="7"/>
    </row>
    <row r="1696" spans="1:17" x14ac:dyDescent="0.2">
      <c r="A1696" s="1" t="s">
        <v>820</v>
      </c>
      <c r="B1696" s="21" t="s">
        <v>6458</v>
      </c>
      <c r="C1696" s="33">
        <v>44627</v>
      </c>
      <c r="D1696" s="33" t="str">
        <f>TEXT(C1696, "mmmm")</f>
        <v>March</v>
      </c>
      <c r="E1696" s="21" t="s">
        <v>778</v>
      </c>
      <c r="F1696" s="34">
        <v>0.92730209365259808</v>
      </c>
      <c r="G1696" s="21" t="s">
        <v>1160</v>
      </c>
      <c r="H1696" s="5">
        <v>1.83</v>
      </c>
      <c r="I1696" s="1" t="s">
        <v>4753</v>
      </c>
      <c r="J1696" s="5" t="s">
        <v>149</v>
      </c>
      <c r="K1696" s="21" t="s">
        <v>786</v>
      </c>
      <c r="L1696" s="21" t="s">
        <v>94</v>
      </c>
      <c r="M1696" s="38">
        <f>IF(L1696="Won",1,0)</f>
        <v>1</v>
      </c>
      <c r="N1696" s="8">
        <v>30</v>
      </c>
      <c r="O1696" s="8">
        <v>55</v>
      </c>
      <c r="P1696" s="7">
        <v>25</v>
      </c>
      <c r="Q1696" s="7"/>
    </row>
    <row r="1697" spans="1:17" x14ac:dyDescent="0.2">
      <c r="A1697" s="1" t="s">
        <v>816</v>
      </c>
      <c r="B1697" s="21" t="s">
        <v>6459</v>
      </c>
      <c r="C1697" s="33">
        <v>44627</v>
      </c>
      <c r="D1697" s="33" t="str">
        <f>TEXT(C1697, "mmmm")</f>
        <v>March</v>
      </c>
      <c r="E1697" s="21" t="s">
        <v>778</v>
      </c>
      <c r="F1697" s="34">
        <v>8.2514771910862317E-2</v>
      </c>
      <c r="G1697" s="21" t="s">
        <v>1161</v>
      </c>
      <c r="H1697" s="5">
        <v>1.7</v>
      </c>
      <c r="I1697" s="1" t="s">
        <v>4753</v>
      </c>
      <c r="J1697" s="5" t="s">
        <v>3113</v>
      </c>
      <c r="K1697" s="21" t="s">
        <v>786</v>
      </c>
      <c r="L1697" s="21" t="s">
        <v>94</v>
      </c>
      <c r="M1697" s="38">
        <f>IF(L1697="Won",1,0)</f>
        <v>1</v>
      </c>
      <c r="N1697" s="8">
        <v>80</v>
      </c>
      <c r="O1697" s="8">
        <v>136</v>
      </c>
      <c r="P1697" s="7">
        <v>56</v>
      </c>
      <c r="Q1697" s="7"/>
    </row>
    <row r="1698" spans="1:17" x14ac:dyDescent="0.2">
      <c r="A1698" s="1" t="s">
        <v>821</v>
      </c>
      <c r="B1698" s="21" t="s">
        <v>6460</v>
      </c>
      <c r="C1698" s="33">
        <v>44627</v>
      </c>
      <c r="D1698" s="33" t="str">
        <f>TEXT(C1698, "mmmm")</f>
        <v>March</v>
      </c>
      <c r="E1698" s="21" t="s">
        <v>778</v>
      </c>
      <c r="F1698" s="34">
        <v>0.39062598738100118</v>
      </c>
      <c r="G1698" s="21" t="s">
        <v>1162</v>
      </c>
      <c r="H1698" s="5">
        <v>3.5</v>
      </c>
      <c r="I1698" s="5" t="s">
        <v>4752</v>
      </c>
      <c r="J1698" s="5" t="s">
        <v>3114</v>
      </c>
      <c r="K1698" s="21" t="s">
        <v>785</v>
      </c>
      <c r="L1698" s="21" t="s">
        <v>93</v>
      </c>
      <c r="M1698" s="38">
        <f>IF(L1698="Won",1,0)</f>
        <v>0</v>
      </c>
      <c r="N1698" s="8">
        <v>20</v>
      </c>
      <c r="O1698" s="8">
        <v>0</v>
      </c>
      <c r="P1698" s="7">
        <v>-20</v>
      </c>
      <c r="Q1698" s="7"/>
    </row>
    <row r="1699" spans="1:17" x14ac:dyDescent="0.2">
      <c r="A1699" s="1" t="s">
        <v>819</v>
      </c>
      <c r="B1699" s="21" t="s">
        <v>6461</v>
      </c>
      <c r="C1699" s="33">
        <v>44627</v>
      </c>
      <c r="D1699" s="33" t="str">
        <f>TEXT(C1699, "mmmm")</f>
        <v>March</v>
      </c>
      <c r="E1699" s="21" t="s">
        <v>778</v>
      </c>
      <c r="F1699" s="34">
        <v>0.13262214667816929</v>
      </c>
      <c r="G1699" s="21" t="s">
        <v>1162</v>
      </c>
      <c r="H1699" s="5">
        <v>1.83</v>
      </c>
      <c r="I1699" s="1" t="s">
        <v>4753</v>
      </c>
      <c r="J1699" s="5" t="s">
        <v>396</v>
      </c>
      <c r="K1699" s="21" t="s">
        <v>785</v>
      </c>
      <c r="L1699" s="21" t="s">
        <v>93</v>
      </c>
      <c r="M1699" s="38">
        <f>IF(L1699="Won",1,0)</f>
        <v>0</v>
      </c>
      <c r="N1699" s="8">
        <v>10</v>
      </c>
      <c r="O1699" s="8">
        <v>0</v>
      </c>
      <c r="P1699" s="7">
        <v>-10</v>
      </c>
      <c r="Q1699" s="7"/>
    </row>
    <row r="1700" spans="1:17" x14ac:dyDescent="0.2">
      <c r="A1700" s="1" t="s">
        <v>822</v>
      </c>
      <c r="B1700" s="21" t="s">
        <v>6462</v>
      </c>
      <c r="C1700" s="33">
        <v>44627</v>
      </c>
      <c r="D1700" s="33" t="str">
        <f>TEXT(C1700, "mmmm")</f>
        <v>March</v>
      </c>
      <c r="E1700" s="21" t="s">
        <v>777</v>
      </c>
      <c r="F1700" s="34">
        <v>0.15370495122893657</v>
      </c>
      <c r="G1700" s="21" t="s">
        <v>1220</v>
      </c>
      <c r="H1700" s="5">
        <v>1.72</v>
      </c>
      <c r="I1700" s="1" t="s">
        <v>4753</v>
      </c>
      <c r="J1700" s="5" t="s">
        <v>4493</v>
      </c>
      <c r="K1700" s="21" t="s">
        <v>786</v>
      </c>
      <c r="L1700" s="21" t="s">
        <v>93</v>
      </c>
      <c r="M1700" s="38">
        <f>IF(L1700="Won",1,0)</f>
        <v>0</v>
      </c>
      <c r="N1700" s="7">
        <v>100</v>
      </c>
      <c r="O1700" s="7">
        <v>0</v>
      </c>
      <c r="P1700" s="7">
        <v>-100</v>
      </c>
      <c r="Q1700" s="7"/>
    </row>
    <row r="1701" spans="1:17" x14ac:dyDescent="0.2">
      <c r="A1701" s="1" t="s">
        <v>816</v>
      </c>
      <c r="B1701" s="21" t="s">
        <v>6463</v>
      </c>
      <c r="C1701" s="33">
        <v>44627</v>
      </c>
      <c r="D1701" s="33" t="str">
        <f>TEXT(C1701, "mmmm")</f>
        <v>March</v>
      </c>
      <c r="E1701" s="21" t="s">
        <v>777</v>
      </c>
      <c r="F1701" s="34">
        <v>0.80025647568148395</v>
      </c>
      <c r="G1701" s="21" t="s">
        <v>2486</v>
      </c>
      <c r="H1701" s="5">
        <v>1.9</v>
      </c>
      <c r="I1701" s="1" t="s">
        <v>4753</v>
      </c>
      <c r="J1701" s="5" t="s">
        <v>4494</v>
      </c>
      <c r="K1701" s="21" t="s">
        <v>784</v>
      </c>
      <c r="L1701" s="21" t="s">
        <v>93</v>
      </c>
      <c r="M1701" s="38">
        <f>IF(L1701="Won",1,0)</f>
        <v>0</v>
      </c>
      <c r="N1701" s="7">
        <v>70</v>
      </c>
      <c r="O1701" s="7">
        <v>0</v>
      </c>
      <c r="P1701" s="7">
        <v>-70</v>
      </c>
      <c r="Q1701" s="7"/>
    </row>
    <row r="1702" spans="1:17" x14ac:dyDescent="0.2">
      <c r="A1702" s="1" t="s">
        <v>820</v>
      </c>
      <c r="B1702" s="21" t="s">
        <v>6464</v>
      </c>
      <c r="C1702" s="33">
        <v>44627</v>
      </c>
      <c r="D1702" s="33" t="str">
        <f>TEXT(C1702, "mmmm")</f>
        <v>March</v>
      </c>
      <c r="E1702" s="21" t="s">
        <v>777</v>
      </c>
      <c r="F1702" s="34">
        <v>0.3208506378263497</v>
      </c>
      <c r="G1702" s="21" t="s">
        <v>2487</v>
      </c>
      <c r="H1702" s="5">
        <v>1.85</v>
      </c>
      <c r="I1702" s="1" t="s">
        <v>4753</v>
      </c>
      <c r="J1702" s="5" t="s">
        <v>4495</v>
      </c>
      <c r="K1702" s="21" t="s">
        <v>784</v>
      </c>
      <c r="L1702" s="21" t="s">
        <v>93</v>
      </c>
      <c r="M1702" s="38">
        <f>IF(L1702="Won",1,0)</f>
        <v>0</v>
      </c>
      <c r="N1702" s="7">
        <v>60</v>
      </c>
      <c r="O1702" s="7">
        <v>30</v>
      </c>
      <c r="P1702" s="7">
        <v>-30</v>
      </c>
      <c r="Q1702" s="7"/>
    </row>
    <row r="1703" spans="1:17" x14ac:dyDescent="0.2">
      <c r="A1703" s="1" t="s">
        <v>818</v>
      </c>
      <c r="B1703" s="21" t="s">
        <v>6465</v>
      </c>
      <c r="C1703" s="33">
        <v>44627</v>
      </c>
      <c r="D1703" s="33" t="str">
        <f>TEXT(C1703, "mmmm")</f>
        <v>March</v>
      </c>
      <c r="E1703" s="21" t="s">
        <v>777</v>
      </c>
      <c r="F1703" s="34">
        <v>0.20302269122513894</v>
      </c>
      <c r="G1703" s="21" t="s">
        <v>1397</v>
      </c>
      <c r="H1703" s="5">
        <v>1.4</v>
      </c>
      <c r="I1703" s="5" t="s">
        <v>4749</v>
      </c>
      <c r="J1703" s="5" t="s">
        <v>4496</v>
      </c>
      <c r="K1703" s="21" t="s">
        <v>785</v>
      </c>
      <c r="L1703" s="21" t="s">
        <v>94</v>
      </c>
      <c r="M1703" s="38">
        <f>IF(L1703="Won",1,0)</f>
        <v>1</v>
      </c>
      <c r="N1703" s="7">
        <v>38</v>
      </c>
      <c r="O1703" s="7">
        <v>53.2</v>
      </c>
      <c r="P1703" s="7">
        <v>15.200000000000003</v>
      </c>
      <c r="Q1703" s="7"/>
    </row>
    <row r="1704" spans="1:17" x14ac:dyDescent="0.2">
      <c r="A1704" s="1" t="s">
        <v>815</v>
      </c>
      <c r="B1704" s="21" t="s">
        <v>6466</v>
      </c>
      <c r="C1704" s="33">
        <v>44627</v>
      </c>
      <c r="D1704" s="33" t="str">
        <f>TEXT(C1704, "mmmm")</f>
        <v>March</v>
      </c>
      <c r="E1704" s="21" t="s">
        <v>777</v>
      </c>
      <c r="F1704" s="34">
        <v>0.97538973325459966</v>
      </c>
      <c r="G1704" s="21" t="s">
        <v>890</v>
      </c>
      <c r="H1704" s="5">
        <v>2</v>
      </c>
      <c r="I1704" s="5" t="s">
        <v>4751</v>
      </c>
      <c r="J1704" s="5" t="s">
        <v>4497</v>
      </c>
      <c r="K1704" s="21" t="s">
        <v>786</v>
      </c>
      <c r="L1704" s="21" t="s">
        <v>94</v>
      </c>
      <c r="M1704" s="38">
        <f>IF(L1704="Won",1,0)</f>
        <v>1</v>
      </c>
      <c r="N1704" s="8">
        <v>30</v>
      </c>
      <c r="O1704" s="8">
        <v>45</v>
      </c>
      <c r="P1704" s="7">
        <v>15</v>
      </c>
      <c r="Q1704" s="7"/>
    </row>
    <row r="1705" spans="1:17" x14ac:dyDescent="0.2">
      <c r="A1705" s="1" t="s">
        <v>821</v>
      </c>
      <c r="B1705" s="21" t="s">
        <v>6467</v>
      </c>
      <c r="C1705" s="33">
        <v>44627</v>
      </c>
      <c r="D1705" s="33" t="str">
        <f>TEXT(C1705, "mmmm")</f>
        <v>March</v>
      </c>
      <c r="E1705" s="21" t="s">
        <v>777</v>
      </c>
      <c r="F1705" s="34">
        <v>0.71414144964664239</v>
      </c>
      <c r="G1705" s="21" t="s">
        <v>2488</v>
      </c>
      <c r="H1705" s="5">
        <v>1.71</v>
      </c>
      <c r="I1705" s="1" t="s">
        <v>4753</v>
      </c>
      <c r="J1705" s="5" t="s">
        <v>4498</v>
      </c>
      <c r="K1705" s="21" t="s">
        <v>784</v>
      </c>
      <c r="L1705" s="21" t="s">
        <v>94</v>
      </c>
      <c r="M1705" s="38">
        <f>IF(L1705="Won",1,0)</f>
        <v>1</v>
      </c>
      <c r="N1705" s="8">
        <v>20</v>
      </c>
      <c r="O1705" s="8">
        <v>34.29</v>
      </c>
      <c r="P1705" s="7">
        <v>14.29</v>
      </c>
      <c r="Q1705" s="7"/>
    </row>
    <row r="1706" spans="1:17" x14ac:dyDescent="0.2">
      <c r="A1706" s="1" t="s">
        <v>822</v>
      </c>
      <c r="B1706" s="21" t="s">
        <v>6468</v>
      </c>
      <c r="C1706" s="33">
        <v>44627</v>
      </c>
      <c r="D1706" s="33" t="str">
        <f>TEXT(C1706, "mmmm")</f>
        <v>March</v>
      </c>
      <c r="E1706" s="21" t="s">
        <v>777</v>
      </c>
      <c r="F1706" s="34">
        <v>0.88339951257299254</v>
      </c>
      <c r="G1706" s="21" t="s">
        <v>1116</v>
      </c>
      <c r="H1706" s="5">
        <v>1.86</v>
      </c>
      <c r="I1706" s="1" t="s">
        <v>4753</v>
      </c>
      <c r="J1706" s="5" t="s">
        <v>3065</v>
      </c>
      <c r="K1706" s="21" t="s">
        <v>784</v>
      </c>
      <c r="L1706" s="21" t="s">
        <v>93</v>
      </c>
      <c r="M1706" s="38">
        <f>IF(L1706="Won",1,0)</f>
        <v>0</v>
      </c>
      <c r="N1706" s="8">
        <v>99</v>
      </c>
      <c r="O1706" s="8">
        <v>0</v>
      </c>
      <c r="P1706" s="7">
        <v>-99</v>
      </c>
      <c r="Q1706" s="7"/>
    </row>
    <row r="1707" spans="1:17" x14ac:dyDescent="0.2">
      <c r="A1707" s="1" t="s">
        <v>814</v>
      </c>
      <c r="B1707" s="21" t="s">
        <v>6469</v>
      </c>
      <c r="C1707" s="33">
        <v>44627</v>
      </c>
      <c r="D1707" s="33" t="str">
        <f>TEXT(C1707, "mmmm")</f>
        <v>March</v>
      </c>
      <c r="E1707" s="21" t="s">
        <v>777</v>
      </c>
      <c r="F1707" s="34">
        <v>0.98861188437651148</v>
      </c>
      <c r="G1707" s="21" t="s">
        <v>2489</v>
      </c>
      <c r="H1707" s="5">
        <v>2.1</v>
      </c>
      <c r="I1707" s="5" t="s">
        <v>4751</v>
      </c>
      <c r="J1707" s="5" t="s">
        <v>4499</v>
      </c>
      <c r="K1707" s="21" t="s">
        <v>785</v>
      </c>
      <c r="L1707" s="21" t="s">
        <v>94</v>
      </c>
      <c r="M1707" s="38">
        <f>IF(L1707="Won",1,0)</f>
        <v>1</v>
      </c>
      <c r="N1707" s="8">
        <v>90</v>
      </c>
      <c r="O1707" s="8">
        <v>189</v>
      </c>
      <c r="P1707" s="7">
        <v>99</v>
      </c>
      <c r="Q1707" s="7"/>
    </row>
    <row r="1708" spans="1:17" x14ac:dyDescent="0.2">
      <c r="A1708" s="1" t="s">
        <v>820</v>
      </c>
      <c r="B1708" s="21" t="s">
        <v>6470</v>
      </c>
      <c r="C1708" s="33">
        <v>44627</v>
      </c>
      <c r="D1708" s="33" t="str">
        <f>TEXT(C1708, "mmmm")</f>
        <v>March</v>
      </c>
      <c r="E1708" s="21" t="s">
        <v>777</v>
      </c>
      <c r="F1708" s="34">
        <v>0.3428678719111744</v>
      </c>
      <c r="G1708" s="21" t="s">
        <v>2490</v>
      </c>
      <c r="H1708" s="5">
        <v>1.82</v>
      </c>
      <c r="I1708" s="1" t="s">
        <v>4753</v>
      </c>
      <c r="J1708" s="5" t="s">
        <v>3245</v>
      </c>
      <c r="K1708" s="21" t="s">
        <v>786</v>
      </c>
      <c r="L1708" s="21" t="s">
        <v>94</v>
      </c>
      <c r="M1708" s="38">
        <f>IF(L1708="Won",1,0)</f>
        <v>1</v>
      </c>
      <c r="N1708" s="8">
        <v>90</v>
      </c>
      <c r="O1708" s="8">
        <v>164.25</v>
      </c>
      <c r="P1708" s="7">
        <v>74.25</v>
      </c>
      <c r="Q1708" s="7"/>
    </row>
    <row r="1709" spans="1:17" x14ac:dyDescent="0.2">
      <c r="A1709" s="1" t="s">
        <v>816</v>
      </c>
      <c r="B1709" s="21" t="s">
        <v>6471</v>
      </c>
      <c r="C1709" s="33">
        <v>44627</v>
      </c>
      <c r="D1709" s="33" t="str">
        <f>TEXT(C1709, "mmmm")</f>
        <v>March</v>
      </c>
      <c r="E1709" s="21" t="s">
        <v>777</v>
      </c>
      <c r="F1709" s="34">
        <v>0.62332676023732037</v>
      </c>
      <c r="G1709" s="21" t="s">
        <v>140</v>
      </c>
      <c r="H1709" s="5">
        <v>1.8334999999999999</v>
      </c>
      <c r="I1709" s="1" t="s">
        <v>4753</v>
      </c>
      <c r="J1709" s="5" t="s">
        <v>4125</v>
      </c>
      <c r="K1709" s="21" t="s">
        <v>781</v>
      </c>
      <c r="L1709" s="21" t="s">
        <v>94</v>
      </c>
      <c r="M1709" s="38">
        <f>IF(L1709="Won",1,0)</f>
        <v>1</v>
      </c>
      <c r="N1709" s="8">
        <v>40</v>
      </c>
      <c r="O1709" s="8">
        <v>73.34</v>
      </c>
      <c r="P1709" s="7">
        <v>33.340000000000003</v>
      </c>
      <c r="Q1709" s="7"/>
    </row>
    <row r="1710" spans="1:17" x14ac:dyDescent="0.2">
      <c r="A1710" s="1" t="s">
        <v>819</v>
      </c>
      <c r="B1710" s="21" t="s">
        <v>6472</v>
      </c>
      <c r="C1710" s="33">
        <v>44627</v>
      </c>
      <c r="D1710" s="33" t="str">
        <f>TEXT(C1710, "mmmm")</f>
        <v>March</v>
      </c>
      <c r="E1710" s="21" t="s">
        <v>777</v>
      </c>
      <c r="F1710" s="34">
        <v>0.68392508012416797</v>
      </c>
      <c r="G1710" s="21" t="s">
        <v>2491</v>
      </c>
      <c r="H1710" s="5">
        <v>1.9</v>
      </c>
      <c r="I1710" s="1" t="s">
        <v>4753</v>
      </c>
      <c r="J1710" s="5" t="s">
        <v>4500</v>
      </c>
      <c r="K1710" s="21" t="s">
        <v>785</v>
      </c>
      <c r="L1710" s="21" t="s">
        <v>94</v>
      </c>
      <c r="M1710" s="38">
        <f>IF(L1710="Won",1,0)</f>
        <v>1</v>
      </c>
      <c r="N1710" s="8">
        <v>30</v>
      </c>
      <c r="O1710" s="8">
        <v>75.540000000000006</v>
      </c>
      <c r="P1710" s="7">
        <v>45.540000000000006</v>
      </c>
      <c r="Q1710" s="7"/>
    </row>
    <row r="1711" spans="1:17" x14ac:dyDescent="0.2">
      <c r="A1711" s="1" t="s">
        <v>815</v>
      </c>
      <c r="B1711" s="21" t="s">
        <v>6473</v>
      </c>
      <c r="C1711" s="33">
        <v>44627</v>
      </c>
      <c r="D1711" s="33" t="str">
        <f>TEXT(C1711, "mmmm")</f>
        <v>March</v>
      </c>
      <c r="E1711" s="21" t="s">
        <v>777</v>
      </c>
      <c r="F1711" s="34">
        <v>0.552724487545734</v>
      </c>
      <c r="G1711" s="21" t="s">
        <v>2491</v>
      </c>
      <c r="H1711" s="5">
        <v>1.95</v>
      </c>
      <c r="I1711" s="1" t="s">
        <v>4753</v>
      </c>
      <c r="J1711" s="5" t="s">
        <v>308</v>
      </c>
      <c r="K1711" s="21" t="s">
        <v>786</v>
      </c>
      <c r="L1711" s="21" t="s">
        <v>94</v>
      </c>
      <c r="M1711" s="38">
        <f>IF(L1711="Won",1,0)</f>
        <v>1</v>
      </c>
      <c r="N1711" s="8">
        <v>5.47</v>
      </c>
      <c r="O1711" s="8">
        <v>10.68</v>
      </c>
      <c r="P1711" s="7">
        <v>5.21</v>
      </c>
      <c r="Q1711" s="7"/>
    </row>
    <row r="1712" spans="1:17" x14ac:dyDescent="0.2">
      <c r="A1712" s="1" t="s">
        <v>817</v>
      </c>
      <c r="B1712" s="21" t="s">
        <v>6474</v>
      </c>
      <c r="C1712" s="33">
        <v>44627</v>
      </c>
      <c r="D1712" s="33" t="str">
        <f>TEXT(C1712, "mmmm")</f>
        <v>March</v>
      </c>
      <c r="E1712" s="21" t="s">
        <v>777</v>
      </c>
      <c r="F1712" s="34">
        <v>0.66439342625600251</v>
      </c>
      <c r="G1712" s="21" t="s">
        <v>2491</v>
      </c>
      <c r="H1712" s="5">
        <v>1.9</v>
      </c>
      <c r="I1712" s="1" t="s">
        <v>4753</v>
      </c>
      <c r="J1712" s="5" t="s">
        <v>327</v>
      </c>
      <c r="K1712" s="21" t="s">
        <v>781</v>
      </c>
      <c r="L1712" s="21" t="s">
        <v>94</v>
      </c>
      <c r="M1712" s="38">
        <f>IF(L1712="Won",1,0)</f>
        <v>1</v>
      </c>
      <c r="N1712" s="8">
        <v>90</v>
      </c>
      <c r="O1712" s="8">
        <v>171.82</v>
      </c>
      <c r="P1712" s="7">
        <v>81.819999999999993</v>
      </c>
      <c r="Q1712" s="7"/>
    </row>
    <row r="1713" spans="1:17" x14ac:dyDescent="0.2">
      <c r="A1713" s="1" t="s">
        <v>822</v>
      </c>
      <c r="B1713" s="21" t="s">
        <v>6475</v>
      </c>
      <c r="C1713" s="33">
        <v>44627</v>
      </c>
      <c r="D1713" s="33" t="str">
        <f>TEXT(C1713, "mmmm")</f>
        <v>March</v>
      </c>
      <c r="E1713" s="21" t="s">
        <v>776</v>
      </c>
      <c r="F1713" s="34">
        <v>0.95298494136963618</v>
      </c>
      <c r="G1713" s="21" t="s">
        <v>1197</v>
      </c>
      <c r="H1713" s="5">
        <v>1.8</v>
      </c>
      <c r="I1713" s="1" t="s">
        <v>4753</v>
      </c>
      <c r="J1713" s="5" t="s">
        <v>3888</v>
      </c>
      <c r="K1713" s="21" t="s">
        <v>786</v>
      </c>
      <c r="L1713" s="21" t="s">
        <v>93</v>
      </c>
      <c r="M1713" s="38">
        <f>IF(L1713="Won",1,0)</f>
        <v>0</v>
      </c>
      <c r="N1713" s="7">
        <v>50</v>
      </c>
      <c r="O1713" s="7">
        <v>0</v>
      </c>
      <c r="P1713" s="7">
        <v>-50</v>
      </c>
      <c r="Q1713" s="7"/>
    </row>
    <row r="1714" spans="1:17" x14ac:dyDescent="0.2">
      <c r="A1714" s="1" t="s">
        <v>816</v>
      </c>
      <c r="B1714" s="21" t="s">
        <v>6476</v>
      </c>
      <c r="C1714" s="33">
        <v>44627</v>
      </c>
      <c r="D1714" s="33" t="str">
        <f>TEXT(C1714, "mmmm")</f>
        <v>March</v>
      </c>
      <c r="E1714" s="21" t="s">
        <v>776</v>
      </c>
      <c r="F1714" s="34">
        <v>0.99523668075529237</v>
      </c>
      <c r="G1714" s="21" t="s">
        <v>1611</v>
      </c>
      <c r="H1714" s="5">
        <v>1.82</v>
      </c>
      <c r="I1714" s="1" t="s">
        <v>4753</v>
      </c>
      <c r="J1714" s="5" t="s">
        <v>3596</v>
      </c>
      <c r="K1714" s="21" t="s">
        <v>786</v>
      </c>
      <c r="L1714" s="21" t="s">
        <v>94</v>
      </c>
      <c r="M1714" s="38">
        <f>IF(L1714="Won",1,0)</f>
        <v>1</v>
      </c>
      <c r="N1714" s="8">
        <v>99</v>
      </c>
      <c r="O1714" s="8">
        <v>180.68</v>
      </c>
      <c r="P1714" s="7">
        <v>81.680000000000007</v>
      </c>
      <c r="Q1714" s="7"/>
    </row>
    <row r="1715" spans="1:17" x14ac:dyDescent="0.2">
      <c r="A1715" s="1" t="s">
        <v>821</v>
      </c>
      <c r="B1715" s="21" t="s">
        <v>6477</v>
      </c>
      <c r="C1715" s="33">
        <v>44627</v>
      </c>
      <c r="D1715" s="33" t="str">
        <f>TEXT(C1715, "mmmm")</f>
        <v>March</v>
      </c>
      <c r="E1715" s="21" t="s">
        <v>776</v>
      </c>
      <c r="F1715" s="34">
        <v>0.55593034986285084</v>
      </c>
      <c r="G1715" s="21" t="s">
        <v>1282</v>
      </c>
      <c r="H1715" s="5">
        <v>2.75</v>
      </c>
      <c r="I1715" s="5" t="s">
        <v>4751</v>
      </c>
      <c r="J1715" s="5" t="s">
        <v>3237</v>
      </c>
      <c r="K1715" s="21" t="s">
        <v>784</v>
      </c>
      <c r="L1715" s="21" t="s">
        <v>93</v>
      </c>
      <c r="M1715" s="38">
        <f>IF(L1715="Won",1,0)</f>
        <v>0</v>
      </c>
      <c r="N1715" s="8">
        <v>50</v>
      </c>
      <c r="O1715" s="8">
        <v>35.869999999999997</v>
      </c>
      <c r="P1715" s="7">
        <v>-14.130000000000003</v>
      </c>
      <c r="Q1715" s="7"/>
    </row>
    <row r="1716" spans="1:17" x14ac:dyDescent="0.2">
      <c r="A1716" s="1" t="s">
        <v>815</v>
      </c>
      <c r="B1716" s="21" t="s">
        <v>6478</v>
      </c>
      <c r="C1716" s="33">
        <v>44627</v>
      </c>
      <c r="D1716" s="33" t="str">
        <f>TEXT(C1716, "mmmm")</f>
        <v>March</v>
      </c>
      <c r="E1716" s="21" t="s">
        <v>776</v>
      </c>
      <c r="F1716" s="34">
        <v>0.71211545265381271</v>
      </c>
      <c r="G1716" s="21" t="s">
        <v>1891</v>
      </c>
      <c r="H1716" s="5">
        <v>1.83</v>
      </c>
      <c r="I1716" s="1" t="s">
        <v>4753</v>
      </c>
      <c r="J1716" s="5" t="s">
        <v>3889</v>
      </c>
      <c r="K1716" s="21" t="s">
        <v>784</v>
      </c>
      <c r="L1716" s="21" t="s">
        <v>93</v>
      </c>
      <c r="M1716" s="38">
        <f>IF(L1716="Won",1,0)</f>
        <v>0</v>
      </c>
      <c r="N1716" s="8">
        <v>30</v>
      </c>
      <c r="O1716" s="8">
        <v>0</v>
      </c>
      <c r="P1716" s="7">
        <v>-30</v>
      </c>
      <c r="Q1716" s="7"/>
    </row>
    <row r="1717" spans="1:17" x14ac:dyDescent="0.2">
      <c r="A1717" s="1" t="s">
        <v>822</v>
      </c>
      <c r="B1717" s="21" t="s">
        <v>6479</v>
      </c>
      <c r="C1717" s="33">
        <v>44627</v>
      </c>
      <c r="D1717" s="33" t="str">
        <f>TEXT(C1717, "mmmm")</f>
        <v>March</v>
      </c>
      <c r="E1717" s="21" t="s">
        <v>776</v>
      </c>
      <c r="F1717" s="34">
        <v>0.68195493741447277</v>
      </c>
      <c r="G1717" s="21" t="s">
        <v>1474</v>
      </c>
      <c r="H1717" s="5">
        <v>3</v>
      </c>
      <c r="I1717" s="5" t="s">
        <v>4752</v>
      </c>
      <c r="J1717" s="5" t="s">
        <v>3281</v>
      </c>
      <c r="K1717" s="21" t="s">
        <v>781</v>
      </c>
      <c r="L1717" s="21" t="s">
        <v>93</v>
      </c>
      <c r="M1717" s="38">
        <f>IF(L1717="Won",1,0)</f>
        <v>0</v>
      </c>
      <c r="N1717" s="8">
        <v>30</v>
      </c>
      <c r="O1717" s="8">
        <v>0</v>
      </c>
      <c r="P1717" s="7">
        <v>-30</v>
      </c>
      <c r="Q1717" s="7"/>
    </row>
    <row r="1718" spans="1:17" x14ac:dyDescent="0.2">
      <c r="A1718" s="1" t="s">
        <v>822</v>
      </c>
      <c r="B1718" s="21" t="s">
        <v>6480</v>
      </c>
      <c r="C1718" s="33">
        <v>44627</v>
      </c>
      <c r="D1718" s="33" t="str">
        <f>TEXT(C1718, "mmmm")</f>
        <v>March</v>
      </c>
      <c r="E1718" s="21" t="s">
        <v>776</v>
      </c>
      <c r="F1718" s="34">
        <v>0.13822928960391367</v>
      </c>
      <c r="G1718" s="21" t="s">
        <v>1892</v>
      </c>
      <c r="H1718" s="5">
        <v>2</v>
      </c>
      <c r="I1718" s="5" t="s">
        <v>4751</v>
      </c>
      <c r="J1718" s="5" t="s">
        <v>186</v>
      </c>
      <c r="K1718" s="21" t="s">
        <v>785</v>
      </c>
      <c r="L1718" s="21" t="s">
        <v>93</v>
      </c>
      <c r="M1718" s="38">
        <f>IF(L1718="Won",1,0)</f>
        <v>0</v>
      </c>
      <c r="N1718" s="8">
        <v>70</v>
      </c>
      <c r="O1718" s="8">
        <v>0</v>
      </c>
      <c r="P1718" s="7">
        <v>-70</v>
      </c>
      <c r="Q1718" s="7"/>
    </row>
    <row r="1719" spans="1:17" x14ac:dyDescent="0.2">
      <c r="A1719" s="1" t="s">
        <v>816</v>
      </c>
      <c r="B1719" s="21" t="s">
        <v>6481</v>
      </c>
      <c r="C1719" s="33">
        <v>44627</v>
      </c>
      <c r="D1719" s="33" t="str">
        <f>TEXT(C1719, "mmmm")</f>
        <v>March</v>
      </c>
      <c r="E1719" s="21" t="s">
        <v>776</v>
      </c>
      <c r="F1719" s="34">
        <v>0.87810464934035659</v>
      </c>
      <c r="G1719" s="21" t="s">
        <v>1193</v>
      </c>
      <c r="H1719" s="5">
        <v>1.86</v>
      </c>
      <c r="I1719" s="1" t="s">
        <v>4753</v>
      </c>
      <c r="J1719" s="5" t="s">
        <v>3146</v>
      </c>
      <c r="K1719" s="21" t="s">
        <v>784</v>
      </c>
      <c r="L1719" s="21" t="s">
        <v>93</v>
      </c>
      <c r="M1719" s="38">
        <f>IF(L1719="Won",1,0)</f>
        <v>0</v>
      </c>
      <c r="N1719" s="8">
        <v>30</v>
      </c>
      <c r="O1719" s="8">
        <v>30</v>
      </c>
      <c r="P1719" s="7">
        <v>0</v>
      </c>
      <c r="Q1719" s="7"/>
    </row>
    <row r="1720" spans="1:17" x14ac:dyDescent="0.2">
      <c r="A1720" s="1" t="s">
        <v>816</v>
      </c>
      <c r="B1720" s="21" t="s">
        <v>6482</v>
      </c>
      <c r="C1720" s="33">
        <v>44627</v>
      </c>
      <c r="D1720" s="33" t="str">
        <f>TEXT(C1720, "mmmm")</f>
        <v>March</v>
      </c>
      <c r="E1720" s="21" t="s">
        <v>776</v>
      </c>
      <c r="F1720" s="34">
        <v>0.35083602173636497</v>
      </c>
      <c r="G1720" s="21" t="s">
        <v>1893</v>
      </c>
      <c r="H1720" s="5">
        <v>1.44</v>
      </c>
      <c r="I1720" s="5" t="s">
        <v>4749</v>
      </c>
      <c r="J1720" s="5" t="s">
        <v>3890</v>
      </c>
      <c r="K1720" s="21" t="s">
        <v>785</v>
      </c>
      <c r="L1720" s="21" t="s">
        <v>93</v>
      </c>
      <c r="M1720" s="38">
        <f>IF(L1720="Won",1,0)</f>
        <v>0</v>
      </c>
      <c r="N1720" s="9">
        <v>89</v>
      </c>
      <c r="O1720" s="35">
        <v>0</v>
      </c>
      <c r="P1720" s="7">
        <v>0</v>
      </c>
      <c r="Q1720" s="7"/>
    </row>
    <row r="1721" spans="1:17" x14ac:dyDescent="0.2">
      <c r="A1721" s="1" t="s">
        <v>814</v>
      </c>
      <c r="B1721" s="21" t="s">
        <v>6483</v>
      </c>
      <c r="C1721" s="33">
        <v>44627</v>
      </c>
      <c r="D1721" s="33" t="str">
        <f>TEXT(C1721, "mmmm")</f>
        <v>March</v>
      </c>
      <c r="E1721" s="21" t="s">
        <v>776</v>
      </c>
      <c r="F1721" s="34">
        <v>0.54316336363883921</v>
      </c>
      <c r="G1721" s="21" t="s">
        <v>1894</v>
      </c>
      <c r="H1721" s="5">
        <v>1.8</v>
      </c>
      <c r="I1721" s="1" t="s">
        <v>4753</v>
      </c>
      <c r="J1721" s="5" t="s">
        <v>3860</v>
      </c>
      <c r="K1721" s="21" t="s">
        <v>784</v>
      </c>
      <c r="L1721" s="21" t="s">
        <v>93</v>
      </c>
      <c r="M1721" s="38">
        <f>IF(L1721="Won",1,0)</f>
        <v>0</v>
      </c>
      <c r="N1721" s="9">
        <v>64</v>
      </c>
      <c r="O1721" s="35">
        <v>0</v>
      </c>
      <c r="P1721" s="7">
        <v>0</v>
      </c>
      <c r="Q1721" s="7"/>
    </row>
    <row r="1722" spans="1:17" x14ac:dyDescent="0.2">
      <c r="A1722" s="1" t="s">
        <v>814</v>
      </c>
      <c r="B1722" s="21" t="s">
        <v>6484</v>
      </c>
      <c r="C1722" s="33">
        <v>44627</v>
      </c>
      <c r="D1722" s="33" t="str">
        <f>TEXT(C1722, "mmmm")</f>
        <v>March</v>
      </c>
      <c r="E1722" s="21" t="s">
        <v>776</v>
      </c>
      <c r="F1722" s="34">
        <v>0.57445067082101442</v>
      </c>
      <c r="G1722" s="21" t="s">
        <v>245</v>
      </c>
      <c r="H1722" s="5">
        <v>1.6</v>
      </c>
      <c r="I1722" s="1" t="s">
        <v>4753</v>
      </c>
      <c r="J1722" s="5" t="s">
        <v>744</v>
      </c>
      <c r="K1722" s="21" t="s">
        <v>786</v>
      </c>
      <c r="L1722" s="21" t="s">
        <v>94</v>
      </c>
      <c r="M1722" s="38">
        <f>IF(L1722="Won",1,0)</f>
        <v>1</v>
      </c>
      <c r="N1722" s="28">
        <v>50</v>
      </c>
      <c r="O1722" s="28">
        <v>80</v>
      </c>
      <c r="P1722" s="7">
        <v>30</v>
      </c>
      <c r="Q1722" s="7"/>
    </row>
    <row r="1723" spans="1:17" x14ac:dyDescent="0.2">
      <c r="A1723" s="1" t="s">
        <v>820</v>
      </c>
      <c r="B1723" s="21" t="s">
        <v>6485</v>
      </c>
      <c r="C1723" s="33">
        <v>44627</v>
      </c>
      <c r="D1723" s="33" t="str">
        <f>TEXT(C1723, "mmmm")</f>
        <v>March</v>
      </c>
      <c r="E1723" s="21" t="s">
        <v>776</v>
      </c>
      <c r="F1723" s="34">
        <v>6.6950915481978068E-4</v>
      </c>
      <c r="G1723" s="21" t="s">
        <v>236</v>
      </c>
      <c r="H1723" s="5">
        <v>1.87</v>
      </c>
      <c r="I1723" s="1" t="s">
        <v>4753</v>
      </c>
      <c r="J1723" s="5" t="s">
        <v>764</v>
      </c>
      <c r="K1723" s="21" t="s">
        <v>781</v>
      </c>
      <c r="L1723" s="21" t="s">
        <v>94</v>
      </c>
      <c r="M1723" s="38">
        <f>IF(L1723="Won",1,0)</f>
        <v>1</v>
      </c>
      <c r="N1723" s="28">
        <v>30</v>
      </c>
      <c r="O1723" s="28">
        <v>56.1</v>
      </c>
      <c r="P1723" s="7">
        <v>26.1</v>
      </c>
      <c r="Q1723" s="7"/>
    </row>
    <row r="1724" spans="1:17" x14ac:dyDescent="0.2">
      <c r="A1724" s="1" t="s">
        <v>815</v>
      </c>
      <c r="B1724" s="21" t="s">
        <v>6486</v>
      </c>
      <c r="C1724" s="33">
        <v>44627</v>
      </c>
      <c r="D1724" s="33" t="str">
        <f>TEXT(C1724, "mmmm")</f>
        <v>March</v>
      </c>
      <c r="E1724" s="21" t="s">
        <v>776</v>
      </c>
      <c r="F1724" s="34">
        <v>0.74791058379581521</v>
      </c>
      <c r="G1724" s="21" t="s">
        <v>240</v>
      </c>
      <c r="H1724" s="5">
        <v>1.83</v>
      </c>
      <c r="I1724" s="1" t="s">
        <v>4753</v>
      </c>
      <c r="J1724" s="5" t="s">
        <v>766</v>
      </c>
      <c r="K1724" s="21" t="s">
        <v>786</v>
      </c>
      <c r="L1724" s="21" t="s">
        <v>94</v>
      </c>
      <c r="M1724" s="38">
        <f>IF(L1724="Won",1,0)</f>
        <v>1</v>
      </c>
      <c r="N1724" s="28">
        <v>50</v>
      </c>
      <c r="O1724" s="28">
        <v>91.5</v>
      </c>
      <c r="P1724" s="7">
        <v>41.5</v>
      </c>
      <c r="Q1724" s="7"/>
    </row>
    <row r="1725" spans="1:17" x14ac:dyDescent="0.2">
      <c r="A1725" s="1" t="s">
        <v>814</v>
      </c>
      <c r="B1725" s="21" t="s">
        <v>6487</v>
      </c>
      <c r="C1725" s="33">
        <v>44628</v>
      </c>
      <c r="D1725" s="33" t="str">
        <f>TEXT(C1725, "mmmm")</f>
        <v>March</v>
      </c>
      <c r="E1725" s="21" t="s">
        <v>777</v>
      </c>
      <c r="F1725" s="34">
        <v>7.3150449138911555E-2</v>
      </c>
      <c r="G1725" s="21" t="s">
        <v>1163</v>
      </c>
      <c r="H1725" s="5">
        <v>1.85</v>
      </c>
      <c r="I1725" s="1" t="s">
        <v>4753</v>
      </c>
      <c r="J1725" s="5" t="s">
        <v>3115</v>
      </c>
      <c r="K1725" s="21" t="s">
        <v>784</v>
      </c>
      <c r="L1725" s="21" t="s">
        <v>94</v>
      </c>
      <c r="M1725" s="38">
        <f>IF(L1725="Won",1,0)</f>
        <v>1</v>
      </c>
      <c r="N1725" s="7">
        <v>30</v>
      </c>
      <c r="O1725" s="7">
        <v>55.5</v>
      </c>
      <c r="P1725" s="7">
        <v>25.5</v>
      </c>
      <c r="Q1725" s="7"/>
    </row>
    <row r="1726" spans="1:17" x14ac:dyDescent="0.2">
      <c r="A1726" s="1" t="s">
        <v>815</v>
      </c>
      <c r="B1726" s="21" t="s">
        <v>6488</v>
      </c>
      <c r="C1726" s="33">
        <v>44628</v>
      </c>
      <c r="D1726" s="33" t="str">
        <f>TEXT(C1726, "mmmm")</f>
        <v>March</v>
      </c>
      <c r="E1726" s="21" t="s">
        <v>777</v>
      </c>
      <c r="F1726" s="34">
        <v>0.77426476760614782</v>
      </c>
      <c r="G1726" s="21" t="s">
        <v>1164</v>
      </c>
      <c r="H1726" s="5">
        <v>1.9</v>
      </c>
      <c r="I1726" s="1" t="s">
        <v>4753</v>
      </c>
      <c r="J1726" s="5" t="s">
        <v>3116</v>
      </c>
      <c r="K1726" s="21" t="s">
        <v>786</v>
      </c>
      <c r="L1726" s="21" t="s">
        <v>93</v>
      </c>
      <c r="M1726" s="38">
        <f>IF(L1726="Won",1,0)</f>
        <v>0</v>
      </c>
      <c r="N1726" s="8">
        <v>90</v>
      </c>
      <c r="O1726" s="8">
        <v>0</v>
      </c>
      <c r="P1726" s="7">
        <v>-90</v>
      </c>
      <c r="Q1726" s="7"/>
    </row>
    <row r="1727" spans="1:17" x14ac:dyDescent="0.2">
      <c r="A1727" s="1" t="s">
        <v>818</v>
      </c>
      <c r="B1727" s="21" t="s">
        <v>6489</v>
      </c>
      <c r="C1727" s="33">
        <v>44628</v>
      </c>
      <c r="D1727" s="33" t="str">
        <f>TEXT(C1727, "mmmm")</f>
        <v>March</v>
      </c>
      <c r="E1727" s="21" t="s">
        <v>777</v>
      </c>
      <c r="F1727" s="34">
        <v>0.97106750580016798</v>
      </c>
      <c r="G1727" s="21" t="s">
        <v>1165</v>
      </c>
      <c r="H1727" s="5">
        <v>1.83</v>
      </c>
      <c r="I1727" s="1" t="s">
        <v>4753</v>
      </c>
      <c r="J1727" s="5" t="s">
        <v>3117</v>
      </c>
      <c r="K1727" s="21" t="s">
        <v>784</v>
      </c>
      <c r="L1727" s="21" t="s">
        <v>94</v>
      </c>
      <c r="M1727" s="38">
        <f>IF(L1727="Won",1,0)</f>
        <v>1</v>
      </c>
      <c r="N1727" s="8">
        <v>50</v>
      </c>
      <c r="O1727" s="8">
        <v>91.67</v>
      </c>
      <c r="P1727" s="7">
        <v>41.67</v>
      </c>
      <c r="Q1727" s="7"/>
    </row>
    <row r="1728" spans="1:17" x14ac:dyDescent="0.2">
      <c r="A1728" s="1" t="s">
        <v>816</v>
      </c>
      <c r="B1728" s="21" t="s">
        <v>6490</v>
      </c>
      <c r="C1728" s="33">
        <v>44628</v>
      </c>
      <c r="D1728" s="33" t="str">
        <f>TEXT(C1728, "mmmm")</f>
        <v>March</v>
      </c>
      <c r="E1728" s="21" t="s">
        <v>777</v>
      </c>
      <c r="F1728" s="34">
        <v>0.31721677481451482</v>
      </c>
      <c r="G1728" s="21" t="s">
        <v>1165</v>
      </c>
      <c r="H1728" s="5">
        <v>1.76</v>
      </c>
      <c r="I1728" s="1" t="s">
        <v>4753</v>
      </c>
      <c r="J1728" s="5" t="s">
        <v>454</v>
      </c>
      <c r="K1728" s="21" t="s">
        <v>785</v>
      </c>
      <c r="L1728" s="21" t="s">
        <v>94</v>
      </c>
      <c r="M1728" s="38">
        <f>IF(L1728="Won",1,0)</f>
        <v>1</v>
      </c>
      <c r="N1728" s="8">
        <v>70</v>
      </c>
      <c r="O1728" s="8">
        <v>123.85</v>
      </c>
      <c r="P1728" s="7">
        <v>53.849999999999994</v>
      </c>
      <c r="Q1728" s="7"/>
    </row>
    <row r="1729" spans="1:17" x14ac:dyDescent="0.2">
      <c r="A1729" s="1" t="s">
        <v>822</v>
      </c>
      <c r="B1729" s="21" t="s">
        <v>6491</v>
      </c>
      <c r="C1729" s="33">
        <v>44628</v>
      </c>
      <c r="D1729" s="33" t="str">
        <f>TEXT(C1729, "mmmm")</f>
        <v>March</v>
      </c>
      <c r="E1729" s="21" t="s">
        <v>777</v>
      </c>
      <c r="F1729" s="34">
        <v>0.43583770288159474</v>
      </c>
      <c r="G1729" s="21" t="s">
        <v>1165</v>
      </c>
      <c r="H1729" s="5">
        <v>2.2000000000000002</v>
      </c>
      <c r="I1729" s="5" t="s">
        <v>4751</v>
      </c>
      <c r="J1729" s="5" t="s">
        <v>566</v>
      </c>
      <c r="K1729" s="21" t="s">
        <v>786</v>
      </c>
      <c r="L1729" s="21" t="s">
        <v>93</v>
      </c>
      <c r="M1729" s="38">
        <f>IF(L1729="Won",1,0)</f>
        <v>0</v>
      </c>
      <c r="N1729" s="8">
        <v>21</v>
      </c>
      <c r="O1729" s="8">
        <v>0</v>
      </c>
      <c r="P1729" s="7">
        <v>-21</v>
      </c>
      <c r="Q1729" s="7"/>
    </row>
    <row r="1730" spans="1:17" x14ac:dyDescent="0.2">
      <c r="A1730" s="1" t="s">
        <v>821</v>
      </c>
      <c r="B1730" s="21" t="s">
        <v>6492</v>
      </c>
      <c r="C1730" s="33">
        <v>44628</v>
      </c>
      <c r="D1730" s="33" t="str">
        <f>TEXT(C1730, "mmmm")</f>
        <v>March</v>
      </c>
      <c r="E1730" s="21" t="s">
        <v>776</v>
      </c>
      <c r="F1730" s="34">
        <v>0.74789868941234727</v>
      </c>
      <c r="G1730" s="21" t="s">
        <v>2492</v>
      </c>
      <c r="H1730" s="5">
        <v>1.9</v>
      </c>
      <c r="I1730" s="1" t="s">
        <v>4753</v>
      </c>
      <c r="J1730" s="5" t="s">
        <v>4501</v>
      </c>
      <c r="K1730" s="21" t="s">
        <v>784</v>
      </c>
      <c r="L1730" s="21" t="s">
        <v>94</v>
      </c>
      <c r="M1730" s="38">
        <f>IF(L1730="Won",1,0)</f>
        <v>1</v>
      </c>
      <c r="N1730" s="7">
        <v>44</v>
      </c>
      <c r="O1730" s="7">
        <v>84</v>
      </c>
      <c r="P1730" s="7">
        <v>40</v>
      </c>
      <c r="Q1730" s="7"/>
    </row>
    <row r="1731" spans="1:17" x14ac:dyDescent="0.2">
      <c r="A1731" s="1" t="s">
        <v>818</v>
      </c>
      <c r="B1731" s="21" t="s">
        <v>6493</v>
      </c>
      <c r="C1731" s="33">
        <v>44628</v>
      </c>
      <c r="D1731" s="33" t="str">
        <f>TEXT(C1731, "mmmm")</f>
        <v>March</v>
      </c>
      <c r="E1731" s="21" t="s">
        <v>776</v>
      </c>
      <c r="F1731" s="34">
        <v>0.64168389668300074</v>
      </c>
      <c r="G1731" s="21" t="s">
        <v>1169</v>
      </c>
      <c r="H1731" s="5">
        <v>1.85</v>
      </c>
      <c r="I1731" s="1" t="s">
        <v>4753</v>
      </c>
      <c r="J1731" s="5" t="s">
        <v>4502</v>
      </c>
      <c r="K1731" s="21" t="s">
        <v>786</v>
      </c>
      <c r="L1731" s="21" t="s">
        <v>94</v>
      </c>
      <c r="M1731" s="38">
        <f>IF(L1731="Won",1,0)</f>
        <v>1</v>
      </c>
      <c r="N1731" s="7">
        <v>30</v>
      </c>
      <c r="O1731" s="7">
        <v>55.5</v>
      </c>
      <c r="P1731" s="7">
        <v>25.5</v>
      </c>
      <c r="Q1731" s="7"/>
    </row>
    <row r="1732" spans="1:17" x14ac:dyDescent="0.2">
      <c r="A1732" s="1" t="s">
        <v>822</v>
      </c>
      <c r="B1732" s="21" t="s">
        <v>6494</v>
      </c>
      <c r="C1732" s="33">
        <v>44628</v>
      </c>
      <c r="D1732" s="33" t="str">
        <f>TEXT(C1732, "mmmm")</f>
        <v>March</v>
      </c>
      <c r="E1732" s="21" t="s">
        <v>776</v>
      </c>
      <c r="F1732" s="34">
        <v>0.24436853285965277</v>
      </c>
      <c r="G1732" s="21" t="s">
        <v>2493</v>
      </c>
      <c r="H1732" s="5">
        <v>2.37</v>
      </c>
      <c r="I1732" s="5" t="s">
        <v>4751</v>
      </c>
      <c r="J1732" s="5" t="s">
        <v>4503</v>
      </c>
      <c r="K1732" s="21" t="s">
        <v>785</v>
      </c>
      <c r="L1732" s="21" t="s">
        <v>94</v>
      </c>
      <c r="M1732" s="38">
        <f>IF(L1732="Won",1,0)</f>
        <v>1</v>
      </c>
      <c r="N1732" s="7">
        <v>30</v>
      </c>
      <c r="O1732" s="7">
        <v>71.2</v>
      </c>
      <c r="P1732" s="7">
        <v>41.2</v>
      </c>
      <c r="Q1732" s="7"/>
    </row>
    <row r="1733" spans="1:17" x14ac:dyDescent="0.2">
      <c r="A1733" s="1" t="s">
        <v>817</v>
      </c>
      <c r="B1733" s="21" t="s">
        <v>6495</v>
      </c>
      <c r="C1733" s="33">
        <v>44628</v>
      </c>
      <c r="D1733" s="33" t="str">
        <f>TEXT(C1733, "mmmm")</f>
        <v>March</v>
      </c>
      <c r="E1733" s="21" t="s">
        <v>776</v>
      </c>
      <c r="F1733" s="34">
        <v>0.50874789310272073</v>
      </c>
      <c r="G1733" s="21" t="s">
        <v>2494</v>
      </c>
      <c r="H1733" s="5">
        <v>2.02</v>
      </c>
      <c r="I1733" s="5" t="s">
        <v>4751</v>
      </c>
      <c r="J1733" s="5" t="s">
        <v>3813</v>
      </c>
      <c r="K1733" s="21" t="s">
        <v>784</v>
      </c>
      <c r="L1733" s="21" t="s">
        <v>93</v>
      </c>
      <c r="M1733" s="38">
        <f>IF(L1733="Won",1,0)</f>
        <v>0</v>
      </c>
      <c r="N1733" s="8">
        <v>50</v>
      </c>
      <c r="O1733" s="8">
        <v>0</v>
      </c>
      <c r="P1733" s="7">
        <v>-50</v>
      </c>
      <c r="Q1733" s="7"/>
    </row>
    <row r="1734" spans="1:17" x14ac:dyDescent="0.2">
      <c r="A1734" s="1" t="s">
        <v>815</v>
      </c>
      <c r="B1734" s="21" t="s">
        <v>6496</v>
      </c>
      <c r="C1734" s="33">
        <v>44628</v>
      </c>
      <c r="D1734" s="33" t="str">
        <f>TEXT(C1734, "mmmm")</f>
        <v>March</v>
      </c>
      <c r="E1734" s="21" t="s">
        <v>776</v>
      </c>
      <c r="F1734" s="34">
        <v>0.58028814982090116</v>
      </c>
      <c r="G1734" s="21" t="s">
        <v>2495</v>
      </c>
      <c r="H1734" s="5">
        <v>1.74</v>
      </c>
      <c r="I1734" s="1" t="s">
        <v>4753</v>
      </c>
      <c r="J1734" s="5" t="s">
        <v>4504</v>
      </c>
      <c r="K1734" s="21" t="s">
        <v>784</v>
      </c>
      <c r="L1734" s="21" t="s">
        <v>93</v>
      </c>
      <c r="M1734" s="38">
        <f>IF(L1734="Won",1,0)</f>
        <v>0</v>
      </c>
      <c r="N1734" s="8">
        <v>20</v>
      </c>
      <c r="O1734" s="8">
        <v>0</v>
      </c>
      <c r="P1734" s="7">
        <v>-20</v>
      </c>
      <c r="Q1734" s="7"/>
    </row>
    <row r="1735" spans="1:17" x14ac:dyDescent="0.2">
      <c r="A1735" s="1" t="s">
        <v>817</v>
      </c>
      <c r="B1735" s="21" t="s">
        <v>6497</v>
      </c>
      <c r="C1735" s="33">
        <v>44628</v>
      </c>
      <c r="D1735" s="33" t="str">
        <f>TEXT(C1735, "mmmm")</f>
        <v>March</v>
      </c>
      <c r="E1735" s="21" t="s">
        <v>776</v>
      </c>
      <c r="F1735" s="34">
        <v>0.6995461741345228</v>
      </c>
      <c r="G1735" s="21" t="s">
        <v>189</v>
      </c>
      <c r="H1735" s="5">
        <v>1.71</v>
      </c>
      <c r="I1735" s="1" t="s">
        <v>4753</v>
      </c>
      <c r="J1735" s="5" t="s">
        <v>4505</v>
      </c>
      <c r="K1735" s="21" t="s">
        <v>784</v>
      </c>
      <c r="L1735" s="21" t="s">
        <v>94</v>
      </c>
      <c r="M1735" s="38">
        <f>IF(L1735="Won",1,0)</f>
        <v>1</v>
      </c>
      <c r="N1735" s="8">
        <v>90</v>
      </c>
      <c r="O1735" s="8">
        <v>154.29</v>
      </c>
      <c r="P1735" s="7">
        <v>64.289999999999992</v>
      </c>
      <c r="Q1735" s="7"/>
    </row>
    <row r="1736" spans="1:17" x14ac:dyDescent="0.2">
      <c r="A1736" s="1" t="s">
        <v>817</v>
      </c>
      <c r="B1736" s="21" t="s">
        <v>6498</v>
      </c>
      <c r="C1736" s="33">
        <v>44628</v>
      </c>
      <c r="D1736" s="33" t="str">
        <f>TEXT(C1736, "mmmm")</f>
        <v>March</v>
      </c>
      <c r="E1736" s="21" t="s">
        <v>776</v>
      </c>
      <c r="F1736" s="34">
        <v>2.1995104466652426E-2</v>
      </c>
      <c r="G1736" s="21" t="s">
        <v>989</v>
      </c>
      <c r="H1736" s="5">
        <v>1.9</v>
      </c>
      <c r="I1736" s="1" t="s">
        <v>4753</v>
      </c>
      <c r="J1736" s="5" t="s">
        <v>2934</v>
      </c>
      <c r="K1736" s="21" t="s">
        <v>784</v>
      </c>
      <c r="L1736" s="21" t="s">
        <v>94</v>
      </c>
      <c r="M1736" s="38">
        <f>IF(L1736="Won",1,0)</f>
        <v>1</v>
      </c>
      <c r="N1736" s="8">
        <v>10</v>
      </c>
      <c r="O1736" s="8">
        <v>19.100000000000001</v>
      </c>
      <c r="P1736" s="7">
        <v>9.1000000000000014</v>
      </c>
      <c r="Q1736" s="7"/>
    </row>
    <row r="1737" spans="1:17" x14ac:dyDescent="0.2">
      <c r="A1737" s="1" t="s">
        <v>822</v>
      </c>
      <c r="B1737" s="21" t="s">
        <v>6499</v>
      </c>
      <c r="C1737" s="33">
        <v>44628</v>
      </c>
      <c r="D1737" s="33" t="str">
        <f>TEXT(C1737, "mmmm")</f>
        <v>March</v>
      </c>
      <c r="E1737" s="21" t="s">
        <v>776</v>
      </c>
      <c r="F1737" s="34">
        <v>0.17579232754606455</v>
      </c>
      <c r="G1737" s="21" t="s">
        <v>2496</v>
      </c>
      <c r="H1737" s="5">
        <v>1.83</v>
      </c>
      <c r="I1737" s="1" t="s">
        <v>4753</v>
      </c>
      <c r="J1737" s="5" t="s">
        <v>3705</v>
      </c>
      <c r="K1737" s="21" t="s">
        <v>784</v>
      </c>
      <c r="L1737" s="21" t="s">
        <v>94</v>
      </c>
      <c r="M1737" s="38">
        <f>IF(L1737="Won",1,0)</f>
        <v>1</v>
      </c>
      <c r="N1737" s="9">
        <v>85</v>
      </c>
      <c r="O1737" s="35">
        <v>0</v>
      </c>
      <c r="P1737" s="7">
        <v>0</v>
      </c>
      <c r="Q1737" s="7"/>
    </row>
    <row r="1738" spans="1:17" x14ac:dyDescent="0.2">
      <c r="A1738" s="1" t="s">
        <v>822</v>
      </c>
      <c r="B1738" s="21" t="s">
        <v>6500</v>
      </c>
      <c r="C1738" s="33">
        <v>44628</v>
      </c>
      <c r="D1738" s="33" t="str">
        <f>TEXT(C1738, "mmmm")</f>
        <v>March</v>
      </c>
      <c r="E1738" s="21" t="s">
        <v>774</v>
      </c>
      <c r="F1738" s="34">
        <v>0.75445611463625506</v>
      </c>
      <c r="G1738" s="21" t="s">
        <v>1895</v>
      </c>
      <c r="H1738" s="5">
        <v>2.65</v>
      </c>
      <c r="I1738" s="5" t="s">
        <v>4751</v>
      </c>
      <c r="J1738" s="5" t="s">
        <v>3399</v>
      </c>
      <c r="K1738" s="21" t="s">
        <v>781</v>
      </c>
      <c r="L1738" s="21" t="s">
        <v>94</v>
      </c>
      <c r="M1738" s="38">
        <f>IF(L1738="Won",1,0)</f>
        <v>1</v>
      </c>
      <c r="N1738" s="7">
        <v>100</v>
      </c>
      <c r="O1738" s="7">
        <v>265</v>
      </c>
      <c r="P1738" s="7">
        <v>165</v>
      </c>
      <c r="Q1738" s="7"/>
    </row>
    <row r="1739" spans="1:17" x14ac:dyDescent="0.2">
      <c r="A1739" s="1" t="s">
        <v>815</v>
      </c>
      <c r="B1739" s="21" t="s">
        <v>6501</v>
      </c>
      <c r="C1739" s="33">
        <v>44628</v>
      </c>
      <c r="D1739" s="33" t="str">
        <f>TEXT(C1739, "mmmm")</f>
        <v>March</v>
      </c>
      <c r="E1739" s="21" t="s">
        <v>774</v>
      </c>
      <c r="F1739" s="34">
        <v>0.59946699344655929</v>
      </c>
      <c r="G1739" s="21" t="s">
        <v>1896</v>
      </c>
      <c r="H1739" s="5">
        <v>1.75</v>
      </c>
      <c r="I1739" s="1" t="s">
        <v>4753</v>
      </c>
      <c r="J1739" s="5" t="s">
        <v>3891</v>
      </c>
      <c r="K1739" s="21" t="s">
        <v>784</v>
      </c>
      <c r="L1739" s="21" t="s">
        <v>94</v>
      </c>
      <c r="M1739" s="38">
        <f>IF(L1739="Won",1,0)</f>
        <v>1</v>
      </c>
      <c r="N1739" s="7">
        <v>10</v>
      </c>
      <c r="O1739" s="7">
        <v>17.5</v>
      </c>
      <c r="P1739" s="7">
        <v>7.5</v>
      </c>
      <c r="Q1739" s="7"/>
    </row>
    <row r="1740" spans="1:17" x14ac:dyDescent="0.2">
      <c r="A1740" s="1" t="s">
        <v>816</v>
      </c>
      <c r="B1740" s="21" t="s">
        <v>6502</v>
      </c>
      <c r="C1740" s="33">
        <v>44628</v>
      </c>
      <c r="D1740" s="33" t="str">
        <f>TEXT(C1740, "mmmm")</f>
        <v>March</v>
      </c>
      <c r="E1740" s="21" t="s">
        <v>774</v>
      </c>
      <c r="F1740" s="34">
        <v>0.46575988783915356</v>
      </c>
      <c r="G1740" s="21" t="s">
        <v>856</v>
      </c>
      <c r="H1740" s="5">
        <v>3.5</v>
      </c>
      <c r="I1740" s="5" t="s">
        <v>4752</v>
      </c>
      <c r="J1740" s="5" t="s">
        <v>3892</v>
      </c>
      <c r="K1740" s="21" t="s">
        <v>786</v>
      </c>
      <c r="L1740" s="21" t="s">
        <v>93</v>
      </c>
      <c r="M1740" s="38">
        <f>IF(L1740="Won",1,0)</f>
        <v>0</v>
      </c>
      <c r="N1740" s="8">
        <v>20</v>
      </c>
      <c r="O1740" s="8">
        <v>0</v>
      </c>
      <c r="P1740" s="7">
        <v>-20</v>
      </c>
      <c r="Q1740" s="7"/>
    </row>
    <row r="1741" spans="1:17" x14ac:dyDescent="0.2">
      <c r="A1741" s="1" t="s">
        <v>819</v>
      </c>
      <c r="B1741" s="21" t="s">
        <v>6503</v>
      </c>
      <c r="C1741" s="33">
        <v>44628</v>
      </c>
      <c r="D1741" s="33" t="str">
        <f>TEXT(C1741, "mmmm")</f>
        <v>March</v>
      </c>
      <c r="E1741" s="21" t="s">
        <v>774</v>
      </c>
      <c r="F1741" s="34">
        <v>0.90721713861738285</v>
      </c>
      <c r="G1741" s="21" t="s">
        <v>1897</v>
      </c>
      <c r="H1741" s="5">
        <v>1.86</v>
      </c>
      <c r="I1741" s="1" t="s">
        <v>4753</v>
      </c>
      <c r="J1741" s="5" t="s">
        <v>3287</v>
      </c>
      <c r="K1741" s="21" t="s">
        <v>784</v>
      </c>
      <c r="L1741" s="21" t="s">
        <v>94</v>
      </c>
      <c r="M1741" s="38">
        <f>IF(L1741="Won",1,0)</f>
        <v>1</v>
      </c>
      <c r="N1741" s="8">
        <v>50</v>
      </c>
      <c r="O1741" s="8">
        <v>93.48</v>
      </c>
      <c r="P1741" s="7">
        <v>43.480000000000004</v>
      </c>
      <c r="Q1741" s="7"/>
    </row>
    <row r="1742" spans="1:17" x14ac:dyDescent="0.2">
      <c r="A1742" s="1" t="s">
        <v>815</v>
      </c>
      <c r="B1742" s="21" t="s">
        <v>6504</v>
      </c>
      <c r="C1742" s="33">
        <v>44628</v>
      </c>
      <c r="D1742" s="33" t="str">
        <f>TEXT(C1742, "mmmm")</f>
        <v>March</v>
      </c>
      <c r="E1742" s="21" t="s">
        <v>774</v>
      </c>
      <c r="F1742" s="34">
        <v>0.89295240356737371</v>
      </c>
      <c r="G1742" s="21" t="s">
        <v>856</v>
      </c>
      <c r="H1742" s="5">
        <v>3.4</v>
      </c>
      <c r="I1742" s="5" t="s">
        <v>4752</v>
      </c>
      <c r="J1742" s="5" t="s">
        <v>3893</v>
      </c>
      <c r="K1742" s="21" t="s">
        <v>786</v>
      </c>
      <c r="L1742" s="21" t="s">
        <v>95</v>
      </c>
      <c r="M1742" s="38">
        <f>IF(L1742="Won",1,0)</f>
        <v>0</v>
      </c>
      <c r="N1742" s="8">
        <v>70</v>
      </c>
      <c r="O1742" s="8">
        <v>70</v>
      </c>
      <c r="P1742" s="7">
        <v>0</v>
      </c>
      <c r="Q1742" s="7"/>
    </row>
    <row r="1743" spans="1:17" x14ac:dyDescent="0.2">
      <c r="A1743" s="1" t="s">
        <v>818</v>
      </c>
      <c r="B1743" s="21" t="s">
        <v>6505</v>
      </c>
      <c r="C1743" s="33">
        <v>44628</v>
      </c>
      <c r="D1743" s="33" t="str">
        <f>TEXT(C1743, "mmmm")</f>
        <v>March</v>
      </c>
      <c r="E1743" s="21" t="s">
        <v>774</v>
      </c>
      <c r="F1743" s="34">
        <v>0.15712444852454366</v>
      </c>
      <c r="G1743" s="21" t="s">
        <v>1391</v>
      </c>
      <c r="H1743" s="5">
        <v>1.76</v>
      </c>
      <c r="I1743" s="1" t="s">
        <v>4753</v>
      </c>
      <c r="J1743" s="5" t="s">
        <v>3364</v>
      </c>
      <c r="K1743" s="21" t="s">
        <v>784</v>
      </c>
      <c r="L1743" s="21" t="s">
        <v>94</v>
      </c>
      <c r="M1743" s="38">
        <f>IF(L1743="Won",1,0)</f>
        <v>1</v>
      </c>
      <c r="N1743" s="9">
        <v>96</v>
      </c>
      <c r="O1743" s="35">
        <v>0</v>
      </c>
      <c r="P1743" s="7">
        <v>0</v>
      </c>
      <c r="Q1743" s="7"/>
    </row>
    <row r="1744" spans="1:17" x14ac:dyDescent="0.2">
      <c r="A1744" s="1" t="s">
        <v>814</v>
      </c>
      <c r="B1744" s="21" t="s">
        <v>6506</v>
      </c>
      <c r="C1744" s="33">
        <v>44628</v>
      </c>
      <c r="D1744" s="33" t="str">
        <f>TEXT(C1744, "mmmm")</f>
        <v>March</v>
      </c>
      <c r="E1744" s="21" t="s">
        <v>774</v>
      </c>
      <c r="F1744" s="34">
        <v>0.12385255970794495</v>
      </c>
      <c r="G1744" s="21" t="s">
        <v>1391</v>
      </c>
      <c r="H1744" s="5">
        <v>1.8</v>
      </c>
      <c r="I1744" s="1" t="s">
        <v>4753</v>
      </c>
      <c r="J1744" s="5" t="s">
        <v>380</v>
      </c>
      <c r="K1744" s="21" t="s">
        <v>786</v>
      </c>
      <c r="L1744" s="21" t="s">
        <v>93</v>
      </c>
      <c r="M1744" s="38">
        <f>IF(L1744="Won",1,0)</f>
        <v>0</v>
      </c>
      <c r="N1744" s="8">
        <v>44</v>
      </c>
      <c r="O1744" s="8">
        <v>0</v>
      </c>
      <c r="P1744" s="7">
        <v>-44</v>
      </c>
      <c r="Q1744" s="7"/>
    </row>
    <row r="1745" spans="1:17" x14ac:dyDescent="0.2">
      <c r="A1745" s="1" t="s">
        <v>819</v>
      </c>
      <c r="B1745" s="21" t="s">
        <v>6507</v>
      </c>
      <c r="C1745" s="33">
        <v>44628</v>
      </c>
      <c r="D1745" s="33" t="str">
        <f>TEXT(C1745, "mmmm")</f>
        <v>March</v>
      </c>
      <c r="E1745" s="21" t="s">
        <v>774</v>
      </c>
      <c r="F1745" s="34">
        <v>0.42313504297230875</v>
      </c>
      <c r="G1745" s="21" t="s">
        <v>1391</v>
      </c>
      <c r="H1745" s="5">
        <v>1.44</v>
      </c>
      <c r="I1745" s="5" t="s">
        <v>4749</v>
      </c>
      <c r="J1745" s="5" t="s">
        <v>503</v>
      </c>
      <c r="K1745" s="21" t="s">
        <v>785</v>
      </c>
      <c r="L1745" s="21" t="s">
        <v>94</v>
      </c>
      <c r="M1745" s="38">
        <f>IF(L1745="Won",1,0)</f>
        <v>1</v>
      </c>
      <c r="N1745" s="8">
        <v>70</v>
      </c>
      <c r="O1745" s="8">
        <v>80.23</v>
      </c>
      <c r="P1745" s="7">
        <v>10.230000000000004</v>
      </c>
      <c r="Q1745" s="7"/>
    </row>
    <row r="1746" spans="1:17" x14ac:dyDescent="0.2">
      <c r="A1746" s="1" t="s">
        <v>822</v>
      </c>
      <c r="B1746" s="21" t="s">
        <v>6508</v>
      </c>
      <c r="C1746" s="33">
        <v>44628</v>
      </c>
      <c r="D1746" s="33" t="str">
        <f>TEXT(C1746, "mmmm")</f>
        <v>March</v>
      </c>
      <c r="E1746" s="21" t="s">
        <v>774</v>
      </c>
      <c r="F1746" s="34">
        <v>2.6769628549875857E-2</v>
      </c>
      <c r="G1746" s="21" t="s">
        <v>242</v>
      </c>
      <c r="H1746" s="5">
        <v>1.87</v>
      </c>
      <c r="I1746" s="1" t="s">
        <v>4753</v>
      </c>
      <c r="J1746" s="5" t="s">
        <v>765</v>
      </c>
      <c r="K1746" s="21" t="s">
        <v>785</v>
      </c>
      <c r="L1746" s="21" t="s">
        <v>93</v>
      </c>
      <c r="M1746" s="38">
        <f>IF(L1746="Won",1,0)</f>
        <v>0</v>
      </c>
      <c r="N1746" s="28">
        <v>100</v>
      </c>
      <c r="O1746" s="28">
        <v>0</v>
      </c>
      <c r="P1746" s="7">
        <v>-100</v>
      </c>
      <c r="Q1746" s="7"/>
    </row>
    <row r="1747" spans="1:17" x14ac:dyDescent="0.2">
      <c r="A1747" s="1" t="s">
        <v>822</v>
      </c>
      <c r="B1747" s="21" t="s">
        <v>6509</v>
      </c>
      <c r="C1747" s="33">
        <v>44629</v>
      </c>
      <c r="D1747" s="33" t="str">
        <f>TEXT(C1747, "mmmm")</f>
        <v>March</v>
      </c>
      <c r="E1747" s="21" t="s">
        <v>776</v>
      </c>
      <c r="F1747" s="34">
        <v>6.8029908250936133E-2</v>
      </c>
      <c r="G1747" s="21" t="s">
        <v>12</v>
      </c>
      <c r="H1747" s="5">
        <v>1.8</v>
      </c>
      <c r="I1747" s="1" t="s">
        <v>4753</v>
      </c>
      <c r="J1747" s="5" t="s">
        <v>3118</v>
      </c>
      <c r="K1747" s="21" t="s">
        <v>784</v>
      </c>
      <c r="L1747" s="21" t="s">
        <v>94</v>
      </c>
      <c r="M1747" s="38">
        <f>IF(L1747="Won",1,0)</f>
        <v>1</v>
      </c>
      <c r="N1747" s="7">
        <v>100</v>
      </c>
      <c r="O1747" s="7">
        <v>180</v>
      </c>
      <c r="P1747" s="7">
        <v>80</v>
      </c>
      <c r="Q1747" s="7"/>
    </row>
    <row r="1748" spans="1:17" x14ac:dyDescent="0.2">
      <c r="A1748" s="1" t="s">
        <v>815</v>
      </c>
      <c r="B1748" s="21" t="s">
        <v>6510</v>
      </c>
      <c r="C1748" s="33">
        <v>44629</v>
      </c>
      <c r="D1748" s="33" t="str">
        <f>TEXT(C1748, "mmmm")</f>
        <v>March</v>
      </c>
      <c r="E1748" s="21" t="s">
        <v>776</v>
      </c>
      <c r="F1748" s="34">
        <v>0.52033730305391357</v>
      </c>
      <c r="G1748" s="21" t="s">
        <v>1166</v>
      </c>
      <c r="H1748" s="5">
        <v>1.8</v>
      </c>
      <c r="I1748" s="1" t="s">
        <v>4753</v>
      </c>
      <c r="J1748" s="5" t="s">
        <v>2987</v>
      </c>
      <c r="K1748" s="21" t="s">
        <v>784</v>
      </c>
      <c r="L1748" s="21" t="s">
        <v>93</v>
      </c>
      <c r="M1748" s="38">
        <f>IF(L1748="Won",1,0)</f>
        <v>0</v>
      </c>
      <c r="N1748" s="8">
        <v>90</v>
      </c>
      <c r="O1748" s="8">
        <v>0</v>
      </c>
      <c r="P1748" s="7">
        <v>-90</v>
      </c>
      <c r="Q1748" s="7"/>
    </row>
    <row r="1749" spans="1:17" x14ac:dyDescent="0.2">
      <c r="A1749" s="1" t="s">
        <v>818</v>
      </c>
      <c r="B1749" s="21" t="s">
        <v>6511</v>
      </c>
      <c r="C1749" s="33">
        <v>44629</v>
      </c>
      <c r="D1749" s="33" t="str">
        <f>TEXT(C1749, "mmmm")</f>
        <v>March</v>
      </c>
      <c r="E1749" s="21" t="s">
        <v>776</v>
      </c>
      <c r="F1749" s="34">
        <v>0.90423705862982062</v>
      </c>
      <c r="G1749" s="21" t="s">
        <v>1167</v>
      </c>
      <c r="H1749" s="5">
        <v>1.5</v>
      </c>
      <c r="I1749" s="1" t="s">
        <v>4753</v>
      </c>
      <c r="J1749" s="5" t="s">
        <v>3119</v>
      </c>
      <c r="K1749" s="21" t="s">
        <v>786</v>
      </c>
      <c r="L1749" s="21" t="s">
        <v>93</v>
      </c>
      <c r="M1749" s="38">
        <f>IF(L1749="Won",1,0)</f>
        <v>0</v>
      </c>
      <c r="N1749" s="8">
        <v>50</v>
      </c>
      <c r="O1749" s="8">
        <v>0</v>
      </c>
      <c r="P1749" s="7">
        <v>-50</v>
      </c>
      <c r="Q1749" s="7"/>
    </row>
    <row r="1750" spans="1:17" x14ac:dyDescent="0.2">
      <c r="A1750" s="1" t="s">
        <v>822</v>
      </c>
      <c r="B1750" s="21" t="s">
        <v>6512</v>
      </c>
      <c r="C1750" s="33">
        <v>44629</v>
      </c>
      <c r="D1750" s="33" t="str">
        <f>TEXT(C1750, "mmmm")</f>
        <v>March</v>
      </c>
      <c r="E1750" s="21" t="s">
        <v>776</v>
      </c>
      <c r="F1750" s="34">
        <v>0.57647570859575259</v>
      </c>
      <c r="G1750" s="21" t="s">
        <v>1028</v>
      </c>
      <c r="H1750" s="5">
        <v>2.06</v>
      </c>
      <c r="I1750" s="5" t="s">
        <v>4751</v>
      </c>
      <c r="J1750" s="5" t="s">
        <v>2970</v>
      </c>
      <c r="K1750" s="21" t="s">
        <v>784</v>
      </c>
      <c r="L1750" s="21" t="s">
        <v>93</v>
      </c>
      <c r="M1750" s="38">
        <f>IF(L1750="Won",1,0)</f>
        <v>0</v>
      </c>
      <c r="N1750" s="8">
        <v>30</v>
      </c>
      <c r="O1750" s="8">
        <v>27.93</v>
      </c>
      <c r="P1750" s="7">
        <v>-2.0700000000000003</v>
      </c>
      <c r="Q1750" s="7"/>
    </row>
    <row r="1751" spans="1:17" x14ac:dyDescent="0.2">
      <c r="A1751" s="1" t="s">
        <v>814</v>
      </c>
      <c r="B1751" s="21" t="s">
        <v>6513</v>
      </c>
      <c r="C1751" s="33">
        <v>44629</v>
      </c>
      <c r="D1751" s="33" t="str">
        <f>TEXT(C1751, "mmmm")</f>
        <v>March</v>
      </c>
      <c r="E1751" s="21" t="s">
        <v>776</v>
      </c>
      <c r="F1751" s="34">
        <v>0.64722262477802206</v>
      </c>
      <c r="G1751" s="21" t="s">
        <v>1028</v>
      </c>
      <c r="H1751" s="5">
        <v>1.83</v>
      </c>
      <c r="I1751" s="1" t="s">
        <v>4753</v>
      </c>
      <c r="J1751" s="5" t="s">
        <v>562</v>
      </c>
      <c r="K1751" s="21" t="s">
        <v>784</v>
      </c>
      <c r="L1751" s="21" t="s">
        <v>94</v>
      </c>
      <c r="M1751" s="38">
        <f>IF(L1751="Won",1,0)</f>
        <v>1</v>
      </c>
      <c r="N1751" s="8">
        <v>50</v>
      </c>
      <c r="O1751" s="8">
        <v>91.67</v>
      </c>
      <c r="P1751" s="7">
        <v>41.67</v>
      </c>
      <c r="Q1751" s="7"/>
    </row>
    <row r="1752" spans="1:17" x14ac:dyDescent="0.2">
      <c r="A1752" s="1" t="s">
        <v>816</v>
      </c>
      <c r="B1752" s="21" t="s">
        <v>6514</v>
      </c>
      <c r="C1752" s="33">
        <v>44629</v>
      </c>
      <c r="D1752" s="33" t="str">
        <f>TEXT(C1752, "mmmm")</f>
        <v>March</v>
      </c>
      <c r="E1752" s="21" t="s">
        <v>776</v>
      </c>
      <c r="F1752" s="34">
        <v>0.46377362360780117</v>
      </c>
      <c r="G1752" s="21" t="s">
        <v>1028</v>
      </c>
      <c r="H1752" s="5">
        <v>1.83</v>
      </c>
      <c r="I1752" s="1" t="s">
        <v>4753</v>
      </c>
      <c r="J1752" s="5" t="s">
        <v>604</v>
      </c>
      <c r="K1752" s="21" t="s">
        <v>785</v>
      </c>
      <c r="L1752" s="21" t="s">
        <v>94</v>
      </c>
      <c r="M1752" s="38">
        <f>IF(L1752="Won",1,0)</f>
        <v>1</v>
      </c>
      <c r="N1752" s="8">
        <v>20</v>
      </c>
      <c r="O1752" s="8">
        <v>36.67</v>
      </c>
      <c r="P1752" s="7">
        <v>16.670000000000002</v>
      </c>
      <c r="Q1752" s="7"/>
    </row>
    <row r="1753" spans="1:17" x14ac:dyDescent="0.2">
      <c r="A1753" s="1" t="s">
        <v>818</v>
      </c>
      <c r="B1753" s="21" t="s">
        <v>6515</v>
      </c>
      <c r="C1753" s="33">
        <v>44629</v>
      </c>
      <c r="D1753" s="33" t="str">
        <f>TEXT(C1753, "mmmm")</f>
        <v>March</v>
      </c>
      <c r="E1753" s="21" t="s">
        <v>776</v>
      </c>
      <c r="F1753" s="34">
        <v>0.35726535238158441</v>
      </c>
      <c r="G1753" s="21" t="s">
        <v>279</v>
      </c>
      <c r="H1753" s="5">
        <v>1.95</v>
      </c>
      <c r="I1753" s="1" t="s">
        <v>4753</v>
      </c>
      <c r="J1753" s="5" t="s">
        <v>753</v>
      </c>
      <c r="K1753" s="21" t="s">
        <v>781</v>
      </c>
      <c r="L1753" s="21" t="s">
        <v>93</v>
      </c>
      <c r="M1753" s="38">
        <f>IF(L1753="Won",1,0)</f>
        <v>0</v>
      </c>
      <c r="N1753" s="28">
        <v>50</v>
      </c>
      <c r="O1753" s="28">
        <v>0</v>
      </c>
      <c r="P1753" s="7">
        <v>-50</v>
      </c>
      <c r="Q1753" s="7"/>
    </row>
    <row r="1754" spans="1:17" x14ac:dyDescent="0.2">
      <c r="A1754" s="1" t="s">
        <v>815</v>
      </c>
      <c r="B1754" s="21" t="s">
        <v>6516</v>
      </c>
      <c r="C1754" s="33">
        <v>44629</v>
      </c>
      <c r="D1754" s="33" t="str">
        <f>TEXT(C1754, "mmmm")</f>
        <v>March</v>
      </c>
      <c r="E1754" s="21" t="s">
        <v>774</v>
      </c>
      <c r="F1754" s="34">
        <v>0.18206965858075908</v>
      </c>
      <c r="G1754" s="21" t="s">
        <v>2497</v>
      </c>
      <c r="H1754" s="5">
        <v>1.76</v>
      </c>
      <c r="I1754" s="1" t="s">
        <v>4753</v>
      </c>
      <c r="J1754" s="5" t="s">
        <v>2810</v>
      </c>
      <c r="K1754" s="21" t="s">
        <v>784</v>
      </c>
      <c r="L1754" s="21" t="s">
        <v>94</v>
      </c>
      <c r="M1754" s="38">
        <f>IF(L1754="Won",1,0)</f>
        <v>1</v>
      </c>
      <c r="N1754" s="7">
        <v>100</v>
      </c>
      <c r="O1754" s="7">
        <v>176.9</v>
      </c>
      <c r="P1754" s="7">
        <v>76.900000000000006</v>
      </c>
      <c r="Q1754" s="7"/>
    </row>
    <row r="1755" spans="1:17" x14ac:dyDescent="0.2">
      <c r="A1755" s="1" t="s">
        <v>818</v>
      </c>
      <c r="B1755" s="21" t="s">
        <v>6517</v>
      </c>
      <c r="C1755" s="33">
        <v>44629</v>
      </c>
      <c r="D1755" s="33" t="str">
        <f>TEXT(C1755, "mmmm")</f>
        <v>March</v>
      </c>
      <c r="E1755" s="21" t="s">
        <v>774</v>
      </c>
      <c r="F1755" s="34">
        <v>0.1408244291497367</v>
      </c>
      <c r="G1755" s="21" t="s">
        <v>2498</v>
      </c>
      <c r="H1755" s="5">
        <v>1.7</v>
      </c>
      <c r="I1755" s="1" t="s">
        <v>4753</v>
      </c>
      <c r="J1755" s="5" t="s">
        <v>4506</v>
      </c>
      <c r="K1755" s="21" t="s">
        <v>784</v>
      </c>
      <c r="L1755" s="21" t="s">
        <v>93</v>
      </c>
      <c r="M1755" s="38">
        <f>IF(L1755="Won",1,0)</f>
        <v>0</v>
      </c>
      <c r="N1755" s="7">
        <v>100</v>
      </c>
      <c r="O1755" s="7">
        <v>100</v>
      </c>
      <c r="P1755" s="7">
        <v>0</v>
      </c>
      <c r="Q1755" s="7"/>
    </row>
    <row r="1756" spans="1:17" x14ac:dyDescent="0.2">
      <c r="A1756" s="1" t="s">
        <v>822</v>
      </c>
      <c r="B1756" s="21" t="s">
        <v>6518</v>
      </c>
      <c r="C1756" s="33">
        <v>44629</v>
      </c>
      <c r="D1756" s="33" t="str">
        <f>TEXT(C1756, "mmmm")</f>
        <v>March</v>
      </c>
      <c r="E1756" s="21" t="s">
        <v>774</v>
      </c>
      <c r="F1756" s="34">
        <v>0.53479013171322587</v>
      </c>
      <c r="G1756" s="21" t="s">
        <v>982</v>
      </c>
      <c r="H1756" s="5">
        <v>1.9</v>
      </c>
      <c r="I1756" s="1" t="s">
        <v>4753</v>
      </c>
      <c r="J1756" s="5" t="s">
        <v>2927</v>
      </c>
      <c r="K1756" s="21" t="s">
        <v>784</v>
      </c>
      <c r="L1756" s="21" t="s">
        <v>93</v>
      </c>
      <c r="M1756" s="38">
        <f>IF(L1756="Won",1,0)</f>
        <v>0</v>
      </c>
      <c r="N1756" s="7">
        <v>77</v>
      </c>
      <c r="O1756" s="7">
        <v>77</v>
      </c>
      <c r="P1756" s="7">
        <v>0</v>
      </c>
      <c r="Q1756" s="7"/>
    </row>
    <row r="1757" spans="1:17" x14ac:dyDescent="0.2">
      <c r="A1757" s="1" t="s">
        <v>814</v>
      </c>
      <c r="B1757" s="21" t="s">
        <v>6519</v>
      </c>
      <c r="C1757" s="33">
        <v>44629</v>
      </c>
      <c r="D1757" s="33" t="str">
        <f>TEXT(C1757, "mmmm")</f>
        <v>March</v>
      </c>
      <c r="E1757" s="21" t="s">
        <v>774</v>
      </c>
      <c r="F1757" s="34">
        <v>0.20013109079628488</v>
      </c>
      <c r="G1757" s="21" t="s">
        <v>2499</v>
      </c>
      <c r="H1757" s="5">
        <v>1.9</v>
      </c>
      <c r="I1757" s="1" t="s">
        <v>4753</v>
      </c>
      <c r="J1757" s="5" t="s">
        <v>4507</v>
      </c>
      <c r="K1757" s="21" t="s">
        <v>784</v>
      </c>
      <c r="L1757" s="21" t="s">
        <v>94</v>
      </c>
      <c r="M1757" s="38">
        <f>IF(L1757="Won",1,0)</f>
        <v>1</v>
      </c>
      <c r="N1757" s="8">
        <v>50</v>
      </c>
      <c r="O1757" s="8">
        <v>95.46</v>
      </c>
      <c r="P1757" s="7">
        <v>45.459999999999994</v>
      </c>
      <c r="Q1757" s="7"/>
    </row>
    <row r="1758" spans="1:17" x14ac:dyDescent="0.2">
      <c r="A1758" s="1" t="s">
        <v>814</v>
      </c>
      <c r="B1758" s="21" t="s">
        <v>6520</v>
      </c>
      <c r="C1758" s="33">
        <v>44629</v>
      </c>
      <c r="D1758" s="33" t="str">
        <f>TEXT(C1758, "mmmm")</f>
        <v>March</v>
      </c>
      <c r="E1758" s="21" t="s">
        <v>774</v>
      </c>
      <c r="F1758" s="34">
        <v>0.10362161078831322</v>
      </c>
      <c r="G1758" s="21" t="s">
        <v>1205</v>
      </c>
      <c r="H1758" s="5">
        <v>2.0499999999999998</v>
      </c>
      <c r="I1758" s="5" t="s">
        <v>4751</v>
      </c>
      <c r="J1758" s="5" t="s">
        <v>2855</v>
      </c>
      <c r="K1758" s="21" t="s">
        <v>784</v>
      </c>
      <c r="L1758" s="21" t="s">
        <v>93</v>
      </c>
      <c r="M1758" s="38">
        <f>IF(L1758="Won",1,0)</f>
        <v>0</v>
      </c>
      <c r="N1758" s="8">
        <v>99</v>
      </c>
      <c r="O1758" s="8">
        <v>0</v>
      </c>
      <c r="P1758" s="7">
        <v>-99</v>
      </c>
      <c r="Q1758" s="7"/>
    </row>
    <row r="1759" spans="1:17" x14ac:dyDescent="0.2">
      <c r="A1759" s="1" t="s">
        <v>821</v>
      </c>
      <c r="B1759" s="21" t="s">
        <v>6521</v>
      </c>
      <c r="C1759" s="33">
        <v>44629</v>
      </c>
      <c r="D1759" s="33" t="str">
        <f>TEXT(C1759, "mmmm")</f>
        <v>March</v>
      </c>
      <c r="E1759" s="21" t="s">
        <v>774</v>
      </c>
      <c r="F1759" s="34">
        <v>0.34705367359587302</v>
      </c>
      <c r="G1759" s="21" t="s">
        <v>2500</v>
      </c>
      <c r="H1759" s="5">
        <v>1.8</v>
      </c>
      <c r="I1759" s="1" t="s">
        <v>4753</v>
      </c>
      <c r="J1759" s="5" t="s">
        <v>4508</v>
      </c>
      <c r="K1759" s="21" t="s">
        <v>784</v>
      </c>
      <c r="L1759" s="21" t="s">
        <v>93</v>
      </c>
      <c r="M1759" s="38">
        <f>IF(L1759="Won",1,0)</f>
        <v>0</v>
      </c>
      <c r="N1759" s="8">
        <v>40</v>
      </c>
      <c r="O1759" s="8">
        <v>0</v>
      </c>
      <c r="P1759" s="7">
        <v>-40</v>
      </c>
      <c r="Q1759" s="7"/>
    </row>
    <row r="1760" spans="1:17" x14ac:dyDescent="0.2">
      <c r="A1760" s="1" t="s">
        <v>819</v>
      </c>
      <c r="B1760" s="21" t="s">
        <v>6522</v>
      </c>
      <c r="C1760" s="33">
        <v>44629</v>
      </c>
      <c r="D1760" s="33" t="str">
        <f>TEXT(C1760, "mmmm")</f>
        <v>March</v>
      </c>
      <c r="E1760" s="21" t="s">
        <v>774</v>
      </c>
      <c r="F1760" s="34">
        <v>0.65902277727817282</v>
      </c>
      <c r="G1760" s="21" t="s">
        <v>2501</v>
      </c>
      <c r="H1760" s="5">
        <v>2</v>
      </c>
      <c r="I1760" s="5" t="s">
        <v>4751</v>
      </c>
      <c r="J1760" s="5" t="s">
        <v>4509</v>
      </c>
      <c r="K1760" s="21" t="s">
        <v>784</v>
      </c>
      <c r="L1760" s="21" t="s">
        <v>93</v>
      </c>
      <c r="M1760" s="38">
        <f>IF(L1760="Won",1,0)</f>
        <v>0</v>
      </c>
      <c r="N1760" s="8">
        <v>90</v>
      </c>
      <c r="O1760" s="8">
        <v>90</v>
      </c>
      <c r="P1760" s="7">
        <v>0</v>
      </c>
      <c r="Q1760" s="7"/>
    </row>
    <row r="1761" spans="1:17" x14ac:dyDescent="0.2">
      <c r="A1761" s="1" t="s">
        <v>814</v>
      </c>
      <c r="B1761" s="21" t="s">
        <v>6523</v>
      </c>
      <c r="C1761" s="33">
        <v>44629</v>
      </c>
      <c r="D1761" s="33" t="str">
        <f>TEXT(C1761, "mmmm")</f>
        <v>March</v>
      </c>
      <c r="E1761" s="21" t="s">
        <v>774</v>
      </c>
      <c r="F1761" s="34">
        <v>0.25338038262799323</v>
      </c>
      <c r="G1761" s="21" t="s">
        <v>2501</v>
      </c>
      <c r="H1761" s="5">
        <v>2</v>
      </c>
      <c r="I1761" s="5" t="s">
        <v>4751</v>
      </c>
      <c r="J1761" s="5" t="s">
        <v>414</v>
      </c>
      <c r="K1761" s="21" t="s">
        <v>784</v>
      </c>
      <c r="L1761" s="21" t="s">
        <v>93</v>
      </c>
      <c r="M1761" s="38">
        <f>IF(L1761="Won",1,0)</f>
        <v>0</v>
      </c>
      <c r="N1761" s="8">
        <v>90</v>
      </c>
      <c r="O1761" s="8">
        <v>0</v>
      </c>
      <c r="P1761" s="7">
        <v>-90</v>
      </c>
      <c r="Q1761" s="7"/>
    </row>
    <row r="1762" spans="1:17" x14ac:dyDescent="0.2">
      <c r="A1762" s="1" t="s">
        <v>816</v>
      </c>
      <c r="B1762" s="21" t="s">
        <v>6524</v>
      </c>
      <c r="C1762" s="33">
        <v>44629</v>
      </c>
      <c r="D1762" s="33" t="str">
        <f>TEXT(C1762, "mmmm")</f>
        <v>March</v>
      </c>
      <c r="E1762" s="21" t="s">
        <v>774</v>
      </c>
      <c r="F1762" s="34">
        <v>0.22707953029036809</v>
      </c>
      <c r="G1762" s="21" t="s">
        <v>2501</v>
      </c>
      <c r="H1762" s="5">
        <v>1.97</v>
      </c>
      <c r="I1762" s="1" t="s">
        <v>4753</v>
      </c>
      <c r="J1762" s="5" t="s">
        <v>610</v>
      </c>
      <c r="K1762" s="21" t="s">
        <v>781</v>
      </c>
      <c r="L1762" s="21" t="s">
        <v>93</v>
      </c>
      <c r="M1762" s="38">
        <f>IF(L1762="Won",1,0)</f>
        <v>0</v>
      </c>
      <c r="N1762" s="8">
        <v>30</v>
      </c>
      <c r="O1762" s="8">
        <v>0</v>
      </c>
      <c r="P1762" s="7">
        <v>-30</v>
      </c>
      <c r="Q1762" s="7"/>
    </row>
    <row r="1763" spans="1:17" x14ac:dyDescent="0.2">
      <c r="A1763" s="1" t="s">
        <v>818</v>
      </c>
      <c r="B1763" s="21" t="s">
        <v>6525</v>
      </c>
      <c r="C1763" s="33">
        <v>44629</v>
      </c>
      <c r="D1763" s="33" t="str">
        <f>TEXT(C1763, "mmmm")</f>
        <v>March</v>
      </c>
      <c r="E1763" s="21" t="s">
        <v>780</v>
      </c>
      <c r="F1763" s="34">
        <v>3.0219578032839367E-2</v>
      </c>
      <c r="G1763" s="21" t="s">
        <v>1898</v>
      </c>
      <c r="H1763" s="5">
        <v>1.74</v>
      </c>
      <c r="I1763" s="1" t="s">
        <v>4753</v>
      </c>
      <c r="J1763" s="5" t="s">
        <v>3894</v>
      </c>
      <c r="K1763" s="21" t="s">
        <v>784</v>
      </c>
      <c r="L1763" s="21" t="s">
        <v>94</v>
      </c>
      <c r="M1763" s="38">
        <f>IF(L1763="Won",1,0)</f>
        <v>1</v>
      </c>
      <c r="N1763" s="7">
        <v>100</v>
      </c>
      <c r="O1763" s="7">
        <v>174</v>
      </c>
      <c r="P1763" s="7">
        <v>74</v>
      </c>
      <c r="Q1763" s="7"/>
    </row>
    <row r="1764" spans="1:17" x14ac:dyDescent="0.2">
      <c r="A1764" s="1" t="s">
        <v>818</v>
      </c>
      <c r="B1764" s="21" t="s">
        <v>6526</v>
      </c>
      <c r="C1764" s="33">
        <v>44629</v>
      </c>
      <c r="D1764" s="33" t="str">
        <f>TEXT(C1764, "mmmm")</f>
        <v>March</v>
      </c>
      <c r="E1764" s="21" t="s">
        <v>780</v>
      </c>
      <c r="F1764" s="34">
        <v>0.21283700205263556</v>
      </c>
      <c r="G1764" s="21" t="s">
        <v>1232</v>
      </c>
      <c r="H1764" s="5">
        <v>1.86</v>
      </c>
      <c r="I1764" s="1" t="s">
        <v>4753</v>
      </c>
      <c r="J1764" s="5" t="s">
        <v>3187</v>
      </c>
      <c r="K1764" s="21" t="s">
        <v>784</v>
      </c>
      <c r="L1764" s="21" t="s">
        <v>93</v>
      </c>
      <c r="M1764" s="38">
        <f>IF(L1764="Won",1,0)</f>
        <v>0</v>
      </c>
      <c r="N1764" s="9">
        <v>71</v>
      </c>
      <c r="O1764" s="9">
        <v>0</v>
      </c>
      <c r="P1764" s="7">
        <v>0</v>
      </c>
      <c r="Q1764" s="7"/>
    </row>
    <row r="1765" spans="1:17" x14ac:dyDescent="0.2">
      <c r="A1765" s="1" t="s">
        <v>821</v>
      </c>
      <c r="B1765" s="21" t="s">
        <v>6527</v>
      </c>
      <c r="C1765" s="33">
        <v>44629</v>
      </c>
      <c r="D1765" s="33" t="str">
        <f>TEXT(C1765, "mmmm")</f>
        <v>March</v>
      </c>
      <c r="E1765" s="21" t="s">
        <v>780</v>
      </c>
      <c r="F1765" s="34">
        <v>0.10839342650684669</v>
      </c>
      <c r="G1765" s="21" t="s">
        <v>1633</v>
      </c>
      <c r="H1765" s="5">
        <v>2.25</v>
      </c>
      <c r="I1765" s="5" t="s">
        <v>4751</v>
      </c>
      <c r="J1765" s="5" t="s">
        <v>3616</v>
      </c>
      <c r="K1765" s="21" t="s">
        <v>781</v>
      </c>
      <c r="L1765" s="21" t="s">
        <v>93</v>
      </c>
      <c r="M1765" s="38">
        <f>IF(L1765="Won",1,0)</f>
        <v>0</v>
      </c>
      <c r="N1765" s="7">
        <v>25</v>
      </c>
      <c r="O1765" s="7">
        <v>0</v>
      </c>
      <c r="P1765" s="7">
        <v>-25</v>
      </c>
      <c r="Q1765" s="7"/>
    </row>
    <row r="1766" spans="1:17" x14ac:dyDescent="0.2">
      <c r="A1766" s="1" t="s">
        <v>820</v>
      </c>
      <c r="B1766" s="21" t="s">
        <v>6528</v>
      </c>
      <c r="C1766" s="33">
        <v>44629</v>
      </c>
      <c r="D1766" s="33" t="str">
        <f>TEXT(C1766, "mmmm")</f>
        <v>March</v>
      </c>
      <c r="E1766" s="21" t="s">
        <v>780</v>
      </c>
      <c r="F1766" s="34">
        <v>0.97725594986944209</v>
      </c>
      <c r="G1766" s="21" t="s">
        <v>1513</v>
      </c>
      <c r="H1766" s="5">
        <v>1.68</v>
      </c>
      <c r="I1766" s="1" t="s">
        <v>4753</v>
      </c>
      <c r="J1766" s="5" t="s">
        <v>3492</v>
      </c>
      <c r="K1766" s="21" t="s">
        <v>781</v>
      </c>
      <c r="L1766" s="21" t="s">
        <v>94</v>
      </c>
      <c r="M1766" s="38">
        <f>IF(L1766="Won",1,0)</f>
        <v>1</v>
      </c>
      <c r="N1766" s="8">
        <v>90</v>
      </c>
      <c r="O1766" s="8">
        <v>152.07</v>
      </c>
      <c r="P1766" s="7">
        <v>62.069999999999993</v>
      </c>
      <c r="Q1766" s="7"/>
    </row>
    <row r="1767" spans="1:17" x14ac:dyDescent="0.2">
      <c r="A1767" s="1" t="s">
        <v>817</v>
      </c>
      <c r="B1767" s="21" t="s">
        <v>6529</v>
      </c>
      <c r="C1767" s="33">
        <v>44629</v>
      </c>
      <c r="D1767" s="33" t="str">
        <f>TEXT(C1767, "mmmm")</f>
        <v>March</v>
      </c>
      <c r="E1767" s="21" t="s">
        <v>780</v>
      </c>
      <c r="F1767" s="34">
        <v>0.24395542926188629</v>
      </c>
      <c r="G1767" s="21" t="s">
        <v>1899</v>
      </c>
      <c r="H1767" s="5">
        <v>1.86</v>
      </c>
      <c r="I1767" s="1" t="s">
        <v>4753</v>
      </c>
      <c r="J1767" s="5" t="s">
        <v>579</v>
      </c>
      <c r="K1767" s="21" t="s">
        <v>781</v>
      </c>
      <c r="L1767" s="21" t="s">
        <v>93</v>
      </c>
      <c r="M1767" s="38">
        <f>IF(L1767="Won",1,0)</f>
        <v>0</v>
      </c>
      <c r="N1767" s="8">
        <v>80</v>
      </c>
      <c r="O1767" s="8">
        <v>0</v>
      </c>
      <c r="P1767" s="7">
        <v>-80</v>
      </c>
      <c r="Q1767" s="7"/>
    </row>
    <row r="1768" spans="1:17" x14ac:dyDescent="0.2">
      <c r="A1768" s="1" t="s">
        <v>816</v>
      </c>
      <c r="B1768" s="21" t="s">
        <v>6530</v>
      </c>
      <c r="C1768" s="33">
        <v>44629</v>
      </c>
      <c r="D1768" s="33" t="str">
        <f>TEXT(C1768, "mmmm")</f>
        <v>March</v>
      </c>
      <c r="E1768" s="21" t="s">
        <v>780</v>
      </c>
      <c r="F1768" s="34">
        <v>0.57721673863636624</v>
      </c>
      <c r="G1768" s="21" t="s">
        <v>1900</v>
      </c>
      <c r="H1768" s="5">
        <v>1.8</v>
      </c>
      <c r="I1768" s="1" t="s">
        <v>4753</v>
      </c>
      <c r="J1768" s="5" t="s">
        <v>3895</v>
      </c>
      <c r="K1768" s="21" t="s">
        <v>784</v>
      </c>
      <c r="L1768" s="21" t="s">
        <v>94</v>
      </c>
      <c r="M1768" s="38">
        <f>IF(L1768="Won",1,0)</f>
        <v>1</v>
      </c>
      <c r="N1768" s="8">
        <v>99</v>
      </c>
      <c r="O1768" s="8">
        <v>178.2</v>
      </c>
      <c r="P1768" s="7">
        <v>79.199999999999989</v>
      </c>
      <c r="Q1768" s="7"/>
    </row>
    <row r="1769" spans="1:17" x14ac:dyDescent="0.2">
      <c r="A1769" s="1" t="s">
        <v>814</v>
      </c>
      <c r="B1769" s="21" t="s">
        <v>6531</v>
      </c>
      <c r="C1769" s="33">
        <v>44629</v>
      </c>
      <c r="D1769" s="33" t="str">
        <f>TEXT(C1769, "mmmm")</f>
        <v>March</v>
      </c>
      <c r="E1769" s="21" t="s">
        <v>780</v>
      </c>
      <c r="F1769" s="34">
        <v>0.73051082538378953</v>
      </c>
      <c r="G1769" s="21" t="s">
        <v>1901</v>
      </c>
      <c r="H1769" s="5">
        <v>1.86</v>
      </c>
      <c r="I1769" s="1" t="s">
        <v>4753</v>
      </c>
      <c r="J1769" s="5" t="s">
        <v>3896</v>
      </c>
      <c r="K1769" s="21" t="s">
        <v>781</v>
      </c>
      <c r="L1769" s="21" t="s">
        <v>93</v>
      </c>
      <c r="M1769" s="38">
        <f>IF(L1769="Won",1,0)</f>
        <v>0</v>
      </c>
      <c r="N1769" s="8">
        <v>25</v>
      </c>
      <c r="O1769" s="8">
        <v>0</v>
      </c>
      <c r="P1769" s="7">
        <v>-25</v>
      </c>
      <c r="Q1769" s="7"/>
    </row>
    <row r="1770" spans="1:17" x14ac:dyDescent="0.2">
      <c r="A1770" s="1" t="s">
        <v>819</v>
      </c>
      <c r="B1770" s="21" t="s">
        <v>6532</v>
      </c>
      <c r="C1770" s="33">
        <v>44629</v>
      </c>
      <c r="D1770" s="33" t="str">
        <f>TEXT(C1770, "mmmm")</f>
        <v>March</v>
      </c>
      <c r="E1770" s="21" t="s">
        <v>780</v>
      </c>
      <c r="F1770" s="34">
        <v>0.10047278470200327</v>
      </c>
      <c r="G1770" s="21" t="s">
        <v>1901</v>
      </c>
      <c r="H1770" s="5">
        <v>1.9</v>
      </c>
      <c r="I1770" s="1" t="s">
        <v>4753</v>
      </c>
      <c r="J1770" s="5" t="s">
        <v>322</v>
      </c>
      <c r="K1770" s="21" t="s">
        <v>781</v>
      </c>
      <c r="L1770" s="21" t="s">
        <v>94</v>
      </c>
      <c r="M1770" s="38">
        <f>IF(L1770="Won",1,0)</f>
        <v>1</v>
      </c>
      <c r="N1770" s="8">
        <v>6.25</v>
      </c>
      <c r="O1770" s="8">
        <v>11.94</v>
      </c>
      <c r="P1770" s="7">
        <v>5.6899999999999995</v>
      </c>
      <c r="Q1770" s="7"/>
    </row>
    <row r="1771" spans="1:17" x14ac:dyDescent="0.2">
      <c r="A1771" s="1" t="s">
        <v>818</v>
      </c>
      <c r="B1771" s="21" t="s">
        <v>6533</v>
      </c>
      <c r="C1771" s="33">
        <v>44629</v>
      </c>
      <c r="D1771" s="33" t="str">
        <f>TEXT(C1771, "mmmm")</f>
        <v>March</v>
      </c>
      <c r="E1771" s="21" t="s">
        <v>780</v>
      </c>
      <c r="F1771" s="34">
        <v>0.17874063181992661</v>
      </c>
      <c r="G1771" s="21" t="s">
        <v>1901</v>
      </c>
      <c r="H1771" s="5">
        <v>1.71</v>
      </c>
      <c r="I1771" s="1" t="s">
        <v>4753</v>
      </c>
      <c r="J1771" s="5" t="s">
        <v>593</v>
      </c>
      <c r="K1771" s="21" t="s">
        <v>781</v>
      </c>
      <c r="L1771" s="21" t="s">
        <v>93</v>
      </c>
      <c r="M1771" s="38">
        <f>IF(L1771="Won",1,0)</f>
        <v>0</v>
      </c>
      <c r="N1771" s="8">
        <v>8</v>
      </c>
      <c r="O1771" s="8">
        <v>0</v>
      </c>
      <c r="P1771" s="7">
        <v>-8</v>
      </c>
      <c r="Q1771" s="7"/>
    </row>
    <row r="1772" spans="1:17" x14ac:dyDescent="0.2">
      <c r="A1772" s="1" t="s">
        <v>818</v>
      </c>
      <c r="B1772" s="21" t="s">
        <v>6534</v>
      </c>
      <c r="C1772" s="33">
        <v>44630</v>
      </c>
      <c r="D1772" s="33" t="str">
        <f>TEXT(C1772, "mmmm")</f>
        <v>March</v>
      </c>
      <c r="E1772" s="21" t="s">
        <v>774</v>
      </c>
      <c r="F1772" s="34">
        <v>0.22445856752125959</v>
      </c>
      <c r="G1772" s="21" t="s">
        <v>1168</v>
      </c>
      <c r="H1772" s="5">
        <v>1.95</v>
      </c>
      <c r="I1772" s="1" t="s">
        <v>4753</v>
      </c>
      <c r="J1772" s="5" t="s">
        <v>3120</v>
      </c>
      <c r="K1772" s="21" t="s">
        <v>784</v>
      </c>
      <c r="L1772" s="21" t="s">
        <v>93</v>
      </c>
      <c r="M1772" s="38">
        <f>IF(L1772="Won",1,0)</f>
        <v>0</v>
      </c>
      <c r="N1772" s="7">
        <v>100</v>
      </c>
      <c r="O1772" s="7">
        <v>0</v>
      </c>
      <c r="P1772" s="7">
        <v>-100</v>
      </c>
      <c r="Q1772" s="7"/>
    </row>
    <row r="1773" spans="1:17" x14ac:dyDescent="0.2">
      <c r="A1773" s="1" t="s">
        <v>821</v>
      </c>
      <c r="B1773" s="21" t="s">
        <v>6535</v>
      </c>
      <c r="C1773" s="33">
        <v>44630</v>
      </c>
      <c r="D1773" s="33" t="str">
        <f>TEXT(C1773, "mmmm")</f>
        <v>March</v>
      </c>
      <c r="E1773" s="21" t="s">
        <v>774</v>
      </c>
      <c r="F1773" s="34">
        <v>9.9708126840398204E-2</v>
      </c>
      <c r="G1773" s="21" t="s">
        <v>1169</v>
      </c>
      <c r="H1773" s="5">
        <v>2</v>
      </c>
      <c r="I1773" s="5" t="s">
        <v>4751</v>
      </c>
      <c r="J1773" s="5" t="s">
        <v>3121</v>
      </c>
      <c r="K1773" s="21" t="s">
        <v>786</v>
      </c>
      <c r="L1773" s="21" t="s">
        <v>93</v>
      </c>
      <c r="M1773" s="38">
        <f>IF(L1773="Won",1,0)</f>
        <v>0</v>
      </c>
      <c r="N1773" s="8">
        <v>40</v>
      </c>
      <c r="O1773" s="8">
        <v>0</v>
      </c>
      <c r="P1773" s="7">
        <v>-40</v>
      </c>
      <c r="Q1773" s="7"/>
    </row>
    <row r="1774" spans="1:17" x14ac:dyDescent="0.2">
      <c r="A1774" s="1" t="s">
        <v>814</v>
      </c>
      <c r="B1774" s="21" t="s">
        <v>6536</v>
      </c>
      <c r="C1774" s="33">
        <v>44630</v>
      </c>
      <c r="D1774" s="33" t="str">
        <f>TEXT(C1774, "mmmm")</f>
        <v>March</v>
      </c>
      <c r="E1774" s="21" t="s">
        <v>774</v>
      </c>
      <c r="F1774" s="34">
        <v>0.6326624850746223</v>
      </c>
      <c r="G1774" s="21" t="s">
        <v>1170</v>
      </c>
      <c r="H1774" s="5">
        <v>1.57</v>
      </c>
      <c r="I1774" s="1" t="s">
        <v>4753</v>
      </c>
      <c r="J1774" s="5" t="s">
        <v>2899</v>
      </c>
      <c r="K1774" s="21" t="s">
        <v>781</v>
      </c>
      <c r="L1774" s="21" t="s">
        <v>94</v>
      </c>
      <c r="M1774" s="38">
        <f>IF(L1774="Won",1,0)</f>
        <v>1</v>
      </c>
      <c r="N1774" s="8">
        <v>99</v>
      </c>
      <c r="O1774" s="8">
        <v>155.58000000000001</v>
      </c>
      <c r="P1774" s="7">
        <v>56.580000000000013</v>
      </c>
      <c r="Q1774" s="7"/>
    </row>
    <row r="1775" spans="1:17" x14ac:dyDescent="0.2">
      <c r="A1775" s="1" t="s">
        <v>814</v>
      </c>
      <c r="B1775" s="21" t="s">
        <v>6537</v>
      </c>
      <c r="C1775" s="33">
        <v>44630</v>
      </c>
      <c r="D1775" s="33" t="str">
        <f>TEXT(C1775, "mmmm")</f>
        <v>March</v>
      </c>
      <c r="E1775" s="21" t="s">
        <v>774</v>
      </c>
      <c r="F1775" s="34">
        <v>0.74630543129354754</v>
      </c>
      <c r="G1775" s="21" t="s">
        <v>174</v>
      </c>
      <c r="H1775" s="5">
        <v>1.72</v>
      </c>
      <c r="I1775" s="1" t="s">
        <v>4753</v>
      </c>
      <c r="J1775" s="5" t="s">
        <v>3122</v>
      </c>
      <c r="K1775" s="21" t="s">
        <v>784</v>
      </c>
      <c r="L1775" s="21" t="s">
        <v>94</v>
      </c>
      <c r="M1775" s="38">
        <f>IF(L1775="Won",1,0)</f>
        <v>1</v>
      </c>
      <c r="N1775" s="8">
        <v>90</v>
      </c>
      <c r="O1775" s="8">
        <v>155.46</v>
      </c>
      <c r="P1775" s="7">
        <v>65.460000000000008</v>
      </c>
      <c r="Q1775" s="7"/>
    </row>
    <row r="1776" spans="1:17" x14ac:dyDescent="0.2">
      <c r="A1776" s="1" t="s">
        <v>814</v>
      </c>
      <c r="B1776" s="21" t="s">
        <v>6538</v>
      </c>
      <c r="C1776" s="33">
        <v>44630</v>
      </c>
      <c r="D1776" s="33" t="str">
        <f>TEXT(C1776, "mmmm")</f>
        <v>March</v>
      </c>
      <c r="E1776" s="21" t="s">
        <v>774</v>
      </c>
      <c r="F1776" s="34">
        <v>0.77617332513133686</v>
      </c>
      <c r="G1776" s="21" t="s">
        <v>1171</v>
      </c>
      <c r="H1776" s="5">
        <v>2.04</v>
      </c>
      <c r="I1776" s="5" t="s">
        <v>4751</v>
      </c>
      <c r="J1776" s="5" t="s">
        <v>3123</v>
      </c>
      <c r="K1776" s="21" t="s">
        <v>784</v>
      </c>
      <c r="L1776" s="21" t="s">
        <v>93</v>
      </c>
      <c r="M1776" s="38">
        <f>IF(L1776="Won",1,0)</f>
        <v>0</v>
      </c>
      <c r="N1776" s="9">
        <v>90</v>
      </c>
      <c r="O1776" s="35">
        <v>0</v>
      </c>
      <c r="P1776" s="7">
        <v>0</v>
      </c>
      <c r="Q1776" s="7"/>
    </row>
    <row r="1777" spans="1:17" x14ac:dyDescent="0.2">
      <c r="A1777" s="1" t="s">
        <v>816</v>
      </c>
      <c r="B1777" s="21" t="s">
        <v>6539</v>
      </c>
      <c r="C1777" s="33">
        <v>44630</v>
      </c>
      <c r="D1777" s="33" t="str">
        <f>TEXT(C1777, "mmmm")</f>
        <v>March</v>
      </c>
      <c r="E1777" s="21" t="s">
        <v>774</v>
      </c>
      <c r="F1777" s="34">
        <v>0.90702055927625436</v>
      </c>
      <c r="G1777" s="21" t="s">
        <v>1172</v>
      </c>
      <c r="H1777" s="5">
        <v>1.95</v>
      </c>
      <c r="I1777" s="1" t="s">
        <v>4753</v>
      </c>
      <c r="J1777" s="5" t="s">
        <v>3124</v>
      </c>
      <c r="K1777" s="21" t="s">
        <v>784</v>
      </c>
      <c r="L1777" s="21" t="s">
        <v>94</v>
      </c>
      <c r="M1777" s="38">
        <f>IF(L1777="Won",1,0)</f>
        <v>1</v>
      </c>
      <c r="N1777" s="8">
        <v>98</v>
      </c>
      <c r="O1777" s="8">
        <v>191.34</v>
      </c>
      <c r="P1777" s="7">
        <v>93.34</v>
      </c>
      <c r="Q1777" s="7"/>
    </row>
    <row r="1778" spans="1:17" x14ac:dyDescent="0.2">
      <c r="A1778" s="1" t="s">
        <v>820</v>
      </c>
      <c r="B1778" s="21" t="s">
        <v>6540</v>
      </c>
      <c r="C1778" s="33">
        <v>44630</v>
      </c>
      <c r="D1778" s="33" t="str">
        <f>TEXT(C1778, "mmmm")</f>
        <v>March</v>
      </c>
      <c r="E1778" s="21" t="s">
        <v>774</v>
      </c>
      <c r="F1778" s="34">
        <v>0.23427909083685983</v>
      </c>
      <c r="G1778" s="21" t="s">
        <v>1172</v>
      </c>
      <c r="H1778" s="5">
        <v>1.8</v>
      </c>
      <c r="I1778" s="1" t="s">
        <v>4753</v>
      </c>
      <c r="J1778" s="5" t="s">
        <v>310</v>
      </c>
      <c r="K1778" s="21" t="s">
        <v>785</v>
      </c>
      <c r="L1778" s="21" t="s">
        <v>93</v>
      </c>
      <c r="M1778" s="38">
        <f>IF(L1778="Won",1,0)</f>
        <v>0</v>
      </c>
      <c r="N1778" s="8">
        <v>3.91</v>
      </c>
      <c r="O1778" s="8">
        <v>0</v>
      </c>
      <c r="P1778" s="7">
        <v>-3.91</v>
      </c>
      <c r="Q1778" s="7"/>
    </row>
    <row r="1779" spans="1:17" x14ac:dyDescent="0.2">
      <c r="A1779" s="1" t="s">
        <v>821</v>
      </c>
      <c r="B1779" s="21" t="s">
        <v>6541</v>
      </c>
      <c r="C1779" s="33">
        <v>44630</v>
      </c>
      <c r="D1779" s="33" t="str">
        <f>TEXT(C1779, "mmmm")</f>
        <v>March</v>
      </c>
      <c r="E1779" s="21" t="s">
        <v>774</v>
      </c>
      <c r="F1779" s="34">
        <v>5.1729840347480516E-2</v>
      </c>
      <c r="G1779" s="21" t="s">
        <v>1172</v>
      </c>
      <c r="H1779" s="5">
        <v>1.97</v>
      </c>
      <c r="I1779" s="1" t="s">
        <v>4753</v>
      </c>
      <c r="J1779" s="5" t="s">
        <v>516</v>
      </c>
      <c r="K1779" s="21" t="s">
        <v>786</v>
      </c>
      <c r="L1779" s="21" t="s">
        <v>93</v>
      </c>
      <c r="M1779" s="38">
        <f>IF(L1779="Won",1,0)</f>
        <v>0</v>
      </c>
      <c r="N1779" s="8">
        <v>70</v>
      </c>
      <c r="O1779" s="8">
        <v>67.790000000000006</v>
      </c>
      <c r="P1779" s="7">
        <v>-2.2099999999999937</v>
      </c>
      <c r="Q1779" s="7"/>
    </row>
    <row r="1780" spans="1:17" x14ac:dyDescent="0.2">
      <c r="A1780" s="1" t="s">
        <v>815</v>
      </c>
      <c r="B1780" s="21" t="s">
        <v>6542</v>
      </c>
      <c r="C1780" s="33">
        <v>44630</v>
      </c>
      <c r="D1780" s="33" t="str">
        <f>TEXT(C1780, "mmmm")</f>
        <v>March</v>
      </c>
      <c r="E1780" s="21" t="s">
        <v>774</v>
      </c>
      <c r="F1780" s="34">
        <v>0.36961405782976731</v>
      </c>
      <c r="G1780" s="21" t="s">
        <v>224</v>
      </c>
      <c r="H1780" s="5">
        <v>1.83</v>
      </c>
      <c r="I1780" s="1" t="s">
        <v>4753</v>
      </c>
      <c r="J1780" s="5" t="s">
        <v>717</v>
      </c>
      <c r="K1780" s="21" t="s">
        <v>784</v>
      </c>
      <c r="L1780" s="21" t="s">
        <v>94</v>
      </c>
      <c r="M1780" s="38">
        <f>IF(L1780="Won",1,0)</f>
        <v>1</v>
      </c>
      <c r="N1780" s="28">
        <v>50</v>
      </c>
      <c r="O1780" s="28">
        <v>91.5</v>
      </c>
      <c r="P1780" s="7">
        <v>41.5</v>
      </c>
      <c r="Q1780" s="7"/>
    </row>
    <row r="1781" spans="1:17" x14ac:dyDescent="0.2">
      <c r="A1781" s="1" t="s">
        <v>821</v>
      </c>
      <c r="B1781" s="21" t="s">
        <v>6543</v>
      </c>
      <c r="C1781" s="33">
        <v>44630</v>
      </c>
      <c r="D1781" s="33" t="str">
        <f>TEXT(C1781, "mmmm")</f>
        <v>March</v>
      </c>
      <c r="E1781" s="21" t="s">
        <v>780</v>
      </c>
      <c r="F1781" s="34">
        <v>0.12697937866614895</v>
      </c>
      <c r="G1781" s="21" t="s">
        <v>2502</v>
      </c>
      <c r="H1781" s="5">
        <v>2.0499999999999998</v>
      </c>
      <c r="I1781" s="5" t="s">
        <v>4751</v>
      </c>
      <c r="J1781" s="5" t="s">
        <v>3268</v>
      </c>
      <c r="K1781" s="21" t="s">
        <v>784</v>
      </c>
      <c r="L1781" s="21" t="s">
        <v>93</v>
      </c>
      <c r="M1781" s="38">
        <f>IF(L1781="Won",1,0)</f>
        <v>0</v>
      </c>
      <c r="N1781" s="7">
        <v>100</v>
      </c>
      <c r="O1781" s="7">
        <v>0</v>
      </c>
      <c r="P1781" s="7">
        <v>-100</v>
      </c>
      <c r="Q1781" s="7"/>
    </row>
    <row r="1782" spans="1:17" x14ac:dyDescent="0.2">
      <c r="A1782" s="1" t="s">
        <v>822</v>
      </c>
      <c r="B1782" s="21" t="s">
        <v>6544</v>
      </c>
      <c r="C1782" s="33">
        <v>44630</v>
      </c>
      <c r="D1782" s="33" t="str">
        <f>TEXT(C1782, "mmmm")</f>
        <v>March</v>
      </c>
      <c r="E1782" s="21" t="s">
        <v>780</v>
      </c>
      <c r="F1782" s="34">
        <v>0.13031243986618091</v>
      </c>
      <c r="G1782" s="21" t="s">
        <v>2503</v>
      </c>
      <c r="H1782" s="5">
        <v>1.62</v>
      </c>
      <c r="I1782" s="1" t="s">
        <v>4753</v>
      </c>
      <c r="J1782" s="5" t="s">
        <v>3445</v>
      </c>
      <c r="K1782" s="21" t="s">
        <v>784</v>
      </c>
      <c r="L1782" s="21" t="s">
        <v>94</v>
      </c>
      <c r="M1782" s="38">
        <f>IF(L1782="Won",1,0)</f>
        <v>1</v>
      </c>
      <c r="N1782" s="7">
        <v>100</v>
      </c>
      <c r="O1782" s="7">
        <v>162</v>
      </c>
      <c r="P1782" s="7">
        <v>62</v>
      </c>
      <c r="Q1782" s="7"/>
    </row>
    <row r="1783" spans="1:17" x14ac:dyDescent="0.2">
      <c r="A1783" s="1" t="s">
        <v>816</v>
      </c>
      <c r="B1783" s="21" t="s">
        <v>6545</v>
      </c>
      <c r="C1783" s="33">
        <v>44630</v>
      </c>
      <c r="D1783" s="33" t="str">
        <f>TEXT(C1783, "mmmm")</f>
        <v>March</v>
      </c>
      <c r="E1783" s="21" t="s">
        <v>780</v>
      </c>
      <c r="F1783" s="34">
        <v>0.90373063383184637</v>
      </c>
      <c r="G1783" s="21" t="s">
        <v>2504</v>
      </c>
      <c r="H1783" s="5">
        <v>1.83</v>
      </c>
      <c r="I1783" s="1" t="s">
        <v>4753</v>
      </c>
      <c r="J1783" s="5" t="s">
        <v>4510</v>
      </c>
      <c r="K1783" s="21" t="s">
        <v>784</v>
      </c>
      <c r="L1783" s="21" t="s">
        <v>94</v>
      </c>
      <c r="M1783" s="38">
        <f>IF(L1783="Won",1,0)</f>
        <v>1</v>
      </c>
      <c r="N1783" s="7">
        <v>20</v>
      </c>
      <c r="O1783" s="7">
        <v>36.6</v>
      </c>
      <c r="P1783" s="7">
        <v>16.600000000000001</v>
      </c>
      <c r="Q1783" s="7"/>
    </row>
    <row r="1784" spans="1:17" x14ac:dyDescent="0.2">
      <c r="A1784" s="1" t="s">
        <v>819</v>
      </c>
      <c r="B1784" s="21" t="s">
        <v>6546</v>
      </c>
      <c r="C1784" s="33">
        <v>44630</v>
      </c>
      <c r="D1784" s="33" t="str">
        <f>TEXT(C1784, "mmmm")</f>
        <v>March</v>
      </c>
      <c r="E1784" s="21" t="s">
        <v>780</v>
      </c>
      <c r="F1784" s="34">
        <v>0.37936148015420645</v>
      </c>
      <c r="G1784" s="21" t="s">
        <v>2505</v>
      </c>
      <c r="H1784" s="5">
        <v>1.8</v>
      </c>
      <c r="I1784" s="1" t="s">
        <v>4753</v>
      </c>
      <c r="J1784" s="5" t="s">
        <v>3758</v>
      </c>
      <c r="K1784" s="21" t="s">
        <v>781</v>
      </c>
      <c r="L1784" s="21" t="s">
        <v>94</v>
      </c>
      <c r="M1784" s="38">
        <f>IF(L1784="Won",1,0)</f>
        <v>1</v>
      </c>
      <c r="N1784" s="8">
        <v>60</v>
      </c>
      <c r="O1784" s="8">
        <v>108</v>
      </c>
      <c r="P1784" s="7">
        <v>48</v>
      </c>
      <c r="Q1784" s="7"/>
    </row>
    <row r="1785" spans="1:17" x14ac:dyDescent="0.2">
      <c r="A1785" s="1" t="s">
        <v>814</v>
      </c>
      <c r="B1785" s="21" t="s">
        <v>6547</v>
      </c>
      <c r="C1785" s="33">
        <v>44630</v>
      </c>
      <c r="D1785" s="33" t="str">
        <f>TEXT(C1785, "mmmm")</f>
        <v>March</v>
      </c>
      <c r="E1785" s="21" t="s">
        <v>780</v>
      </c>
      <c r="F1785" s="34">
        <v>0.75810754534211211</v>
      </c>
      <c r="G1785" s="21" t="s">
        <v>2506</v>
      </c>
      <c r="H1785" s="5">
        <v>1.82</v>
      </c>
      <c r="I1785" s="1" t="s">
        <v>4753</v>
      </c>
      <c r="J1785" s="5" t="s">
        <v>4511</v>
      </c>
      <c r="K1785" s="21" t="s">
        <v>786</v>
      </c>
      <c r="L1785" s="21" t="s">
        <v>93</v>
      </c>
      <c r="M1785" s="38">
        <f>IF(L1785="Won",1,0)</f>
        <v>0</v>
      </c>
      <c r="N1785" s="8">
        <v>50</v>
      </c>
      <c r="O1785" s="8">
        <v>25</v>
      </c>
      <c r="P1785" s="7">
        <v>-25</v>
      </c>
      <c r="Q1785" s="7"/>
    </row>
    <row r="1786" spans="1:17" x14ac:dyDescent="0.2">
      <c r="A1786" s="1" t="s">
        <v>820</v>
      </c>
      <c r="B1786" s="21" t="s">
        <v>6548</v>
      </c>
      <c r="C1786" s="33">
        <v>44630</v>
      </c>
      <c r="D1786" s="33" t="str">
        <f>TEXT(C1786, "mmmm")</f>
        <v>March</v>
      </c>
      <c r="E1786" s="21" t="s">
        <v>780</v>
      </c>
      <c r="F1786" s="34">
        <v>0.847646172614269</v>
      </c>
      <c r="G1786" s="21" t="s">
        <v>1451</v>
      </c>
      <c r="H1786" s="5">
        <v>1.72</v>
      </c>
      <c r="I1786" s="1" t="s">
        <v>4753</v>
      </c>
      <c r="J1786" s="5" t="s">
        <v>3425</v>
      </c>
      <c r="K1786" s="21" t="s">
        <v>784</v>
      </c>
      <c r="L1786" s="21" t="s">
        <v>94</v>
      </c>
      <c r="M1786" s="38">
        <f>IF(L1786="Won",1,0)</f>
        <v>1</v>
      </c>
      <c r="N1786" s="8">
        <v>30</v>
      </c>
      <c r="O1786" s="8">
        <v>51.82</v>
      </c>
      <c r="P1786" s="7">
        <v>21.82</v>
      </c>
      <c r="Q1786" s="7"/>
    </row>
    <row r="1787" spans="1:17" x14ac:dyDescent="0.2">
      <c r="A1787" s="1" t="s">
        <v>815</v>
      </c>
      <c r="B1787" s="21" t="s">
        <v>6549</v>
      </c>
      <c r="C1787" s="33">
        <v>44630</v>
      </c>
      <c r="D1787" s="33" t="str">
        <f>TEXT(C1787, "mmmm")</f>
        <v>March</v>
      </c>
      <c r="E1787" s="21" t="s">
        <v>780</v>
      </c>
      <c r="F1787" s="34">
        <v>0.38695905563250343</v>
      </c>
      <c r="G1787" s="21" t="s">
        <v>2507</v>
      </c>
      <c r="H1787" s="5">
        <v>1.8</v>
      </c>
      <c r="I1787" s="1" t="s">
        <v>4753</v>
      </c>
      <c r="J1787" s="5" t="s">
        <v>4512</v>
      </c>
      <c r="K1787" s="21" t="s">
        <v>786</v>
      </c>
      <c r="L1787" s="21" t="s">
        <v>93</v>
      </c>
      <c r="M1787" s="38">
        <f>IF(L1787="Won",1,0)</f>
        <v>0</v>
      </c>
      <c r="N1787" s="8">
        <v>50</v>
      </c>
      <c r="O1787" s="8">
        <v>0</v>
      </c>
      <c r="P1787" s="7">
        <v>-50</v>
      </c>
      <c r="Q1787" s="7"/>
    </row>
    <row r="1788" spans="1:17" x14ac:dyDescent="0.2">
      <c r="A1788" s="1" t="s">
        <v>814</v>
      </c>
      <c r="B1788" s="21" t="s">
        <v>6550</v>
      </c>
      <c r="C1788" s="33">
        <v>44630</v>
      </c>
      <c r="D1788" s="33" t="str">
        <f>TEXT(C1788, "mmmm")</f>
        <v>March</v>
      </c>
      <c r="E1788" s="21" t="s">
        <v>780</v>
      </c>
      <c r="F1788" s="34">
        <v>0.57428834456148048</v>
      </c>
      <c r="G1788" s="21" t="s">
        <v>2226</v>
      </c>
      <c r="H1788" s="5">
        <v>1.83</v>
      </c>
      <c r="I1788" s="1" t="s">
        <v>4753</v>
      </c>
      <c r="J1788" s="5" t="s">
        <v>4513</v>
      </c>
      <c r="K1788" s="21" t="s">
        <v>784</v>
      </c>
      <c r="L1788" s="21" t="s">
        <v>93</v>
      </c>
      <c r="M1788" s="38">
        <f>IF(L1788="Won",1,0)</f>
        <v>0</v>
      </c>
      <c r="N1788" s="8">
        <v>90</v>
      </c>
      <c r="O1788" s="8">
        <v>0</v>
      </c>
      <c r="P1788" s="7">
        <v>-90</v>
      </c>
      <c r="Q1788" s="7"/>
    </row>
    <row r="1789" spans="1:17" x14ac:dyDescent="0.2">
      <c r="A1789" s="1" t="s">
        <v>819</v>
      </c>
      <c r="B1789" s="21" t="s">
        <v>6551</v>
      </c>
      <c r="C1789" s="33">
        <v>44630</v>
      </c>
      <c r="D1789" s="33" t="str">
        <f>TEXT(C1789, "mmmm")</f>
        <v>March</v>
      </c>
      <c r="E1789" s="21" t="s">
        <v>780</v>
      </c>
      <c r="F1789" s="34">
        <v>0.57735526209064447</v>
      </c>
      <c r="G1789" s="21" t="s">
        <v>2508</v>
      </c>
      <c r="H1789" s="5">
        <v>2</v>
      </c>
      <c r="I1789" s="5" t="s">
        <v>4751</v>
      </c>
      <c r="J1789" s="5" t="s">
        <v>4514</v>
      </c>
      <c r="K1789" s="21" t="s">
        <v>785</v>
      </c>
      <c r="L1789" s="21" t="s">
        <v>93</v>
      </c>
      <c r="M1789" s="38">
        <f>IF(L1789="Won",1,0)</f>
        <v>0</v>
      </c>
      <c r="N1789" s="8">
        <v>90</v>
      </c>
      <c r="O1789" s="8">
        <v>0</v>
      </c>
      <c r="P1789" s="7">
        <v>-90</v>
      </c>
      <c r="Q1789" s="7"/>
    </row>
    <row r="1790" spans="1:17" x14ac:dyDescent="0.2">
      <c r="A1790" s="1" t="s">
        <v>821</v>
      </c>
      <c r="B1790" s="21" t="s">
        <v>6552</v>
      </c>
      <c r="C1790" s="33">
        <v>44630</v>
      </c>
      <c r="D1790" s="33" t="str">
        <f>TEXT(C1790, "mmmm")</f>
        <v>March</v>
      </c>
      <c r="E1790" s="21" t="s">
        <v>780</v>
      </c>
      <c r="F1790" s="34">
        <v>0.13434644482275915</v>
      </c>
      <c r="G1790" s="21" t="s">
        <v>2509</v>
      </c>
      <c r="H1790" s="5">
        <v>1.9</v>
      </c>
      <c r="I1790" s="1" t="s">
        <v>4753</v>
      </c>
      <c r="J1790" s="5" t="s">
        <v>4515</v>
      </c>
      <c r="K1790" s="21" t="s">
        <v>785</v>
      </c>
      <c r="L1790" s="21" t="s">
        <v>93</v>
      </c>
      <c r="M1790" s="38">
        <f>IF(L1790="Won",1,0)</f>
        <v>0</v>
      </c>
      <c r="N1790" s="8">
        <v>80</v>
      </c>
      <c r="O1790" s="8">
        <v>0</v>
      </c>
      <c r="P1790" s="7">
        <v>-80</v>
      </c>
      <c r="Q1790" s="7"/>
    </row>
    <row r="1791" spans="1:17" x14ac:dyDescent="0.2">
      <c r="A1791" s="1" t="s">
        <v>815</v>
      </c>
      <c r="B1791" s="21" t="s">
        <v>6553</v>
      </c>
      <c r="C1791" s="33">
        <v>44630</v>
      </c>
      <c r="D1791" s="33" t="str">
        <f>TEXT(C1791, "mmmm")</f>
        <v>March</v>
      </c>
      <c r="E1791" s="21" t="s">
        <v>780</v>
      </c>
      <c r="F1791" s="34">
        <v>0.29947536006820696</v>
      </c>
      <c r="G1791" s="21" t="s">
        <v>2509</v>
      </c>
      <c r="H1791" s="5">
        <v>1.33</v>
      </c>
      <c r="I1791" s="5" t="s">
        <v>4749</v>
      </c>
      <c r="J1791" s="5" t="s">
        <v>309</v>
      </c>
      <c r="K1791" s="21" t="s">
        <v>785</v>
      </c>
      <c r="L1791" s="21" t="s">
        <v>94</v>
      </c>
      <c r="M1791" s="38">
        <f>IF(L1791="Won",1,0)</f>
        <v>1</v>
      </c>
      <c r="N1791" s="8">
        <v>18.75</v>
      </c>
      <c r="O1791" s="8">
        <v>25</v>
      </c>
      <c r="P1791" s="7">
        <v>6.25</v>
      </c>
      <c r="Q1791" s="7"/>
    </row>
    <row r="1792" spans="1:17" x14ac:dyDescent="0.2">
      <c r="A1792" s="1" t="s">
        <v>814</v>
      </c>
      <c r="B1792" s="21" t="s">
        <v>6554</v>
      </c>
      <c r="C1792" s="33">
        <v>44630</v>
      </c>
      <c r="D1792" s="33" t="str">
        <f>TEXT(C1792, "mmmm")</f>
        <v>March</v>
      </c>
      <c r="E1792" s="21" t="s">
        <v>775</v>
      </c>
      <c r="F1792" s="34">
        <v>0.30925572180736138</v>
      </c>
      <c r="G1792" s="21" t="s">
        <v>913</v>
      </c>
      <c r="H1792" s="5">
        <v>1.86</v>
      </c>
      <c r="I1792" s="1" t="s">
        <v>4753</v>
      </c>
      <c r="J1792" s="5" t="s">
        <v>2857</v>
      </c>
      <c r="K1792" s="21" t="s">
        <v>784</v>
      </c>
      <c r="L1792" s="21" t="s">
        <v>94</v>
      </c>
      <c r="M1792" s="38">
        <f>IF(L1792="Won",1,0)</f>
        <v>1</v>
      </c>
      <c r="N1792" s="7">
        <v>100</v>
      </c>
      <c r="O1792" s="7">
        <v>186.9</v>
      </c>
      <c r="P1792" s="7">
        <v>86.9</v>
      </c>
      <c r="Q1792" s="7"/>
    </row>
    <row r="1793" spans="1:17" x14ac:dyDescent="0.2">
      <c r="A1793" s="1" t="s">
        <v>814</v>
      </c>
      <c r="B1793" s="21" t="s">
        <v>6555</v>
      </c>
      <c r="C1793" s="33">
        <v>44630</v>
      </c>
      <c r="D1793" s="33" t="str">
        <f>TEXT(C1793, "mmmm")</f>
        <v>March</v>
      </c>
      <c r="E1793" s="21" t="s">
        <v>775</v>
      </c>
      <c r="F1793" s="34">
        <v>0.52042465907137059</v>
      </c>
      <c r="G1793" s="21" t="s">
        <v>1902</v>
      </c>
      <c r="H1793" s="5">
        <v>1.95</v>
      </c>
      <c r="I1793" s="1" t="s">
        <v>4753</v>
      </c>
      <c r="J1793" s="5" t="s">
        <v>3897</v>
      </c>
      <c r="K1793" s="21" t="s">
        <v>781</v>
      </c>
      <c r="L1793" s="21" t="s">
        <v>94</v>
      </c>
      <c r="M1793" s="38">
        <f>IF(L1793="Won",1,0)</f>
        <v>1</v>
      </c>
      <c r="N1793" s="7">
        <v>100</v>
      </c>
      <c r="O1793" s="7">
        <v>195.2</v>
      </c>
      <c r="P1793" s="7">
        <v>95.199999999999989</v>
      </c>
      <c r="Q1793" s="7"/>
    </row>
    <row r="1794" spans="1:17" x14ac:dyDescent="0.2">
      <c r="A1794" s="1" t="s">
        <v>816</v>
      </c>
      <c r="B1794" s="21" t="s">
        <v>6556</v>
      </c>
      <c r="C1794" s="33">
        <v>44630</v>
      </c>
      <c r="D1794" s="33" t="str">
        <f>TEXT(C1794, "mmmm")</f>
        <v>March</v>
      </c>
      <c r="E1794" s="21" t="s">
        <v>775</v>
      </c>
      <c r="F1794" s="34">
        <v>0.6734635548432133</v>
      </c>
      <c r="G1794" s="21" t="s">
        <v>1903</v>
      </c>
      <c r="H1794" s="5">
        <v>2</v>
      </c>
      <c r="I1794" s="5" t="s">
        <v>4751</v>
      </c>
      <c r="J1794" s="5" t="s">
        <v>3898</v>
      </c>
      <c r="K1794" s="21" t="s">
        <v>784</v>
      </c>
      <c r="L1794" s="21" t="s">
        <v>93</v>
      </c>
      <c r="M1794" s="38">
        <f>IF(L1794="Won",1,0)</f>
        <v>0</v>
      </c>
      <c r="N1794" s="7">
        <v>40</v>
      </c>
      <c r="O1794" s="7">
        <v>0</v>
      </c>
      <c r="P1794" s="7">
        <v>-40</v>
      </c>
      <c r="Q1794" s="7"/>
    </row>
    <row r="1795" spans="1:17" x14ac:dyDescent="0.2">
      <c r="A1795" s="1" t="s">
        <v>814</v>
      </c>
      <c r="B1795" s="21" t="s">
        <v>6557</v>
      </c>
      <c r="C1795" s="33">
        <v>44630</v>
      </c>
      <c r="D1795" s="33" t="str">
        <f>TEXT(C1795, "mmmm")</f>
        <v>March</v>
      </c>
      <c r="E1795" s="21" t="s">
        <v>775</v>
      </c>
      <c r="F1795" s="34">
        <v>0.4251813461306877</v>
      </c>
      <c r="G1795" s="21" t="s">
        <v>1327</v>
      </c>
      <c r="H1795" s="5">
        <v>1.5</v>
      </c>
      <c r="I1795" s="1" t="s">
        <v>4753</v>
      </c>
      <c r="J1795" s="5" t="s">
        <v>3899</v>
      </c>
      <c r="K1795" s="21" t="s">
        <v>785</v>
      </c>
      <c r="L1795" s="21" t="s">
        <v>94</v>
      </c>
      <c r="M1795" s="38">
        <f>IF(L1795="Won",1,0)</f>
        <v>1</v>
      </c>
      <c r="N1795" s="7">
        <v>25</v>
      </c>
      <c r="O1795" s="7">
        <v>37.5</v>
      </c>
      <c r="P1795" s="7">
        <v>12.5</v>
      </c>
      <c r="Q1795" s="7"/>
    </row>
    <row r="1796" spans="1:17" x14ac:dyDescent="0.2">
      <c r="A1796" s="1" t="s">
        <v>817</v>
      </c>
      <c r="B1796" s="21" t="s">
        <v>6558</v>
      </c>
      <c r="C1796" s="33">
        <v>44630</v>
      </c>
      <c r="D1796" s="33" t="str">
        <f>TEXT(C1796, "mmmm")</f>
        <v>March</v>
      </c>
      <c r="E1796" s="21" t="s">
        <v>775</v>
      </c>
      <c r="F1796" s="34">
        <v>0.23582622533305708</v>
      </c>
      <c r="G1796" s="21" t="s">
        <v>1904</v>
      </c>
      <c r="H1796" s="5">
        <v>1.83</v>
      </c>
      <c r="I1796" s="1" t="s">
        <v>4753</v>
      </c>
      <c r="J1796" s="5" t="s">
        <v>3900</v>
      </c>
      <c r="K1796" s="21" t="s">
        <v>784</v>
      </c>
      <c r="L1796" s="21" t="s">
        <v>93</v>
      </c>
      <c r="M1796" s="38">
        <f>IF(L1796="Won",1,0)</f>
        <v>0</v>
      </c>
      <c r="N1796" s="8">
        <v>90</v>
      </c>
      <c r="O1796" s="8">
        <v>0</v>
      </c>
      <c r="P1796" s="7">
        <v>-90</v>
      </c>
      <c r="Q1796" s="7"/>
    </row>
    <row r="1797" spans="1:17" x14ac:dyDescent="0.2">
      <c r="A1797" s="1" t="s">
        <v>822</v>
      </c>
      <c r="B1797" s="21" t="s">
        <v>6559</v>
      </c>
      <c r="C1797" s="33">
        <v>44630</v>
      </c>
      <c r="D1797" s="33" t="str">
        <f>TEXT(C1797, "mmmm")</f>
        <v>March</v>
      </c>
      <c r="E1797" s="21" t="s">
        <v>775</v>
      </c>
      <c r="F1797" s="34">
        <v>0.93300493326153033</v>
      </c>
      <c r="G1797" s="21" t="s">
        <v>1905</v>
      </c>
      <c r="H1797" s="5">
        <v>1.9</v>
      </c>
      <c r="I1797" s="1" t="s">
        <v>4753</v>
      </c>
      <c r="J1797" s="5" t="s">
        <v>3901</v>
      </c>
      <c r="K1797" s="21" t="s">
        <v>781</v>
      </c>
      <c r="L1797" s="21" t="s">
        <v>93</v>
      </c>
      <c r="M1797" s="38">
        <f>IF(L1797="Won",1,0)</f>
        <v>0</v>
      </c>
      <c r="N1797" s="8">
        <v>70</v>
      </c>
      <c r="O1797" s="8">
        <v>59.67</v>
      </c>
      <c r="P1797" s="7">
        <v>-10.329999999999998</v>
      </c>
      <c r="Q1797" s="7"/>
    </row>
    <row r="1798" spans="1:17" x14ac:dyDescent="0.2">
      <c r="A1798" s="1" t="s">
        <v>820</v>
      </c>
      <c r="B1798" s="21" t="s">
        <v>6560</v>
      </c>
      <c r="C1798" s="33">
        <v>44630</v>
      </c>
      <c r="D1798" s="33" t="str">
        <f>TEXT(C1798, "mmmm")</f>
        <v>March</v>
      </c>
      <c r="E1798" s="21" t="s">
        <v>775</v>
      </c>
      <c r="F1798" s="34">
        <v>0.66281421797984341</v>
      </c>
      <c r="G1798" s="21" t="s">
        <v>1363</v>
      </c>
      <c r="H1798" s="5">
        <v>1.34</v>
      </c>
      <c r="I1798" s="5" t="s">
        <v>4749</v>
      </c>
      <c r="J1798" s="5" t="s">
        <v>3902</v>
      </c>
      <c r="K1798" s="21" t="s">
        <v>785</v>
      </c>
      <c r="L1798" s="21" t="s">
        <v>94</v>
      </c>
      <c r="M1798" s="38">
        <f>IF(L1798="Won",1,0)</f>
        <v>1</v>
      </c>
      <c r="N1798" s="8">
        <v>70</v>
      </c>
      <c r="O1798" s="8">
        <v>94.14</v>
      </c>
      <c r="P1798" s="7">
        <v>24.14</v>
      </c>
      <c r="Q1798" s="7"/>
    </row>
    <row r="1799" spans="1:17" x14ac:dyDescent="0.2">
      <c r="A1799" s="1" t="s">
        <v>819</v>
      </c>
      <c r="B1799" s="21" t="s">
        <v>6561</v>
      </c>
      <c r="C1799" s="33">
        <v>44630</v>
      </c>
      <c r="D1799" s="33" t="str">
        <f>TEXT(C1799, "mmmm")</f>
        <v>March</v>
      </c>
      <c r="E1799" s="21" t="s">
        <v>775</v>
      </c>
      <c r="F1799" s="34">
        <v>0.90985186117498029</v>
      </c>
      <c r="G1799" s="21" t="s">
        <v>1363</v>
      </c>
      <c r="H1799" s="5">
        <v>1.55</v>
      </c>
      <c r="I1799" s="1" t="s">
        <v>4753</v>
      </c>
      <c r="J1799" s="5" t="s">
        <v>304</v>
      </c>
      <c r="K1799" s="21" t="s">
        <v>786</v>
      </c>
      <c r="L1799" s="21" t="s">
        <v>93</v>
      </c>
      <c r="M1799" s="38">
        <f>IF(L1799="Won",1,0)</f>
        <v>0</v>
      </c>
      <c r="N1799" s="8">
        <v>5.86</v>
      </c>
      <c r="O1799" s="8">
        <v>0</v>
      </c>
      <c r="P1799" s="7">
        <v>-5.86</v>
      </c>
      <c r="Q1799" s="7"/>
    </row>
    <row r="1800" spans="1:17" x14ac:dyDescent="0.2">
      <c r="A1800" s="1" t="s">
        <v>822</v>
      </c>
      <c r="B1800" s="21" t="s">
        <v>6562</v>
      </c>
      <c r="C1800" s="33">
        <v>44630</v>
      </c>
      <c r="D1800" s="33" t="str">
        <f>TEXT(C1800, "mmmm")</f>
        <v>March</v>
      </c>
      <c r="E1800" s="21" t="s">
        <v>775</v>
      </c>
      <c r="F1800" s="34">
        <v>0.10492317160057119</v>
      </c>
      <c r="G1800" s="21" t="s">
        <v>1363</v>
      </c>
      <c r="H1800" s="5">
        <v>1.72</v>
      </c>
      <c r="I1800" s="1" t="s">
        <v>4753</v>
      </c>
      <c r="J1800" s="5" t="s">
        <v>541</v>
      </c>
      <c r="K1800" s="21" t="s">
        <v>784</v>
      </c>
      <c r="L1800" s="21" t="s">
        <v>94</v>
      </c>
      <c r="M1800" s="38">
        <f>IF(L1800="Won",1,0)</f>
        <v>1</v>
      </c>
      <c r="N1800" s="8">
        <v>50</v>
      </c>
      <c r="O1800" s="8">
        <v>86.37</v>
      </c>
      <c r="P1800" s="7">
        <v>36.370000000000005</v>
      </c>
      <c r="Q1800" s="7"/>
    </row>
    <row r="1801" spans="1:17" x14ac:dyDescent="0.2">
      <c r="A1801" s="1" t="s">
        <v>817</v>
      </c>
      <c r="B1801" s="21" t="s">
        <v>6563</v>
      </c>
      <c r="C1801" s="33">
        <v>44631</v>
      </c>
      <c r="D1801" s="33" t="str">
        <f>TEXT(C1801, "mmmm")</f>
        <v>March</v>
      </c>
      <c r="E1801" s="21" t="s">
        <v>780</v>
      </c>
      <c r="F1801" s="34">
        <v>0.25542096371724798</v>
      </c>
      <c r="G1801" s="21" t="s">
        <v>1173</v>
      </c>
      <c r="H1801" s="5">
        <v>2.25</v>
      </c>
      <c r="I1801" s="5" t="s">
        <v>4751</v>
      </c>
      <c r="J1801" s="5" t="s">
        <v>3125</v>
      </c>
      <c r="K1801" s="21" t="s">
        <v>781</v>
      </c>
      <c r="L1801" s="21" t="s">
        <v>93</v>
      </c>
      <c r="M1801" s="38">
        <f>IF(L1801="Won",1,0)</f>
        <v>0</v>
      </c>
      <c r="N1801" s="7">
        <v>35</v>
      </c>
      <c r="O1801" s="7">
        <v>0</v>
      </c>
      <c r="P1801" s="7">
        <v>-35</v>
      </c>
      <c r="Q1801" s="7"/>
    </row>
    <row r="1802" spans="1:17" x14ac:dyDescent="0.2">
      <c r="A1802" s="1" t="s">
        <v>814</v>
      </c>
      <c r="B1802" s="21" t="s">
        <v>6564</v>
      </c>
      <c r="C1802" s="33">
        <v>44631</v>
      </c>
      <c r="D1802" s="33" t="str">
        <f>TEXT(C1802, "mmmm")</f>
        <v>March</v>
      </c>
      <c r="E1802" s="21" t="s">
        <v>780</v>
      </c>
      <c r="F1802" s="34">
        <v>8.2151757980321483E-2</v>
      </c>
      <c r="G1802" s="21" t="s">
        <v>1123</v>
      </c>
      <c r="H1802" s="5">
        <v>1.97</v>
      </c>
      <c r="I1802" s="1" t="s">
        <v>4753</v>
      </c>
      <c r="J1802" s="5" t="s">
        <v>3126</v>
      </c>
      <c r="K1802" s="21" t="s">
        <v>786</v>
      </c>
      <c r="L1802" s="21" t="s">
        <v>93</v>
      </c>
      <c r="M1802" s="38">
        <f>IF(L1802="Won",1,0)</f>
        <v>0</v>
      </c>
      <c r="N1802" s="8">
        <v>80</v>
      </c>
      <c r="O1802" s="8">
        <v>0</v>
      </c>
      <c r="P1802" s="7">
        <v>-80</v>
      </c>
      <c r="Q1802" s="7"/>
    </row>
    <row r="1803" spans="1:17" x14ac:dyDescent="0.2">
      <c r="A1803" s="1" t="s">
        <v>815</v>
      </c>
      <c r="B1803" s="21" t="s">
        <v>6565</v>
      </c>
      <c r="C1803" s="33">
        <v>44631</v>
      </c>
      <c r="D1803" s="33" t="str">
        <f>TEXT(C1803, "mmmm")</f>
        <v>March</v>
      </c>
      <c r="E1803" s="21" t="s">
        <v>780</v>
      </c>
      <c r="F1803" s="34">
        <v>0.96676218131739688</v>
      </c>
      <c r="G1803" s="21" t="s">
        <v>1123</v>
      </c>
      <c r="H1803" s="5">
        <v>2.2000000000000002</v>
      </c>
      <c r="I1803" s="5" t="s">
        <v>4751</v>
      </c>
      <c r="J1803" s="5" t="s">
        <v>399</v>
      </c>
      <c r="K1803" s="21" t="s">
        <v>781</v>
      </c>
      <c r="L1803" s="21" t="s">
        <v>95</v>
      </c>
      <c r="M1803" s="38">
        <f>IF(L1803="Won",1,0)</f>
        <v>0</v>
      </c>
      <c r="N1803" s="8">
        <v>32</v>
      </c>
      <c r="O1803" s="8">
        <v>32</v>
      </c>
      <c r="P1803" s="7">
        <v>0</v>
      </c>
      <c r="Q1803" s="7"/>
    </row>
    <row r="1804" spans="1:17" x14ac:dyDescent="0.2">
      <c r="A1804" s="1" t="s">
        <v>818</v>
      </c>
      <c r="B1804" s="21" t="s">
        <v>6566</v>
      </c>
      <c r="C1804" s="33">
        <v>44631</v>
      </c>
      <c r="D1804" s="33" t="str">
        <f>TEXT(C1804, "mmmm")</f>
        <v>March</v>
      </c>
      <c r="E1804" s="21" t="s">
        <v>780</v>
      </c>
      <c r="F1804" s="34">
        <v>0.450677772053794</v>
      </c>
      <c r="G1804" s="21" t="s">
        <v>1123</v>
      </c>
      <c r="H1804" s="5">
        <v>1.8</v>
      </c>
      <c r="I1804" s="1" t="s">
        <v>4753</v>
      </c>
      <c r="J1804" s="5" t="s">
        <v>408</v>
      </c>
      <c r="K1804" s="21" t="s">
        <v>786</v>
      </c>
      <c r="L1804" s="21" t="s">
        <v>94</v>
      </c>
      <c r="M1804" s="38">
        <f>IF(L1804="Won",1,0)</f>
        <v>1</v>
      </c>
      <c r="N1804" s="8">
        <v>90</v>
      </c>
      <c r="O1804" s="8">
        <v>162</v>
      </c>
      <c r="P1804" s="7">
        <v>72</v>
      </c>
      <c r="Q1804" s="7"/>
    </row>
    <row r="1805" spans="1:17" x14ac:dyDescent="0.2">
      <c r="A1805" s="1" t="s">
        <v>814</v>
      </c>
      <c r="B1805" s="21" t="s">
        <v>6567</v>
      </c>
      <c r="C1805" s="33">
        <v>44631</v>
      </c>
      <c r="D1805" s="33" t="str">
        <f>TEXT(C1805, "mmmm")</f>
        <v>March</v>
      </c>
      <c r="E1805" s="21" t="s">
        <v>775</v>
      </c>
      <c r="F1805" s="34">
        <v>0.87492994847920891</v>
      </c>
      <c r="G1805" s="21" t="s">
        <v>2510</v>
      </c>
      <c r="H1805" s="5">
        <v>1.86</v>
      </c>
      <c r="I1805" s="1" t="s">
        <v>4753</v>
      </c>
      <c r="J1805" s="5" t="s">
        <v>3631</v>
      </c>
      <c r="K1805" s="21" t="s">
        <v>781</v>
      </c>
      <c r="L1805" s="21" t="s">
        <v>94</v>
      </c>
      <c r="M1805" s="38">
        <f>IF(L1805="Won",1,0)</f>
        <v>1</v>
      </c>
      <c r="N1805" s="7">
        <v>100</v>
      </c>
      <c r="O1805" s="7">
        <v>186.9</v>
      </c>
      <c r="P1805" s="7">
        <v>86.9</v>
      </c>
      <c r="Q1805" s="7"/>
    </row>
    <row r="1806" spans="1:17" x14ac:dyDescent="0.2">
      <c r="A1806" s="1" t="s">
        <v>821</v>
      </c>
      <c r="B1806" s="21" t="s">
        <v>6568</v>
      </c>
      <c r="C1806" s="33">
        <v>44631</v>
      </c>
      <c r="D1806" s="33" t="str">
        <f>TEXT(C1806, "mmmm")</f>
        <v>March</v>
      </c>
      <c r="E1806" s="21" t="s">
        <v>775</v>
      </c>
      <c r="F1806" s="34">
        <v>0.62832245973358003</v>
      </c>
      <c r="G1806" s="21" t="s">
        <v>2511</v>
      </c>
      <c r="H1806" s="5">
        <v>1.28</v>
      </c>
      <c r="I1806" s="5" t="s">
        <v>4749</v>
      </c>
      <c r="J1806" s="5" t="s">
        <v>3323</v>
      </c>
      <c r="K1806" s="21" t="s">
        <v>785</v>
      </c>
      <c r="L1806" s="21" t="s">
        <v>94</v>
      </c>
      <c r="M1806" s="38">
        <f>IF(L1806="Won",1,0)</f>
        <v>1</v>
      </c>
      <c r="N1806" s="7">
        <v>100</v>
      </c>
      <c r="O1806" s="7">
        <v>0</v>
      </c>
      <c r="P1806" s="7">
        <v>-100</v>
      </c>
      <c r="Q1806" s="7"/>
    </row>
    <row r="1807" spans="1:17" x14ac:dyDescent="0.2">
      <c r="A1807" s="1" t="s">
        <v>822</v>
      </c>
      <c r="B1807" s="21" t="s">
        <v>6569</v>
      </c>
      <c r="C1807" s="33">
        <v>44631</v>
      </c>
      <c r="D1807" s="33" t="str">
        <f>TEXT(C1807, "mmmm")</f>
        <v>March</v>
      </c>
      <c r="E1807" s="21" t="s">
        <v>775</v>
      </c>
      <c r="F1807" s="34">
        <v>8.2721664358735292E-2</v>
      </c>
      <c r="G1807" s="21" t="s">
        <v>2512</v>
      </c>
      <c r="H1807" s="5">
        <v>1.58</v>
      </c>
      <c r="I1807" s="1" t="s">
        <v>4753</v>
      </c>
      <c r="J1807" s="5" t="s">
        <v>4516</v>
      </c>
      <c r="K1807" s="21" t="s">
        <v>784</v>
      </c>
      <c r="L1807" s="21" t="s">
        <v>94</v>
      </c>
      <c r="M1807" s="38">
        <f>IF(L1807="Won",1,0)</f>
        <v>1</v>
      </c>
      <c r="N1807" s="7">
        <v>100</v>
      </c>
      <c r="O1807" s="7">
        <v>158</v>
      </c>
      <c r="P1807" s="7">
        <v>58</v>
      </c>
      <c r="Q1807" s="7"/>
    </row>
    <row r="1808" spans="1:17" x14ac:dyDescent="0.2">
      <c r="A1808" s="1" t="s">
        <v>821</v>
      </c>
      <c r="B1808" s="21" t="s">
        <v>6570</v>
      </c>
      <c r="C1808" s="33">
        <v>44631</v>
      </c>
      <c r="D1808" s="33" t="str">
        <f>TEXT(C1808, "mmmm")</f>
        <v>March</v>
      </c>
      <c r="E1808" s="21" t="s">
        <v>775</v>
      </c>
      <c r="F1808" s="34">
        <v>6.4018093038888169E-2</v>
      </c>
      <c r="G1808" s="21" t="s">
        <v>2513</v>
      </c>
      <c r="H1808" s="5">
        <v>1.8</v>
      </c>
      <c r="I1808" s="1" t="s">
        <v>4753</v>
      </c>
      <c r="J1808" s="5" t="s">
        <v>602</v>
      </c>
      <c r="K1808" s="21" t="s">
        <v>781</v>
      </c>
      <c r="L1808" s="21" t="s">
        <v>93</v>
      </c>
      <c r="M1808" s="38">
        <f>IF(L1808="Won",1,0)</f>
        <v>0</v>
      </c>
      <c r="N1808" s="7">
        <v>100</v>
      </c>
      <c r="O1808" s="7">
        <v>0</v>
      </c>
      <c r="P1808" s="7">
        <v>-100</v>
      </c>
      <c r="Q1808" s="7"/>
    </row>
    <row r="1809" spans="1:17" x14ac:dyDescent="0.2">
      <c r="A1809" s="1" t="s">
        <v>815</v>
      </c>
      <c r="B1809" s="21" t="s">
        <v>6571</v>
      </c>
      <c r="C1809" s="33">
        <v>44631</v>
      </c>
      <c r="D1809" s="33" t="str">
        <f>TEXT(C1809, "mmmm")</f>
        <v>March</v>
      </c>
      <c r="E1809" s="21" t="s">
        <v>775</v>
      </c>
      <c r="F1809" s="34">
        <v>0.96958998126157481</v>
      </c>
      <c r="G1809" s="21" t="s">
        <v>2514</v>
      </c>
      <c r="H1809" s="5">
        <v>1.86</v>
      </c>
      <c r="I1809" s="1" t="s">
        <v>4753</v>
      </c>
      <c r="J1809" s="5" t="s">
        <v>3669</v>
      </c>
      <c r="K1809" s="21" t="s">
        <v>781</v>
      </c>
      <c r="L1809" s="21" t="s">
        <v>93</v>
      </c>
      <c r="M1809" s="38">
        <f>IF(L1809="Won",1,0)</f>
        <v>0</v>
      </c>
      <c r="N1809" s="7">
        <v>70</v>
      </c>
      <c r="O1809" s="7">
        <v>0</v>
      </c>
      <c r="P1809" s="7">
        <v>-70</v>
      </c>
      <c r="Q1809" s="7"/>
    </row>
    <row r="1810" spans="1:17" x14ac:dyDescent="0.2">
      <c r="A1810" s="1" t="s">
        <v>820</v>
      </c>
      <c r="B1810" s="21" t="s">
        <v>6572</v>
      </c>
      <c r="C1810" s="33">
        <v>44631</v>
      </c>
      <c r="D1810" s="33" t="str">
        <f>TEXT(C1810, "mmmm")</f>
        <v>March</v>
      </c>
      <c r="E1810" s="21" t="s">
        <v>775</v>
      </c>
      <c r="F1810" s="34">
        <v>0.32244265332956501</v>
      </c>
      <c r="G1810" s="21" t="s">
        <v>129</v>
      </c>
      <c r="H1810" s="5">
        <v>1.83</v>
      </c>
      <c r="I1810" s="1" t="s">
        <v>4753</v>
      </c>
      <c r="J1810" s="5" t="s">
        <v>2804</v>
      </c>
      <c r="K1810" s="21" t="s">
        <v>784</v>
      </c>
      <c r="L1810" s="21" t="s">
        <v>93</v>
      </c>
      <c r="M1810" s="38">
        <f>IF(L1810="Won",1,0)</f>
        <v>0</v>
      </c>
      <c r="N1810" s="8">
        <v>90</v>
      </c>
      <c r="O1810" s="8">
        <v>0</v>
      </c>
      <c r="P1810" s="7">
        <v>-90</v>
      </c>
      <c r="Q1810" s="7"/>
    </row>
    <row r="1811" spans="1:17" x14ac:dyDescent="0.2">
      <c r="A1811" s="1" t="s">
        <v>821</v>
      </c>
      <c r="B1811" s="21" t="s">
        <v>6573</v>
      </c>
      <c r="C1811" s="33">
        <v>44631</v>
      </c>
      <c r="D1811" s="33" t="str">
        <f>TEXT(C1811, "mmmm")</f>
        <v>March</v>
      </c>
      <c r="E1811" s="21" t="s">
        <v>775</v>
      </c>
      <c r="F1811" s="34">
        <v>9.1342316153721126E-2</v>
      </c>
      <c r="G1811" s="21" t="s">
        <v>129</v>
      </c>
      <c r="H1811" s="5">
        <v>3.05</v>
      </c>
      <c r="I1811" s="5" t="s">
        <v>4752</v>
      </c>
      <c r="J1811" s="5" t="s">
        <v>315</v>
      </c>
      <c r="K1811" s="21" t="s">
        <v>785</v>
      </c>
      <c r="L1811" s="21" t="s">
        <v>93</v>
      </c>
      <c r="M1811" s="38">
        <f>IF(L1811="Won",1,0)</f>
        <v>0</v>
      </c>
      <c r="N1811" s="8">
        <v>1.41</v>
      </c>
      <c r="O1811" s="8">
        <v>0</v>
      </c>
      <c r="P1811" s="7">
        <v>-1.41</v>
      </c>
      <c r="Q1811" s="7"/>
    </row>
    <row r="1812" spans="1:17" x14ac:dyDescent="0.2">
      <c r="A1812" s="1" t="s">
        <v>818</v>
      </c>
      <c r="B1812" s="21" t="s">
        <v>6574</v>
      </c>
      <c r="C1812" s="33">
        <v>44631</v>
      </c>
      <c r="D1812" s="33" t="str">
        <f>TEXT(C1812, "mmmm")</f>
        <v>March</v>
      </c>
      <c r="E1812" s="21" t="s">
        <v>779</v>
      </c>
      <c r="F1812" s="34">
        <v>0.74085072154952458</v>
      </c>
      <c r="G1812" s="21" t="s">
        <v>1906</v>
      </c>
      <c r="H1812" s="5">
        <v>1.83</v>
      </c>
      <c r="I1812" s="1" t="s">
        <v>4753</v>
      </c>
      <c r="J1812" s="5" t="s">
        <v>3218</v>
      </c>
      <c r="K1812" s="21" t="s">
        <v>784</v>
      </c>
      <c r="L1812" s="21" t="s">
        <v>94</v>
      </c>
      <c r="M1812" s="38">
        <f>IF(L1812="Won",1,0)</f>
        <v>1</v>
      </c>
      <c r="N1812" s="7">
        <v>100</v>
      </c>
      <c r="O1812" s="7">
        <v>183.3</v>
      </c>
      <c r="P1812" s="7">
        <v>83.300000000000011</v>
      </c>
      <c r="Q1812" s="7"/>
    </row>
    <row r="1813" spans="1:17" x14ac:dyDescent="0.2">
      <c r="A1813" s="1" t="s">
        <v>815</v>
      </c>
      <c r="B1813" s="21" t="s">
        <v>6575</v>
      </c>
      <c r="C1813" s="33">
        <v>44631</v>
      </c>
      <c r="D1813" s="33" t="str">
        <f>TEXT(C1813, "mmmm")</f>
        <v>March</v>
      </c>
      <c r="E1813" s="21" t="s">
        <v>779</v>
      </c>
      <c r="F1813" s="34">
        <v>0.94067710435706597</v>
      </c>
      <c r="G1813" s="21" t="s">
        <v>1907</v>
      </c>
      <c r="H1813" s="5">
        <v>1.0900000000000001</v>
      </c>
      <c r="I1813" s="5" t="s">
        <v>4749</v>
      </c>
      <c r="J1813" s="5" t="s">
        <v>3903</v>
      </c>
      <c r="K1813" s="21" t="s">
        <v>785</v>
      </c>
      <c r="L1813" s="21" t="s">
        <v>94</v>
      </c>
      <c r="M1813" s="38">
        <f>IF(L1813="Won",1,0)</f>
        <v>1</v>
      </c>
      <c r="N1813" s="9">
        <v>84</v>
      </c>
      <c r="O1813" s="9">
        <v>0</v>
      </c>
      <c r="P1813" s="7">
        <v>0</v>
      </c>
      <c r="Q1813" s="7"/>
    </row>
    <row r="1814" spans="1:17" x14ac:dyDescent="0.2">
      <c r="A1814" s="1" t="s">
        <v>817</v>
      </c>
      <c r="B1814" s="21" t="s">
        <v>6576</v>
      </c>
      <c r="C1814" s="33">
        <v>44631</v>
      </c>
      <c r="D1814" s="33" t="str">
        <f>TEXT(C1814, "mmmm")</f>
        <v>March</v>
      </c>
      <c r="E1814" s="21" t="s">
        <v>779</v>
      </c>
      <c r="F1814" s="34">
        <v>0.83942920100486451</v>
      </c>
      <c r="G1814" s="21" t="s">
        <v>1908</v>
      </c>
      <c r="H1814" s="5">
        <v>1.95</v>
      </c>
      <c r="I1814" s="1" t="s">
        <v>4753</v>
      </c>
      <c r="J1814" s="5" t="s">
        <v>3904</v>
      </c>
      <c r="K1814" s="21" t="s">
        <v>784</v>
      </c>
      <c r="L1814" s="21" t="s">
        <v>94</v>
      </c>
      <c r="M1814" s="38">
        <f>IF(L1814="Won",1,0)</f>
        <v>1</v>
      </c>
      <c r="N1814" s="7">
        <v>33</v>
      </c>
      <c r="O1814" s="7">
        <v>64.3</v>
      </c>
      <c r="P1814" s="7">
        <v>31.299999999999997</v>
      </c>
      <c r="Q1814" s="7"/>
    </row>
    <row r="1815" spans="1:17" x14ac:dyDescent="0.2">
      <c r="A1815" s="1" t="s">
        <v>817</v>
      </c>
      <c r="B1815" s="21" t="s">
        <v>6577</v>
      </c>
      <c r="C1815" s="33">
        <v>44631</v>
      </c>
      <c r="D1815" s="33" t="str">
        <f>TEXT(C1815, "mmmm")</f>
        <v>March</v>
      </c>
      <c r="E1815" s="21" t="s">
        <v>779</v>
      </c>
      <c r="F1815" s="34">
        <v>0.3632907342675874</v>
      </c>
      <c r="G1815" s="21" t="s">
        <v>1909</v>
      </c>
      <c r="H1815" s="5">
        <v>1.9</v>
      </c>
      <c r="I1815" s="1" t="s">
        <v>4753</v>
      </c>
      <c r="J1815" s="5" t="s">
        <v>3905</v>
      </c>
      <c r="K1815" s="21" t="s">
        <v>784</v>
      </c>
      <c r="L1815" s="21" t="s">
        <v>93</v>
      </c>
      <c r="M1815" s="38">
        <f>IF(L1815="Won",1,0)</f>
        <v>0</v>
      </c>
      <c r="N1815" s="8">
        <v>99</v>
      </c>
      <c r="O1815" s="8">
        <v>0</v>
      </c>
      <c r="P1815" s="7">
        <v>-99</v>
      </c>
      <c r="Q1815" s="7"/>
    </row>
    <row r="1816" spans="1:17" x14ac:dyDescent="0.2">
      <c r="A1816" s="1" t="s">
        <v>814</v>
      </c>
      <c r="B1816" s="21" t="s">
        <v>6578</v>
      </c>
      <c r="C1816" s="33">
        <v>44631</v>
      </c>
      <c r="D1816" s="33" t="str">
        <f>TEXT(C1816, "mmmm")</f>
        <v>March</v>
      </c>
      <c r="E1816" s="21" t="s">
        <v>779</v>
      </c>
      <c r="F1816" s="34">
        <v>0.92624642046468064</v>
      </c>
      <c r="G1816" s="21" t="s">
        <v>1000</v>
      </c>
      <c r="H1816" s="5">
        <v>1.9</v>
      </c>
      <c r="I1816" s="1" t="s">
        <v>4753</v>
      </c>
      <c r="J1816" s="5" t="s">
        <v>3690</v>
      </c>
      <c r="K1816" s="21" t="s">
        <v>786</v>
      </c>
      <c r="L1816" s="21" t="s">
        <v>93</v>
      </c>
      <c r="M1816" s="38">
        <f>IF(L1816="Won",1,0)</f>
        <v>0</v>
      </c>
      <c r="N1816" s="8">
        <v>90</v>
      </c>
      <c r="O1816" s="8">
        <v>0</v>
      </c>
      <c r="P1816" s="7">
        <v>-90</v>
      </c>
      <c r="Q1816" s="7"/>
    </row>
    <row r="1817" spans="1:17" x14ac:dyDescent="0.2">
      <c r="A1817" s="1" t="s">
        <v>817</v>
      </c>
      <c r="B1817" s="21" t="s">
        <v>6579</v>
      </c>
      <c r="C1817" s="33">
        <v>44631</v>
      </c>
      <c r="D1817" s="33" t="str">
        <f>TEXT(C1817, "mmmm")</f>
        <v>March</v>
      </c>
      <c r="E1817" s="21" t="s">
        <v>779</v>
      </c>
      <c r="F1817" s="34">
        <v>1.3000088271157617E-2</v>
      </c>
      <c r="G1817" s="21" t="s">
        <v>1910</v>
      </c>
      <c r="H1817" s="5">
        <v>1.95</v>
      </c>
      <c r="I1817" s="1" t="s">
        <v>4753</v>
      </c>
      <c r="J1817" s="5" t="s">
        <v>621</v>
      </c>
      <c r="K1817" s="21" t="s">
        <v>784</v>
      </c>
      <c r="L1817" s="21" t="s">
        <v>93</v>
      </c>
      <c r="M1817" s="38">
        <f>IF(L1817="Won",1,0)</f>
        <v>0</v>
      </c>
      <c r="N1817" s="8">
        <v>50</v>
      </c>
      <c r="O1817" s="8">
        <v>0</v>
      </c>
      <c r="P1817" s="7">
        <v>-50</v>
      </c>
      <c r="Q1817" s="7"/>
    </row>
    <row r="1818" spans="1:17" x14ac:dyDescent="0.2">
      <c r="A1818" s="1" t="s">
        <v>816</v>
      </c>
      <c r="B1818" s="21" t="s">
        <v>6580</v>
      </c>
      <c r="C1818" s="33">
        <v>44631</v>
      </c>
      <c r="D1818" s="33" t="str">
        <f>TEXT(C1818, "mmmm")</f>
        <v>March</v>
      </c>
      <c r="E1818" s="21" t="s">
        <v>779</v>
      </c>
      <c r="F1818" s="34">
        <v>0.37350027099849059</v>
      </c>
      <c r="G1818" s="21" t="s">
        <v>1910</v>
      </c>
      <c r="H1818" s="5">
        <v>1.66</v>
      </c>
      <c r="I1818" s="1" t="s">
        <v>4753</v>
      </c>
      <c r="J1818" s="5" t="s">
        <v>314</v>
      </c>
      <c r="K1818" s="21" t="s">
        <v>784</v>
      </c>
      <c r="L1818" s="21" t="s">
        <v>94</v>
      </c>
      <c r="M1818" s="38">
        <f>IF(L1818="Won",1,0)</f>
        <v>1</v>
      </c>
      <c r="N1818" s="8">
        <v>0.37</v>
      </c>
      <c r="O1818" s="8">
        <v>0.62</v>
      </c>
      <c r="P1818" s="7">
        <v>0.25</v>
      </c>
      <c r="Q1818" s="7"/>
    </row>
    <row r="1819" spans="1:17" x14ac:dyDescent="0.2">
      <c r="A1819" s="1" t="s">
        <v>815</v>
      </c>
      <c r="B1819" s="21" t="s">
        <v>6581</v>
      </c>
      <c r="C1819" s="33">
        <v>44632</v>
      </c>
      <c r="D1819" s="33" t="str">
        <f>TEXT(C1819, "mmmm")</f>
        <v>March</v>
      </c>
      <c r="E1819" s="21" t="s">
        <v>775</v>
      </c>
      <c r="F1819" s="34">
        <v>0.53062071612196449</v>
      </c>
      <c r="G1819" s="21" t="s">
        <v>1174</v>
      </c>
      <c r="H1819" s="5">
        <v>1.76</v>
      </c>
      <c r="I1819" s="1" t="s">
        <v>4753</v>
      </c>
      <c r="J1819" s="5" t="s">
        <v>3127</v>
      </c>
      <c r="K1819" s="21" t="s">
        <v>785</v>
      </c>
      <c r="L1819" s="21" t="s">
        <v>94</v>
      </c>
      <c r="M1819" s="38">
        <f>IF(L1819="Won",1,0)</f>
        <v>1</v>
      </c>
      <c r="N1819" s="7">
        <v>100</v>
      </c>
      <c r="O1819" s="7">
        <v>176.9</v>
      </c>
      <c r="P1819" s="7">
        <v>76.900000000000006</v>
      </c>
      <c r="Q1819" s="7"/>
    </row>
    <row r="1820" spans="1:17" x14ac:dyDescent="0.2">
      <c r="A1820" s="1" t="s">
        <v>815</v>
      </c>
      <c r="B1820" s="21" t="s">
        <v>6582</v>
      </c>
      <c r="C1820" s="33">
        <v>44632</v>
      </c>
      <c r="D1820" s="33" t="str">
        <f>TEXT(C1820, "mmmm")</f>
        <v>March</v>
      </c>
      <c r="E1820" s="21" t="s">
        <v>775</v>
      </c>
      <c r="F1820" s="34">
        <v>0.69590344230816348</v>
      </c>
      <c r="G1820" s="21" t="s">
        <v>1175</v>
      </c>
      <c r="H1820" s="5">
        <v>2.0499999999999998</v>
      </c>
      <c r="I1820" s="5" t="s">
        <v>4751</v>
      </c>
      <c r="J1820" s="5" t="s">
        <v>3128</v>
      </c>
      <c r="K1820" s="21" t="s">
        <v>781</v>
      </c>
      <c r="L1820" s="21" t="s">
        <v>93</v>
      </c>
      <c r="M1820" s="38">
        <f>IF(L1820="Won",1,0)</f>
        <v>0</v>
      </c>
      <c r="N1820" s="7">
        <v>10</v>
      </c>
      <c r="O1820" s="7">
        <v>0</v>
      </c>
      <c r="P1820" s="7">
        <v>-10</v>
      </c>
      <c r="Q1820" s="7"/>
    </row>
    <row r="1821" spans="1:17" x14ac:dyDescent="0.2">
      <c r="A1821" s="1" t="s">
        <v>816</v>
      </c>
      <c r="B1821" s="21" t="s">
        <v>6583</v>
      </c>
      <c r="C1821" s="33">
        <v>44632</v>
      </c>
      <c r="D1821" s="33" t="str">
        <f>TEXT(C1821, "mmmm")</f>
        <v>March</v>
      </c>
      <c r="E1821" s="21" t="s">
        <v>775</v>
      </c>
      <c r="F1821" s="34">
        <v>0.92713835573058223</v>
      </c>
      <c r="G1821" s="21" t="s">
        <v>1176</v>
      </c>
      <c r="H1821" s="5">
        <v>2.15</v>
      </c>
      <c r="I1821" s="5" t="s">
        <v>4751</v>
      </c>
      <c r="J1821" s="5" t="s">
        <v>3129</v>
      </c>
      <c r="K1821" s="21" t="s">
        <v>784</v>
      </c>
      <c r="L1821" s="21" t="s">
        <v>94</v>
      </c>
      <c r="M1821" s="38">
        <f>IF(L1821="Won",1,0)</f>
        <v>1</v>
      </c>
      <c r="N1821" s="8">
        <v>50</v>
      </c>
      <c r="O1821" s="8">
        <v>107.5</v>
      </c>
      <c r="P1821" s="7">
        <v>57.5</v>
      </c>
      <c r="Q1821" s="7"/>
    </row>
    <row r="1822" spans="1:17" x14ac:dyDescent="0.2">
      <c r="A1822" s="1" t="s">
        <v>815</v>
      </c>
      <c r="B1822" s="21" t="s">
        <v>6584</v>
      </c>
      <c r="C1822" s="33">
        <v>44632</v>
      </c>
      <c r="D1822" s="33" t="str">
        <f>TEXT(C1822, "mmmm")</f>
        <v>March</v>
      </c>
      <c r="E1822" s="21" t="s">
        <v>775</v>
      </c>
      <c r="F1822" s="34">
        <v>0.50579524101263007</v>
      </c>
      <c r="G1822" s="21" t="s">
        <v>868</v>
      </c>
      <c r="H1822" s="5">
        <v>2.2999999999999998</v>
      </c>
      <c r="I1822" s="5" t="s">
        <v>4751</v>
      </c>
      <c r="J1822" s="5" t="s">
        <v>2807</v>
      </c>
      <c r="K1822" s="21" t="s">
        <v>781</v>
      </c>
      <c r="L1822" s="21" t="s">
        <v>94</v>
      </c>
      <c r="M1822" s="38">
        <f>IF(L1822="Won",1,0)</f>
        <v>1</v>
      </c>
      <c r="N1822" s="8">
        <v>120</v>
      </c>
      <c r="O1822" s="8">
        <v>462.33</v>
      </c>
      <c r="P1822" s="7">
        <v>342.33</v>
      </c>
      <c r="Q1822" s="7"/>
    </row>
    <row r="1823" spans="1:17" x14ac:dyDescent="0.2">
      <c r="A1823" s="1" t="s">
        <v>817</v>
      </c>
      <c r="B1823" s="21" t="s">
        <v>6585</v>
      </c>
      <c r="C1823" s="33">
        <v>44632</v>
      </c>
      <c r="D1823" s="33" t="str">
        <f>TEXT(C1823, "mmmm")</f>
        <v>March</v>
      </c>
      <c r="E1823" s="21" t="s">
        <v>775</v>
      </c>
      <c r="F1823" s="34">
        <v>0.13756476747628887</v>
      </c>
      <c r="G1823" s="21" t="s">
        <v>1177</v>
      </c>
      <c r="H1823" s="5">
        <v>1.83</v>
      </c>
      <c r="I1823" s="1" t="s">
        <v>4753</v>
      </c>
      <c r="J1823" s="5" t="s">
        <v>3130</v>
      </c>
      <c r="K1823" s="21" t="s">
        <v>784</v>
      </c>
      <c r="L1823" s="21" t="s">
        <v>94</v>
      </c>
      <c r="M1823" s="38">
        <f>IF(L1823="Won",1,0)</f>
        <v>1</v>
      </c>
      <c r="N1823" s="8">
        <v>30</v>
      </c>
      <c r="O1823" s="8">
        <v>55</v>
      </c>
      <c r="P1823" s="7">
        <v>25</v>
      </c>
      <c r="Q1823" s="7"/>
    </row>
    <row r="1824" spans="1:17" x14ac:dyDescent="0.2">
      <c r="A1824" s="1" t="s">
        <v>817</v>
      </c>
      <c r="B1824" s="21" t="s">
        <v>6586</v>
      </c>
      <c r="C1824" s="33">
        <v>44632</v>
      </c>
      <c r="D1824" s="33" t="str">
        <f>TEXT(C1824, "mmmm")</f>
        <v>March</v>
      </c>
      <c r="E1824" s="21" t="s">
        <v>779</v>
      </c>
      <c r="F1824" s="34">
        <v>2.2935302404408775E-2</v>
      </c>
      <c r="G1824" s="21" t="s">
        <v>2515</v>
      </c>
      <c r="H1824" s="5">
        <v>1.9</v>
      </c>
      <c r="I1824" s="1" t="s">
        <v>4753</v>
      </c>
      <c r="J1824" s="5" t="s">
        <v>4517</v>
      </c>
      <c r="K1824" s="21" t="s">
        <v>784</v>
      </c>
      <c r="L1824" s="21" t="s">
        <v>93</v>
      </c>
      <c r="M1824" s="38">
        <f>IF(L1824="Won",1,0)</f>
        <v>0</v>
      </c>
      <c r="N1824" s="7">
        <v>100</v>
      </c>
      <c r="O1824" s="7">
        <v>0</v>
      </c>
      <c r="P1824" s="7">
        <v>-100</v>
      </c>
      <c r="Q1824" s="7"/>
    </row>
    <row r="1825" spans="1:17" x14ac:dyDescent="0.2">
      <c r="A1825" s="1" t="s">
        <v>816</v>
      </c>
      <c r="B1825" s="21" t="s">
        <v>6587</v>
      </c>
      <c r="C1825" s="33">
        <v>44632</v>
      </c>
      <c r="D1825" s="33" t="str">
        <f>TEXT(C1825, "mmmm")</f>
        <v>March</v>
      </c>
      <c r="E1825" s="21" t="s">
        <v>779</v>
      </c>
      <c r="F1825" s="34">
        <v>2.3915998686072526E-2</v>
      </c>
      <c r="G1825" s="21" t="s">
        <v>42</v>
      </c>
      <c r="H1825" s="5">
        <v>1.72</v>
      </c>
      <c r="I1825" s="1" t="s">
        <v>4753</v>
      </c>
      <c r="J1825" s="5" t="s">
        <v>4518</v>
      </c>
      <c r="K1825" s="21" t="s">
        <v>785</v>
      </c>
      <c r="L1825" s="21" t="s">
        <v>94</v>
      </c>
      <c r="M1825" s="38">
        <f>IF(L1825="Won",1,0)</f>
        <v>1</v>
      </c>
      <c r="N1825" s="7">
        <v>70</v>
      </c>
      <c r="O1825" s="7">
        <v>120.4</v>
      </c>
      <c r="P1825" s="7">
        <v>50.400000000000006</v>
      </c>
      <c r="Q1825" s="7"/>
    </row>
    <row r="1826" spans="1:17" x14ac:dyDescent="0.2">
      <c r="A1826" s="1" t="s">
        <v>820</v>
      </c>
      <c r="B1826" s="21" t="s">
        <v>6588</v>
      </c>
      <c r="C1826" s="33">
        <v>44632</v>
      </c>
      <c r="D1826" s="33" t="str">
        <f>TEXT(C1826, "mmmm")</f>
        <v>March</v>
      </c>
      <c r="E1826" s="21" t="s">
        <v>779</v>
      </c>
      <c r="F1826" s="34">
        <v>0.91220581008281032</v>
      </c>
      <c r="G1826" s="21" t="s">
        <v>2516</v>
      </c>
      <c r="H1826" s="5">
        <v>1.83</v>
      </c>
      <c r="I1826" s="1" t="s">
        <v>4753</v>
      </c>
      <c r="J1826" s="5" t="s">
        <v>4519</v>
      </c>
      <c r="K1826" s="21" t="s">
        <v>784</v>
      </c>
      <c r="L1826" s="21" t="s">
        <v>93</v>
      </c>
      <c r="M1826" s="38">
        <f>IF(L1826="Won",1,0)</f>
        <v>0</v>
      </c>
      <c r="N1826" s="7">
        <v>45</v>
      </c>
      <c r="O1826" s="7">
        <v>0</v>
      </c>
      <c r="P1826" s="7">
        <v>-45</v>
      </c>
      <c r="Q1826" s="7"/>
    </row>
    <row r="1827" spans="1:17" x14ac:dyDescent="0.2">
      <c r="A1827" s="1" t="s">
        <v>817</v>
      </c>
      <c r="B1827" s="21" t="s">
        <v>6589</v>
      </c>
      <c r="C1827" s="33">
        <v>44632</v>
      </c>
      <c r="D1827" s="33" t="str">
        <f>TEXT(C1827, "mmmm")</f>
        <v>March</v>
      </c>
      <c r="E1827" s="21" t="s">
        <v>779</v>
      </c>
      <c r="F1827" s="34">
        <v>9.9753602569034538E-2</v>
      </c>
      <c r="G1827" s="21" t="s">
        <v>2517</v>
      </c>
      <c r="H1827" s="5">
        <v>3</v>
      </c>
      <c r="I1827" s="5" t="s">
        <v>4752</v>
      </c>
      <c r="J1827" s="5" t="s">
        <v>4520</v>
      </c>
      <c r="K1827" s="21" t="s">
        <v>781</v>
      </c>
      <c r="L1827" s="21" t="s">
        <v>93</v>
      </c>
      <c r="M1827" s="38">
        <f>IF(L1827="Won",1,0)</f>
        <v>0</v>
      </c>
      <c r="N1827" s="7">
        <v>30</v>
      </c>
      <c r="O1827" s="7">
        <v>0</v>
      </c>
      <c r="P1827" s="7">
        <v>-30</v>
      </c>
      <c r="Q1827" s="7"/>
    </row>
    <row r="1828" spans="1:17" x14ac:dyDescent="0.2">
      <c r="A1828" s="1" t="s">
        <v>820</v>
      </c>
      <c r="B1828" s="21" t="s">
        <v>6590</v>
      </c>
      <c r="C1828" s="33">
        <v>44632</v>
      </c>
      <c r="D1828" s="33" t="str">
        <f>TEXT(C1828, "mmmm")</f>
        <v>March</v>
      </c>
      <c r="E1828" s="21" t="s">
        <v>779</v>
      </c>
      <c r="F1828" s="34">
        <v>0.36049259731103844</v>
      </c>
      <c r="G1828" s="21" t="s">
        <v>1169</v>
      </c>
      <c r="H1828" s="5">
        <v>1.95</v>
      </c>
      <c r="I1828" s="1" t="s">
        <v>4753</v>
      </c>
      <c r="J1828" s="5" t="s">
        <v>4091</v>
      </c>
      <c r="K1828" s="21" t="s">
        <v>786</v>
      </c>
      <c r="L1828" s="21" t="s">
        <v>93</v>
      </c>
      <c r="M1828" s="38">
        <f>IF(L1828="Won",1,0)</f>
        <v>0</v>
      </c>
      <c r="N1828" s="8">
        <v>15</v>
      </c>
      <c r="O1828" s="8">
        <v>0</v>
      </c>
      <c r="P1828" s="7">
        <v>-15</v>
      </c>
      <c r="Q1828" s="7"/>
    </row>
    <row r="1829" spans="1:17" x14ac:dyDescent="0.2">
      <c r="A1829" s="1" t="s">
        <v>816</v>
      </c>
      <c r="B1829" s="21" t="s">
        <v>6591</v>
      </c>
      <c r="C1829" s="33">
        <v>44632</v>
      </c>
      <c r="D1829" s="33" t="str">
        <f>TEXT(C1829, "mmmm")</f>
        <v>March</v>
      </c>
      <c r="E1829" s="21" t="s">
        <v>779</v>
      </c>
      <c r="F1829" s="34">
        <v>7.7416057180922815E-2</v>
      </c>
      <c r="G1829" s="21" t="s">
        <v>2518</v>
      </c>
      <c r="H1829" s="5">
        <v>1.5</v>
      </c>
      <c r="I1829" s="1" t="s">
        <v>4753</v>
      </c>
      <c r="J1829" s="5" t="s">
        <v>4521</v>
      </c>
      <c r="K1829" s="21" t="s">
        <v>784</v>
      </c>
      <c r="L1829" s="21" t="s">
        <v>94</v>
      </c>
      <c r="M1829" s="38">
        <f>IF(L1829="Won",1,0)</f>
        <v>1</v>
      </c>
      <c r="N1829" s="8">
        <v>40</v>
      </c>
      <c r="O1829" s="8">
        <v>60</v>
      </c>
      <c r="P1829" s="7">
        <v>20</v>
      </c>
      <c r="Q1829" s="7"/>
    </row>
    <row r="1830" spans="1:17" x14ac:dyDescent="0.2">
      <c r="A1830" s="1" t="s">
        <v>817</v>
      </c>
      <c r="B1830" s="21" t="s">
        <v>6592</v>
      </c>
      <c r="C1830" s="33">
        <v>44632</v>
      </c>
      <c r="D1830" s="33" t="str">
        <f>TEXT(C1830, "mmmm")</f>
        <v>March</v>
      </c>
      <c r="E1830" s="21" t="s">
        <v>779</v>
      </c>
      <c r="F1830" s="34">
        <v>0.69696494676976262</v>
      </c>
      <c r="G1830" s="21" t="s">
        <v>1950</v>
      </c>
      <c r="H1830" s="5">
        <v>2.02</v>
      </c>
      <c r="I1830" s="5" t="s">
        <v>4751</v>
      </c>
      <c r="J1830" s="5" t="s">
        <v>4522</v>
      </c>
      <c r="K1830" s="21" t="s">
        <v>786</v>
      </c>
      <c r="L1830" s="21" t="s">
        <v>93</v>
      </c>
      <c r="M1830" s="38">
        <f>IF(L1830="Won",1,0)</f>
        <v>0</v>
      </c>
      <c r="N1830" s="8">
        <v>98</v>
      </c>
      <c r="O1830" s="8">
        <v>0</v>
      </c>
      <c r="P1830" s="7">
        <v>-98</v>
      </c>
      <c r="Q1830" s="7"/>
    </row>
    <row r="1831" spans="1:17" x14ac:dyDescent="0.2">
      <c r="A1831" s="1" t="s">
        <v>818</v>
      </c>
      <c r="B1831" s="21" t="s">
        <v>6593</v>
      </c>
      <c r="C1831" s="33">
        <v>44632</v>
      </c>
      <c r="D1831" s="33" t="str">
        <f>TEXT(C1831, "mmmm")</f>
        <v>March</v>
      </c>
      <c r="E1831" s="21" t="s">
        <v>779</v>
      </c>
      <c r="F1831" s="34">
        <v>0.9170617049635359</v>
      </c>
      <c r="G1831" s="21" t="s">
        <v>1950</v>
      </c>
      <c r="H1831" s="5">
        <v>1.66</v>
      </c>
      <c r="I1831" s="1" t="s">
        <v>4753</v>
      </c>
      <c r="J1831" s="5" t="s">
        <v>308</v>
      </c>
      <c r="K1831" s="21" t="s">
        <v>786</v>
      </c>
      <c r="L1831" s="21" t="s">
        <v>94</v>
      </c>
      <c r="M1831" s="38">
        <f>IF(L1831="Won",1,0)</f>
        <v>1</v>
      </c>
      <c r="N1831" s="8">
        <v>9.3800000000000008</v>
      </c>
      <c r="O1831" s="8">
        <v>15.64</v>
      </c>
      <c r="P1831" s="7">
        <v>6.26</v>
      </c>
      <c r="Q1831" s="7"/>
    </row>
    <row r="1832" spans="1:17" x14ac:dyDescent="0.2">
      <c r="A1832" s="1" t="s">
        <v>818</v>
      </c>
      <c r="B1832" s="21" t="s">
        <v>6594</v>
      </c>
      <c r="C1832" s="33">
        <v>44632</v>
      </c>
      <c r="D1832" s="33" t="str">
        <f>TEXT(C1832, "mmmm")</f>
        <v>March</v>
      </c>
      <c r="E1832" s="21" t="s">
        <v>778</v>
      </c>
      <c r="F1832" s="34">
        <v>0.30403551855281397</v>
      </c>
      <c r="G1832" s="21" t="s">
        <v>1911</v>
      </c>
      <c r="H1832" s="5">
        <v>1.83</v>
      </c>
      <c r="I1832" s="1" t="s">
        <v>4753</v>
      </c>
      <c r="J1832" s="5" t="s">
        <v>3906</v>
      </c>
      <c r="K1832" s="21" t="s">
        <v>784</v>
      </c>
      <c r="L1832" s="21" t="s">
        <v>95</v>
      </c>
      <c r="M1832" s="38">
        <f>IF(L1832="Won",1,0)</f>
        <v>0</v>
      </c>
      <c r="N1832" s="7">
        <v>50</v>
      </c>
      <c r="O1832" s="7">
        <v>50</v>
      </c>
      <c r="P1832" s="7">
        <v>0</v>
      </c>
      <c r="Q1832" s="7"/>
    </row>
    <row r="1833" spans="1:17" x14ac:dyDescent="0.2">
      <c r="A1833" s="1" t="s">
        <v>816</v>
      </c>
      <c r="B1833" s="21" t="s">
        <v>6595</v>
      </c>
      <c r="C1833" s="33">
        <v>44632</v>
      </c>
      <c r="D1833" s="33" t="str">
        <f>TEXT(C1833, "mmmm")</f>
        <v>March</v>
      </c>
      <c r="E1833" s="21" t="s">
        <v>778</v>
      </c>
      <c r="F1833" s="34">
        <v>0.11727264305952123</v>
      </c>
      <c r="G1833" s="21" t="s">
        <v>1912</v>
      </c>
      <c r="H1833" s="5">
        <v>1.53</v>
      </c>
      <c r="I1833" s="1" t="s">
        <v>4753</v>
      </c>
      <c r="J1833" s="5" t="s">
        <v>3907</v>
      </c>
      <c r="K1833" s="21" t="s">
        <v>785</v>
      </c>
      <c r="L1833" s="21" t="s">
        <v>94</v>
      </c>
      <c r="M1833" s="38">
        <f>IF(L1833="Won",1,0)</f>
        <v>1</v>
      </c>
      <c r="N1833" s="7">
        <v>40</v>
      </c>
      <c r="O1833" s="7">
        <v>61.3</v>
      </c>
      <c r="P1833" s="7">
        <v>21.299999999999997</v>
      </c>
      <c r="Q1833" s="7"/>
    </row>
    <row r="1834" spans="1:17" x14ac:dyDescent="0.2">
      <c r="A1834" s="1" t="s">
        <v>822</v>
      </c>
      <c r="B1834" s="21" t="s">
        <v>6596</v>
      </c>
      <c r="C1834" s="33">
        <v>44632</v>
      </c>
      <c r="D1834" s="33" t="str">
        <f>TEXT(C1834, "mmmm")</f>
        <v>March</v>
      </c>
      <c r="E1834" s="21" t="s">
        <v>778</v>
      </c>
      <c r="F1834" s="34">
        <v>0.44035296209266916</v>
      </c>
      <c r="G1834" s="21" t="s">
        <v>1913</v>
      </c>
      <c r="H1834" s="5">
        <v>1.52</v>
      </c>
      <c r="I1834" s="1" t="s">
        <v>4753</v>
      </c>
      <c r="J1834" s="5" t="s">
        <v>3908</v>
      </c>
      <c r="K1834" s="21" t="s">
        <v>784</v>
      </c>
      <c r="L1834" s="21" t="s">
        <v>94</v>
      </c>
      <c r="M1834" s="38">
        <f>IF(L1834="Won",1,0)</f>
        <v>1</v>
      </c>
      <c r="N1834" s="8">
        <v>99</v>
      </c>
      <c r="O1834" s="8">
        <v>151.11000000000001</v>
      </c>
      <c r="P1834" s="7">
        <v>52.110000000000014</v>
      </c>
      <c r="Q1834" s="7"/>
    </row>
    <row r="1835" spans="1:17" x14ac:dyDescent="0.2">
      <c r="A1835" s="1" t="s">
        <v>814</v>
      </c>
      <c r="B1835" s="21" t="s">
        <v>6597</v>
      </c>
      <c r="C1835" s="33">
        <v>44632</v>
      </c>
      <c r="D1835" s="33" t="str">
        <f>TEXT(C1835, "mmmm")</f>
        <v>March</v>
      </c>
      <c r="E1835" s="21" t="s">
        <v>778</v>
      </c>
      <c r="F1835" s="34">
        <v>0.6746731060102128</v>
      </c>
      <c r="G1835" s="21" t="s">
        <v>1040</v>
      </c>
      <c r="H1835" s="5">
        <v>1.83</v>
      </c>
      <c r="I1835" s="1" t="s">
        <v>4753</v>
      </c>
      <c r="J1835" s="5" t="s">
        <v>2983</v>
      </c>
      <c r="K1835" s="21" t="s">
        <v>786</v>
      </c>
      <c r="L1835" s="21" t="s">
        <v>93</v>
      </c>
      <c r="M1835" s="38">
        <f>IF(L1835="Won",1,0)</f>
        <v>0</v>
      </c>
      <c r="N1835" s="9">
        <v>82</v>
      </c>
      <c r="O1835" s="35">
        <v>0</v>
      </c>
      <c r="P1835" s="7">
        <v>0</v>
      </c>
      <c r="Q1835" s="7"/>
    </row>
    <row r="1836" spans="1:17" x14ac:dyDescent="0.2">
      <c r="A1836" s="1" t="s">
        <v>814</v>
      </c>
      <c r="B1836" s="21" t="s">
        <v>6598</v>
      </c>
      <c r="C1836" s="33">
        <v>44632</v>
      </c>
      <c r="D1836" s="33" t="str">
        <f>TEXT(C1836, "mmmm")</f>
        <v>March</v>
      </c>
      <c r="E1836" s="21" t="s">
        <v>778</v>
      </c>
      <c r="F1836" s="34">
        <v>0.79482366820526329</v>
      </c>
      <c r="G1836" s="21" t="s">
        <v>1914</v>
      </c>
      <c r="H1836" s="5">
        <v>2</v>
      </c>
      <c r="I1836" s="5" t="s">
        <v>4751</v>
      </c>
      <c r="J1836" s="5" t="s">
        <v>3375</v>
      </c>
      <c r="K1836" s="21" t="s">
        <v>784</v>
      </c>
      <c r="L1836" s="21" t="s">
        <v>93</v>
      </c>
      <c r="M1836" s="38">
        <f>IF(L1836="Won",1,0)</f>
        <v>0</v>
      </c>
      <c r="N1836" s="8">
        <v>50</v>
      </c>
      <c r="O1836" s="8">
        <v>50</v>
      </c>
      <c r="P1836" s="7">
        <v>0</v>
      </c>
      <c r="Q1836" s="7"/>
    </row>
    <row r="1837" spans="1:17" x14ac:dyDescent="0.2">
      <c r="A1837" s="1" t="s">
        <v>814</v>
      </c>
      <c r="B1837" s="21" t="s">
        <v>6599</v>
      </c>
      <c r="C1837" s="33">
        <v>44632</v>
      </c>
      <c r="D1837" s="33" t="str">
        <f>TEXT(C1837, "mmmm")</f>
        <v>March</v>
      </c>
      <c r="E1837" s="21" t="s">
        <v>778</v>
      </c>
      <c r="F1837" s="34">
        <v>0.72232382303100651</v>
      </c>
      <c r="G1837" s="21" t="s">
        <v>1169</v>
      </c>
      <c r="H1837" s="5">
        <v>1.95</v>
      </c>
      <c r="I1837" s="1" t="s">
        <v>4753</v>
      </c>
      <c r="J1837" s="5" t="s">
        <v>3909</v>
      </c>
      <c r="K1837" s="21" t="s">
        <v>786</v>
      </c>
      <c r="L1837" s="21" t="s">
        <v>94</v>
      </c>
      <c r="M1837" s="38">
        <f>IF(L1837="Won",1,0)</f>
        <v>1</v>
      </c>
      <c r="N1837" s="8">
        <v>25</v>
      </c>
      <c r="O1837" s="8">
        <v>48.75</v>
      </c>
      <c r="P1837" s="7">
        <v>23.75</v>
      </c>
      <c r="Q1837" s="7"/>
    </row>
    <row r="1838" spans="1:17" x14ac:dyDescent="0.2">
      <c r="A1838" s="1" t="s">
        <v>814</v>
      </c>
      <c r="B1838" s="21" t="s">
        <v>6600</v>
      </c>
      <c r="C1838" s="33">
        <v>44632</v>
      </c>
      <c r="D1838" s="33" t="str">
        <f>TEXT(C1838, "mmmm")</f>
        <v>March</v>
      </c>
      <c r="E1838" s="21" t="s">
        <v>778</v>
      </c>
      <c r="F1838" s="34">
        <v>0.37948157983703734</v>
      </c>
      <c r="G1838" s="21" t="s">
        <v>1059</v>
      </c>
      <c r="H1838" s="5">
        <v>1.75</v>
      </c>
      <c r="I1838" s="1" t="s">
        <v>4753</v>
      </c>
      <c r="J1838" s="5" t="s">
        <v>3910</v>
      </c>
      <c r="K1838" s="21" t="s">
        <v>781</v>
      </c>
      <c r="L1838" s="21" t="s">
        <v>94</v>
      </c>
      <c r="M1838" s="38">
        <f>IF(L1838="Won",1,0)</f>
        <v>1</v>
      </c>
      <c r="N1838" s="8">
        <v>80</v>
      </c>
      <c r="O1838" s="8">
        <v>140</v>
      </c>
      <c r="P1838" s="7">
        <v>60</v>
      </c>
      <c r="Q1838" s="7"/>
    </row>
    <row r="1839" spans="1:17" x14ac:dyDescent="0.2">
      <c r="A1839" s="1" t="s">
        <v>817</v>
      </c>
      <c r="B1839" s="21" t="s">
        <v>6601</v>
      </c>
      <c r="C1839" s="33">
        <v>44632</v>
      </c>
      <c r="D1839" s="33" t="str">
        <f>TEXT(C1839, "mmmm")</f>
        <v>March</v>
      </c>
      <c r="E1839" s="21" t="s">
        <v>778</v>
      </c>
      <c r="F1839" s="34">
        <v>0.20054299315423851</v>
      </c>
      <c r="G1839" s="21" t="s">
        <v>1915</v>
      </c>
      <c r="H1839" s="5">
        <v>1.9</v>
      </c>
      <c r="I1839" s="1" t="s">
        <v>4753</v>
      </c>
      <c r="J1839" s="5" t="s">
        <v>3911</v>
      </c>
      <c r="K1839" s="21" t="s">
        <v>781</v>
      </c>
      <c r="L1839" s="21" t="s">
        <v>93</v>
      </c>
      <c r="M1839" s="38">
        <f>IF(L1839="Won",1,0)</f>
        <v>0</v>
      </c>
      <c r="N1839" s="8">
        <v>80</v>
      </c>
      <c r="O1839" s="8">
        <v>0</v>
      </c>
      <c r="P1839" s="7">
        <v>-80</v>
      </c>
      <c r="Q1839" s="7"/>
    </row>
    <row r="1840" spans="1:17" x14ac:dyDescent="0.2">
      <c r="A1840" s="1" t="s">
        <v>822</v>
      </c>
      <c r="B1840" s="21" t="s">
        <v>6602</v>
      </c>
      <c r="C1840" s="33">
        <v>44632</v>
      </c>
      <c r="D1840" s="33" t="str">
        <f>TEXT(C1840, "mmmm")</f>
        <v>March</v>
      </c>
      <c r="E1840" s="21" t="s">
        <v>778</v>
      </c>
      <c r="F1840" s="34">
        <v>0.94406859022502831</v>
      </c>
      <c r="G1840" s="21" t="s">
        <v>1915</v>
      </c>
      <c r="H1840" s="5">
        <v>1.74</v>
      </c>
      <c r="I1840" s="1" t="s">
        <v>4753</v>
      </c>
      <c r="J1840" s="5" t="s">
        <v>306</v>
      </c>
      <c r="K1840" s="21" t="s">
        <v>786</v>
      </c>
      <c r="L1840" s="21" t="s">
        <v>93</v>
      </c>
      <c r="M1840" s="38">
        <f>IF(L1840="Won",1,0)</f>
        <v>0</v>
      </c>
      <c r="N1840" s="8">
        <v>7.18</v>
      </c>
      <c r="O1840" s="8">
        <v>0</v>
      </c>
      <c r="P1840" s="7">
        <v>-7.18</v>
      </c>
      <c r="Q1840" s="7"/>
    </row>
    <row r="1841" spans="1:17" x14ac:dyDescent="0.2">
      <c r="A1841" s="1" t="s">
        <v>821</v>
      </c>
      <c r="B1841" s="21" t="s">
        <v>6603</v>
      </c>
      <c r="C1841" s="33">
        <v>44632</v>
      </c>
      <c r="D1841" s="33" t="str">
        <f>TEXT(C1841, "mmmm")</f>
        <v>March</v>
      </c>
      <c r="E1841" s="21" t="s">
        <v>778</v>
      </c>
      <c r="F1841" s="34">
        <v>0.1248514514704443</v>
      </c>
      <c r="G1841" s="21" t="s">
        <v>1915</v>
      </c>
      <c r="H1841" s="5">
        <v>1.8</v>
      </c>
      <c r="I1841" s="1" t="s">
        <v>4753</v>
      </c>
      <c r="J1841" s="5" t="s">
        <v>678</v>
      </c>
      <c r="K1841" s="21" t="s">
        <v>781</v>
      </c>
      <c r="L1841" s="21" t="s">
        <v>93</v>
      </c>
      <c r="M1841" s="38">
        <f>IF(L1841="Won",1,0)</f>
        <v>0</v>
      </c>
      <c r="N1841" s="8">
        <v>15</v>
      </c>
      <c r="O1841" s="8">
        <v>0</v>
      </c>
      <c r="P1841" s="7">
        <v>-15</v>
      </c>
      <c r="Q1841" s="7"/>
    </row>
    <row r="1842" spans="1:17" x14ac:dyDescent="0.2">
      <c r="A1842" s="1" t="s">
        <v>817</v>
      </c>
      <c r="B1842" s="21" t="s">
        <v>6604</v>
      </c>
      <c r="C1842" s="33">
        <v>44632</v>
      </c>
      <c r="D1842" s="33" t="str">
        <f>TEXT(C1842, "mmmm")</f>
        <v>March</v>
      </c>
      <c r="E1842" s="21" t="s">
        <v>778</v>
      </c>
      <c r="F1842" s="34">
        <v>0.60717939318395031</v>
      </c>
      <c r="G1842" s="21" t="s">
        <v>243</v>
      </c>
      <c r="H1842" s="5">
        <v>1.72</v>
      </c>
      <c r="I1842" s="1" t="s">
        <v>4753</v>
      </c>
      <c r="J1842" s="5" t="s">
        <v>696</v>
      </c>
      <c r="K1842" s="21" t="s">
        <v>784</v>
      </c>
      <c r="L1842" s="21" t="s">
        <v>94</v>
      </c>
      <c r="M1842" s="38">
        <f>IF(L1842="Won",1,0)</f>
        <v>1</v>
      </c>
      <c r="N1842" s="28">
        <v>208.33</v>
      </c>
      <c r="O1842" s="28">
        <v>358.32760000000002</v>
      </c>
      <c r="P1842" s="7">
        <v>149.99760000000001</v>
      </c>
      <c r="Q1842" s="7"/>
    </row>
    <row r="1843" spans="1:17" x14ac:dyDescent="0.2">
      <c r="A1843" s="1" t="s">
        <v>817</v>
      </c>
      <c r="B1843" s="21" t="s">
        <v>6605</v>
      </c>
      <c r="C1843" s="33">
        <v>44633</v>
      </c>
      <c r="D1843" s="33" t="str">
        <f>TEXT(C1843, "mmmm")</f>
        <v>March</v>
      </c>
      <c r="E1843" s="21" t="s">
        <v>779</v>
      </c>
      <c r="F1843" s="34">
        <v>0.22672353738086792</v>
      </c>
      <c r="G1843" s="21" t="s">
        <v>1178</v>
      </c>
      <c r="H1843" s="5">
        <v>1.83</v>
      </c>
      <c r="I1843" s="1" t="s">
        <v>4753</v>
      </c>
      <c r="J1843" s="5" t="s">
        <v>3131</v>
      </c>
      <c r="K1843" s="21" t="s">
        <v>786</v>
      </c>
      <c r="L1843" s="21" t="s">
        <v>94</v>
      </c>
      <c r="M1843" s="38">
        <f>IF(L1843="Won",1,0)</f>
        <v>1</v>
      </c>
      <c r="N1843" s="7">
        <v>100</v>
      </c>
      <c r="O1843" s="7">
        <v>183.3</v>
      </c>
      <c r="P1843" s="7">
        <v>83.300000000000011</v>
      </c>
      <c r="Q1843" s="7"/>
    </row>
    <row r="1844" spans="1:17" x14ac:dyDescent="0.2">
      <c r="A1844" s="1" t="s">
        <v>819</v>
      </c>
      <c r="B1844" s="21" t="s">
        <v>6606</v>
      </c>
      <c r="C1844" s="33">
        <v>44633</v>
      </c>
      <c r="D1844" s="33" t="str">
        <f>TEXT(C1844, "mmmm")</f>
        <v>March</v>
      </c>
      <c r="E1844" s="21" t="s">
        <v>779</v>
      </c>
      <c r="F1844" s="34">
        <v>0.40478926403754956</v>
      </c>
      <c r="G1844" s="21" t="s">
        <v>908</v>
      </c>
      <c r="H1844" s="5">
        <v>3.3</v>
      </c>
      <c r="I1844" s="5" t="s">
        <v>4752</v>
      </c>
      <c r="J1844" s="5" t="s">
        <v>3132</v>
      </c>
      <c r="K1844" s="21" t="s">
        <v>785</v>
      </c>
      <c r="L1844" s="21" t="s">
        <v>93</v>
      </c>
      <c r="M1844" s="38">
        <f>IF(L1844="Won",1,0)</f>
        <v>0</v>
      </c>
      <c r="N1844" s="7">
        <v>30</v>
      </c>
      <c r="O1844" s="7">
        <v>0</v>
      </c>
      <c r="P1844" s="7">
        <v>-30</v>
      </c>
      <c r="Q1844" s="7"/>
    </row>
    <row r="1845" spans="1:17" x14ac:dyDescent="0.2">
      <c r="A1845" s="1" t="s">
        <v>817</v>
      </c>
      <c r="B1845" s="21" t="s">
        <v>6607</v>
      </c>
      <c r="C1845" s="33">
        <v>44633</v>
      </c>
      <c r="D1845" s="33" t="str">
        <f>TEXT(C1845, "mmmm")</f>
        <v>March</v>
      </c>
      <c r="E1845" s="21" t="s">
        <v>779</v>
      </c>
      <c r="F1845" s="34">
        <v>0.89673426913105525</v>
      </c>
      <c r="G1845" s="21" t="s">
        <v>1179</v>
      </c>
      <c r="H1845" s="5">
        <v>1.8</v>
      </c>
      <c r="I1845" s="1" t="s">
        <v>4753</v>
      </c>
      <c r="J1845" s="5" t="s">
        <v>91</v>
      </c>
      <c r="K1845" s="21" t="s">
        <v>784</v>
      </c>
      <c r="L1845" s="21" t="s">
        <v>95</v>
      </c>
      <c r="M1845" s="38">
        <f>IF(L1845="Won",1,0)</f>
        <v>0</v>
      </c>
      <c r="N1845" s="7">
        <v>25</v>
      </c>
      <c r="O1845" s="7">
        <v>25</v>
      </c>
      <c r="P1845" s="7">
        <v>0</v>
      </c>
      <c r="Q1845" s="7"/>
    </row>
    <row r="1846" spans="1:17" x14ac:dyDescent="0.2">
      <c r="A1846" s="1" t="s">
        <v>818</v>
      </c>
      <c r="B1846" s="21" t="s">
        <v>6608</v>
      </c>
      <c r="C1846" s="33">
        <v>44633</v>
      </c>
      <c r="D1846" s="33" t="str">
        <f>TEXT(C1846, "mmmm")</f>
        <v>March</v>
      </c>
      <c r="E1846" s="21" t="s">
        <v>779</v>
      </c>
      <c r="F1846" s="34">
        <v>0.15240128473142867</v>
      </c>
      <c r="G1846" s="21" t="s">
        <v>1180</v>
      </c>
      <c r="H1846" s="5">
        <v>1.9</v>
      </c>
      <c r="I1846" s="1" t="s">
        <v>4753</v>
      </c>
      <c r="J1846" s="5" t="s">
        <v>3133</v>
      </c>
      <c r="K1846" s="21" t="s">
        <v>784</v>
      </c>
      <c r="L1846" s="21" t="s">
        <v>94</v>
      </c>
      <c r="M1846" s="38">
        <f>IF(L1846="Won",1,0)</f>
        <v>1</v>
      </c>
      <c r="N1846" s="7">
        <v>10</v>
      </c>
      <c r="O1846" s="7">
        <v>19.100000000000001</v>
      </c>
      <c r="P1846" s="7">
        <v>9.1000000000000014</v>
      </c>
      <c r="Q1846" s="7"/>
    </row>
    <row r="1847" spans="1:17" x14ac:dyDescent="0.2">
      <c r="A1847" s="1" t="s">
        <v>814</v>
      </c>
      <c r="B1847" s="21" t="s">
        <v>6609</v>
      </c>
      <c r="C1847" s="33">
        <v>44633</v>
      </c>
      <c r="D1847" s="33" t="str">
        <f>TEXT(C1847, "mmmm")</f>
        <v>March</v>
      </c>
      <c r="E1847" s="21" t="s">
        <v>779</v>
      </c>
      <c r="F1847" s="34">
        <v>0.81625484938389015</v>
      </c>
      <c r="G1847" s="21" t="s">
        <v>1181</v>
      </c>
      <c r="H1847" s="5">
        <v>1.66</v>
      </c>
      <c r="I1847" s="1" t="s">
        <v>4753</v>
      </c>
      <c r="J1847" s="5" t="s">
        <v>3134</v>
      </c>
      <c r="K1847" s="21" t="s">
        <v>781</v>
      </c>
      <c r="L1847" s="21" t="s">
        <v>94</v>
      </c>
      <c r="M1847" s="38">
        <f>IF(L1847="Won",1,0)</f>
        <v>1</v>
      </c>
      <c r="N1847" s="8">
        <v>50</v>
      </c>
      <c r="O1847" s="8">
        <v>83.34</v>
      </c>
      <c r="P1847" s="7">
        <v>33.340000000000003</v>
      </c>
      <c r="Q1847" s="7"/>
    </row>
    <row r="1848" spans="1:17" x14ac:dyDescent="0.2">
      <c r="A1848" s="1" t="s">
        <v>822</v>
      </c>
      <c r="B1848" s="21" t="s">
        <v>6610</v>
      </c>
      <c r="C1848" s="33">
        <v>44633</v>
      </c>
      <c r="D1848" s="33" t="str">
        <f>TEXT(C1848, "mmmm")</f>
        <v>March</v>
      </c>
      <c r="E1848" s="21" t="s">
        <v>779</v>
      </c>
      <c r="F1848" s="34">
        <v>7.2788341600201756E-2</v>
      </c>
      <c r="G1848" s="21" t="s">
        <v>1182</v>
      </c>
      <c r="H1848" s="5">
        <v>1.83</v>
      </c>
      <c r="I1848" s="1" t="s">
        <v>4753</v>
      </c>
      <c r="J1848" s="5" t="s">
        <v>3135</v>
      </c>
      <c r="K1848" s="21" t="s">
        <v>784</v>
      </c>
      <c r="L1848" s="21" t="s">
        <v>93</v>
      </c>
      <c r="M1848" s="38">
        <f>IF(L1848="Won",1,0)</f>
        <v>0</v>
      </c>
      <c r="N1848" s="8">
        <v>99</v>
      </c>
      <c r="O1848" s="8">
        <v>87.5</v>
      </c>
      <c r="P1848" s="7">
        <v>-11.5</v>
      </c>
      <c r="Q1848" s="7"/>
    </row>
    <row r="1849" spans="1:17" x14ac:dyDescent="0.2">
      <c r="A1849" s="1" t="s">
        <v>815</v>
      </c>
      <c r="B1849" s="21" t="s">
        <v>6611</v>
      </c>
      <c r="C1849" s="33">
        <v>44633</v>
      </c>
      <c r="D1849" s="33" t="str">
        <f>TEXT(C1849, "mmmm")</f>
        <v>March</v>
      </c>
      <c r="E1849" s="21" t="s">
        <v>779</v>
      </c>
      <c r="F1849" s="34">
        <v>1.1985354877366849E-2</v>
      </c>
      <c r="G1849" s="21" t="s">
        <v>1183</v>
      </c>
      <c r="H1849" s="5">
        <v>1.87</v>
      </c>
      <c r="I1849" s="1" t="s">
        <v>4753</v>
      </c>
      <c r="J1849" s="5" t="s">
        <v>3100</v>
      </c>
      <c r="K1849" s="21" t="s">
        <v>784</v>
      </c>
      <c r="L1849" s="21" t="s">
        <v>93</v>
      </c>
      <c r="M1849" s="38">
        <f>IF(L1849="Won",1,0)</f>
        <v>0</v>
      </c>
      <c r="N1849" s="8">
        <v>90</v>
      </c>
      <c r="O1849" s="8">
        <v>0</v>
      </c>
      <c r="P1849" s="7">
        <v>-90</v>
      </c>
      <c r="Q1849" s="7"/>
    </row>
    <row r="1850" spans="1:17" x14ac:dyDescent="0.2">
      <c r="A1850" s="1" t="s">
        <v>814</v>
      </c>
      <c r="B1850" s="21" t="s">
        <v>6612</v>
      </c>
      <c r="C1850" s="33">
        <v>44633</v>
      </c>
      <c r="D1850" s="33" t="str">
        <f>TEXT(C1850, "mmmm")</f>
        <v>March</v>
      </c>
      <c r="E1850" s="21" t="s">
        <v>779</v>
      </c>
      <c r="F1850" s="34">
        <v>0.41940255476065857</v>
      </c>
      <c r="G1850" s="21" t="s">
        <v>1184</v>
      </c>
      <c r="H1850" s="5">
        <v>1.76</v>
      </c>
      <c r="I1850" s="1" t="s">
        <v>4753</v>
      </c>
      <c r="J1850" s="5" t="s">
        <v>3136</v>
      </c>
      <c r="K1850" s="21" t="s">
        <v>785</v>
      </c>
      <c r="L1850" s="21" t="s">
        <v>94</v>
      </c>
      <c r="M1850" s="38">
        <f>IF(L1850="Won",1,0)</f>
        <v>1</v>
      </c>
      <c r="N1850" s="8">
        <v>40</v>
      </c>
      <c r="O1850" s="8">
        <v>70.77</v>
      </c>
      <c r="P1850" s="7">
        <v>30.769999999999996</v>
      </c>
      <c r="Q1850" s="7"/>
    </row>
    <row r="1851" spans="1:17" x14ac:dyDescent="0.2">
      <c r="A1851" s="1" t="s">
        <v>816</v>
      </c>
      <c r="B1851" s="21" t="s">
        <v>6613</v>
      </c>
      <c r="C1851" s="33">
        <v>44633</v>
      </c>
      <c r="D1851" s="33" t="str">
        <f>TEXT(C1851, "mmmm")</f>
        <v>March</v>
      </c>
      <c r="E1851" s="21" t="s">
        <v>779</v>
      </c>
      <c r="F1851" s="34">
        <v>0.80090022540196193</v>
      </c>
      <c r="G1851" s="21" t="s">
        <v>1185</v>
      </c>
      <c r="H1851" s="5">
        <v>1.85</v>
      </c>
      <c r="I1851" s="1" t="s">
        <v>4753</v>
      </c>
      <c r="J1851" s="5" t="s">
        <v>3137</v>
      </c>
      <c r="K1851" s="21" t="s">
        <v>784</v>
      </c>
      <c r="L1851" s="21" t="s">
        <v>94</v>
      </c>
      <c r="M1851" s="38">
        <f>IF(L1851="Won",1,0)</f>
        <v>1</v>
      </c>
      <c r="N1851" s="8">
        <v>35</v>
      </c>
      <c r="O1851" s="8">
        <v>64.75</v>
      </c>
      <c r="P1851" s="7">
        <v>29.75</v>
      </c>
      <c r="Q1851" s="7"/>
    </row>
    <row r="1852" spans="1:17" x14ac:dyDescent="0.2">
      <c r="A1852" s="1" t="s">
        <v>815</v>
      </c>
      <c r="B1852" s="21" t="s">
        <v>6614</v>
      </c>
      <c r="C1852" s="33">
        <v>44633</v>
      </c>
      <c r="D1852" s="33" t="str">
        <f>TEXT(C1852, "mmmm")</f>
        <v>March</v>
      </c>
      <c r="E1852" s="21" t="s">
        <v>779</v>
      </c>
      <c r="F1852" s="34">
        <v>0.17456498255568742</v>
      </c>
      <c r="G1852" s="21" t="s">
        <v>1186</v>
      </c>
      <c r="H1852" s="5">
        <v>1.92</v>
      </c>
      <c r="I1852" s="1" t="s">
        <v>4753</v>
      </c>
      <c r="J1852" s="5" t="s">
        <v>3138</v>
      </c>
      <c r="K1852" s="21" t="s">
        <v>784</v>
      </c>
      <c r="L1852" s="21" t="s">
        <v>93</v>
      </c>
      <c r="M1852" s="38">
        <f>IF(L1852="Won",1,0)</f>
        <v>0</v>
      </c>
      <c r="N1852" s="8">
        <v>50</v>
      </c>
      <c r="O1852" s="8">
        <v>0</v>
      </c>
      <c r="P1852" s="7">
        <v>-50</v>
      </c>
      <c r="Q1852" s="7"/>
    </row>
    <row r="1853" spans="1:17" x14ac:dyDescent="0.2">
      <c r="A1853" s="1" t="s">
        <v>816</v>
      </c>
      <c r="B1853" s="21" t="s">
        <v>6615</v>
      </c>
      <c r="C1853" s="33">
        <v>44633</v>
      </c>
      <c r="D1853" s="33" t="str">
        <f>TEXT(C1853, "mmmm")</f>
        <v>March</v>
      </c>
      <c r="E1853" s="21" t="s">
        <v>779</v>
      </c>
      <c r="F1853" s="34">
        <v>0.60781781727830064</v>
      </c>
      <c r="G1853" s="21" t="s">
        <v>1111</v>
      </c>
      <c r="H1853" s="5">
        <v>1.83</v>
      </c>
      <c r="I1853" s="1" t="s">
        <v>4753</v>
      </c>
      <c r="J1853" s="5" t="s">
        <v>3062</v>
      </c>
      <c r="K1853" s="21" t="s">
        <v>784</v>
      </c>
      <c r="L1853" s="21" t="s">
        <v>94</v>
      </c>
      <c r="M1853" s="38">
        <f>IF(L1853="Won",1,0)</f>
        <v>1</v>
      </c>
      <c r="N1853" s="8">
        <v>30</v>
      </c>
      <c r="O1853" s="8">
        <v>101.13</v>
      </c>
      <c r="P1853" s="7">
        <v>71.13</v>
      </c>
      <c r="Q1853" s="7"/>
    </row>
    <row r="1854" spans="1:17" x14ac:dyDescent="0.2">
      <c r="A1854" s="1" t="s">
        <v>821</v>
      </c>
      <c r="B1854" s="21" t="s">
        <v>6616</v>
      </c>
      <c r="C1854" s="33">
        <v>44633</v>
      </c>
      <c r="D1854" s="33" t="str">
        <f>TEXT(C1854, "mmmm")</f>
        <v>March</v>
      </c>
      <c r="E1854" s="21" t="s">
        <v>779</v>
      </c>
      <c r="F1854" s="34">
        <v>0.97768484566074676</v>
      </c>
      <c r="G1854" s="21" t="s">
        <v>1187</v>
      </c>
      <c r="H1854" s="5">
        <v>1.83</v>
      </c>
      <c r="I1854" s="1" t="s">
        <v>4753</v>
      </c>
      <c r="J1854" s="5" t="s">
        <v>3139</v>
      </c>
      <c r="K1854" s="21" t="s">
        <v>784</v>
      </c>
      <c r="L1854" s="21" t="s">
        <v>94</v>
      </c>
      <c r="M1854" s="38">
        <f>IF(L1854="Won",1,0)</f>
        <v>1</v>
      </c>
      <c r="N1854" s="9">
        <v>99</v>
      </c>
      <c r="O1854" s="35">
        <v>0</v>
      </c>
      <c r="P1854" s="7">
        <v>0</v>
      </c>
      <c r="Q1854" s="7"/>
    </row>
    <row r="1855" spans="1:17" x14ac:dyDescent="0.2">
      <c r="A1855" s="1" t="s">
        <v>820</v>
      </c>
      <c r="B1855" s="21" t="s">
        <v>6617</v>
      </c>
      <c r="C1855" s="33">
        <v>44633</v>
      </c>
      <c r="D1855" s="33" t="str">
        <f>TEXT(C1855, "mmmm")</f>
        <v>March</v>
      </c>
      <c r="E1855" s="21" t="s">
        <v>779</v>
      </c>
      <c r="F1855" s="34">
        <v>9.0848782881254198E-2</v>
      </c>
      <c r="G1855" s="21" t="s">
        <v>1187</v>
      </c>
      <c r="H1855" s="5">
        <v>2.2000000000000002</v>
      </c>
      <c r="I1855" s="5" t="s">
        <v>4751</v>
      </c>
      <c r="J1855" s="5" t="s">
        <v>467</v>
      </c>
      <c r="K1855" s="21" t="s">
        <v>786</v>
      </c>
      <c r="L1855" s="21" t="s">
        <v>95</v>
      </c>
      <c r="M1855" s="38">
        <f>IF(L1855="Won",1,0)</f>
        <v>0</v>
      </c>
      <c r="N1855" s="8">
        <v>40</v>
      </c>
      <c r="O1855" s="8">
        <v>40</v>
      </c>
      <c r="P1855" s="7">
        <v>0</v>
      </c>
      <c r="Q1855" s="7"/>
    </row>
    <row r="1856" spans="1:17" x14ac:dyDescent="0.2">
      <c r="A1856" s="1" t="s">
        <v>814</v>
      </c>
      <c r="B1856" s="21" t="s">
        <v>6618</v>
      </c>
      <c r="C1856" s="33">
        <v>44633</v>
      </c>
      <c r="D1856" s="33" t="str">
        <f>TEXT(C1856, "mmmm")</f>
        <v>March</v>
      </c>
      <c r="E1856" s="21" t="s">
        <v>778</v>
      </c>
      <c r="F1856" s="34">
        <v>0.82702196267687311</v>
      </c>
      <c r="G1856" s="21" t="s">
        <v>2519</v>
      </c>
      <c r="H1856" s="5">
        <v>1.75</v>
      </c>
      <c r="I1856" s="1" t="s">
        <v>4753</v>
      </c>
      <c r="J1856" s="5" t="s">
        <v>3034</v>
      </c>
      <c r="K1856" s="21" t="s">
        <v>784</v>
      </c>
      <c r="L1856" s="21" t="s">
        <v>94</v>
      </c>
      <c r="M1856" s="38">
        <f>IF(L1856="Won",1,0)</f>
        <v>1</v>
      </c>
      <c r="N1856" s="7">
        <v>100</v>
      </c>
      <c r="O1856" s="7">
        <v>175</v>
      </c>
      <c r="P1856" s="7">
        <v>75</v>
      </c>
      <c r="Q1856" s="7"/>
    </row>
    <row r="1857" spans="1:17" x14ac:dyDescent="0.2">
      <c r="A1857" s="1" t="s">
        <v>816</v>
      </c>
      <c r="B1857" s="21" t="s">
        <v>6619</v>
      </c>
      <c r="C1857" s="33">
        <v>44633</v>
      </c>
      <c r="D1857" s="33" t="str">
        <f>TEXT(C1857, "mmmm")</f>
        <v>March</v>
      </c>
      <c r="E1857" s="21" t="s">
        <v>778</v>
      </c>
      <c r="F1857" s="34">
        <v>0.61082553482060031</v>
      </c>
      <c r="G1857" s="21" t="s">
        <v>1256</v>
      </c>
      <c r="H1857" s="5">
        <v>2</v>
      </c>
      <c r="I1857" s="5" t="s">
        <v>4751</v>
      </c>
      <c r="J1857" s="5" t="s">
        <v>3210</v>
      </c>
      <c r="K1857" s="21" t="s">
        <v>786</v>
      </c>
      <c r="L1857" s="21" t="s">
        <v>94</v>
      </c>
      <c r="M1857" s="38">
        <f>IF(L1857="Won",1,0)</f>
        <v>1</v>
      </c>
      <c r="N1857" s="8">
        <v>99</v>
      </c>
      <c r="O1857" s="8">
        <v>198</v>
      </c>
      <c r="P1857" s="7">
        <v>99</v>
      </c>
      <c r="Q1857" s="7"/>
    </row>
    <row r="1858" spans="1:17" x14ac:dyDescent="0.2">
      <c r="A1858" s="1" t="s">
        <v>817</v>
      </c>
      <c r="B1858" s="21" t="s">
        <v>6620</v>
      </c>
      <c r="C1858" s="33">
        <v>44633</v>
      </c>
      <c r="D1858" s="33" t="str">
        <f>TEXT(C1858, "mmmm")</f>
        <v>March</v>
      </c>
      <c r="E1858" s="21" t="s">
        <v>778</v>
      </c>
      <c r="F1858" s="34">
        <v>0.204461603842087</v>
      </c>
      <c r="G1858" s="21" t="s">
        <v>1196</v>
      </c>
      <c r="H1858" s="5">
        <v>1.9</v>
      </c>
      <c r="I1858" s="1" t="s">
        <v>4753</v>
      </c>
      <c r="J1858" s="5" t="s">
        <v>4523</v>
      </c>
      <c r="K1858" s="21" t="s">
        <v>781</v>
      </c>
      <c r="L1858" s="21" t="s">
        <v>94</v>
      </c>
      <c r="M1858" s="38">
        <f>IF(L1858="Won",1,0)</f>
        <v>1</v>
      </c>
      <c r="N1858" s="8">
        <v>40</v>
      </c>
      <c r="O1858" s="8">
        <v>76</v>
      </c>
      <c r="P1858" s="7">
        <v>36</v>
      </c>
      <c r="Q1858" s="7"/>
    </row>
    <row r="1859" spans="1:17" x14ac:dyDescent="0.2">
      <c r="A1859" s="1" t="s">
        <v>820</v>
      </c>
      <c r="B1859" s="21" t="s">
        <v>6621</v>
      </c>
      <c r="C1859" s="33">
        <v>44633</v>
      </c>
      <c r="D1859" s="33" t="str">
        <f>TEXT(C1859, "mmmm")</f>
        <v>March</v>
      </c>
      <c r="E1859" s="21" t="s">
        <v>778</v>
      </c>
      <c r="F1859" s="34">
        <v>0.49638148905251267</v>
      </c>
      <c r="G1859" s="21" t="s">
        <v>2520</v>
      </c>
      <c r="H1859" s="5">
        <v>1.9</v>
      </c>
      <c r="I1859" s="1" t="s">
        <v>4753</v>
      </c>
      <c r="J1859" s="5" t="s">
        <v>4524</v>
      </c>
      <c r="K1859" s="21" t="s">
        <v>784</v>
      </c>
      <c r="L1859" s="21" t="s">
        <v>93</v>
      </c>
      <c r="M1859" s="38">
        <f>IF(L1859="Won",1,0)</f>
        <v>0</v>
      </c>
      <c r="N1859" s="8">
        <v>24</v>
      </c>
      <c r="O1859" s="8">
        <v>12</v>
      </c>
      <c r="P1859" s="7">
        <v>-12</v>
      </c>
      <c r="Q1859" s="7"/>
    </row>
    <row r="1860" spans="1:17" x14ac:dyDescent="0.2">
      <c r="A1860" s="1" t="s">
        <v>817</v>
      </c>
      <c r="B1860" s="21" t="s">
        <v>6622</v>
      </c>
      <c r="C1860" s="33">
        <v>44633</v>
      </c>
      <c r="D1860" s="33" t="str">
        <f>TEXT(C1860, "mmmm")</f>
        <v>March</v>
      </c>
      <c r="E1860" s="21" t="s">
        <v>778</v>
      </c>
      <c r="F1860" s="34">
        <v>0.39923827372378418</v>
      </c>
      <c r="G1860" s="21" t="s">
        <v>1702</v>
      </c>
      <c r="H1860" s="5">
        <v>1.7</v>
      </c>
      <c r="I1860" s="1" t="s">
        <v>4753</v>
      </c>
      <c r="J1860" s="5" t="s">
        <v>3691</v>
      </c>
      <c r="K1860" s="21" t="s">
        <v>784</v>
      </c>
      <c r="L1860" s="21" t="s">
        <v>93</v>
      </c>
      <c r="M1860" s="38">
        <f>IF(L1860="Won",1,0)</f>
        <v>0</v>
      </c>
      <c r="N1860" s="9">
        <v>65</v>
      </c>
      <c r="O1860" s="35">
        <v>0</v>
      </c>
      <c r="P1860" s="7">
        <v>0</v>
      </c>
      <c r="Q1860" s="7"/>
    </row>
    <row r="1861" spans="1:17" x14ac:dyDescent="0.2">
      <c r="A1861" s="1" t="s">
        <v>816</v>
      </c>
      <c r="B1861" s="21" t="s">
        <v>6623</v>
      </c>
      <c r="C1861" s="33">
        <v>44633</v>
      </c>
      <c r="D1861" s="33" t="str">
        <f>TEXT(C1861, "mmmm")</f>
        <v>March</v>
      </c>
      <c r="E1861" s="21" t="s">
        <v>778</v>
      </c>
      <c r="F1861" s="34">
        <v>0.50059949231208756</v>
      </c>
      <c r="G1861" s="21" t="s">
        <v>1702</v>
      </c>
      <c r="H1861" s="5">
        <v>1.8</v>
      </c>
      <c r="I1861" s="1" t="s">
        <v>4753</v>
      </c>
      <c r="J1861" s="5" t="s">
        <v>588</v>
      </c>
      <c r="K1861" s="21" t="s">
        <v>786</v>
      </c>
      <c r="L1861" s="21" t="s">
        <v>93</v>
      </c>
      <c r="M1861" s="38">
        <f>IF(L1861="Won",1,0)</f>
        <v>0</v>
      </c>
      <c r="N1861" s="8">
        <v>15</v>
      </c>
      <c r="O1861" s="8">
        <v>0</v>
      </c>
      <c r="P1861" s="7">
        <v>-15</v>
      </c>
      <c r="Q1861" s="7"/>
    </row>
    <row r="1862" spans="1:17" x14ac:dyDescent="0.2">
      <c r="A1862" s="1" t="s">
        <v>815</v>
      </c>
      <c r="B1862" s="21" t="s">
        <v>6624</v>
      </c>
      <c r="C1862" s="33">
        <v>44633</v>
      </c>
      <c r="D1862" s="33" t="str">
        <f>TEXT(C1862, "mmmm")</f>
        <v>March</v>
      </c>
      <c r="E1862" s="21" t="s">
        <v>777</v>
      </c>
      <c r="F1862" s="34">
        <v>0.25407357487173277</v>
      </c>
      <c r="G1862" s="21" t="s">
        <v>1916</v>
      </c>
      <c r="H1862" s="5">
        <v>1.77</v>
      </c>
      <c r="I1862" s="1" t="s">
        <v>4753</v>
      </c>
      <c r="J1862" s="5" t="s">
        <v>3912</v>
      </c>
      <c r="K1862" s="21" t="s">
        <v>784</v>
      </c>
      <c r="L1862" s="21" t="s">
        <v>93</v>
      </c>
      <c r="M1862" s="38">
        <f>IF(L1862="Won",1,0)</f>
        <v>0</v>
      </c>
      <c r="N1862" s="7">
        <v>100</v>
      </c>
      <c r="O1862" s="7">
        <v>50</v>
      </c>
      <c r="P1862" s="7">
        <v>-50</v>
      </c>
      <c r="Q1862" s="7"/>
    </row>
    <row r="1863" spans="1:17" x14ac:dyDescent="0.2">
      <c r="A1863" s="1" t="s">
        <v>818</v>
      </c>
      <c r="B1863" s="21" t="s">
        <v>6625</v>
      </c>
      <c r="C1863" s="33">
        <v>44633</v>
      </c>
      <c r="D1863" s="33" t="str">
        <f>TEXT(C1863, "mmmm")</f>
        <v>March</v>
      </c>
      <c r="E1863" s="21" t="s">
        <v>777</v>
      </c>
      <c r="F1863" s="34">
        <v>0.26476474302442576</v>
      </c>
      <c r="G1863" s="21" t="s">
        <v>1917</v>
      </c>
      <c r="H1863" s="5">
        <v>1.95</v>
      </c>
      <c r="I1863" s="1" t="s">
        <v>4753</v>
      </c>
      <c r="J1863" s="5" t="s">
        <v>3913</v>
      </c>
      <c r="K1863" s="21" t="s">
        <v>784</v>
      </c>
      <c r="L1863" s="21" t="s">
        <v>93</v>
      </c>
      <c r="M1863" s="38">
        <f>IF(L1863="Won",1,0)</f>
        <v>0</v>
      </c>
      <c r="N1863" s="7">
        <v>50</v>
      </c>
      <c r="O1863" s="7">
        <v>25</v>
      </c>
      <c r="P1863" s="7">
        <v>-25</v>
      </c>
      <c r="Q1863" s="7"/>
    </row>
    <row r="1864" spans="1:17" x14ac:dyDescent="0.2">
      <c r="A1864" s="1" t="s">
        <v>816</v>
      </c>
      <c r="B1864" s="21" t="s">
        <v>6626</v>
      </c>
      <c r="C1864" s="33">
        <v>44633</v>
      </c>
      <c r="D1864" s="33" t="str">
        <f>TEXT(C1864, "mmmm")</f>
        <v>March</v>
      </c>
      <c r="E1864" s="21" t="s">
        <v>777</v>
      </c>
      <c r="F1864" s="34">
        <v>0.23074438013014464</v>
      </c>
      <c r="G1864" s="21" t="s">
        <v>1918</v>
      </c>
      <c r="H1864" s="5">
        <v>1.5</v>
      </c>
      <c r="I1864" s="1" t="s">
        <v>4753</v>
      </c>
      <c r="J1864" s="5" t="s">
        <v>3914</v>
      </c>
      <c r="K1864" s="21" t="s">
        <v>785</v>
      </c>
      <c r="L1864" s="21" t="s">
        <v>94</v>
      </c>
      <c r="M1864" s="38">
        <f>IF(L1864="Won",1,0)</f>
        <v>1</v>
      </c>
      <c r="N1864" s="8">
        <v>90</v>
      </c>
      <c r="O1864" s="8">
        <v>135</v>
      </c>
      <c r="P1864" s="7">
        <v>45</v>
      </c>
      <c r="Q1864" s="7"/>
    </row>
    <row r="1865" spans="1:17" x14ac:dyDescent="0.2">
      <c r="A1865" s="1" t="s">
        <v>820</v>
      </c>
      <c r="B1865" s="21" t="s">
        <v>6627</v>
      </c>
      <c r="C1865" s="33">
        <v>44633</v>
      </c>
      <c r="D1865" s="33" t="str">
        <f>TEXT(C1865, "mmmm")</f>
        <v>March</v>
      </c>
      <c r="E1865" s="21" t="s">
        <v>777</v>
      </c>
      <c r="F1865" s="34">
        <v>6.4950436193073058E-2</v>
      </c>
      <c r="G1865" s="21" t="s">
        <v>1919</v>
      </c>
      <c r="H1865" s="5">
        <v>1.9</v>
      </c>
      <c r="I1865" s="1" t="s">
        <v>4753</v>
      </c>
      <c r="J1865" s="5" t="s">
        <v>3915</v>
      </c>
      <c r="K1865" s="21" t="s">
        <v>784</v>
      </c>
      <c r="L1865" s="21" t="s">
        <v>94</v>
      </c>
      <c r="M1865" s="38">
        <f>IF(L1865="Won",1,0)</f>
        <v>1</v>
      </c>
      <c r="N1865" s="8">
        <v>90</v>
      </c>
      <c r="O1865" s="8">
        <v>171.82</v>
      </c>
      <c r="P1865" s="7">
        <v>81.819999999999993</v>
      </c>
      <c r="Q1865" s="7"/>
    </row>
    <row r="1866" spans="1:17" x14ac:dyDescent="0.2">
      <c r="A1866" s="1" t="s">
        <v>820</v>
      </c>
      <c r="B1866" s="21" t="s">
        <v>6628</v>
      </c>
      <c r="C1866" s="33">
        <v>44633</v>
      </c>
      <c r="D1866" s="33" t="str">
        <f>TEXT(C1866, "mmmm")</f>
        <v>March</v>
      </c>
      <c r="E1866" s="21" t="s">
        <v>777</v>
      </c>
      <c r="F1866" s="34">
        <v>2.5297585466315553E-2</v>
      </c>
      <c r="G1866" s="21" t="s">
        <v>1920</v>
      </c>
      <c r="H1866" s="5">
        <v>2.37</v>
      </c>
      <c r="I1866" s="5" t="s">
        <v>4751</v>
      </c>
      <c r="J1866" s="5" t="s">
        <v>3916</v>
      </c>
      <c r="K1866" s="21" t="s">
        <v>785</v>
      </c>
      <c r="L1866" s="21" t="s">
        <v>93</v>
      </c>
      <c r="M1866" s="38">
        <f>IF(L1866="Won",1,0)</f>
        <v>0</v>
      </c>
      <c r="N1866" s="8">
        <v>50</v>
      </c>
      <c r="O1866" s="8">
        <v>0</v>
      </c>
      <c r="P1866" s="7">
        <v>-50</v>
      </c>
      <c r="Q1866" s="7"/>
    </row>
    <row r="1867" spans="1:17" x14ac:dyDescent="0.2">
      <c r="A1867" s="1" t="s">
        <v>815</v>
      </c>
      <c r="B1867" s="21" t="s">
        <v>6629</v>
      </c>
      <c r="C1867" s="33">
        <v>44633</v>
      </c>
      <c r="D1867" s="33" t="str">
        <f>TEXT(C1867, "mmmm")</f>
        <v>March</v>
      </c>
      <c r="E1867" s="21" t="s">
        <v>777</v>
      </c>
      <c r="F1867" s="34">
        <v>0.25141302823450962</v>
      </c>
      <c r="G1867" s="21" t="s">
        <v>1921</v>
      </c>
      <c r="H1867" s="5">
        <v>7.5</v>
      </c>
      <c r="I1867" s="5" t="s">
        <v>4750</v>
      </c>
      <c r="J1867" s="5" t="s">
        <v>3917</v>
      </c>
      <c r="K1867" s="21" t="s">
        <v>781</v>
      </c>
      <c r="L1867" s="21" t="s">
        <v>94</v>
      </c>
      <c r="M1867" s="38">
        <f>IF(L1867="Won",1,0)</f>
        <v>1</v>
      </c>
      <c r="N1867" s="8">
        <v>30</v>
      </c>
      <c r="O1867" s="8">
        <v>210</v>
      </c>
      <c r="P1867" s="7">
        <v>180</v>
      </c>
      <c r="Q1867" s="7"/>
    </row>
    <row r="1868" spans="1:17" x14ac:dyDescent="0.2">
      <c r="A1868" s="1" t="s">
        <v>817</v>
      </c>
      <c r="B1868" s="21" t="s">
        <v>6630</v>
      </c>
      <c r="C1868" s="33">
        <v>44633</v>
      </c>
      <c r="D1868" s="33" t="str">
        <f>TEXT(C1868, "mmmm")</f>
        <v>March</v>
      </c>
      <c r="E1868" s="21" t="s">
        <v>777</v>
      </c>
      <c r="F1868" s="34">
        <v>0.28464275025508734</v>
      </c>
      <c r="G1868" s="21" t="s">
        <v>1921</v>
      </c>
      <c r="H1868" s="5">
        <v>2</v>
      </c>
      <c r="I1868" s="5" t="s">
        <v>4751</v>
      </c>
      <c r="J1868" s="5" t="s">
        <v>315</v>
      </c>
      <c r="K1868" s="21" t="s">
        <v>784</v>
      </c>
      <c r="L1868" s="21" t="s">
        <v>93</v>
      </c>
      <c r="M1868" s="38">
        <f>IF(L1868="Won",1,0)</f>
        <v>0</v>
      </c>
      <c r="N1868" s="8">
        <v>3.83</v>
      </c>
      <c r="O1868" s="8">
        <v>0</v>
      </c>
      <c r="P1868" s="7">
        <v>-3.83</v>
      </c>
      <c r="Q1868" s="7"/>
    </row>
    <row r="1869" spans="1:17" x14ac:dyDescent="0.2">
      <c r="A1869" s="1" t="s">
        <v>819</v>
      </c>
      <c r="B1869" s="21" t="s">
        <v>6631</v>
      </c>
      <c r="C1869" s="33">
        <v>44633</v>
      </c>
      <c r="D1869" s="33" t="str">
        <f>TEXT(C1869, "mmmm")</f>
        <v>March</v>
      </c>
      <c r="E1869" s="21" t="s">
        <v>777</v>
      </c>
      <c r="F1869" s="34">
        <v>0.41239498306438815</v>
      </c>
      <c r="G1869" s="21" t="s">
        <v>1921</v>
      </c>
      <c r="H1869" s="5">
        <v>1.95</v>
      </c>
      <c r="I1869" s="1" t="s">
        <v>4753</v>
      </c>
      <c r="J1869" s="5" t="s">
        <v>658</v>
      </c>
      <c r="K1869" s="21" t="s">
        <v>785</v>
      </c>
      <c r="L1869" s="21" t="s">
        <v>95</v>
      </c>
      <c r="M1869" s="38">
        <f>IF(L1869="Won",1,0)</f>
        <v>0</v>
      </c>
      <c r="N1869" s="8">
        <v>30</v>
      </c>
      <c r="O1869" s="8">
        <v>30</v>
      </c>
      <c r="P1869" s="7">
        <v>0</v>
      </c>
      <c r="Q1869" s="7"/>
    </row>
    <row r="1870" spans="1:17" x14ac:dyDescent="0.2">
      <c r="A1870" s="1" t="s">
        <v>814</v>
      </c>
      <c r="B1870" s="21" t="s">
        <v>6632</v>
      </c>
      <c r="C1870" s="33">
        <v>44634</v>
      </c>
      <c r="D1870" s="33" t="str">
        <f>TEXT(C1870, "mmmm")</f>
        <v>March</v>
      </c>
      <c r="E1870" s="21" t="s">
        <v>778</v>
      </c>
      <c r="F1870" s="34">
        <v>0.76308128824783739</v>
      </c>
      <c r="G1870" s="21" t="s">
        <v>1188</v>
      </c>
      <c r="H1870" s="5">
        <v>1.66</v>
      </c>
      <c r="I1870" s="1" t="s">
        <v>4753</v>
      </c>
      <c r="J1870" s="5" t="s">
        <v>3140</v>
      </c>
      <c r="K1870" s="21" t="s">
        <v>784</v>
      </c>
      <c r="L1870" s="21" t="s">
        <v>93</v>
      </c>
      <c r="M1870" s="38">
        <f>IF(L1870="Won",1,0)</f>
        <v>0</v>
      </c>
      <c r="N1870" s="9">
        <v>68</v>
      </c>
      <c r="O1870" s="9">
        <v>0</v>
      </c>
      <c r="P1870" s="7">
        <v>0</v>
      </c>
      <c r="Q1870" s="7"/>
    </row>
    <row r="1871" spans="1:17" x14ac:dyDescent="0.2">
      <c r="A1871" s="1" t="s">
        <v>818</v>
      </c>
      <c r="B1871" s="21" t="s">
        <v>6633</v>
      </c>
      <c r="C1871" s="33">
        <v>44634</v>
      </c>
      <c r="D1871" s="33" t="str">
        <f>TEXT(C1871, "mmmm")</f>
        <v>March</v>
      </c>
      <c r="E1871" s="21" t="s">
        <v>778</v>
      </c>
      <c r="F1871" s="34">
        <v>7.9721179031110978E-2</v>
      </c>
      <c r="G1871" s="21" t="s">
        <v>1189</v>
      </c>
      <c r="H1871" s="5">
        <v>1.74</v>
      </c>
      <c r="I1871" s="1" t="s">
        <v>4753</v>
      </c>
      <c r="J1871" s="5" t="s">
        <v>3141</v>
      </c>
      <c r="K1871" s="21" t="s">
        <v>784</v>
      </c>
      <c r="L1871" s="21" t="s">
        <v>94</v>
      </c>
      <c r="M1871" s="38">
        <f>IF(L1871="Won",1,0)</f>
        <v>1</v>
      </c>
      <c r="N1871" s="7">
        <v>100</v>
      </c>
      <c r="O1871" s="7">
        <v>174</v>
      </c>
      <c r="P1871" s="7">
        <v>74</v>
      </c>
      <c r="Q1871" s="7"/>
    </row>
    <row r="1872" spans="1:17" x14ac:dyDescent="0.2">
      <c r="A1872" s="1" t="s">
        <v>818</v>
      </c>
      <c r="B1872" s="21" t="s">
        <v>6634</v>
      </c>
      <c r="C1872" s="33">
        <v>44634</v>
      </c>
      <c r="D1872" s="33" t="str">
        <f>TEXT(C1872, "mmmm")</f>
        <v>March</v>
      </c>
      <c r="E1872" s="21" t="s">
        <v>778</v>
      </c>
      <c r="F1872" s="34">
        <v>0.87038031994555265</v>
      </c>
      <c r="G1872" s="21" t="s">
        <v>1190</v>
      </c>
      <c r="H1872" s="5">
        <v>2.25</v>
      </c>
      <c r="I1872" s="5" t="s">
        <v>4751</v>
      </c>
      <c r="J1872" s="5" t="s">
        <v>3142</v>
      </c>
      <c r="K1872" s="21" t="s">
        <v>785</v>
      </c>
      <c r="L1872" s="21" t="s">
        <v>93</v>
      </c>
      <c r="M1872" s="38">
        <f>IF(L1872="Won",1,0)</f>
        <v>0</v>
      </c>
      <c r="N1872" s="7">
        <v>17</v>
      </c>
      <c r="O1872" s="7">
        <v>0</v>
      </c>
      <c r="P1872" s="7">
        <v>-17</v>
      </c>
      <c r="Q1872" s="7"/>
    </row>
    <row r="1873" spans="1:17" x14ac:dyDescent="0.2">
      <c r="A1873" s="1" t="s">
        <v>815</v>
      </c>
      <c r="B1873" s="21" t="s">
        <v>6635</v>
      </c>
      <c r="C1873" s="33">
        <v>44634</v>
      </c>
      <c r="D1873" s="33" t="str">
        <f>TEXT(C1873, "mmmm")</f>
        <v>March</v>
      </c>
      <c r="E1873" s="21" t="s">
        <v>778</v>
      </c>
      <c r="F1873" s="34">
        <v>0.86140173076447546</v>
      </c>
      <c r="G1873" s="21" t="s">
        <v>1191</v>
      </c>
      <c r="H1873" s="5">
        <v>2</v>
      </c>
      <c r="I1873" s="5" t="s">
        <v>4751</v>
      </c>
      <c r="J1873" s="5" t="s">
        <v>3143</v>
      </c>
      <c r="K1873" s="21" t="s">
        <v>785</v>
      </c>
      <c r="L1873" s="21" t="s">
        <v>95</v>
      </c>
      <c r="M1873" s="38">
        <f>IF(L1873="Won",1,0)</f>
        <v>0</v>
      </c>
      <c r="N1873" s="7">
        <v>50</v>
      </c>
      <c r="O1873" s="7">
        <v>50</v>
      </c>
      <c r="P1873" s="7">
        <v>0</v>
      </c>
      <c r="Q1873" s="7"/>
    </row>
    <row r="1874" spans="1:17" x14ac:dyDescent="0.2">
      <c r="A1874" s="1" t="s">
        <v>821</v>
      </c>
      <c r="B1874" s="21" t="s">
        <v>6636</v>
      </c>
      <c r="C1874" s="33">
        <v>44634</v>
      </c>
      <c r="D1874" s="33" t="str">
        <f>TEXT(C1874, "mmmm")</f>
        <v>March</v>
      </c>
      <c r="E1874" s="21" t="s">
        <v>778</v>
      </c>
      <c r="F1874" s="34">
        <v>0.89324069554584207</v>
      </c>
      <c r="G1874" s="21" t="s">
        <v>1192</v>
      </c>
      <c r="H1874" s="5">
        <v>1.8</v>
      </c>
      <c r="I1874" s="1" t="s">
        <v>4753</v>
      </c>
      <c r="J1874" s="5" t="s">
        <v>3144</v>
      </c>
      <c r="K1874" s="21" t="s">
        <v>781</v>
      </c>
      <c r="L1874" s="21" t="s">
        <v>94</v>
      </c>
      <c r="M1874" s="38">
        <f>IF(L1874="Won",1,0)</f>
        <v>1</v>
      </c>
      <c r="N1874" s="7">
        <v>25</v>
      </c>
      <c r="O1874" s="7">
        <v>45</v>
      </c>
      <c r="P1874" s="7">
        <v>20</v>
      </c>
      <c r="Q1874" s="7"/>
    </row>
    <row r="1875" spans="1:17" x14ac:dyDescent="0.2">
      <c r="A1875" s="1" t="s">
        <v>814</v>
      </c>
      <c r="B1875" s="21" t="s">
        <v>6637</v>
      </c>
      <c r="C1875" s="33">
        <v>44634</v>
      </c>
      <c r="D1875" s="33" t="str">
        <f>TEXT(C1875, "mmmm")</f>
        <v>March</v>
      </c>
      <c r="E1875" s="21" t="s">
        <v>778</v>
      </c>
      <c r="F1875" s="34">
        <v>5.0857140573462023E-2</v>
      </c>
      <c r="G1875" s="21" t="s">
        <v>1091</v>
      </c>
      <c r="H1875" s="5">
        <v>2.0499999999999998</v>
      </c>
      <c r="I1875" s="5" t="s">
        <v>4751</v>
      </c>
      <c r="J1875" s="5" t="s">
        <v>3145</v>
      </c>
      <c r="K1875" s="21" t="s">
        <v>786</v>
      </c>
      <c r="L1875" s="21" t="s">
        <v>93</v>
      </c>
      <c r="M1875" s="38">
        <f>IF(L1875="Won",1,0)</f>
        <v>0</v>
      </c>
      <c r="N1875" s="8">
        <v>15</v>
      </c>
      <c r="O1875" s="8">
        <v>0</v>
      </c>
      <c r="P1875" s="7">
        <v>-15</v>
      </c>
      <c r="Q1875" s="7"/>
    </row>
    <row r="1876" spans="1:17" x14ac:dyDescent="0.2">
      <c r="A1876" s="1" t="s">
        <v>814</v>
      </c>
      <c r="B1876" s="21" t="s">
        <v>6638</v>
      </c>
      <c r="C1876" s="33">
        <v>44634</v>
      </c>
      <c r="D1876" s="33" t="str">
        <f>TEXT(C1876, "mmmm")</f>
        <v>March</v>
      </c>
      <c r="E1876" s="21" t="s">
        <v>778</v>
      </c>
      <c r="F1876" s="34">
        <v>0.44557066358441477</v>
      </c>
      <c r="G1876" s="21" t="s">
        <v>1193</v>
      </c>
      <c r="H1876" s="5">
        <v>1.86</v>
      </c>
      <c r="I1876" s="1" t="s">
        <v>4753</v>
      </c>
      <c r="J1876" s="5" t="s">
        <v>3146</v>
      </c>
      <c r="K1876" s="21" t="s">
        <v>784</v>
      </c>
      <c r="L1876" s="21" t="s">
        <v>94</v>
      </c>
      <c r="M1876" s="38">
        <f>IF(L1876="Won",1,0)</f>
        <v>1</v>
      </c>
      <c r="N1876" s="8">
        <v>30</v>
      </c>
      <c r="O1876" s="8">
        <v>32.9</v>
      </c>
      <c r="P1876" s="7">
        <v>2.8999999999999986</v>
      </c>
      <c r="Q1876" s="7"/>
    </row>
    <row r="1877" spans="1:17" x14ac:dyDescent="0.2">
      <c r="A1877" s="1" t="s">
        <v>822</v>
      </c>
      <c r="B1877" s="21" t="s">
        <v>6639</v>
      </c>
      <c r="C1877" s="33">
        <v>44634</v>
      </c>
      <c r="D1877" s="33" t="str">
        <f>TEXT(C1877, "mmmm")</f>
        <v>March</v>
      </c>
      <c r="E1877" s="21" t="s">
        <v>778</v>
      </c>
      <c r="F1877" s="34">
        <v>0.88244210435782866</v>
      </c>
      <c r="G1877" s="21" t="s">
        <v>1193</v>
      </c>
      <c r="H1877" s="5">
        <v>1.95</v>
      </c>
      <c r="I1877" s="1" t="s">
        <v>4753</v>
      </c>
      <c r="J1877" s="5" t="s">
        <v>309</v>
      </c>
      <c r="K1877" s="21" t="s">
        <v>781</v>
      </c>
      <c r="L1877" s="21" t="s">
        <v>94</v>
      </c>
      <c r="M1877" s="38">
        <f>IF(L1877="Won",1,0)</f>
        <v>1</v>
      </c>
      <c r="N1877" s="8">
        <v>5.95</v>
      </c>
      <c r="O1877" s="8">
        <v>11.62</v>
      </c>
      <c r="P1877" s="7">
        <v>5.669999999999999</v>
      </c>
      <c r="Q1877" s="7"/>
    </row>
    <row r="1878" spans="1:17" x14ac:dyDescent="0.2">
      <c r="A1878" s="1" t="s">
        <v>818</v>
      </c>
      <c r="B1878" s="21" t="s">
        <v>6640</v>
      </c>
      <c r="C1878" s="33">
        <v>44634</v>
      </c>
      <c r="D1878" s="33" t="str">
        <f>TEXT(C1878, "mmmm")</f>
        <v>March</v>
      </c>
      <c r="E1878" s="21" t="s">
        <v>778</v>
      </c>
      <c r="F1878" s="34">
        <v>0.62676115341219352</v>
      </c>
      <c r="G1878" s="21" t="s">
        <v>1193</v>
      </c>
      <c r="H1878" s="5">
        <v>1.8</v>
      </c>
      <c r="I1878" s="1" t="s">
        <v>4753</v>
      </c>
      <c r="J1878" s="5" t="s">
        <v>441</v>
      </c>
      <c r="K1878" s="21" t="s">
        <v>785</v>
      </c>
      <c r="L1878" s="21" t="s">
        <v>93</v>
      </c>
      <c r="M1878" s="38">
        <f>IF(L1878="Won",1,0)</f>
        <v>0</v>
      </c>
      <c r="N1878" s="8">
        <v>90</v>
      </c>
      <c r="O1878" s="8">
        <v>82.47</v>
      </c>
      <c r="P1878" s="7">
        <v>-7.5300000000000011</v>
      </c>
      <c r="Q1878" s="7"/>
    </row>
    <row r="1879" spans="1:17" x14ac:dyDescent="0.2">
      <c r="A1879" s="1" t="s">
        <v>817</v>
      </c>
      <c r="B1879" s="21" t="s">
        <v>6641</v>
      </c>
      <c r="C1879" s="33">
        <v>44634</v>
      </c>
      <c r="D1879" s="33" t="str">
        <f>TEXT(C1879, "mmmm")</f>
        <v>March</v>
      </c>
      <c r="E1879" s="21" t="s">
        <v>778</v>
      </c>
      <c r="F1879" s="34">
        <v>0.73045810622580976</v>
      </c>
      <c r="G1879" s="21" t="s">
        <v>250</v>
      </c>
      <c r="H1879" s="5">
        <v>1.87</v>
      </c>
      <c r="I1879" s="1" t="s">
        <v>4753</v>
      </c>
      <c r="J1879" s="5" t="s">
        <v>718</v>
      </c>
      <c r="K1879" s="21" t="s">
        <v>785</v>
      </c>
      <c r="L1879" s="21" t="s">
        <v>93</v>
      </c>
      <c r="M1879" s="38">
        <f>IF(L1879="Won",1,0)</f>
        <v>0</v>
      </c>
      <c r="N1879" s="28">
        <v>50</v>
      </c>
      <c r="O1879" s="28">
        <v>0</v>
      </c>
      <c r="P1879" s="7">
        <v>-50</v>
      </c>
      <c r="Q1879" s="7"/>
    </row>
    <row r="1880" spans="1:17" x14ac:dyDescent="0.2">
      <c r="A1880" s="1" t="s">
        <v>817</v>
      </c>
      <c r="B1880" s="21" t="s">
        <v>6642</v>
      </c>
      <c r="C1880" s="33">
        <v>44634</v>
      </c>
      <c r="D1880" s="33" t="str">
        <f>TEXT(C1880, "mmmm")</f>
        <v>March</v>
      </c>
      <c r="E1880" s="21" t="s">
        <v>777</v>
      </c>
      <c r="F1880" s="34">
        <v>0.83342529648468533</v>
      </c>
      <c r="G1880" s="21" t="s">
        <v>1895</v>
      </c>
      <c r="H1880" s="5">
        <v>2.95</v>
      </c>
      <c r="I1880" s="5" t="s">
        <v>4751</v>
      </c>
      <c r="J1880" s="5" t="s">
        <v>3399</v>
      </c>
      <c r="K1880" s="21" t="s">
        <v>785</v>
      </c>
      <c r="L1880" s="21" t="s">
        <v>94</v>
      </c>
      <c r="M1880" s="38">
        <f>IF(L1880="Won",1,0)</f>
        <v>1</v>
      </c>
      <c r="N1880" s="7">
        <v>100</v>
      </c>
      <c r="O1880" s="7">
        <v>295</v>
      </c>
      <c r="P1880" s="7">
        <v>195</v>
      </c>
      <c r="Q1880" s="7"/>
    </row>
    <row r="1881" spans="1:17" x14ac:dyDescent="0.2">
      <c r="A1881" s="1" t="s">
        <v>819</v>
      </c>
      <c r="B1881" s="21" t="s">
        <v>6643</v>
      </c>
      <c r="C1881" s="33">
        <v>44634</v>
      </c>
      <c r="D1881" s="33" t="str">
        <f>TEXT(C1881, "mmmm")</f>
        <v>March</v>
      </c>
      <c r="E1881" s="21" t="s">
        <v>777</v>
      </c>
      <c r="F1881" s="34">
        <v>0.33031314778851328</v>
      </c>
      <c r="G1881" s="21" t="s">
        <v>2521</v>
      </c>
      <c r="H1881" s="5">
        <v>1.9</v>
      </c>
      <c r="I1881" s="1" t="s">
        <v>4753</v>
      </c>
      <c r="J1881" s="5" t="s">
        <v>4222</v>
      </c>
      <c r="K1881" s="21" t="s">
        <v>784</v>
      </c>
      <c r="L1881" s="21" t="s">
        <v>93</v>
      </c>
      <c r="M1881" s="38">
        <f>IF(L1881="Won",1,0)</f>
        <v>0</v>
      </c>
      <c r="N1881" s="7">
        <v>100</v>
      </c>
      <c r="O1881" s="7">
        <v>0</v>
      </c>
      <c r="P1881" s="7">
        <v>-100</v>
      </c>
      <c r="Q1881" s="7"/>
    </row>
    <row r="1882" spans="1:17" x14ac:dyDescent="0.2">
      <c r="A1882" s="1" t="s">
        <v>817</v>
      </c>
      <c r="B1882" s="21" t="s">
        <v>6644</v>
      </c>
      <c r="C1882" s="33">
        <v>44634</v>
      </c>
      <c r="D1882" s="33" t="str">
        <f>TEXT(C1882, "mmmm")</f>
        <v>March</v>
      </c>
      <c r="E1882" s="21" t="s">
        <v>777</v>
      </c>
      <c r="F1882" s="34">
        <v>0.79060642975375883</v>
      </c>
      <c r="G1882" s="21" t="s">
        <v>2522</v>
      </c>
      <c r="H1882" s="5">
        <v>1.9</v>
      </c>
      <c r="I1882" s="1" t="s">
        <v>4753</v>
      </c>
      <c r="J1882" s="5" t="s">
        <v>4525</v>
      </c>
      <c r="K1882" s="21" t="s">
        <v>784</v>
      </c>
      <c r="L1882" s="21" t="s">
        <v>93</v>
      </c>
      <c r="M1882" s="38">
        <f>IF(L1882="Won",1,0)</f>
        <v>0</v>
      </c>
      <c r="N1882" s="7">
        <v>70</v>
      </c>
      <c r="O1882" s="7">
        <v>70</v>
      </c>
      <c r="P1882" s="7">
        <v>0</v>
      </c>
      <c r="Q1882" s="7"/>
    </row>
    <row r="1883" spans="1:17" x14ac:dyDescent="0.2">
      <c r="A1883" s="1" t="s">
        <v>821</v>
      </c>
      <c r="B1883" s="21" t="s">
        <v>6645</v>
      </c>
      <c r="C1883" s="33">
        <v>44634</v>
      </c>
      <c r="D1883" s="33" t="str">
        <f>TEXT(C1883, "mmmm")</f>
        <v>March</v>
      </c>
      <c r="E1883" s="21" t="s">
        <v>777</v>
      </c>
      <c r="F1883" s="34">
        <v>0.72771798375662866</v>
      </c>
      <c r="G1883" s="21" t="s">
        <v>2523</v>
      </c>
      <c r="H1883" s="5">
        <v>2</v>
      </c>
      <c r="I1883" s="5" t="s">
        <v>4751</v>
      </c>
      <c r="J1883" s="5" t="s">
        <v>4526</v>
      </c>
      <c r="K1883" s="21" t="s">
        <v>784</v>
      </c>
      <c r="L1883" s="21" t="s">
        <v>94</v>
      </c>
      <c r="M1883" s="38">
        <f>IF(L1883="Won",1,0)</f>
        <v>1</v>
      </c>
      <c r="N1883" s="7">
        <v>30</v>
      </c>
      <c r="O1883" s="7">
        <v>60</v>
      </c>
      <c r="P1883" s="7">
        <v>30</v>
      </c>
      <c r="Q1883" s="7"/>
    </row>
    <row r="1884" spans="1:17" x14ac:dyDescent="0.2">
      <c r="A1884" s="1" t="s">
        <v>818</v>
      </c>
      <c r="B1884" s="21" t="s">
        <v>6646</v>
      </c>
      <c r="C1884" s="33">
        <v>44634</v>
      </c>
      <c r="D1884" s="33" t="str">
        <f>TEXT(C1884, "mmmm")</f>
        <v>March</v>
      </c>
      <c r="E1884" s="21" t="s">
        <v>777</v>
      </c>
      <c r="F1884" s="34">
        <v>0.20533795407809197</v>
      </c>
      <c r="G1884" s="21" t="s">
        <v>951</v>
      </c>
      <c r="H1884" s="5">
        <v>1.83</v>
      </c>
      <c r="I1884" s="1" t="s">
        <v>4753</v>
      </c>
      <c r="J1884" s="5" t="s">
        <v>2894</v>
      </c>
      <c r="K1884" s="21" t="s">
        <v>781</v>
      </c>
      <c r="L1884" s="21" t="s">
        <v>95</v>
      </c>
      <c r="M1884" s="38">
        <f>IF(L1884="Won",1,0)</f>
        <v>0</v>
      </c>
      <c r="N1884" s="8">
        <v>70</v>
      </c>
      <c r="O1884" s="8">
        <v>70</v>
      </c>
      <c r="P1884" s="7">
        <v>0</v>
      </c>
      <c r="Q1884" s="7"/>
    </row>
    <row r="1885" spans="1:17" x14ac:dyDescent="0.2">
      <c r="A1885" s="1" t="s">
        <v>818</v>
      </c>
      <c r="B1885" s="21" t="s">
        <v>6647</v>
      </c>
      <c r="C1885" s="33">
        <v>44634</v>
      </c>
      <c r="D1885" s="33" t="str">
        <f>TEXT(C1885, "mmmm")</f>
        <v>March</v>
      </c>
      <c r="E1885" s="21" t="s">
        <v>777</v>
      </c>
      <c r="F1885" s="34">
        <v>0.44834069904631468</v>
      </c>
      <c r="G1885" s="21" t="s">
        <v>2524</v>
      </c>
      <c r="H1885" s="5">
        <v>1.85</v>
      </c>
      <c r="I1885" s="1" t="s">
        <v>4753</v>
      </c>
      <c r="J1885" s="5" t="s">
        <v>4527</v>
      </c>
      <c r="K1885" s="21" t="s">
        <v>784</v>
      </c>
      <c r="L1885" s="21" t="s">
        <v>94</v>
      </c>
      <c r="M1885" s="38">
        <f>IF(L1885="Won",1,0)</f>
        <v>1</v>
      </c>
      <c r="N1885" s="8">
        <v>60</v>
      </c>
      <c r="O1885" s="8">
        <v>111</v>
      </c>
      <c r="P1885" s="7">
        <v>51</v>
      </c>
      <c r="Q1885" s="7"/>
    </row>
    <row r="1886" spans="1:17" x14ac:dyDescent="0.2">
      <c r="A1886" s="1" t="s">
        <v>815</v>
      </c>
      <c r="B1886" s="21" t="s">
        <v>6648</v>
      </c>
      <c r="C1886" s="33">
        <v>44634</v>
      </c>
      <c r="D1886" s="33" t="str">
        <f>TEXT(C1886, "mmmm")</f>
        <v>March</v>
      </c>
      <c r="E1886" s="21" t="s">
        <v>777</v>
      </c>
      <c r="F1886" s="34">
        <v>0.78194633019668591</v>
      </c>
      <c r="G1886" s="21" t="s">
        <v>249</v>
      </c>
      <c r="H1886" s="5">
        <v>1.87</v>
      </c>
      <c r="I1886" s="1" t="s">
        <v>4753</v>
      </c>
      <c r="J1886" s="5" t="s">
        <v>701</v>
      </c>
      <c r="K1886" s="21" t="s">
        <v>786</v>
      </c>
      <c r="L1886" s="21" t="s">
        <v>93</v>
      </c>
      <c r="M1886" s="38">
        <f>IF(L1886="Won",1,0)</f>
        <v>0</v>
      </c>
      <c r="N1886" s="28">
        <v>270</v>
      </c>
      <c r="O1886" s="28">
        <v>0</v>
      </c>
      <c r="P1886" s="7">
        <v>-270</v>
      </c>
      <c r="Q1886" s="7"/>
    </row>
    <row r="1887" spans="1:17" x14ac:dyDescent="0.2">
      <c r="A1887" s="1" t="s">
        <v>815</v>
      </c>
      <c r="B1887" s="21" t="s">
        <v>6649</v>
      </c>
      <c r="C1887" s="33">
        <v>44634</v>
      </c>
      <c r="D1887" s="33" t="str">
        <f>TEXT(C1887, "mmmm")</f>
        <v>March</v>
      </c>
      <c r="E1887" s="21" t="s">
        <v>776</v>
      </c>
      <c r="F1887" s="34">
        <v>0.96825078037186774</v>
      </c>
      <c r="G1887" s="21" t="s">
        <v>856</v>
      </c>
      <c r="H1887" s="5">
        <v>3.5</v>
      </c>
      <c r="I1887" s="5" t="s">
        <v>4752</v>
      </c>
      <c r="J1887" s="5" t="s">
        <v>3918</v>
      </c>
      <c r="K1887" s="21" t="s">
        <v>786</v>
      </c>
      <c r="L1887" s="21" t="s">
        <v>94</v>
      </c>
      <c r="M1887" s="38">
        <f>IF(L1887="Won",1,0)</f>
        <v>1</v>
      </c>
      <c r="N1887" s="8">
        <v>10</v>
      </c>
      <c r="O1887" s="8">
        <v>25</v>
      </c>
      <c r="P1887" s="7">
        <v>15</v>
      </c>
      <c r="Q1887" s="7"/>
    </row>
    <row r="1888" spans="1:17" x14ac:dyDescent="0.2">
      <c r="A1888" s="1" t="s">
        <v>814</v>
      </c>
      <c r="B1888" s="21" t="s">
        <v>6650</v>
      </c>
      <c r="C1888" s="33">
        <v>44634</v>
      </c>
      <c r="D1888" s="33" t="str">
        <f>TEXT(C1888, "mmmm")</f>
        <v>March</v>
      </c>
      <c r="E1888" s="21" t="s">
        <v>776</v>
      </c>
      <c r="F1888" s="34">
        <v>0.48278483121889681</v>
      </c>
      <c r="G1888" s="21" t="s">
        <v>856</v>
      </c>
      <c r="H1888" s="5">
        <v>1.57</v>
      </c>
      <c r="I1888" s="1" t="s">
        <v>4753</v>
      </c>
      <c r="J1888" s="5" t="s">
        <v>3919</v>
      </c>
      <c r="K1888" s="21" t="s">
        <v>786</v>
      </c>
      <c r="L1888" s="21" t="s">
        <v>94</v>
      </c>
      <c r="M1888" s="38">
        <f>IF(L1888="Won",1,0)</f>
        <v>1</v>
      </c>
      <c r="N1888" s="8">
        <v>40</v>
      </c>
      <c r="O1888" s="8">
        <v>62.86</v>
      </c>
      <c r="P1888" s="7">
        <v>22.86</v>
      </c>
      <c r="Q1888" s="7"/>
    </row>
    <row r="1889" spans="1:17" x14ac:dyDescent="0.2">
      <c r="A1889" s="1" t="s">
        <v>822</v>
      </c>
      <c r="B1889" s="21" t="s">
        <v>6651</v>
      </c>
      <c r="C1889" s="33">
        <v>44634</v>
      </c>
      <c r="D1889" s="33" t="str">
        <f>TEXT(C1889, "mmmm")</f>
        <v>March</v>
      </c>
      <c r="E1889" s="21" t="s">
        <v>776</v>
      </c>
      <c r="F1889" s="34">
        <v>0.44208501205477779</v>
      </c>
      <c r="G1889" s="21" t="s">
        <v>856</v>
      </c>
      <c r="H1889" s="5">
        <v>1.31</v>
      </c>
      <c r="I1889" s="5" t="s">
        <v>4749</v>
      </c>
      <c r="J1889" s="5" t="s">
        <v>320</v>
      </c>
      <c r="K1889" s="21" t="s">
        <v>781</v>
      </c>
      <c r="L1889" s="21" t="s">
        <v>93</v>
      </c>
      <c r="M1889" s="38">
        <f>IF(L1889="Won",1,0)</f>
        <v>0</v>
      </c>
      <c r="N1889" s="8">
        <v>3.48</v>
      </c>
      <c r="O1889" s="8">
        <v>0</v>
      </c>
      <c r="P1889" s="7">
        <v>-3.48</v>
      </c>
      <c r="Q1889" s="7"/>
    </row>
    <row r="1890" spans="1:17" x14ac:dyDescent="0.2">
      <c r="A1890" s="1" t="s">
        <v>815</v>
      </c>
      <c r="B1890" s="21" t="s">
        <v>6652</v>
      </c>
      <c r="C1890" s="33">
        <v>44634</v>
      </c>
      <c r="D1890" s="33" t="str">
        <f>TEXT(C1890, "mmmm")</f>
        <v>March</v>
      </c>
      <c r="E1890" s="21" t="s">
        <v>776</v>
      </c>
      <c r="F1890" s="34">
        <v>0.96308007864637124</v>
      </c>
      <c r="G1890" s="21" t="s">
        <v>856</v>
      </c>
      <c r="H1890" s="5">
        <v>1.83</v>
      </c>
      <c r="I1890" s="1" t="s">
        <v>4753</v>
      </c>
      <c r="J1890" s="5" t="s">
        <v>542</v>
      </c>
      <c r="K1890" s="21" t="s">
        <v>786</v>
      </c>
      <c r="L1890" s="21" t="s">
        <v>93</v>
      </c>
      <c r="M1890" s="38">
        <f>IF(L1890="Won",1,0)</f>
        <v>0</v>
      </c>
      <c r="N1890" s="8">
        <v>50</v>
      </c>
      <c r="O1890" s="8">
        <v>0</v>
      </c>
      <c r="P1890" s="7">
        <v>-50</v>
      </c>
      <c r="Q1890" s="7"/>
    </row>
    <row r="1891" spans="1:17" x14ac:dyDescent="0.2">
      <c r="A1891" s="1" t="s">
        <v>818</v>
      </c>
      <c r="B1891" s="21" t="s">
        <v>6653</v>
      </c>
      <c r="C1891" s="33">
        <v>44635</v>
      </c>
      <c r="D1891" s="33" t="str">
        <f>TEXT(C1891, "mmmm")</f>
        <v>March</v>
      </c>
      <c r="E1891" s="21" t="s">
        <v>777</v>
      </c>
      <c r="F1891" s="34">
        <v>0.79770534744780264</v>
      </c>
      <c r="G1891" s="21" t="s">
        <v>1194</v>
      </c>
      <c r="H1891" s="5">
        <v>2.87</v>
      </c>
      <c r="I1891" s="5" t="s">
        <v>4751</v>
      </c>
      <c r="J1891" s="5" t="s">
        <v>3147</v>
      </c>
      <c r="K1891" s="21" t="s">
        <v>785</v>
      </c>
      <c r="L1891" s="21" t="s">
        <v>93</v>
      </c>
      <c r="M1891" s="38">
        <f>IF(L1891="Won",1,0)</f>
        <v>0</v>
      </c>
      <c r="N1891" s="7">
        <v>100</v>
      </c>
      <c r="O1891" s="7">
        <v>0</v>
      </c>
      <c r="P1891" s="7">
        <v>-100</v>
      </c>
      <c r="Q1891" s="7"/>
    </row>
    <row r="1892" spans="1:17" x14ac:dyDescent="0.2">
      <c r="A1892" s="1" t="s">
        <v>814</v>
      </c>
      <c r="B1892" s="21" t="s">
        <v>6654</v>
      </c>
      <c r="C1892" s="33">
        <v>44635</v>
      </c>
      <c r="D1892" s="33" t="str">
        <f>TEXT(C1892, "mmmm")</f>
        <v>March</v>
      </c>
      <c r="E1892" s="21" t="s">
        <v>777</v>
      </c>
      <c r="F1892" s="34">
        <v>0.7386691955143817</v>
      </c>
      <c r="G1892" s="21" t="s">
        <v>1194</v>
      </c>
      <c r="H1892" s="5">
        <v>1.92</v>
      </c>
      <c r="I1892" s="1" t="s">
        <v>4753</v>
      </c>
      <c r="J1892" s="5" t="s">
        <v>407</v>
      </c>
      <c r="K1892" s="21" t="s">
        <v>781</v>
      </c>
      <c r="L1892" s="21" t="s">
        <v>93</v>
      </c>
      <c r="M1892" s="38">
        <f>IF(L1892="Won",1,0)</f>
        <v>0</v>
      </c>
      <c r="N1892" s="8">
        <v>90</v>
      </c>
      <c r="O1892" s="8">
        <v>0</v>
      </c>
      <c r="P1892" s="7">
        <v>-90</v>
      </c>
      <c r="Q1892" s="7"/>
    </row>
    <row r="1893" spans="1:17" x14ac:dyDescent="0.2">
      <c r="A1893" s="1" t="s">
        <v>820</v>
      </c>
      <c r="B1893" s="21" t="s">
        <v>6655</v>
      </c>
      <c r="C1893" s="33">
        <v>44635</v>
      </c>
      <c r="D1893" s="33" t="str">
        <f>TEXT(C1893, "mmmm")</f>
        <v>March</v>
      </c>
      <c r="E1893" s="21" t="s">
        <v>776</v>
      </c>
      <c r="F1893" s="34">
        <v>0.6587837352684125</v>
      </c>
      <c r="G1893" s="21" t="s">
        <v>2525</v>
      </c>
      <c r="H1893" s="5">
        <v>1.9</v>
      </c>
      <c r="I1893" s="1" t="s">
        <v>4753</v>
      </c>
      <c r="J1893" s="5" t="s">
        <v>2948</v>
      </c>
      <c r="K1893" s="21" t="s">
        <v>784</v>
      </c>
      <c r="L1893" s="21" t="s">
        <v>94</v>
      </c>
      <c r="M1893" s="38">
        <f>IF(L1893="Won",1,0)</f>
        <v>1</v>
      </c>
      <c r="N1893" s="7">
        <v>100</v>
      </c>
      <c r="O1893" s="7">
        <v>190.9</v>
      </c>
      <c r="P1893" s="7">
        <v>90.9</v>
      </c>
      <c r="Q1893" s="7"/>
    </row>
    <row r="1894" spans="1:17" x14ac:dyDescent="0.2">
      <c r="A1894" s="1" t="s">
        <v>817</v>
      </c>
      <c r="B1894" s="21" t="s">
        <v>6656</v>
      </c>
      <c r="C1894" s="33">
        <v>44635</v>
      </c>
      <c r="D1894" s="33" t="str">
        <f>TEXT(C1894, "mmmm")</f>
        <v>March</v>
      </c>
      <c r="E1894" s="21" t="s">
        <v>776</v>
      </c>
      <c r="F1894" s="34">
        <v>0.42088846954169157</v>
      </c>
      <c r="G1894" s="21" t="s">
        <v>1864</v>
      </c>
      <c r="H1894" s="5">
        <v>1.95</v>
      </c>
      <c r="I1894" s="1" t="s">
        <v>4753</v>
      </c>
      <c r="J1894" s="5" t="s">
        <v>4528</v>
      </c>
      <c r="K1894" s="21" t="s">
        <v>786</v>
      </c>
      <c r="L1894" s="21" t="s">
        <v>93</v>
      </c>
      <c r="M1894" s="38">
        <f>IF(L1894="Won",1,0)</f>
        <v>0</v>
      </c>
      <c r="N1894" s="8">
        <v>90</v>
      </c>
      <c r="O1894" s="8">
        <v>0</v>
      </c>
      <c r="P1894" s="7">
        <v>-90</v>
      </c>
      <c r="Q1894" s="7"/>
    </row>
    <row r="1895" spans="1:17" x14ac:dyDescent="0.2">
      <c r="A1895" s="1" t="s">
        <v>818</v>
      </c>
      <c r="B1895" s="21" t="s">
        <v>6657</v>
      </c>
      <c r="C1895" s="33">
        <v>44635</v>
      </c>
      <c r="D1895" s="33" t="str">
        <f>TEXT(C1895, "mmmm")</f>
        <v>March</v>
      </c>
      <c r="E1895" s="21" t="s">
        <v>776</v>
      </c>
      <c r="F1895" s="34">
        <v>3.7367919201305888E-2</v>
      </c>
      <c r="G1895" s="21" t="s">
        <v>856</v>
      </c>
      <c r="H1895" s="5">
        <v>3.5</v>
      </c>
      <c r="I1895" s="5" t="s">
        <v>4752</v>
      </c>
      <c r="J1895" s="5" t="s">
        <v>601</v>
      </c>
      <c r="K1895" s="21" t="s">
        <v>786</v>
      </c>
      <c r="L1895" s="21" t="s">
        <v>93</v>
      </c>
      <c r="M1895" s="38">
        <f>IF(L1895="Won",1,0)</f>
        <v>0</v>
      </c>
      <c r="N1895" s="8">
        <v>10</v>
      </c>
      <c r="O1895" s="8">
        <v>0</v>
      </c>
      <c r="P1895" s="7">
        <v>-10</v>
      </c>
      <c r="Q1895" s="7"/>
    </row>
    <row r="1896" spans="1:17" x14ac:dyDescent="0.2">
      <c r="A1896" s="1" t="s">
        <v>820</v>
      </c>
      <c r="B1896" s="21" t="s">
        <v>6658</v>
      </c>
      <c r="C1896" s="33">
        <v>44635</v>
      </c>
      <c r="D1896" s="33" t="str">
        <f>TEXT(C1896, "mmmm")</f>
        <v>March</v>
      </c>
      <c r="E1896" s="21" t="s">
        <v>776</v>
      </c>
      <c r="F1896" s="34">
        <v>0.40482428514867508</v>
      </c>
      <c r="G1896" s="21" t="s">
        <v>2526</v>
      </c>
      <c r="H1896" s="5">
        <v>2.1</v>
      </c>
      <c r="I1896" s="5" t="s">
        <v>4751</v>
      </c>
      <c r="J1896" s="5" t="s">
        <v>4529</v>
      </c>
      <c r="K1896" s="21" t="s">
        <v>781</v>
      </c>
      <c r="L1896" s="21" t="s">
        <v>94</v>
      </c>
      <c r="M1896" s="38">
        <f>IF(L1896="Won",1,0)</f>
        <v>1</v>
      </c>
      <c r="N1896" s="8">
        <v>35</v>
      </c>
      <c r="O1896" s="8">
        <v>73.5</v>
      </c>
      <c r="P1896" s="7">
        <v>38.5</v>
      </c>
      <c r="Q1896" s="7"/>
    </row>
    <row r="1897" spans="1:17" x14ac:dyDescent="0.2">
      <c r="A1897" s="1" t="s">
        <v>822</v>
      </c>
      <c r="B1897" s="21" t="s">
        <v>6659</v>
      </c>
      <c r="C1897" s="33">
        <v>44635</v>
      </c>
      <c r="D1897" s="33" t="str">
        <f>TEXT(C1897, "mmmm")</f>
        <v>March</v>
      </c>
      <c r="E1897" s="21" t="s">
        <v>776</v>
      </c>
      <c r="F1897" s="34">
        <v>8.5376406244176528E-2</v>
      </c>
      <c r="G1897" s="21" t="s">
        <v>2527</v>
      </c>
      <c r="H1897" s="5">
        <v>1.85</v>
      </c>
      <c r="I1897" s="1" t="s">
        <v>4753</v>
      </c>
      <c r="J1897" s="5" t="s">
        <v>4530</v>
      </c>
      <c r="K1897" s="21" t="s">
        <v>784</v>
      </c>
      <c r="L1897" s="21" t="s">
        <v>93</v>
      </c>
      <c r="M1897" s="38">
        <f>IF(L1897="Won",1,0)</f>
        <v>0</v>
      </c>
      <c r="N1897" s="8">
        <v>80</v>
      </c>
      <c r="O1897" s="8">
        <v>0</v>
      </c>
      <c r="P1897" s="7">
        <v>-80</v>
      </c>
      <c r="Q1897" s="7"/>
    </row>
    <row r="1898" spans="1:17" x14ac:dyDescent="0.2">
      <c r="A1898" s="1" t="s">
        <v>819</v>
      </c>
      <c r="B1898" s="21" t="s">
        <v>6660</v>
      </c>
      <c r="C1898" s="33">
        <v>44635</v>
      </c>
      <c r="D1898" s="33" t="str">
        <f>TEXT(C1898, "mmmm")</f>
        <v>March</v>
      </c>
      <c r="E1898" s="21" t="s">
        <v>776</v>
      </c>
      <c r="F1898" s="34">
        <v>0.18474393453848448</v>
      </c>
      <c r="G1898" s="21" t="s">
        <v>2527</v>
      </c>
      <c r="H1898" s="5">
        <v>1.76</v>
      </c>
      <c r="I1898" s="1" t="s">
        <v>4753</v>
      </c>
      <c r="J1898" s="5" t="s">
        <v>315</v>
      </c>
      <c r="K1898" s="21" t="s">
        <v>785</v>
      </c>
      <c r="L1898" s="21" t="s">
        <v>93</v>
      </c>
      <c r="M1898" s="38">
        <f>IF(L1898="Won",1,0)</f>
        <v>0</v>
      </c>
      <c r="N1898" s="8">
        <v>4.88</v>
      </c>
      <c r="O1898" s="8">
        <v>0</v>
      </c>
      <c r="P1898" s="7">
        <v>-4.88</v>
      </c>
      <c r="Q1898" s="7"/>
    </row>
    <row r="1899" spans="1:17" x14ac:dyDescent="0.2">
      <c r="A1899" s="1" t="s">
        <v>818</v>
      </c>
      <c r="B1899" s="21" t="s">
        <v>6661</v>
      </c>
      <c r="C1899" s="33">
        <v>44635</v>
      </c>
      <c r="D1899" s="33" t="str">
        <f>TEXT(C1899, "mmmm")</f>
        <v>March</v>
      </c>
      <c r="E1899" s="21" t="s">
        <v>776</v>
      </c>
      <c r="F1899" s="34">
        <v>0.35753789129761804</v>
      </c>
      <c r="G1899" s="21" t="s">
        <v>2527</v>
      </c>
      <c r="H1899" s="5">
        <v>1.75</v>
      </c>
      <c r="I1899" s="1" t="s">
        <v>4753</v>
      </c>
      <c r="J1899" s="5" t="s">
        <v>648</v>
      </c>
      <c r="K1899" s="21" t="s">
        <v>784</v>
      </c>
      <c r="L1899" s="21" t="s">
        <v>94</v>
      </c>
      <c r="M1899" s="38">
        <f>IF(L1899="Won",1,0)</f>
        <v>1</v>
      </c>
      <c r="N1899" s="8">
        <v>25</v>
      </c>
      <c r="O1899" s="8">
        <v>43.75</v>
      </c>
      <c r="P1899" s="7">
        <v>18.75</v>
      </c>
      <c r="Q1899" s="7"/>
    </row>
    <row r="1900" spans="1:17" x14ac:dyDescent="0.2">
      <c r="A1900" s="1" t="s">
        <v>822</v>
      </c>
      <c r="B1900" s="21" t="s">
        <v>6662</v>
      </c>
      <c r="C1900" s="33">
        <v>44635</v>
      </c>
      <c r="D1900" s="33" t="str">
        <f>TEXT(C1900, "mmmm")</f>
        <v>March</v>
      </c>
      <c r="E1900" s="21" t="s">
        <v>774</v>
      </c>
      <c r="F1900" s="34">
        <v>0.72196347816487516</v>
      </c>
      <c r="G1900" s="21" t="s">
        <v>9</v>
      </c>
      <c r="H1900" s="5">
        <v>1.83</v>
      </c>
      <c r="I1900" s="1" t="s">
        <v>4753</v>
      </c>
      <c r="J1900" s="5" t="s">
        <v>3920</v>
      </c>
      <c r="K1900" s="21" t="s">
        <v>784</v>
      </c>
      <c r="L1900" s="21" t="s">
        <v>94</v>
      </c>
      <c r="M1900" s="38">
        <f>IF(L1900="Won",1,0)</f>
        <v>1</v>
      </c>
      <c r="N1900" s="7">
        <v>100</v>
      </c>
      <c r="O1900" s="7">
        <v>183.3</v>
      </c>
      <c r="P1900" s="7">
        <v>83.300000000000011</v>
      </c>
      <c r="Q1900" s="7"/>
    </row>
    <row r="1901" spans="1:17" x14ac:dyDescent="0.2">
      <c r="A1901" s="1" t="s">
        <v>814</v>
      </c>
      <c r="B1901" s="21" t="s">
        <v>6663</v>
      </c>
      <c r="C1901" s="33">
        <v>44635</v>
      </c>
      <c r="D1901" s="33" t="str">
        <f>TEXT(C1901, "mmmm")</f>
        <v>March</v>
      </c>
      <c r="E1901" s="21" t="s">
        <v>774</v>
      </c>
      <c r="F1901" s="34">
        <v>0.72524410536270933</v>
      </c>
      <c r="G1901" s="21" t="s">
        <v>28</v>
      </c>
      <c r="H1901" s="5">
        <v>1.8</v>
      </c>
      <c r="I1901" s="1" t="s">
        <v>4753</v>
      </c>
      <c r="J1901" s="5" t="s">
        <v>3921</v>
      </c>
      <c r="K1901" s="21" t="s">
        <v>785</v>
      </c>
      <c r="L1901" s="21" t="s">
        <v>93</v>
      </c>
      <c r="M1901" s="38">
        <f>IF(L1901="Won",1,0)</f>
        <v>0</v>
      </c>
      <c r="N1901" s="7">
        <v>100</v>
      </c>
      <c r="O1901" s="7">
        <v>0</v>
      </c>
      <c r="P1901" s="7">
        <v>-100</v>
      </c>
      <c r="Q1901" s="7"/>
    </row>
    <row r="1902" spans="1:17" x14ac:dyDescent="0.2">
      <c r="A1902" s="1" t="s">
        <v>817</v>
      </c>
      <c r="B1902" s="21" t="s">
        <v>6664</v>
      </c>
      <c r="C1902" s="33">
        <v>44635</v>
      </c>
      <c r="D1902" s="33" t="str">
        <f>TEXT(C1902, "mmmm")</f>
        <v>March</v>
      </c>
      <c r="E1902" s="21" t="s">
        <v>774</v>
      </c>
      <c r="F1902" s="34">
        <v>0.14810766681439713</v>
      </c>
      <c r="G1902" s="21" t="s">
        <v>1000</v>
      </c>
      <c r="H1902" s="5">
        <v>1.62</v>
      </c>
      <c r="I1902" s="1" t="s">
        <v>4753</v>
      </c>
      <c r="J1902" s="5" t="s">
        <v>3922</v>
      </c>
      <c r="K1902" s="21" t="s">
        <v>781</v>
      </c>
      <c r="L1902" s="21" t="s">
        <v>94</v>
      </c>
      <c r="M1902" s="38">
        <f>IF(L1902="Won",1,0)</f>
        <v>1</v>
      </c>
      <c r="N1902" s="8">
        <v>90</v>
      </c>
      <c r="O1902" s="8">
        <v>146.25</v>
      </c>
      <c r="P1902" s="7">
        <v>56.25</v>
      </c>
      <c r="Q1902" s="7"/>
    </row>
    <row r="1903" spans="1:17" x14ac:dyDescent="0.2">
      <c r="A1903" s="1" t="s">
        <v>816</v>
      </c>
      <c r="B1903" s="21" t="s">
        <v>6665</v>
      </c>
      <c r="C1903" s="33">
        <v>44636</v>
      </c>
      <c r="D1903" s="33" t="str">
        <f>TEXT(C1903, "mmmm")</f>
        <v>March</v>
      </c>
      <c r="E1903" s="21" t="s">
        <v>776</v>
      </c>
      <c r="F1903" s="34">
        <v>7.6468173905116843E-2</v>
      </c>
      <c r="G1903" s="21" t="s">
        <v>1174</v>
      </c>
      <c r="H1903" s="5">
        <v>1.83</v>
      </c>
      <c r="I1903" s="1" t="s">
        <v>4753</v>
      </c>
      <c r="J1903" s="5" t="s">
        <v>3127</v>
      </c>
      <c r="K1903" s="21" t="s">
        <v>785</v>
      </c>
      <c r="L1903" s="21" t="s">
        <v>94</v>
      </c>
      <c r="M1903" s="38">
        <f>IF(L1903="Won",1,0)</f>
        <v>1</v>
      </c>
      <c r="N1903" s="7">
        <v>100</v>
      </c>
      <c r="O1903" s="7">
        <v>183.3</v>
      </c>
      <c r="P1903" s="7">
        <v>83.300000000000011</v>
      </c>
      <c r="Q1903" s="7"/>
    </row>
    <row r="1904" spans="1:17" x14ac:dyDescent="0.2">
      <c r="A1904" s="1" t="s">
        <v>814</v>
      </c>
      <c r="B1904" s="21" t="s">
        <v>6666</v>
      </c>
      <c r="C1904" s="33">
        <v>44636</v>
      </c>
      <c r="D1904" s="33" t="str">
        <f>TEXT(C1904, "mmmm")</f>
        <v>March</v>
      </c>
      <c r="E1904" s="21" t="s">
        <v>776</v>
      </c>
      <c r="F1904" s="34">
        <v>0.9879086306709155</v>
      </c>
      <c r="G1904" s="21" t="s">
        <v>1195</v>
      </c>
      <c r="H1904" s="5">
        <v>1.9</v>
      </c>
      <c r="I1904" s="1" t="s">
        <v>4753</v>
      </c>
      <c r="J1904" s="5" t="s">
        <v>3148</v>
      </c>
      <c r="K1904" s="21" t="s">
        <v>781</v>
      </c>
      <c r="L1904" s="21" t="s">
        <v>93</v>
      </c>
      <c r="M1904" s="38">
        <f>IF(L1904="Won",1,0)</f>
        <v>0</v>
      </c>
      <c r="N1904" s="7">
        <v>100</v>
      </c>
      <c r="O1904" s="7">
        <v>0</v>
      </c>
      <c r="P1904" s="7">
        <v>-100</v>
      </c>
      <c r="Q1904" s="7"/>
    </row>
    <row r="1905" spans="1:17" x14ac:dyDescent="0.2">
      <c r="A1905" s="1" t="s">
        <v>822</v>
      </c>
      <c r="B1905" s="21" t="s">
        <v>6667</v>
      </c>
      <c r="C1905" s="33">
        <v>44636</v>
      </c>
      <c r="D1905" s="33" t="str">
        <f>TEXT(C1905, "mmmm")</f>
        <v>March</v>
      </c>
      <c r="E1905" s="21" t="s">
        <v>776</v>
      </c>
      <c r="F1905" s="34">
        <v>0.53266643418085391</v>
      </c>
      <c r="G1905" s="21" t="s">
        <v>1196</v>
      </c>
      <c r="H1905" s="5">
        <v>1.87</v>
      </c>
      <c r="I1905" s="1" t="s">
        <v>4753</v>
      </c>
      <c r="J1905" s="5" t="s">
        <v>3149</v>
      </c>
      <c r="K1905" s="21" t="s">
        <v>786</v>
      </c>
      <c r="L1905" s="21" t="s">
        <v>94</v>
      </c>
      <c r="M1905" s="38">
        <f>IF(L1905="Won",1,0)</f>
        <v>1</v>
      </c>
      <c r="N1905" s="7">
        <v>40</v>
      </c>
      <c r="O1905" s="7">
        <v>75</v>
      </c>
      <c r="P1905" s="7">
        <v>35</v>
      </c>
      <c r="Q1905" s="7"/>
    </row>
    <row r="1906" spans="1:17" x14ac:dyDescent="0.2">
      <c r="A1906" s="1" t="s">
        <v>816</v>
      </c>
      <c r="B1906" s="21" t="s">
        <v>6668</v>
      </c>
      <c r="C1906" s="33">
        <v>44636</v>
      </c>
      <c r="D1906" s="33" t="str">
        <f>TEXT(C1906, "mmmm")</f>
        <v>March</v>
      </c>
      <c r="E1906" s="21" t="s">
        <v>776</v>
      </c>
      <c r="F1906" s="34">
        <v>0.35658770502071957</v>
      </c>
      <c r="G1906" s="21" t="s">
        <v>1197</v>
      </c>
      <c r="H1906" s="5">
        <v>2.25</v>
      </c>
      <c r="I1906" s="5" t="s">
        <v>4751</v>
      </c>
      <c r="J1906" s="5" t="s">
        <v>3150</v>
      </c>
      <c r="K1906" s="21" t="s">
        <v>786</v>
      </c>
      <c r="L1906" s="21" t="s">
        <v>94</v>
      </c>
      <c r="M1906" s="38">
        <f>IF(L1906="Won",1,0)</f>
        <v>1</v>
      </c>
      <c r="N1906" s="8">
        <v>80</v>
      </c>
      <c r="O1906" s="8">
        <v>180</v>
      </c>
      <c r="P1906" s="7">
        <v>100</v>
      </c>
      <c r="Q1906" s="7"/>
    </row>
    <row r="1907" spans="1:17" x14ac:dyDescent="0.2">
      <c r="A1907" s="1" t="s">
        <v>816</v>
      </c>
      <c r="B1907" s="21" t="s">
        <v>6669</v>
      </c>
      <c r="C1907" s="33">
        <v>44636</v>
      </c>
      <c r="D1907" s="33" t="str">
        <f>TEXT(C1907, "mmmm")</f>
        <v>March</v>
      </c>
      <c r="E1907" s="21" t="s">
        <v>774</v>
      </c>
      <c r="F1907" s="34">
        <v>0.45025751684017934</v>
      </c>
      <c r="G1907" s="21" t="s">
        <v>2528</v>
      </c>
      <c r="H1907" s="5">
        <v>1.74</v>
      </c>
      <c r="I1907" s="1" t="s">
        <v>4753</v>
      </c>
      <c r="J1907" s="5" t="s">
        <v>4396</v>
      </c>
      <c r="K1907" s="21" t="s">
        <v>784</v>
      </c>
      <c r="L1907" s="21" t="s">
        <v>94</v>
      </c>
      <c r="M1907" s="38">
        <f>IF(L1907="Won",1,0)</f>
        <v>1</v>
      </c>
      <c r="N1907" s="7">
        <v>100</v>
      </c>
      <c r="O1907" s="7">
        <v>174</v>
      </c>
      <c r="P1907" s="7">
        <v>74</v>
      </c>
      <c r="Q1907" s="7"/>
    </row>
    <row r="1908" spans="1:17" x14ac:dyDescent="0.2">
      <c r="A1908" s="1" t="s">
        <v>816</v>
      </c>
      <c r="B1908" s="21" t="s">
        <v>6670</v>
      </c>
      <c r="C1908" s="33">
        <v>44636</v>
      </c>
      <c r="D1908" s="33" t="str">
        <f>TEXT(C1908, "mmmm")</f>
        <v>March</v>
      </c>
      <c r="E1908" s="21" t="s">
        <v>774</v>
      </c>
      <c r="F1908" s="34">
        <v>0.47854188602275061</v>
      </c>
      <c r="G1908" s="21" t="s">
        <v>2529</v>
      </c>
      <c r="H1908" s="5">
        <v>1.74</v>
      </c>
      <c r="I1908" s="1" t="s">
        <v>4753</v>
      </c>
      <c r="J1908" s="5" t="s">
        <v>4531</v>
      </c>
      <c r="K1908" s="21" t="s">
        <v>784</v>
      </c>
      <c r="L1908" s="21" t="s">
        <v>94</v>
      </c>
      <c r="M1908" s="38">
        <f>IF(L1908="Won",1,0)</f>
        <v>1</v>
      </c>
      <c r="N1908" s="7">
        <v>40</v>
      </c>
      <c r="O1908" s="7">
        <v>69.599999999999994</v>
      </c>
      <c r="P1908" s="7">
        <v>29.599999999999994</v>
      </c>
      <c r="Q1908" s="7"/>
    </row>
    <row r="1909" spans="1:17" x14ac:dyDescent="0.2">
      <c r="A1909" s="1" t="s">
        <v>814</v>
      </c>
      <c r="B1909" s="21" t="s">
        <v>6671</v>
      </c>
      <c r="C1909" s="33">
        <v>44636</v>
      </c>
      <c r="D1909" s="33" t="str">
        <f>TEXT(C1909, "mmmm")</f>
        <v>March</v>
      </c>
      <c r="E1909" s="21" t="s">
        <v>774</v>
      </c>
      <c r="F1909" s="34">
        <v>0.7026713359479585</v>
      </c>
      <c r="G1909" s="21" t="s">
        <v>2530</v>
      </c>
      <c r="H1909" s="5">
        <v>1.9</v>
      </c>
      <c r="I1909" s="1" t="s">
        <v>4753</v>
      </c>
      <c r="J1909" s="5" t="s">
        <v>4532</v>
      </c>
      <c r="K1909" s="21" t="s">
        <v>784</v>
      </c>
      <c r="L1909" s="21" t="s">
        <v>94</v>
      </c>
      <c r="M1909" s="38">
        <f>IF(L1909="Won",1,0)</f>
        <v>1</v>
      </c>
      <c r="N1909" s="7">
        <v>25</v>
      </c>
      <c r="O1909" s="7">
        <v>36.200000000000003</v>
      </c>
      <c r="P1909" s="7">
        <v>11.200000000000003</v>
      </c>
      <c r="Q1909" s="7"/>
    </row>
    <row r="1910" spans="1:17" x14ac:dyDescent="0.2">
      <c r="A1910" s="1" t="s">
        <v>816</v>
      </c>
      <c r="B1910" s="21" t="s">
        <v>6672</v>
      </c>
      <c r="C1910" s="33">
        <v>44636</v>
      </c>
      <c r="D1910" s="33" t="str">
        <f>TEXT(C1910, "mmmm")</f>
        <v>March</v>
      </c>
      <c r="E1910" s="21" t="s">
        <v>774</v>
      </c>
      <c r="F1910" s="34">
        <v>0.15106716484124216</v>
      </c>
      <c r="G1910" s="21" t="s">
        <v>2531</v>
      </c>
      <c r="H1910" s="5">
        <v>1.72</v>
      </c>
      <c r="I1910" s="1" t="s">
        <v>4753</v>
      </c>
      <c r="J1910" s="5" t="s">
        <v>4533</v>
      </c>
      <c r="K1910" s="21" t="s">
        <v>784</v>
      </c>
      <c r="L1910" s="21" t="s">
        <v>93</v>
      </c>
      <c r="M1910" s="38">
        <f>IF(L1910="Won",1,0)</f>
        <v>0</v>
      </c>
      <c r="N1910" s="7">
        <v>15</v>
      </c>
      <c r="O1910" s="7">
        <v>0</v>
      </c>
      <c r="P1910" s="7">
        <v>-15</v>
      </c>
      <c r="Q1910" s="7"/>
    </row>
    <row r="1911" spans="1:17" x14ac:dyDescent="0.2">
      <c r="A1911" s="1" t="s">
        <v>815</v>
      </c>
      <c r="B1911" s="21" t="s">
        <v>6673</v>
      </c>
      <c r="C1911" s="33">
        <v>44636</v>
      </c>
      <c r="D1911" s="33" t="str">
        <f>TEXT(C1911, "mmmm")</f>
        <v>March</v>
      </c>
      <c r="E1911" s="21" t="s">
        <v>774</v>
      </c>
      <c r="F1911" s="34">
        <v>0.45347784358217436</v>
      </c>
      <c r="G1911" s="21" t="s">
        <v>856</v>
      </c>
      <c r="H1911" s="5">
        <v>3.5</v>
      </c>
      <c r="I1911" s="5" t="s">
        <v>4752</v>
      </c>
      <c r="J1911" s="5" t="s">
        <v>4534</v>
      </c>
      <c r="K1911" s="21" t="s">
        <v>786</v>
      </c>
      <c r="L1911" s="21" t="s">
        <v>93</v>
      </c>
      <c r="M1911" s="38">
        <f>IF(L1911="Won",1,0)</f>
        <v>0</v>
      </c>
      <c r="N1911" s="8">
        <v>10</v>
      </c>
      <c r="O1911" s="8">
        <v>0</v>
      </c>
      <c r="P1911" s="7">
        <v>-10</v>
      </c>
      <c r="Q1911" s="7"/>
    </row>
    <row r="1912" spans="1:17" x14ac:dyDescent="0.2">
      <c r="A1912" s="1" t="s">
        <v>822</v>
      </c>
      <c r="B1912" s="21" t="s">
        <v>6674</v>
      </c>
      <c r="C1912" s="33">
        <v>44636</v>
      </c>
      <c r="D1912" s="33" t="str">
        <f>TEXT(C1912, "mmmm")</f>
        <v>March</v>
      </c>
      <c r="E1912" s="21" t="s">
        <v>774</v>
      </c>
      <c r="F1912" s="34">
        <v>0.72226956289173816</v>
      </c>
      <c r="G1912" s="21" t="s">
        <v>1116</v>
      </c>
      <c r="H1912" s="5">
        <v>1.76</v>
      </c>
      <c r="I1912" s="1" t="s">
        <v>4753</v>
      </c>
      <c r="J1912" s="5" t="s">
        <v>3065</v>
      </c>
      <c r="K1912" s="21" t="s">
        <v>784</v>
      </c>
      <c r="L1912" s="21" t="s">
        <v>93</v>
      </c>
      <c r="M1912" s="38">
        <f>IF(L1912="Won",1,0)</f>
        <v>0</v>
      </c>
      <c r="N1912" s="8">
        <v>99</v>
      </c>
      <c r="O1912" s="8">
        <v>0</v>
      </c>
      <c r="P1912" s="7">
        <v>-99</v>
      </c>
      <c r="Q1912" s="7"/>
    </row>
    <row r="1913" spans="1:17" x14ac:dyDescent="0.2">
      <c r="A1913" s="1" t="s">
        <v>816</v>
      </c>
      <c r="B1913" s="21" t="s">
        <v>6675</v>
      </c>
      <c r="C1913" s="33">
        <v>44636</v>
      </c>
      <c r="D1913" s="33" t="str">
        <f>TEXT(C1913, "mmmm")</f>
        <v>March</v>
      </c>
      <c r="E1913" s="21" t="s">
        <v>774</v>
      </c>
      <c r="F1913" s="34">
        <v>0.54181507667862039</v>
      </c>
      <c r="G1913" s="21" t="s">
        <v>877</v>
      </c>
      <c r="H1913" s="5">
        <v>1.9</v>
      </c>
      <c r="I1913" s="1" t="s">
        <v>4753</v>
      </c>
      <c r="J1913" s="5" t="s">
        <v>4535</v>
      </c>
      <c r="K1913" s="21" t="s">
        <v>781</v>
      </c>
      <c r="L1913" s="21" t="s">
        <v>93</v>
      </c>
      <c r="M1913" s="38">
        <f>IF(L1913="Won",1,0)</f>
        <v>0</v>
      </c>
      <c r="N1913" s="8">
        <v>90</v>
      </c>
      <c r="O1913" s="8">
        <v>0</v>
      </c>
      <c r="P1913" s="7">
        <v>-90</v>
      </c>
      <c r="Q1913" s="7"/>
    </row>
    <row r="1914" spans="1:17" x14ac:dyDescent="0.2">
      <c r="A1914" s="1" t="s">
        <v>815</v>
      </c>
      <c r="B1914" s="21" t="s">
        <v>6676</v>
      </c>
      <c r="C1914" s="33">
        <v>44636</v>
      </c>
      <c r="D1914" s="33" t="str">
        <f>TEXT(C1914, "mmmm")</f>
        <v>March</v>
      </c>
      <c r="E1914" s="21" t="s">
        <v>774</v>
      </c>
      <c r="F1914" s="34">
        <v>0.63076913497170584</v>
      </c>
      <c r="G1914" s="21" t="s">
        <v>2532</v>
      </c>
      <c r="H1914" s="5">
        <v>1.97</v>
      </c>
      <c r="I1914" s="1" t="s">
        <v>4753</v>
      </c>
      <c r="J1914" s="5" t="s">
        <v>4536</v>
      </c>
      <c r="K1914" s="21" t="s">
        <v>784</v>
      </c>
      <c r="L1914" s="21" t="s">
        <v>94</v>
      </c>
      <c r="M1914" s="38">
        <f>IF(L1914="Won",1,0)</f>
        <v>1</v>
      </c>
      <c r="N1914" s="8">
        <v>40</v>
      </c>
      <c r="O1914" s="8">
        <v>79</v>
      </c>
      <c r="P1914" s="7">
        <v>39</v>
      </c>
      <c r="Q1914" s="7"/>
    </row>
    <row r="1915" spans="1:17" x14ac:dyDescent="0.2">
      <c r="A1915" s="1" t="s">
        <v>818</v>
      </c>
      <c r="B1915" s="21" t="s">
        <v>6677</v>
      </c>
      <c r="C1915" s="33">
        <v>44636</v>
      </c>
      <c r="D1915" s="33" t="str">
        <f>TEXT(C1915, "mmmm")</f>
        <v>March</v>
      </c>
      <c r="E1915" s="21" t="s">
        <v>774</v>
      </c>
      <c r="F1915" s="34">
        <v>0.80672659144372083</v>
      </c>
      <c r="G1915" s="21" t="s">
        <v>2533</v>
      </c>
      <c r="H1915" s="5">
        <v>2.4</v>
      </c>
      <c r="I1915" s="5" t="s">
        <v>4751</v>
      </c>
      <c r="J1915" s="5" t="s">
        <v>4537</v>
      </c>
      <c r="K1915" s="21" t="s">
        <v>785</v>
      </c>
      <c r="L1915" s="21" t="s">
        <v>94</v>
      </c>
      <c r="M1915" s="38">
        <f>IF(L1915="Won",1,0)</f>
        <v>1</v>
      </c>
      <c r="N1915" s="8">
        <v>50</v>
      </c>
      <c r="O1915" s="8">
        <v>120</v>
      </c>
      <c r="P1915" s="7">
        <v>70</v>
      </c>
      <c r="Q1915" s="7"/>
    </row>
    <row r="1916" spans="1:17" x14ac:dyDescent="0.2">
      <c r="A1916" s="1" t="s">
        <v>817</v>
      </c>
      <c r="B1916" s="21" t="s">
        <v>6678</v>
      </c>
      <c r="C1916" s="33">
        <v>44636</v>
      </c>
      <c r="D1916" s="33" t="str">
        <f>TEXT(C1916, "mmmm")</f>
        <v>March</v>
      </c>
      <c r="E1916" s="21" t="s">
        <v>774</v>
      </c>
      <c r="F1916" s="34">
        <v>0.50639948229548182</v>
      </c>
      <c r="G1916" s="21" t="s">
        <v>230</v>
      </c>
      <c r="H1916" s="5">
        <v>1.93</v>
      </c>
      <c r="I1916" s="1" t="s">
        <v>4753</v>
      </c>
      <c r="J1916" s="5" t="s">
        <v>761</v>
      </c>
      <c r="K1916" s="21" t="s">
        <v>781</v>
      </c>
      <c r="L1916" s="21" t="s">
        <v>94</v>
      </c>
      <c r="M1916" s="38">
        <f>IF(L1916="Won",1,0)</f>
        <v>1</v>
      </c>
      <c r="N1916" s="28">
        <v>60</v>
      </c>
      <c r="O1916" s="28">
        <v>115.8</v>
      </c>
      <c r="P1916" s="7">
        <v>55.8</v>
      </c>
      <c r="Q1916" s="7"/>
    </row>
    <row r="1917" spans="1:17" x14ac:dyDescent="0.2">
      <c r="A1917" s="1" t="s">
        <v>814</v>
      </c>
      <c r="B1917" s="21" t="s">
        <v>6679</v>
      </c>
      <c r="C1917" s="33">
        <v>44636</v>
      </c>
      <c r="D1917" s="33" t="str">
        <f>TEXT(C1917, "mmmm")</f>
        <v>March</v>
      </c>
      <c r="E1917" s="21" t="s">
        <v>780</v>
      </c>
      <c r="F1917" s="34">
        <v>0.6431490741325866</v>
      </c>
      <c r="G1917" s="21" t="s">
        <v>1922</v>
      </c>
      <c r="H1917" s="5">
        <v>1.76</v>
      </c>
      <c r="I1917" s="1" t="s">
        <v>4753</v>
      </c>
      <c r="J1917" s="5" t="s">
        <v>3923</v>
      </c>
      <c r="K1917" s="21" t="s">
        <v>784</v>
      </c>
      <c r="L1917" s="21" t="s">
        <v>94</v>
      </c>
      <c r="M1917" s="38">
        <f>IF(L1917="Won",1,0)</f>
        <v>1</v>
      </c>
      <c r="N1917" s="7">
        <v>10</v>
      </c>
      <c r="O1917" s="7">
        <v>0</v>
      </c>
      <c r="P1917" s="7">
        <v>-10</v>
      </c>
      <c r="Q1917" s="7"/>
    </row>
    <row r="1918" spans="1:17" x14ac:dyDescent="0.2">
      <c r="A1918" s="1" t="s">
        <v>815</v>
      </c>
      <c r="B1918" s="21" t="s">
        <v>6680</v>
      </c>
      <c r="C1918" s="33">
        <v>44636</v>
      </c>
      <c r="D1918" s="33" t="str">
        <f>TEXT(C1918, "mmmm")</f>
        <v>March</v>
      </c>
      <c r="E1918" s="21" t="s">
        <v>780</v>
      </c>
      <c r="F1918" s="34">
        <v>0.42739354858924894</v>
      </c>
      <c r="G1918" s="21" t="s">
        <v>1923</v>
      </c>
      <c r="H1918" s="5">
        <v>1.7</v>
      </c>
      <c r="I1918" s="1" t="s">
        <v>4753</v>
      </c>
      <c r="J1918" s="5" t="s">
        <v>3924</v>
      </c>
      <c r="K1918" s="21" t="s">
        <v>784</v>
      </c>
      <c r="L1918" s="21" t="s">
        <v>94</v>
      </c>
      <c r="M1918" s="38">
        <f>IF(L1918="Won",1,0)</f>
        <v>1</v>
      </c>
      <c r="N1918" s="7">
        <v>40</v>
      </c>
      <c r="O1918" s="7">
        <v>68</v>
      </c>
      <c r="P1918" s="7">
        <v>28</v>
      </c>
      <c r="Q1918" s="7"/>
    </row>
    <row r="1919" spans="1:17" x14ac:dyDescent="0.2">
      <c r="A1919" s="1" t="s">
        <v>819</v>
      </c>
      <c r="B1919" s="21" t="s">
        <v>6681</v>
      </c>
      <c r="C1919" s="33">
        <v>44636</v>
      </c>
      <c r="D1919" s="33" t="str">
        <f>TEXT(C1919, "mmmm")</f>
        <v>March</v>
      </c>
      <c r="E1919" s="21" t="s">
        <v>780</v>
      </c>
      <c r="F1919" s="34">
        <v>7.8362736968756841E-2</v>
      </c>
      <c r="G1919" s="21" t="s">
        <v>1924</v>
      </c>
      <c r="H1919" s="5">
        <v>1.86</v>
      </c>
      <c r="I1919" s="1" t="s">
        <v>4753</v>
      </c>
      <c r="J1919" s="5" t="s">
        <v>3925</v>
      </c>
      <c r="K1919" s="21" t="s">
        <v>784</v>
      </c>
      <c r="L1919" s="21" t="s">
        <v>94</v>
      </c>
      <c r="M1919" s="38">
        <f>IF(L1919="Won",1,0)</f>
        <v>1</v>
      </c>
      <c r="N1919" s="7">
        <v>6</v>
      </c>
      <c r="O1919" s="7">
        <v>11.2</v>
      </c>
      <c r="P1919" s="7">
        <v>5.1999999999999993</v>
      </c>
      <c r="Q1919" s="7"/>
    </row>
    <row r="1920" spans="1:17" x14ac:dyDescent="0.2">
      <c r="A1920" s="1" t="s">
        <v>820</v>
      </c>
      <c r="B1920" s="21" t="s">
        <v>6682</v>
      </c>
      <c r="C1920" s="33">
        <v>44636</v>
      </c>
      <c r="D1920" s="33" t="str">
        <f>TEXT(C1920, "mmmm")</f>
        <v>March</v>
      </c>
      <c r="E1920" s="21" t="s">
        <v>780</v>
      </c>
      <c r="F1920" s="34">
        <v>0.45614577741793105</v>
      </c>
      <c r="G1920" s="21" t="s">
        <v>1925</v>
      </c>
      <c r="H1920" s="5">
        <v>1.97</v>
      </c>
      <c r="I1920" s="1" t="s">
        <v>4753</v>
      </c>
      <c r="J1920" s="5" t="s">
        <v>3926</v>
      </c>
      <c r="K1920" s="21" t="s">
        <v>786</v>
      </c>
      <c r="L1920" s="21" t="s">
        <v>93</v>
      </c>
      <c r="M1920" s="38">
        <f>IF(L1920="Won",1,0)</f>
        <v>0</v>
      </c>
      <c r="N1920" s="8">
        <v>20</v>
      </c>
      <c r="O1920" s="8">
        <v>10</v>
      </c>
      <c r="P1920" s="7">
        <v>-10</v>
      </c>
      <c r="Q1920" s="7"/>
    </row>
    <row r="1921" spans="1:17" x14ac:dyDescent="0.2">
      <c r="A1921" s="1" t="s">
        <v>814</v>
      </c>
      <c r="B1921" s="21" t="s">
        <v>6683</v>
      </c>
      <c r="C1921" s="33">
        <v>44636</v>
      </c>
      <c r="D1921" s="33" t="str">
        <f>TEXT(C1921, "mmmm")</f>
        <v>March</v>
      </c>
      <c r="E1921" s="21" t="s">
        <v>780</v>
      </c>
      <c r="F1921" s="34">
        <v>0.78961647507882404</v>
      </c>
      <c r="G1921" s="21" t="s">
        <v>1926</v>
      </c>
      <c r="H1921" s="5">
        <v>1.83</v>
      </c>
      <c r="I1921" s="1" t="s">
        <v>4753</v>
      </c>
      <c r="J1921" s="5" t="s">
        <v>3927</v>
      </c>
      <c r="K1921" s="21" t="s">
        <v>786</v>
      </c>
      <c r="L1921" s="21" t="s">
        <v>94</v>
      </c>
      <c r="M1921" s="38">
        <f>IF(L1921="Won",1,0)</f>
        <v>1</v>
      </c>
      <c r="N1921" s="8">
        <v>80</v>
      </c>
      <c r="O1921" s="8">
        <v>146.66999999999999</v>
      </c>
      <c r="P1921" s="7">
        <v>66.669999999999987</v>
      </c>
      <c r="Q1921" s="7"/>
    </row>
    <row r="1922" spans="1:17" x14ac:dyDescent="0.2">
      <c r="A1922" s="1" t="s">
        <v>818</v>
      </c>
      <c r="B1922" s="21" t="s">
        <v>6684</v>
      </c>
      <c r="C1922" s="33">
        <v>44636</v>
      </c>
      <c r="D1922" s="33" t="str">
        <f>TEXT(C1922, "mmmm")</f>
        <v>March</v>
      </c>
      <c r="E1922" s="21" t="s">
        <v>780</v>
      </c>
      <c r="F1922" s="34">
        <v>0.20848932215016769</v>
      </c>
      <c r="G1922" s="21" t="s">
        <v>1927</v>
      </c>
      <c r="H1922" s="5">
        <v>1.95</v>
      </c>
      <c r="I1922" s="1" t="s">
        <v>4753</v>
      </c>
      <c r="J1922" s="5" t="s">
        <v>3018</v>
      </c>
      <c r="K1922" s="21" t="s">
        <v>784</v>
      </c>
      <c r="L1922" s="21" t="s">
        <v>93</v>
      </c>
      <c r="M1922" s="38">
        <f>IF(L1922="Won",1,0)</f>
        <v>0</v>
      </c>
      <c r="N1922" s="8">
        <v>40</v>
      </c>
      <c r="O1922" s="8">
        <v>0</v>
      </c>
      <c r="P1922" s="7">
        <v>-40</v>
      </c>
      <c r="Q1922" s="7"/>
    </row>
    <row r="1923" spans="1:17" x14ac:dyDescent="0.2">
      <c r="A1923" s="1" t="s">
        <v>822</v>
      </c>
      <c r="B1923" s="21" t="s">
        <v>6685</v>
      </c>
      <c r="C1923" s="33">
        <v>44636</v>
      </c>
      <c r="D1923" s="33" t="str">
        <f>TEXT(C1923, "mmmm")</f>
        <v>March</v>
      </c>
      <c r="E1923" s="21" t="s">
        <v>780</v>
      </c>
      <c r="F1923" s="34">
        <v>0.33291711430126192</v>
      </c>
      <c r="G1923" s="21" t="s">
        <v>1928</v>
      </c>
      <c r="H1923" s="5">
        <v>1.9</v>
      </c>
      <c r="I1923" s="1" t="s">
        <v>4753</v>
      </c>
      <c r="J1923" s="5" t="s">
        <v>3276</v>
      </c>
      <c r="K1923" s="21" t="s">
        <v>781</v>
      </c>
      <c r="L1923" s="21" t="s">
        <v>94</v>
      </c>
      <c r="M1923" s="38">
        <f>IF(L1923="Won",1,0)</f>
        <v>1</v>
      </c>
      <c r="N1923" s="8">
        <v>80</v>
      </c>
      <c r="O1923" s="8">
        <v>152.72999999999999</v>
      </c>
      <c r="P1923" s="7">
        <v>72.72999999999999</v>
      </c>
      <c r="Q1923" s="7"/>
    </row>
    <row r="1924" spans="1:17" x14ac:dyDescent="0.2">
      <c r="A1924" s="1" t="s">
        <v>820</v>
      </c>
      <c r="B1924" s="21" t="s">
        <v>6686</v>
      </c>
      <c r="C1924" s="33">
        <v>44636</v>
      </c>
      <c r="D1924" s="33" t="str">
        <f>TEXT(C1924, "mmmm")</f>
        <v>March</v>
      </c>
      <c r="E1924" s="21" t="s">
        <v>780</v>
      </c>
      <c r="F1924" s="34">
        <v>0.13695259129524395</v>
      </c>
      <c r="G1924" s="21" t="s">
        <v>1928</v>
      </c>
      <c r="H1924" s="5">
        <v>1.76</v>
      </c>
      <c r="I1924" s="1" t="s">
        <v>4753</v>
      </c>
      <c r="J1924" s="5" t="s">
        <v>304</v>
      </c>
      <c r="K1924" s="21" t="s">
        <v>781</v>
      </c>
      <c r="L1924" s="21" t="s">
        <v>93</v>
      </c>
      <c r="M1924" s="38">
        <f>IF(L1924="Won",1,0)</f>
        <v>0</v>
      </c>
      <c r="N1924" s="8">
        <v>3.98</v>
      </c>
      <c r="O1924" s="8">
        <v>0</v>
      </c>
      <c r="P1924" s="7">
        <v>-3.98</v>
      </c>
      <c r="Q1924" s="7"/>
    </row>
    <row r="1925" spans="1:17" x14ac:dyDescent="0.2">
      <c r="A1925" s="1" t="s">
        <v>821</v>
      </c>
      <c r="B1925" s="21" t="s">
        <v>6687</v>
      </c>
      <c r="C1925" s="33">
        <v>44636</v>
      </c>
      <c r="D1925" s="33" t="str">
        <f>TEXT(C1925, "mmmm")</f>
        <v>March</v>
      </c>
      <c r="E1925" s="21" t="s">
        <v>780</v>
      </c>
      <c r="F1925" s="34">
        <v>0.3116438278514303</v>
      </c>
      <c r="G1925" s="21" t="s">
        <v>1928</v>
      </c>
      <c r="H1925" s="5">
        <v>4</v>
      </c>
      <c r="I1925" s="5" t="s">
        <v>4752</v>
      </c>
      <c r="J1925" s="5" t="s">
        <v>536</v>
      </c>
      <c r="K1925" s="21" t="s">
        <v>781</v>
      </c>
      <c r="L1925" s="21" t="s">
        <v>93</v>
      </c>
      <c r="M1925" s="38">
        <f>IF(L1925="Won",1,0)</f>
        <v>0</v>
      </c>
      <c r="N1925" s="8">
        <v>30</v>
      </c>
      <c r="O1925" s="8">
        <v>27.83</v>
      </c>
      <c r="P1925" s="7">
        <v>-2.1700000000000017</v>
      </c>
      <c r="Q1925" s="7"/>
    </row>
    <row r="1926" spans="1:17" x14ac:dyDescent="0.2">
      <c r="A1926" s="1" t="s">
        <v>819</v>
      </c>
      <c r="B1926" s="21" t="s">
        <v>6688</v>
      </c>
      <c r="C1926" s="33">
        <v>44637</v>
      </c>
      <c r="D1926" s="33" t="str">
        <f>TEXT(C1926, "mmmm")</f>
        <v>March</v>
      </c>
      <c r="E1926" s="21" t="s">
        <v>774</v>
      </c>
      <c r="F1926" s="34">
        <v>0.54188285318910656</v>
      </c>
      <c r="G1926" s="21" t="s">
        <v>1198</v>
      </c>
      <c r="H1926" s="5">
        <v>1.76</v>
      </c>
      <c r="I1926" s="1" t="s">
        <v>4753</v>
      </c>
      <c r="J1926" s="5" t="s">
        <v>3151</v>
      </c>
      <c r="K1926" s="21" t="s">
        <v>784</v>
      </c>
      <c r="L1926" s="21" t="s">
        <v>94</v>
      </c>
      <c r="M1926" s="38">
        <f>IF(L1926="Won",1,0)</f>
        <v>1</v>
      </c>
      <c r="N1926" s="7">
        <v>50</v>
      </c>
      <c r="O1926" s="7">
        <v>88.4</v>
      </c>
      <c r="P1926" s="7">
        <v>38.400000000000006</v>
      </c>
      <c r="Q1926" s="7"/>
    </row>
    <row r="1927" spans="1:17" x14ac:dyDescent="0.2">
      <c r="A1927" s="1" t="s">
        <v>822</v>
      </c>
      <c r="B1927" s="21" t="s">
        <v>6689</v>
      </c>
      <c r="C1927" s="33">
        <v>44637</v>
      </c>
      <c r="D1927" s="33" t="str">
        <f>TEXT(C1927, "mmmm")</f>
        <v>March</v>
      </c>
      <c r="E1927" s="21" t="s">
        <v>774</v>
      </c>
      <c r="F1927" s="34">
        <v>5.7828686804820784E-2</v>
      </c>
      <c r="G1927" s="21" t="s">
        <v>1199</v>
      </c>
      <c r="H1927" s="5">
        <v>1.7</v>
      </c>
      <c r="I1927" s="1" t="s">
        <v>4753</v>
      </c>
      <c r="J1927" s="5" t="s">
        <v>3152</v>
      </c>
      <c r="K1927" s="21" t="s">
        <v>784</v>
      </c>
      <c r="L1927" s="21" t="s">
        <v>93</v>
      </c>
      <c r="M1927" s="38">
        <f>IF(L1927="Won",1,0)</f>
        <v>0</v>
      </c>
      <c r="N1927" s="7">
        <v>40</v>
      </c>
      <c r="O1927" s="7">
        <v>40</v>
      </c>
      <c r="P1927" s="7">
        <v>0</v>
      </c>
      <c r="Q1927" s="7"/>
    </row>
    <row r="1928" spans="1:17" x14ac:dyDescent="0.2">
      <c r="A1928" s="1" t="s">
        <v>816</v>
      </c>
      <c r="B1928" s="21" t="s">
        <v>6690</v>
      </c>
      <c r="C1928" s="33">
        <v>44637</v>
      </c>
      <c r="D1928" s="33" t="str">
        <f>TEXT(C1928, "mmmm")</f>
        <v>March</v>
      </c>
      <c r="E1928" s="21" t="s">
        <v>774</v>
      </c>
      <c r="F1928" s="34">
        <v>0.14759345434149607</v>
      </c>
      <c r="G1928" s="21" t="s">
        <v>1181</v>
      </c>
      <c r="H1928" s="5">
        <v>1.66</v>
      </c>
      <c r="I1928" s="1" t="s">
        <v>4753</v>
      </c>
      <c r="J1928" s="5" t="s">
        <v>3134</v>
      </c>
      <c r="K1928" s="21" t="s">
        <v>781</v>
      </c>
      <c r="L1928" s="21" t="s">
        <v>94</v>
      </c>
      <c r="M1928" s="38">
        <f>IF(L1928="Won",1,0)</f>
        <v>1</v>
      </c>
      <c r="N1928" s="8">
        <v>50</v>
      </c>
      <c r="O1928" s="8">
        <v>83.34</v>
      </c>
      <c r="P1928" s="7">
        <v>33.340000000000003</v>
      </c>
      <c r="Q1928" s="7"/>
    </row>
    <row r="1929" spans="1:17" x14ac:dyDescent="0.2">
      <c r="A1929" s="1" t="s">
        <v>817</v>
      </c>
      <c r="B1929" s="21" t="s">
        <v>6691</v>
      </c>
      <c r="C1929" s="33">
        <v>44637</v>
      </c>
      <c r="D1929" s="33" t="str">
        <f>TEXT(C1929, "mmmm")</f>
        <v>March</v>
      </c>
      <c r="E1929" s="21" t="s">
        <v>774</v>
      </c>
      <c r="F1929" s="34">
        <v>4.1184671034791509E-2</v>
      </c>
      <c r="G1929" s="21" t="s">
        <v>856</v>
      </c>
      <c r="H1929" s="5">
        <v>3.5</v>
      </c>
      <c r="I1929" s="5" t="s">
        <v>4752</v>
      </c>
      <c r="J1929" s="5" t="s">
        <v>3153</v>
      </c>
      <c r="K1929" s="21" t="s">
        <v>786</v>
      </c>
      <c r="L1929" s="21" t="s">
        <v>94</v>
      </c>
      <c r="M1929" s="38">
        <f>IF(L1929="Won",1,0)</f>
        <v>1</v>
      </c>
      <c r="N1929" s="8">
        <v>15</v>
      </c>
      <c r="O1929" s="8">
        <v>52.5</v>
      </c>
      <c r="P1929" s="7">
        <v>37.5</v>
      </c>
      <c r="Q1929" s="7"/>
    </row>
    <row r="1930" spans="1:17" x14ac:dyDescent="0.2">
      <c r="A1930" s="1" t="s">
        <v>814</v>
      </c>
      <c r="B1930" s="21" t="s">
        <v>6692</v>
      </c>
      <c r="C1930" s="33">
        <v>44637</v>
      </c>
      <c r="D1930" s="33" t="str">
        <f>TEXT(C1930, "mmmm")</f>
        <v>March</v>
      </c>
      <c r="E1930" s="21" t="s">
        <v>774</v>
      </c>
      <c r="F1930" s="34">
        <v>0.46139858069431727</v>
      </c>
      <c r="G1930" s="21" t="s">
        <v>1059</v>
      </c>
      <c r="H1930" s="5">
        <v>1.75</v>
      </c>
      <c r="I1930" s="1" t="s">
        <v>4753</v>
      </c>
      <c r="J1930" s="5" t="s">
        <v>3154</v>
      </c>
      <c r="K1930" s="21" t="s">
        <v>781</v>
      </c>
      <c r="L1930" s="21" t="s">
        <v>94</v>
      </c>
      <c r="M1930" s="38">
        <f>IF(L1930="Won",1,0)</f>
        <v>1</v>
      </c>
      <c r="N1930" s="8">
        <v>75</v>
      </c>
      <c r="O1930" s="8">
        <v>95.28</v>
      </c>
      <c r="P1930" s="7">
        <v>20.28</v>
      </c>
      <c r="Q1930" s="7"/>
    </row>
    <row r="1931" spans="1:17" x14ac:dyDescent="0.2">
      <c r="A1931" s="1" t="s">
        <v>822</v>
      </c>
      <c r="B1931" s="21" t="s">
        <v>6693</v>
      </c>
      <c r="C1931" s="33">
        <v>44637</v>
      </c>
      <c r="D1931" s="33" t="str">
        <f>TEXT(C1931, "mmmm")</f>
        <v>March</v>
      </c>
      <c r="E1931" s="21" t="s">
        <v>774</v>
      </c>
      <c r="F1931" s="34">
        <v>0.42840028045912337</v>
      </c>
      <c r="G1931" s="21" t="s">
        <v>1200</v>
      </c>
      <c r="H1931" s="5">
        <v>1.8</v>
      </c>
      <c r="I1931" s="1" t="s">
        <v>4753</v>
      </c>
      <c r="J1931" s="5" t="s">
        <v>3155</v>
      </c>
      <c r="K1931" s="21" t="s">
        <v>785</v>
      </c>
      <c r="L1931" s="21" t="s">
        <v>93</v>
      </c>
      <c r="M1931" s="38">
        <f>IF(L1931="Won",1,0)</f>
        <v>0</v>
      </c>
      <c r="N1931" s="8">
        <v>50</v>
      </c>
      <c r="O1931" s="8">
        <v>0</v>
      </c>
      <c r="P1931" s="7">
        <v>-50</v>
      </c>
      <c r="Q1931" s="7"/>
    </row>
    <row r="1932" spans="1:17" x14ac:dyDescent="0.2">
      <c r="A1932" s="1" t="s">
        <v>816</v>
      </c>
      <c r="B1932" s="21" t="s">
        <v>6694</v>
      </c>
      <c r="C1932" s="33">
        <v>44637</v>
      </c>
      <c r="D1932" s="33" t="str">
        <f>TEXT(C1932, "mmmm")</f>
        <v>March</v>
      </c>
      <c r="E1932" s="21" t="s">
        <v>774</v>
      </c>
      <c r="F1932" s="34">
        <v>0.75352091746756145</v>
      </c>
      <c r="G1932" s="21" t="s">
        <v>1200</v>
      </c>
      <c r="H1932" s="5">
        <v>1.95</v>
      </c>
      <c r="I1932" s="1" t="s">
        <v>4753</v>
      </c>
      <c r="J1932" s="5" t="s">
        <v>431</v>
      </c>
      <c r="K1932" s="21" t="s">
        <v>781</v>
      </c>
      <c r="L1932" s="21" t="s">
        <v>94</v>
      </c>
      <c r="M1932" s="38">
        <f>IF(L1932="Won",1,0)</f>
        <v>1</v>
      </c>
      <c r="N1932" s="8">
        <v>90</v>
      </c>
      <c r="O1932" s="8">
        <v>175.5</v>
      </c>
      <c r="P1932" s="7">
        <v>85.5</v>
      </c>
      <c r="Q1932" s="7"/>
    </row>
    <row r="1933" spans="1:17" x14ac:dyDescent="0.2">
      <c r="A1933" s="1" t="s">
        <v>822</v>
      </c>
      <c r="B1933" s="21" t="s">
        <v>6695</v>
      </c>
      <c r="C1933" s="33">
        <v>44637</v>
      </c>
      <c r="D1933" s="33" t="str">
        <f>TEXT(C1933, "mmmm")</f>
        <v>March</v>
      </c>
      <c r="E1933" s="21" t="s">
        <v>774</v>
      </c>
      <c r="F1933" s="34">
        <v>0.2015253653946788</v>
      </c>
      <c r="G1933" s="21" t="s">
        <v>1200</v>
      </c>
      <c r="H1933" s="5">
        <v>1.8</v>
      </c>
      <c r="I1933" s="1" t="s">
        <v>4753</v>
      </c>
      <c r="J1933" s="5" t="s">
        <v>457</v>
      </c>
      <c r="K1933" s="21" t="s">
        <v>785</v>
      </c>
      <c r="L1933" s="21" t="s">
        <v>94</v>
      </c>
      <c r="M1933" s="38">
        <f>IF(L1933="Won",1,0)</f>
        <v>1</v>
      </c>
      <c r="N1933" s="8">
        <v>70</v>
      </c>
      <c r="O1933" s="8">
        <v>126</v>
      </c>
      <c r="P1933" s="7">
        <v>56</v>
      </c>
      <c r="Q1933" s="7"/>
    </row>
    <row r="1934" spans="1:17" x14ac:dyDescent="0.2">
      <c r="A1934" s="1" t="s">
        <v>818</v>
      </c>
      <c r="B1934" s="21" t="s">
        <v>6696</v>
      </c>
      <c r="C1934" s="33">
        <v>44637</v>
      </c>
      <c r="D1934" s="33" t="str">
        <f>TEXT(C1934, "mmmm")</f>
        <v>March</v>
      </c>
      <c r="E1934" s="21" t="s">
        <v>780</v>
      </c>
      <c r="F1934" s="34">
        <v>0.5716464033620533</v>
      </c>
      <c r="G1934" s="21" t="s">
        <v>1664</v>
      </c>
      <c r="H1934" s="5">
        <v>2.2000000000000002</v>
      </c>
      <c r="I1934" s="5" t="s">
        <v>4751</v>
      </c>
      <c r="J1934" s="5" t="s">
        <v>3649</v>
      </c>
      <c r="K1934" s="21" t="s">
        <v>781</v>
      </c>
      <c r="L1934" s="21" t="s">
        <v>94</v>
      </c>
      <c r="M1934" s="38">
        <f>IF(L1934="Won",1,0)</f>
        <v>1</v>
      </c>
      <c r="N1934" s="7">
        <v>100</v>
      </c>
      <c r="O1934" s="7">
        <v>220</v>
      </c>
      <c r="P1934" s="7">
        <v>120</v>
      </c>
      <c r="Q1934" s="7"/>
    </row>
    <row r="1935" spans="1:17" x14ac:dyDescent="0.2">
      <c r="A1935" s="1" t="s">
        <v>819</v>
      </c>
      <c r="B1935" s="21" t="s">
        <v>6697</v>
      </c>
      <c r="C1935" s="33">
        <v>44637</v>
      </c>
      <c r="D1935" s="33" t="str">
        <f>TEXT(C1935, "mmmm")</f>
        <v>March</v>
      </c>
      <c r="E1935" s="21" t="s">
        <v>780</v>
      </c>
      <c r="F1935" s="34">
        <v>0.55977253430612295</v>
      </c>
      <c r="G1935" s="21" t="s">
        <v>7</v>
      </c>
      <c r="H1935" s="5">
        <v>1.9</v>
      </c>
      <c r="I1935" s="1" t="s">
        <v>4753</v>
      </c>
      <c r="J1935" s="5" t="s">
        <v>3732</v>
      </c>
      <c r="K1935" s="21" t="s">
        <v>784</v>
      </c>
      <c r="L1935" s="21" t="s">
        <v>94</v>
      </c>
      <c r="M1935" s="38">
        <f>IF(L1935="Won",1,0)</f>
        <v>1</v>
      </c>
      <c r="N1935" s="7">
        <v>100</v>
      </c>
      <c r="O1935" s="7">
        <v>190.9</v>
      </c>
      <c r="P1935" s="7">
        <v>90.9</v>
      </c>
      <c r="Q1935" s="7"/>
    </row>
    <row r="1936" spans="1:17" x14ac:dyDescent="0.2">
      <c r="A1936" s="1" t="s">
        <v>819</v>
      </c>
      <c r="B1936" s="21" t="s">
        <v>6698</v>
      </c>
      <c r="C1936" s="33">
        <v>44637</v>
      </c>
      <c r="D1936" s="33" t="str">
        <f>TEXT(C1936, "mmmm")</f>
        <v>March</v>
      </c>
      <c r="E1936" s="21" t="s">
        <v>780</v>
      </c>
      <c r="F1936" s="34">
        <v>0.74818267674300198</v>
      </c>
      <c r="G1936" s="21" t="s">
        <v>2534</v>
      </c>
      <c r="H1936" s="5">
        <v>1.83</v>
      </c>
      <c r="I1936" s="1" t="s">
        <v>4753</v>
      </c>
      <c r="J1936" s="5" t="s">
        <v>4538</v>
      </c>
      <c r="K1936" s="21" t="s">
        <v>784</v>
      </c>
      <c r="L1936" s="21" t="s">
        <v>93</v>
      </c>
      <c r="M1936" s="38">
        <f>IF(L1936="Won",1,0)</f>
        <v>0</v>
      </c>
      <c r="N1936" s="7">
        <v>70</v>
      </c>
      <c r="O1936" s="7">
        <v>0</v>
      </c>
      <c r="P1936" s="7">
        <v>-70</v>
      </c>
      <c r="Q1936" s="7"/>
    </row>
    <row r="1937" spans="1:17" x14ac:dyDescent="0.2">
      <c r="A1937" s="1" t="s">
        <v>819</v>
      </c>
      <c r="B1937" s="21" t="s">
        <v>6699</v>
      </c>
      <c r="C1937" s="33">
        <v>44637</v>
      </c>
      <c r="D1937" s="33" t="str">
        <f>TEXT(C1937, "mmmm")</f>
        <v>March</v>
      </c>
      <c r="E1937" s="21" t="s">
        <v>780</v>
      </c>
      <c r="F1937" s="34">
        <v>0.42642382989470029</v>
      </c>
      <c r="G1937" s="21" t="s">
        <v>2535</v>
      </c>
      <c r="H1937" s="5">
        <v>1.8</v>
      </c>
      <c r="I1937" s="1" t="s">
        <v>4753</v>
      </c>
      <c r="J1937" s="5" t="s">
        <v>4539</v>
      </c>
      <c r="K1937" s="21" t="s">
        <v>784</v>
      </c>
      <c r="L1937" s="21" t="s">
        <v>94</v>
      </c>
      <c r="M1937" s="38">
        <f>IF(L1937="Won",1,0)</f>
        <v>1</v>
      </c>
      <c r="N1937" s="7">
        <v>40</v>
      </c>
      <c r="O1937" s="7">
        <v>72</v>
      </c>
      <c r="P1937" s="7">
        <v>32</v>
      </c>
      <c r="Q1937" s="7"/>
    </row>
    <row r="1938" spans="1:17" x14ac:dyDescent="0.2">
      <c r="A1938" s="1" t="s">
        <v>817</v>
      </c>
      <c r="B1938" s="21" t="s">
        <v>6700</v>
      </c>
      <c r="C1938" s="33">
        <v>44637</v>
      </c>
      <c r="D1938" s="33" t="str">
        <f>TEXT(C1938, "mmmm")</f>
        <v>March</v>
      </c>
      <c r="E1938" s="21" t="s">
        <v>780</v>
      </c>
      <c r="F1938" s="34">
        <v>0.48762396058789736</v>
      </c>
      <c r="G1938" s="21" t="s">
        <v>2536</v>
      </c>
      <c r="H1938" s="5">
        <v>1.8</v>
      </c>
      <c r="I1938" s="1" t="s">
        <v>4753</v>
      </c>
      <c r="J1938" s="5" t="s">
        <v>4540</v>
      </c>
      <c r="K1938" s="21" t="s">
        <v>786</v>
      </c>
      <c r="L1938" s="21" t="s">
        <v>94</v>
      </c>
      <c r="M1938" s="38">
        <f>IF(L1938="Won",1,0)</f>
        <v>1</v>
      </c>
      <c r="N1938" s="8">
        <v>99</v>
      </c>
      <c r="O1938" s="8">
        <v>110.44</v>
      </c>
      <c r="P1938" s="7">
        <v>11.439999999999998</v>
      </c>
      <c r="Q1938" s="7"/>
    </row>
    <row r="1939" spans="1:17" x14ac:dyDescent="0.2">
      <c r="A1939" s="1" t="s">
        <v>814</v>
      </c>
      <c r="B1939" s="21" t="s">
        <v>6701</v>
      </c>
      <c r="C1939" s="33">
        <v>44637</v>
      </c>
      <c r="D1939" s="33" t="str">
        <f>TEXT(C1939, "mmmm")</f>
        <v>March</v>
      </c>
      <c r="E1939" s="21" t="s">
        <v>780</v>
      </c>
      <c r="F1939" s="34">
        <v>0.92122156890712925</v>
      </c>
      <c r="G1939" s="21" t="s">
        <v>2537</v>
      </c>
      <c r="H1939" s="5">
        <v>1.67</v>
      </c>
      <c r="I1939" s="1" t="s">
        <v>4753</v>
      </c>
      <c r="J1939" s="5" t="s">
        <v>3228</v>
      </c>
      <c r="K1939" s="21" t="s">
        <v>784</v>
      </c>
      <c r="L1939" s="21" t="s">
        <v>95</v>
      </c>
      <c r="M1939" s="38">
        <f>IF(L1939="Won",1,0)</f>
        <v>0</v>
      </c>
      <c r="N1939" s="8">
        <v>15</v>
      </c>
      <c r="O1939" s="8">
        <v>15</v>
      </c>
      <c r="P1939" s="7">
        <v>0</v>
      </c>
      <c r="Q1939" s="7"/>
    </row>
    <row r="1940" spans="1:17" x14ac:dyDescent="0.2">
      <c r="A1940" s="1" t="s">
        <v>820</v>
      </c>
      <c r="B1940" s="21" t="s">
        <v>6702</v>
      </c>
      <c r="C1940" s="33">
        <v>44637</v>
      </c>
      <c r="D1940" s="33" t="str">
        <f>TEXT(C1940, "mmmm")</f>
        <v>March</v>
      </c>
      <c r="E1940" s="21" t="s">
        <v>780</v>
      </c>
      <c r="F1940" s="34">
        <v>0.296689491784624</v>
      </c>
      <c r="G1940" s="21" t="s">
        <v>1355</v>
      </c>
      <c r="H1940" s="5">
        <v>1.87</v>
      </c>
      <c r="I1940" s="1" t="s">
        <v>4753</v>
      </c>
      <c r="J1940" s="5" t="s">
        <v>4541</v>
      </c>
      <c r="K1940" s="21" t="s">
        <v>781</v>
      </c>
      <c r="L1940" s="21" t="s">
        <v>95</v>
      </c>
      <c r="M1940" s="38">
        <f>IF(L1940="Won",1,0)</f>
        <v>0</v>
      </c>
      <c r="N1940" s="8">
        <v>90</v>
      </c>
      <c r="O1940" s="8">
        <v>90</v>
      </c>
      <c r="P1940" s="7">
        <v>0</v>
      </c>
      <c r="Q1940" s="7"/>
    </row>
    <row r="1941" spans="1:17" x14ac:dyDescent="0.2">
      <c r="A1941" s="1" t="s">
        <v>819</v>
      </c>
      <c r="B1941" s="21" t="s">
        <v>6703</v>
      </c>
      <c r="C1941" s="33">
        <v>44637</v>
      </c>
      <c r="D1941" s="33" t="str">
        <f>TEXT(C1941, "mmmm")</f>
        <v>March</v>
      </c>
      <c r="E1941" s="21" t="s">
        <v>780</v>
      </c>
      <c r="F1941" s="34">
        <v>0.87746750379820693</v>
      </c>
      <c r="G1941" s="21" t="s">
        <v>972</v>
      </c>
      <c r="H1941" s="5">
        <v>1.87</v>
      </c>
      <c r="I1941" s="1" t="s">
        <v>4753</v>
      </c>
      <c r="J1941" s="5" t="s">
        <v>2917</v>
      </c>
      <c r="K1941" s="21" t="s">
        <v>784</v>
      </c>
      <c r="L1941" s="21" t="s">
        <v>94</v>
      </c>
      <c r="M1941" s="38">
        <f>IF(L1941="Won",1,0)</f>
        <v>1</v>
      </c>
      <c r="N1941" s="8">
        <v>50</v>
      </c>
      <c r="O1941" s="8">
        <v>93.75</v>
      </c>
      <c r="P1941" s="7">
        <v>43.75</v>
      </c>
      <c r="Q1941" s="7"/>
    </row>
    <row r="1942" spans="1:17" x14ac:dyDescent="0.2">
      <c r="A1942" s="1" t="s">
        <v>814</v>
      </c>
      <c r="B1942" s="21" t="s">
        <v>6704</v>
      </c>
      <c r="C1942" s="33">
        <v>44637</v>
      </c>
      <c r="D1942" s="33" t="str">
        <f>TEXT(C1942, "mmmm")</f>
        <v>March</v>
      </c>
      <c r="E1942" s="21" t="s">
        <v>780</v>
      </c>
      <c r="F1942" s="34">
        <v>0.82612314167480827</v>
      </c>
      <c r="G1942" s="21" t="s">
        <v>2538</v>
      </c>
      <c r="H1942" s="5">
        <v>1.67</v>
      </c>
      <c r="I1942" s="1" t="s">
        <v>4753</v>
      </c>
      <c r="J1942" s="5" t="s">
        <v>4542</v>
      </c>
      <c r="K1942" s="21" t="s">
        <v>784</v>
      </c>
      <c r="L1942" s="21" t="s">
        <v>94</v>
      </c>
      <c r="M1942" s="38">
        <f>IF(L1942="Won",1,0)</f>
        <v>1</v>
      </c>
      <c r="N1942" s="8">
        <v>50</v>
      </c>
      <c r="O1942" s="8">
        <v>83.75</v>
      </c>
      <c r="P1942" s="7">
        <v>33.75</v>
      </c>
      <c r="Q1942" s="7"/>
    </row>
    <row r="1943" spans="1:17" x14ac:dyDescent="0.2">
      <c r="A1943" s="1" t="s">
        <v>819</v>
      </c>
      <c r="B1943" s="21" t="s">
        <v>6705</v>
      </c>
      <c r="C1943" s="33">
        <v>44637</v>
      </c>
      <c r="D1943" s="33" t="str">
        <f>TEXT(C1943, "mmmm")</f>
        <v>March</v>
      </c>
      <c r="E1943" s="21" t="s">
        <v>780</v>
      </c>
      <c r="F1943" s="34">
        <v>0.57797915698511038</v>
      </c>
      <c r="G1943" s="21" t="s">
        <v>2539</v>
      </c>
      <c r="H1943" s="5">
        <v>1.9</v>
      </c>
      <c r="I1943" s="1" t="s">
        <v>4753</v>
      </c>
      <c r="J1943" s="5" t="s">
        <v>4543</v>
      </c>
      <c r="K1943" s="21" t="s">
        <v>784</v>
      </c>
      <c r="L1943" s="21" t="s">
        <v>93</v>
      </c>
      <c r="M1943" s="38">
        <f>IF(L1943="Won",1,0)</f>
        <v>0</v>
      </c>
      <c r="N1943" s="8">
        <v>60</v>
      </c>
      <c r="O1943" s="8">
        <v>0</v>
      </c>
      <c r="P1943" s="7">
        <v>-60</v>
      </c>
      <c r="Q1943" s="7"/>
    </row>
    <row r="1944" spans="1:17" x14ac:dyDescent="0.2">
      <c r="A1944" s="1" t="s">
        <v>819</v>
      </c>
      <c r="B1944" s="21" t="s">
        <v>6706</v>
      </c>
      <c r="C1944" s="33">
        <v>44637</v>
      </c>
      <c r="D1944" s="33" t="str">
        <f>TEXT(C1944, "mmmm")</f>
        <v>March</v>
      </c>
      <c r="E1944" s="21" t="s">
        <v>780</v>
      </c>
      <c r="F1944" s="34">
        <v>0.67166334212078482</v>
      </c>
      <c r="G1944" s="21" t="s">
        <v>2539</v>
      </c>
      <c r="H1944" s="5">
        <v>2.65</v>
      </c>
      <c r="I1944" s="5" t="s">
        <v>4751</v>
      </c>
      <c r="J1944" s="5" t="s">
        <v>313</v>
      </c>
      <c r="K1944" s="21" t="s">
        <v>785</v>
      </c>
      <c r="L1944" s="21" t="s">
        <v>93</v>
      </c>
      <c r="M1944" s="38">
        <f>IF(L1944="Won",1,0)</f>
        <v>0</v>
      </c>
      <c r="N1944" s="8">
        <v>3.79</v>
      </c>
      <c r="O1944" s="8">
        <v>0</v>
      </c>
      <c r="P1944" s="7">
        <v>-3.79</v>
      </c>
      <c r="Q1944" s="7"/>
    </row>
    <row r="1945" spans="1:17" x14ac:dyDescent="0.2">
      <c r="A1945" s="1" t="s">
        <v>821</v>
      </c>
      <c r="B1945" s="21" t="s">
        <v>6707</v>
      </c>
      <c r="C1945" s="33">
        <v>44637</v>
      </c>
      <c r="D1945" s="33" t="str">
        <f>TEXT(C1945, "mmmm")</f>
        <v>March</v>
      </c>
      <c r="E1945" s="21" t="s">
        <v>780</v>
      </c>
      <c r="F1945" s="34">
        <v>0.80505156299591907</v>
      </c>
      <c r="G1945" s="21" t="s">
        <v>2539</v>
      </c>
      <c r="H1945" s="5">
        <v>2.62</v>
      </c>
      <c r="I1945" s="5" t="s">
        <v>4751</v>
      </c>
      <c r="J1945" s="5" t="s">
        <v>345</v>
      </c>
      <c r="K1945" s="21" t="s">
        <v>785</v>
      </c>
      <c r="L1945" s="21" t="s">
        <v>93</v>
      </c>
      <c r="M1945" s="38">
        <f>IF(L1945="Won",1,0)</f>
        <v>0</v>
      </c>
      <c r="N1945" s="8">
        <v>39</v>
      </c>
      <c r="O1945" s="8">
        <v>0</v>
      </c>
      <c r="P1945" s="7">
        <v>-39</v>
      </c>
      <c r="Q1945" s="7"/>
    </row>
    <row r="1946" spans="1:17" x14ac:dyDescent="0.2">
      <c r="A1946" s="1" t="s">
        <v>814</v>
      </c>
      <c r="B1946" s="21" t="s">
        <v>6708</v>
      </c>
      <c r="C1946" s="33">
        <v>44637</v>
      </c>
      <c r="D1946" s="33" t="str">
        <f>TEXT(C1946, "mmmm")</f>
        <v>March</v>
      </c>
      <c r="E1946" s="21" t="s">
        <v>775</v>
      </c>
      <c r="F1946" s="34">
        <v>0.40625781406713612</v>
      </c>
      <c r="G1946" s="21" t="s">
        <v>1929</v>
      </c>
      <c r="H1946" s="5">
        <v>1.08</v>
      </c>
      <c r="I1946" s="5" t="s">
        <v>4749</v>
      </c>
      <c r="J1946" s="5" t="s">
        <v>2857</v>
      </c>
      <c r="K1946" s="21" t="s">
        <v>785</v>
      </c>
      <c r="L1946" s="21" t="s">
        <v>94</v>
      </c>
      <c r="M1946" s="38">
        <f>IF(L1946="Won",1,0)</f>
        <v>1</v>
      </c>
      <c r="N1946" s="7">
        <v>100</v>
      </c>
      <c r="O1946" s="7">
        <v>108.7</v>
      </c>
      <c r="P1946" s="7">
        <v>8.7000000000000028</v>
      </c>
      <c r="Q1946" s="7"/>
    </row>
    <row r="1947" spans="1:17" x14ac:dyDescent="0.2">
      <c r="A1947" s="1" t="s">
        <v>815</v>
      </c>
      <c r="B1947" s="21" t="s">
        <v>6709</v>
      </c>
      <c r="C1947" s="33">
        <v>44637</v>
      </c>
      <c r="D1947" s="33" t="str">
        <f>TEXT(C1947, "mmmm")</f>
        <v>March</v>
      </c>
      <c r="E1947" s="21" t="s">
        <v>775</v>
      </c>
      <c r="F1947" s="34">
        <v>0.22960003335556345</v>
      </c>
      <c r="G1947" s="21" t="s">
        <v>1930</v>
      </c>
      <c r="H1947" s="5">
        <v>1.68</v>
      </c>
      <c r="I1947" s="1" t="s">
        <v>4753</v>
      </c>
      <c r="J1947" s="5" t="s">
        <v>3928</v>
      </c>
      <c r="K1947" s="21" t="s">
        <v>784</v>
      </c>
      <c r="L1947" s="21" t="s">
        <v>93</v>
      </c>
      <c r="M1947" s="38">
        <f>IF(L1947="Won",1,0)</f>
        <v>0</v>
      </c>
      <c r="N1947" s="7">
        <v>45</v>
      </c>
      <c r="O1947" s="7">
        <v>0</v>
      </c>
      <c r="P1947" s="7">
        <v>-45</v>
      </c>
      <c r="Q1947" s="7"/>
    </row>
    <row r="1948" spans="1:17" x14ac:dyDescent="0.2">
      <c r="A1948" s="1" t="s">
        <v>814</v>
      </c>
      <c r="B1948" s="21" t="s">
        <v>6710</v>
      </c>
      <c r="C1948" s="33">
        <v>44637</v>
      </c>
      <c r="D1948" s="33" t="str">
        <f>TEXT(C1948, "mmmm")</f>
        <v>March</v>
      </c>
      <c r="E1948" s="21" t="s">
        <v>775</v>
      </c>
      <c r="F1948" s="34">
        <v>0.48972957917714754</v>
      </c>
      <c r="G1948" s="21" t="s">
        <v>1316</v>
      </c>
      <c r="H1948" s="5">
        <v>1.71</v>
      </c>
      <c r="I1948" s="1" t="s">
        <v>4753</v>
      </c>
      <c r="J1948" s="5" t="s">
        <v>3273</v>
      </c>
      <c r="K1948" s="21" t="s">
        <v>784</v>
      </c>
      <c r="L1948" s="21" t="s">
        <v>93</v>
      </c>
      <c r="M1948" s="38">
        <f>IF(L1948="Won",1,0)</f>
        <v>0</v>
      </c>
      <c r="N1948" s="8">
        <v>80</v>
      </c>
      <c r="O1948" s="8">
        <v>0</v>
      </c>
      <c r="P1948" s="7">
        <v>-80</v>
      </c>
      <c r="Q1948" s="7"/>
    </row>
    <row r="1949" spans="1:17" x14ac:dyDescent="0.2">
      <c r="A1949" s="1" t="s">
        <v>816</v>
      </c>
      <c r="B1949" s="21" t="s">
        <v>6711</v>
      </c>
      <c r="C1949" s="33">
        <v>44638</v>
      </c>
      <c r="D1949" s="33" t="str">
        <f>TEXT(C1949, "mmmm")</f>
        <v>March</v>
      </c>
      <c r="E1949" s="21" t="s">
        <v>780</v>
      </c>
      <c r="F1949" s="34">
        <v>0.83285081692856355</v>
      </c>
      <c r="G1949" s="21" t="s">
        <v>1201</v>
      </c>
      <c r="H1949" s="5">
        <v>2</v>
      </c>
      <c r="I1949" s="5" t="s">
        <v>4751</v>
      </c>
      <c r="J1949" s="5" t="s">
        <v>3156</v>
      </c>
      <c r="K1949" s="21" t="s">
        <v>784</v>
      </c>
      <c r="L1949" s="21" t="s">
        <v>93</v>
      </c>
      <c r="M1949" s="38">
        <f>IF(L1949="Won",1,0)</f>
        <v>0</v>
      </c>
      <c r="N1949" s="7">
        <v>100</v>
      </c>
      <c r="O1949" s="7">
        <v>0</v>
      </c>
      <c r="P1949" s="7">
        <v>-100</v>
      </c>
      <c r="Q1949" s="7"/>
    </row>
    <row r="1950" spans="1:17" x14ac:dyDescent="0.2">
      <c r="A1950" s="1" t="s">
        <v>820</v>
      </c>
      <c r="B1950" s="21" t="s">
        <v>6712</v>
      </c>
      <c r="C1950" s="33">
        <v>44638</v>
      </c>
      <c r="D1950" s="33" t="str">
        <f>TEXT(C1950, "mmmm")</f>
        <v>March</v>
      </c>
      <c r="E1950" s="21" t="s">
        <v>780</v>
      </c>
      <c r="F1950" s="34">
        <v>0.41314573089748752</v>
      </c>
      <c r="G1950" s="21" t="s">
        <v>1202</v>
      </c>
      <c r="H1950" s="5">
        <v>1.76</v>
      </c>
      <c r="I1950" s="1" t="s">
        <v>4753</v>
      </c>
      <c r="J1950" s="5" t="s">
        <v>3157</v>
      </c>
      <c r="K1950" s="21" t="s">
        <v>781</v>
      </c>
      <c r="L1950" s="21" t="s">
        <v>94</v>
      </c>
      <c r="M1950" s="38">
        <f>IF(L1950="Won",1,0)</f>
        <v>1</v>
      </c>
      <c r="N1950" s="7">
        <v>100</v>
      </c>
      <c r="O1950" s="7">
        <v>176.9</v>
      </c>
      <c r="P1950" s="7">
        <v>76.900000000000006</v>
      </c>
      <c r="Q1950" s="7"/>
    </row>
    <row r="1951" spans="1:17" x14ac:dyDescent="0.2">
      <c r="A1951" s="1" t="s">
        <v>822</v>
      </c>
      <c r="B1951" s="21" t="s">
        <v>6713</v>
      </c>
      <c r="C1951" s="33">
        <v>44638</v>
      </c>
      <c r="D1951" s="33" t="str">
        <f>TEXT(C1951, "mmmm")</f>
        <v>March</v>
      </c>
      <c r="E1951" s="21" t="s">
        <v>780</v>
      </c>
      <c r="F1951" s="34">
        <v>3.6618893082914772E-3</v>
      </c>
      <c r="G1951" s="21" t="s">
        <v>1203</v>
      </c>
      <c r="H1951" s="5">
        <v>1.86</v>
      </c>
      <c r="I1951" s="1" t="s">
        <v>4753</v>
      </c>
      <c r="J1951" s="5" t="s">
        <v>3158</v>
      </c>
      <c r="K1951" s="21" t="s">
        <v>784</v>
      </c>
      <c r="L1951" s="21" t="s">
        <v>93</v>
      </c>
      <c r="M1951" s="38">
        <f>IF(L1951="Won",1,0)</f>
        <v>0</v>
      </c>
      <c r="N1951" s="7">
        <v>17</v>
      </c>
      <c r="O1951" s="7">
        <v>0</v>
      </c>
      <c r="P1951" s="7">
        <v>-17</v>
      </c>
      <c r="Q1951" s="7"/>
    </row>
    <row r="1952" spans="1:17" x14ac:dyDescent="0.2">
      <c r="A1952" s="1" t="s">
        <v>819</v>
      </c>
      <c r="B1952" s="21" t="s">
        <v>6714</v>
      </c>
      <c r="C1952" s="33">
        <v>44638</v>
      </c>
      <c r="D1952" s="33" t="str">
        <f>TEXT(C1952, "mmmm")</f>
        <v>March</v>
      </c>
      <c r="E1952" s="21" t="s">
        <v>780</v>
      </c>
      <c r="F1952" s="34">
        <v>0.27943223081801316</v>
      </c>
      <c r="G1952" s="21" t="s">
        <v>1204</v>
      </c>
      <c r="H1952" s="5">
        <v>1.95</v>
      </c>
      <c r="I1952" s="1" t="s">
        <v>4753</v>
      </c>
      <c r="J1952" s="5" t="s">
        <v>2855</v>
      </c>
      <c r="K1952" s="21" t="s">
        <v>784</v>
      </c>
      <c r="L1952" s="21" t="s">
        <v>93</v>
      </c>
      <c r="M1952" s="38">
        <f>IF(L1952="Won",1,0)</f>
        <v>0</v>
      </c>
      <c r="N1952" s="8">
        <v>99</v>
      </c>
      <c r="O1952" s="8">
        <v>0</v>
      </c>
      <c r="P1952" s="7">
        <v>-99</v>
      </c>
      <c r="Q1952" s="7"/>
    </row>
    <row r="1953" spans="1:17" x14ac:dyDescent="0.2">
      <c r="A1953" s="1" t="s">
        <v>818</v>
      </c>
      <c r="B1953" s="21" t="s">
        <v>6715</v>
      </c>
      <c r="C1953" s="33">
        <v>44638</v>
      </c>
      <c r="D1953" s="33" t="str">
        <f>TEXT(C1953, "mmmm")</f>
        <v>March</v>
      </c>
      <c r="E1953" s="21" t="s">
        <v>780</v>
      </c>
      <c r="F1953" s="34">
        <v>0.82895895334219982</v>
      </c>
      <c r="G1953" s="21" t="s">
        <v>1205</v>
      </c>
      <c r="H1953" s="5">
        <v>1.83</v>
      </c>
      <c r="I1953" s="1" t="s">
        <v>4753</v>
      </c>
      <c r="J1953" s="5" t="s">
        <v>2855</v>
      </c>
      <c r="K1953" s="21" t="s">
        <v>784</v>
      </c>
      <c r="L1953" s="21" t="s">
        <v>93</v>
      </c>
      <c r="M1953" s="38">
        <f>IF(L1953="Won",1,0)</f>
        <v>0</v>
      </c>
      <c r="N1953" s="8">
        <v>99</v>
      </c>
      <c r="O1953" s="8">
        <v>0</v>
      </c>
      <c r="P1953" s="7">
        <v>-99</v>
      </c>
      <c r="Q1953" s="7"/>
    </row>
    <row r="1954" spans="1:17" x14ac:dyDescent="0.2">
      <c r="A1954" s="1" t="s">
        <v>815</v>
      </c>
      <c r="B1954" s="21" t="s">
        <v>6716</v>
      </c>
      <c r="C1954" s="33">
        <v>44638</v>
      </c>
      <c r="D1954" s="33" t="str">
        <f>TEXT(C1954, "mmmm")</f>
        <v>March</v>
      </c>
      <c r="E1954" s="21" t="s">
        <v>780</v>
      </c>
      <c r="F1954" s="34">
        <v>0.20683322320597874</v>
      </c>
      <c r="G1954" s="21" t="s">
        <v>1206</v>
      </c>
      <c r="H1954" s="5">
        <v>1.86</v>
      </c>
      <c r="I1954" s="1" t="s">
        <v>4753</v>
      </c>
      <c r="J1954" s="5" t="s">
        <v>573</v>
      </c>
      <c r="K1954" s="21" t="s">
        <v>781</v>
      </c>
      <c r="L1954" s="21" t="s">
        <v>93</v>
      </c>
      <c r="M1954" s="38">
        <f>IF(L1954="Won",1,0)</f>
        <v>0</v>
      </c>
      <c r="N1954" s="8">
        <v>33</v>
      </c>
      <c r="O1954" s="8">
        <v>0</v>
      </c>
      <c r="P1954" s="7">
        <v>-33</v>
      </c>
      <c r="Q1954" s="7"/>
    </row>
    <row r="1955" spans="1:17" x14ac:dyDescent="0.2">
      <c r="A1955" s="1" t="s">
        <v>821</v>
      </c>
      <c r="B1955" s="21" t="s">
        <v>6717</v>
      </c>
      <c r="C1955" s="33">
        <v>44638</v>
      </c>
      <c r="D1955" s="33" t="str">
        <f>TEXT(C1955, "mmmm")</f>
        <v>March</v>
      </c>
      <c r="E1955" s="21" t="s">
        <v>780</v>
      </c>
      <c r="F1955" s="34">
        <v>7.4771490121889328E-2</v>
      </c>
      <c r="G1955" s="21" t="s">
        <v>856</v>
      </c>
      <c r="H1955" s="5">
        <v>3.6</v>
      </c>
      <c r="I1955" s="5" t="s">
        <v>4752</v>
      </c>
      <c r="J1955" s="5" t="s">
        <v>2975</v>
      </c>
      <c r="K1955" s="21" t="s">
        <v>786</v>
      </c>
      <c r="L1955" s="21" t="s">
        <v>94</v>
      </c>
      <c r="M1955" s="38">
        <f>IF(L1955="Won",1,0)</f>
        <v>1</v>
      </c>
      <c r="N1955" s="8">
        <v>20</v>
      </c>
      <c r="O1955" s="8">
        <v>72</v>
      </c>
      <c r="P1955" s="7">
        <v>52</v>
      </c>
      <c r="Q1955" s="7"/>
    </row>
    <row r="1956" spans="1:17" x14ac:dyDescent="0.2">
      <c r="A1956" s="1" t="s">
        <v>816</v>
      </c>
      <c r="B1956" s="21" t="s">
        <v>6718</v>
      </c>
      <c r="C1956" s="33">
        <v>44638</v>
      </c>
      <c r="D1956" s="33" t="str">
        <f>TEXT(C1956, "mmmm")</f>
        <v>March</v>
      </c>
      <c r="E1956" s="21" t="s">
        <v>780</v>
      </c>
      <c r="F1956" s="34">
        <v>6.3496557158088995E-2</v>
      </c>
      <c r="G1956" s="21" t="s">
        <v>1207</v>
      </c>
      <c r="H1956" s="5">
        <v>1.83</v>
      </c>
      <c r="I1956" s="1" t="s">
        <v>4753</v>
      </c>
      <c r="J1956" s="5" t="s">
        <v>3159</v>
      </c>
      <c r="K1956" s="21" t="s">
        <v>784</v>
      </c>
      <c r="L1956" s="21" t="s">
        <v>94</v>
      </c>
      <c r="M1956" s="38">
        <f>IF(L1956="Won",1,0)</f>
        <v>1</v>
      </c>
      <c r="N1956" s="8">
        <v>50</v>
      </c>
      <c r="O1956" s="8">
        <v>91.67</v>
      </c>
      <c r="P1956" s="7">
        <v>41.67</v>
      </c>
      <c r="Q1956" s="7"/>
    </row>
    <row r="1957" spans="1:17" x14ac:dyDescent="0.2">
      <c r="A1957" s="1" t="s">
        <v>816</v>
      </c>
      <c r="B1957" s="21" t="s">
        <v>6719</v>
      </c>
      <c r="C1957" s="33">
        <v>44638</v>
      </c>
      <c r="D1957" s="33" t="str">
        <f>TEXT(C1957, "mmmm")</f>
        <v>March</v>
      </c>
      <c r="E1957" s="21" t="s">
        <v>780</v>
      </c>
      <c r="F1957" s="34">
        <v>0.4311076321827606</v>
      </c>
      <c r="G1957" s="21" t="s">
        <v>1208</v>
      </c>
      <c r="H1957" s="5">
        <v>1.71</v>
      </c>
      <c r="I1957" s="1" t="s">
        <v>4753</v>
      </c>
      <c r="J1957" s="5" t="s">
        <v>3160</v>
      </c>
      <c r="K1957" s="21" t="s">
        <v>784</v>
      </c>
      <c r="L1957" s="21" t="s">
        <v>93</v>
      </c>
      <c r="M1957" s="38">
        <f>IF(L1957="Won",1,0)</f>
        <v>0</v>
      </c>
      <c r="N1957" s="8">
        <v>98</v>
      </c>
      <c r="O1957" s="8">
        <v>0</v>
      </c>
      <c r="P1957" s="7">
        <v>-98</v>
      </c>
      <c r="Q1957" s="7"/>
    </row>
    <row r="1958" spans="1:17" x14ac:dyDescent="0.2">
      <c r="A1958" s="1" t="s">
        <v>815</v>
      </c>
      <c r="B1958" s="21" t="s">
        <v>6720</v>
      </c>
      <c r="C1958" s="33">
        <v>44638</v>
      </c>
      <c r="D1958" s="33" t="str">
        <f>TEXT(C1958, "mmmm")</f>
        <v>March</v>
      </c>
      <c r="E1958" s="21" t="s">
        <v>780</v>
      </c>
      <c r="F1958" s="34">
        <v>0.71339722278195894</v>
      </c>
      <c r="G1958" s="21" t="s">
        <v>1209</v>
      </c>
      <c r="H1958" s="5">
        <v>1.83</v>
      </c>
      <c r="I1958" s="1" t="s">
        <v>4753</v>
      </c>
      <c r="J1958" s="5" t="s">
        <v>3161</v>
      </c>
      <c r="K1958" s="21" t="s">
        <v>784</v>
      </c>
      <c r="L1958" s="21" t="s">
        <v>94</v>
      </c>
      <c r="M1958" s="38">
        <f>IF(L1958="Won",1,0)</f>
        <v>1</v>
      </c>
      <c r="N1958" s="9">
        <v>73</v>
      </c>
      <c r="O1958" s="35">
        <v>0</v>
      </c>
      <c r="P1958" s="7">
        <v>0</v>
      </c>
      <c r="Q1958" s="7"/>
    </row>
    <row r="1959" spans="1:17" x14ac:dyDescent="0.2">
      <c r="A1959" s="1" t="s">
        <v>818</v>
      </c>
      <c r="B1959" s="21" t="s">
        <v>6721</v>
      </c>
      <c r="C1959" s="33">
        <v>44638</v>
      </c>
      <c r="D1959" s="33" t="str">
        <f>TEXT(C1959, "mmmm")</f>
        <v>March</v>
      </c>
      <c r="E1959" s="21" t="s">
        <v>780</v>
      </c>
      <c r="F1959" s="34">
        <v>0.71848210014967007</v>
      </c>
      <c r="G1959" s="21" t="s">
        <v>244</v>
      </c>
      <c r="H1959" s="5">
        <v>1.88</v>
      </c>
      <c r="I1959" s="1" t="s">
        <v>4753</v>
      </c>
      <c r="J1959" s="5" t="s">
        <v>768</v>
      </c>
      <c r="K1959" s="21" t="s">
        <v>781</v>
      </c>
      <c r="L1959" s="21" t="s">
        <v>95</v>
      </c>
      <c r="M1959" s="38">
        <f>IF(L1959="Won",1,0)</f>
        <v>0</v>
      </c>
      <c r="N1959" s="28">
        <v>80</v>
      </c>
      <c r="O1959" s="28">
        <v>0</v>
      </c>
      <c r="P1959" s="7">
        <v>-80</v>
      </c>
      <c r="Q1959" s="7"/>
    </row>
    <row r="1960" spans="1:17" x14ac:dyDescent="0.2">
      <c r="A1960" s="1" t="s">
        <v>817</v>
      </c>
      <c r="B1960" s="21" t="s">
        <v>6722</v>
      </c>
      <c r="C1960" s="33">
        <v>44638</v>
      </c>
      <c r="D1960" s="33" t="str">
        <f>TEXT(C1960, "mmmm")</f>
        <v>March</v>
      </c>
      <c r="E1960" s="21" t="s">
        <v>775</v>
      </c>
      <c r="F1960" s="34">
        <v>0.78337960590611955</v>
      </c>
      <c r="G1960" s="21" t="s">
        <v>2540</v>
      </c>
      <c r="H1960" s="5">
        <v>1.83</v>
      </c>
      <c r="I1960" s="1" t="s">
        <v>4753</v>
      </c>
      <c r="J1960" s="5" t="s">
        <v>4544</v>
      </c>
      <c r="K1960" s="21" t="s">
        <v>784</v>
      </c>
      <c r="L1960" s="21" t="s">
        <v>93</v>
      </c>
      <c r="M1960" s="38">
        <f>IF(L1960="Won",1,0)</f>
        <v>0</v>
      </c>
      <c r="N1960" s="7">
        <v>100</v>
      </c>
      <c r="O1960" s="7">
        <v>0</v>
      </c>
      <c r="P1960" s="7">
        <v>-100</v>
      </c>
      <c r="Q1960" s="7"/>
    </row>
    <row r="1961" spans="1:17" x14ac:dyDescent="0.2">
      <c r="A1961" s="1" t="s">
        <v>817</v>
      </c>
      <c r="B1961" s="21" t="s">
        <v>6723</v>
      </c>
      <c r="C1961" s="33">
        <v>44638</v>
      </c>
      <c r="D1961" s="33" t="str">
        <f>TEXT(C1961, "mmmm")</f>
        <v>March</v>
      </c>
      <c r="E1961" s="21" t="s">
        <v>775</v>
      </c>
      <c r="F1961" s="34">
        <v>0.11029646648621505</v>
      </c>
      <c r="G1961" s="21" t="s">
        <v>2541</v>
      </c>
      <c r="H1961" s="5">
        <v>1.86</v>
      </c>
      <c r="I1961" s="1" t="s">
        <v>4753</v>
      </c>
      <c r="J1961" s="5" t="s">
        <v>4545</v>
      </c>
      <c r="K1961" s="21" t="s">
        <v>781</v>
      </c>
      <c r="L1961" s="21" t="s">
        <v>94</v>
      </c>
      <c r="M1961" s="38">
        <f>IF(L1961="Won",1,0)</f>
        <v>1</v>
      </c>
      <c r="N1961" s="8">
        <v>35</v>
      </c>
      <c r="O1961" s="8">
        <v>65.44</v>
      </c>
      <c r="P1961" s="7">
        <v>30.439999999999998</v>
      </c>
      <c r="Q1961" s="7"/>
    </row>
    <row r="1962" spans="1:17" x14ac:dyDescent="0.2">
      <c r="A1962" s="1" t="s">
        <v>817</v>
      </c>
      <c r="B1962" s="21" t="s">
        <v>6724</v>
      </c>
      <c r="C1962" s="33">
        <v>44638</v>
      </c>
      <c r="D1962" s="33" t="str">
        <f>TEXT(C1962, "mmmm")</f>
        <v>March</v>
      </c>
      <c r="E1962" s="21" t="s">
        <v>775</v>
      </c>
      <c r="F1962" s="34">
        <v>0.77799571381210841</v>
      </c>
      <c r="G1962" s="21" t="s">
        <v>1004</v>
      </c>
      <c r="H1962" s="5">
        <v>1.4</v>
      </c>
      <c r="I1962" s="5" t="s">
        <v>4749</v>
      </c>
      <c r="J1962" s="5" t="s">
        <v>2947</v>
      </c>
      <c r="K1962" s="21" t="s">
        <v>784</v>
      </c>
      <c r="L1962" s="21" t="s">
        <v>94</v>
      </c>
      <c r="M1962" s="38">
        <f>IF(L1962="Won",1,0)</f>
        <v>1</v>
      </c>
      <c r="N1962" s="8">
        <v>99</v>
      </c>
      <c r="O1962" s="8">
        <v>138.6</v>
      </c>
      <c r="P1962" s="7">
        <v>39.599999999999994</v>
      </c>
      <c r="Q1962" s="7"/>
    </row>
    <row r="1963" spans="1:17" x14ac:dyDescent="0.2">
      <c r="A1963" s="1" t="s">
        <v>820</v>
      </c>
      <c r="B1963" s="21" t="s">
        <v>6725</v>
      </c>
      <c r="C1963" s="33">
        <v>44638</v>
      </c>
      <c r="D1963" s="33" t="str">
        <f>TEXT(C1963, "mmmm")</f>
        <v>March</v>
      </c>
      <c r="E1963" s="21" t="s">
        <v>775</v>
      </c>
      <c r="F1963" s="34">
        <v>0.63982172477719546</v>
      </c>
      <c r="G1963" s="21" t="s">
        <v>2542</v>
      </c>
      <c r="H1963" s="5">
        <v>2.2000000000000002</v>
      </c>
      <c r="I1963" s="5" t="s">
        <v>4751</v>
      </c>
      <c r="J1963" s="5" t="s">
        <v>4546</v>
      </c>
      <c r="K1963" s="21" t="s">
        <v>784</v>
      </c>
      <c r="L1963" s="21" t="s">
        <v>94</v>
      </c>
      <c r="M1963" s="38">
        <f>IF(L1963="Won",1,0)</f>
        <v>1</v>
      </c>
      <c r="N1963" s="8">
        <v>80</v>
      </c>
      <c r="O1963" s="8">
        <v>176</v>
      </c>
      <c r="P1963" s="7">
        <v>96</v>
      </c>
      <c r="Q1963" s="7"/>
    </row>
    <row r="1964" spans="1:17" x14ac:dyDescent="0.2">
      <c r="A1964" s="1" t="s">
        <v>815</v>
      </c>
      <c r="B1964" s="21" t="s">
        <v>6726</v>
      </c>
      <c r="C1964" s="33">
        <v>44638</v>
      </c>
      <c r="D1964" s="33" t="str">
        <f>TEXT(C1964, "mmmm")</f>
        <v>March</v>
      </c>
      <c r="E1964" s="21" t="s">
        <v>775</v>
      </c>
      <c r="F1964" s="34">
        <v>8.5905070460370325E-3</v>
      </c>
      <c r="G1964" s="21" t="s">
        <v>2542</v>
      </c>
      <c r="H1964" s="5">
        <v>1.28</v>
      </c>
      <c r="I1964" s="5" t="s">
        <v>4749</v>
      </c>
      <c r="J1964" s="5" t="s">
        <v>305</v>
      </c>
      <c r="K1964" s="21" t="s">
        <v>786</v>
      </c>
      <c r="L1964" s="21" t="s">
        <v>94</v>
      </c>
      <c r="M1964" s="38">
        <f>IF(L1964="Won",1,0)</f>
        <v>1</v>
      </c>
      <c r="N1964" s="8">
        <v>21.88</v>
      </c>
      <c r="O1964" s="8">
        <v>28.14</v>
      </c>
      <c r="P1964" s="7">
        <v>6.2600000000000016</v>
      </c>
      <c r="Q1964" s="7"/>
    </row>
    <row r="1965" spans="1:17" x14ac:dyDescent="0.2">
      <c r="A1965" s="1" t="s">
        <v>817</v>
      </c>
      <c r="B1965" s="21" t="s">
        <v>6727</v>
      </c>
      <c r="C1965" s="33">
        <v>44638</v>
      </c>
      <c r="D1965" s="33" t="str">
        <f>TEXT(C1965, "mmmm")</f>
        <v>March</v>
      </c>
      <c r="E1965" s="21" t="s">
        <v>775</v>
      </c>
      <c r="F1965" s="34">
        <v>0.48889916992932614</v>
      </c>
      <c r="G1965" s="21" t="s">
        <v>2542</v>
      </c>
      <c r="H1965" s="5">
        <v>1.83</v>
      </c>
      <c r="I1965" s="1" t="s">
        <v>4753</v>
      </c>
      <c r="J1965" s="5" t="s">
        <v>308</v>
      </c>
      <c r="K1965" s="21" t="s">
        <v>786</v>
      </c>
      <c r="L1965" s="21" t="s">
        <v>94</v>
      </c>
      <c r="M1965" s="38">
        <f>IF(L1965="Won",1,0)</f>
        <v>1</v>
      </c>
      <c r="N1965" s="8">
        <v>7.5</v>
      </c>
      <c r="O1965" s="8">
        <v>13.75</v>
      </c>
      <c r="P1965" s="7">
        <v>6.25</v>
      </c>
      <c r="Q1965" s="7"/>
    </row>
    <row r="1966" spans="1:17" x14ac:dyDescent="0.2">
      <c r="A1966" s="1" t="s">
        <v>819</v>
      </c>
      <c r="B1966" s="21" t="s">
        <v>6728</v>
      </c>
      <c r="C1966" s="33">
        <v>44638</v>
      </c>
      <c r="D1966" s="33" t="str">
        <f>TEXT(C1966, "mmmm")</f>
        <v>March</v>
      </c>
      <c r="E1966" s="21" t="s">
        <v>779</v>
      </c>
      <c r="F1966" s="34">
        <v>0.59853582815978723</v>
      </c>
      <c r="G1966" s="21" t="s">
        <v>1931</v>
      </c>
      <c r="H1966" s="5">
        <v>3.25</v>
      </c>
      <c r="I1966" s="5" t="s">
        <v>4752</v>
      </c>
      <c r="J1966" s="5" t="s">
        <v>3929</v>
      </c>
      <c r="K1966" s="21" t="s">
        <v>785</v>
      </c>
      <c r="L1966" s="21" t="s">
        <v>93</v>
      </c>
      <c r="M1966" s="38">
        <f>IF(L1966="Won",1,0)</f>
        <v>0</v>
      </c>
      <c r="N1966" s="7">
        <v>100</v>
      </c>
      <c r="O1966" s="7">
        <v>0</v>
      </c>
      <c r="P1966" s="7">
        <v>-100</v>
      </c>
      <c r="Q1966" s="7"/>
    </row>
    <row r="1967" spans="1:17" x14ac:dyDescent="0.2">
      <c r="A1967" s="1" t="s">
        <v>820</v>
      </c>
      <c r="B1967" s="21" t="s">
        <v>6729</v>
      </c>
      <c r="C1967" s="33">
        <v>44638</v>
      </c>
      <c r="D1967" s="33" t="str">
        <f>TEXT(C1967, "mmmm")</f>
        <v>March</v>
      </c>
      <c r="E1967" s="21" t="s">
        <v>779</v>
      </c>
      <c r="F1967" s="34">
        <v>0.74701722358155254</v>
      </c>
      <c r="G1967" s="21" t="s">
        <v>1150</v>
      </c>
      <c r="H1967" s="5">
        <v>1.95</v>
      </c>
      <c r="I1967" s="1" t="s">
        <v>4753</v>
      </c>
      <c r="J1967" s="5" t="s">
        <v>574</v>
      </c>
      <c r="K1967" s="21" t="s">
        <v>781</v>
      </c>
      <c r="L1967" s="21" t="s">
        <v>94</v>
      </c>
      <c r="M1967" s="38">
        <f>IF(L1967="Won",1,0)</f>
        <v>1</v>
      </c>
      <c r="N1967" s="8">
        <v>80</v>
      </c>
      <c r="O1967" s="8">
        <v>156.19999999999999</v>
      </c>
      <c r="P1967" s="7">
        <v>76.199999999999989</v>
      </c>
      <c r="Q1967" s="7"/>
    </row>
    <row r="1968" spans="1:17" x14ac:dyDescent="0.2">
      <c r="A1968" s="1" t="s">
        <v>817</v>
      </c>
      <c r="B1968" s="21" t="s">
        <v>6730</v>
      </c>
      <c r="C1968" s="33">
        <v>44638</v>
      </c>
      <c r="D1968" s="33" t="str">
        <f>TEXT(C1968, "mmmm")</f>
        <v>March</v>
      </c>
      <c r="E1968" s="21" t="s">
        <v>779</v>
      </c>
      <c r="F1968" s="34">
        <v>0.55778778153608055</v>
      </c>
      <c r="G1968" s="21" t="s">
        <v>1774</v>
      </c>
      <c r="H1968" s="5">
        <v>1.83</v>
      </c>
      <c r="I1968" s="1" t="s">
        <v>4753</v>
      </c>
      <c r="J1968" s="5" t="s">
        <v>3759</v>
      </c>
      <c r="K1968" s="21" t="s">
        <v>784</v>
      </c>
      <c r="L1968" s="21" t="s">
        <v>94</v>
      </c>
      <c r="M1968" s="38">
        <f>IF(L1968="Won",1,0)</f>
        <v>1</v>
      </c>
      <c r="N1968" s="8">
        <v>22</v>
      </c>
      <c r="O1968" s="8">
        <v>40.340000000000003</v>
      </c>
      <c r="P1968" s="7">
        <v>18.340000000000003</v>
      </c>
      <c r="Q1968" s="7"/>
    </row>
    <row r="1969" spans="1:17" x14ac:dyDescent="0.2">
      <c r="A1969" s="1" t="s">
        <v>814</v>
      </c>
      <c r="B1969" s="21" t="s">
        <v>6731</v>
      </c>
      <c r="C1969" s="33">
        <v>44638</v>
      </c>
      <c r="D1969" s="33" t="str">
        <f>TEXT(C1969, "mmmm")</f>
        <v>March</v>
      </c>
      <c r="E1969" s="21" t="s">
        <v>779</v>
      </c>
      <c r="F1969" s="34">
        <v>0.69973589508243816</v>
      </c>
      <c r="G1969" s="21" t="s">
        <v>1932</v>
      </c>
      <c r="H1969" s="5">
        <v>1.57</v>
      </c>
      <c r="I1969" s="1" t="s">
        <v>4753</v>
      </c>
      <c r="J1969" s="5" t="s">
        <v>3930</v>
      </c>
      <c r="K1969" s="21" t="s">
        <v>784</v>
      </c>
      <c r="L1969" s="21" t="s">
        <v>95</v>
      </c>
      <c r="M1969" s="38">
        <f>IF(L1969="Won",1,0)</f>
        <v>0</v>
      </c>
      <c r="N1969" s="8">
        <v>90</v>
      </c>
      <c r="O1969" s="8">
        <v>90</v>
      </c>
      <c r="P1969" s="7">
        <v>0</v>
      </c>
      <c r="Q1969" s="7"/>
    </row>
    <row r="1970" spans="1:17" x14ac:dyDescent="0.2">
      <c r="A1970" s="1" t="s">
        <v>821</v>
      </c>
      <c r="B1970" s="21" t="s">
        <v>6732</v>
      </c>
      <c r="C1970" s="33">
        <v>44638</v>
      </c>
      <c r="D1970" s="33" t="str">
        <f>TEXT(C1970, "mmmm")</f>
        <v>March</v>
      </c>
      <c r="E1970" s="21" t="s">
        <v>779</v>
      </c>
      <c r="F1970" s="34">
        <v>0.87466971985640196</v>
      </c>
      <c r="G1970" s="21" t="s">
        <v>190</v>
      </c>
      <c r="H1970" s="5">
        <v>1.68</v>
      </c>
      <c r="I1970" s="1" t="s">
        <v>4753</v>
      </c>
      <c r="J1970" s="5" t="s">
        <v>3931</v>
      </c>
      <c r="K1970" s="21" t="s">
        <v>784</v>
      </c>
      <c r="L1970" s="21" t="s">
        <v>93</v>
      </c>
      <c r="M1970" s="38">
        <f>IF(L1970="Won",1,0)</f>
        <v>0</v>
      </c>
      <c r="N1970" s="8">
        <v>70</v>
      </c>
      <c r="O1970" s="8">
        <v>0</v>
      </c>
      <c r="P1970" s="7">
        <v>-70</v>
      </c>
      <c r="Q1970" s="7"/>
    </row>
    <row r="1971" spans="1:17" x14ac:dyDescent="0.2">
      <c r="A1971" s="1" t="s">
        <v>822</v>
      </c>
      <c r="B1971" s="21" t="s">
        <v>6733</v>
      </c>
      <c r="C1971" s="33">
        <v>44638</v>
      </c>
      <c r="D1971" s="33" t="str">
        <f>TEXT(C1971, "mmmm")</f>
        <v>March</v>
      </c>
      <c r="E1971" s="21" t="s">
        <v>779</v>
      </c>
      <c r="F1971" s="34">
        <v>0.77725046163222777</v>
      </c>
      <c r="G1971" s="21" t="s">
        <v>190</v>
      </c>
      <c r="H1971" s="5">
        <v>4.75</v>
      </c>
      <c r="I1971" s="5" t="s">
        <v>4752</v>
      </c>
      <c r="J1971" s="5" t="s">
        <v>377</v>
      </c>
      <c r="K1971" s="21" t="s">
        <v>784</v>
      </c>
      <c r="L1971" s="21" t="s">
        <v>93</v>
      </c>
      <c r="M1971" s="38">
        <f>IF(L1971="Won",1,0)</f>
        <v>0</v>
      </c>
      <c r="N1971" s="8">
        <v>10</v>
      </c>
      <c r="O1971" s="8">
        <v>0</v>
      </c>
      <c r="P1971" s="7">
        <v>-10</v>
      </c>
      <c r="Q1971" s="7"/>
    </row>
    <row r="1972" spans="1:17" x14ac:dyDescent="0.2">
      <c r="A1972" s="1" t="s">
        <v>814</v>
      </c>
      <c r="B1972" s="21" t="s">
        <v>6734</v>
      </c>
      <c r="C1972" s="33">
        <v>44638</v>
      </c>
      <c r="D1972" s="33" t="str">
        <f>TEXT(C1972, "mmmm")</f>
        <v>March</v>
      </c>
      <c r="E1972" s="21" t="s">
        <v>779</v>
      </c>
      <c r="F1972" s="34">
        <v>0.60346795730356284</v>
      </c>
      <c r="G1972" s="21" t="s">
        <v>190</v>
      </c>
      <c r="H1972" s="5">
        <v>1.83</v>
      </c>
      <c r="I1972" s="1" t="s">
        <v>4753</v>
      </c>
      <c r="J1972" s="5" t="s">
        <v>617</v>
      </c>
      <c r="K1972" s="21" t="s">
        <v>786</v>
      </c>
      <c r="L1972" s="21" t="s">
        <v>94</v>
      </c>
      <c r="M1972" s="38">
        <f>IF(L1972="Won",1,0)</f>
        <v>1</v>
      </c>
      <c r="N1972" s="8">
        <v>40</v>
      </c>
      <c r="O1972" s="8">
        <v>73.34</v>
      </c>
      <c r="P1972" s="7">
        <v>33.340000000000003</v>
      </c>
      <c r="Q1972" s="7"/>
    </row>
    <row r="1973" spans="1:17" x14ac:dyDescent="0.2">
      <c r="A1973" s="1" t="s">
        <v>814</v>
      </c>
      <c r="B1973" s="21" t="s">
        <v>6735</v>
      </c>
      <c r="C1973" s="33">
        <v>44639</v>
      </c>
      <c r="D1973" s="33" t="str">
        <f>TEXT(C1973, "mmmm")</f>
        <v>March</v>
      </c>
      <c r="E1973" s="21" t="s">
        <v>775</v>
      </c>
      <c r="F1973" s="34">
        <v>0.3923994706530558</v>
      </c>
      <c r="G1973" s="21" t="s">
        <v>1210</v>
      </c>
      <c r="H1973" s="5">
        <v>1.83</v>
      </c>
      <c r="I1973" s="1" t="s">
        <v>4753</v>
      </c>
      <c r="J1973" s="5" t="s">
        <v>3162</v>
      </c>
      <c r="K1973" s="21" t="s">
        <v>784</v>
      </c>
      <c r="L1973" s="21" t="s">
        <v>94</v>
      </c>
      <c r="M1973" s="38">
        <f>IF(L1973="Won",1,0)</f>
        <v>1</v>
      </c>
      <c r="N1973" s="7">
        <v>100</v>
      </c>
      <c r="O1973" s="7">
        <v>594.6</v>
      </c>
      <c r="P1973" s="7">
        <v>494.6</v>
      </c>
      <c r="Q1973" s="7"/>
    </row>
    <row r="1974" spans="1:17" x14ac:dyDescent="0.2">
      <c r="A1974" s="1" t="s">
        <v>822</v>
      </c>
      <c r="B1974" s="21" t="s">
        <v>6736</v>
      </c>
      <c r="C1974" s="33">
        <v>44639</v>
      </c>
      <c r="D1974" s="33" t="str">
        <f>TEXT(C1974, "mmmm")</f>
        <v>March</v>
      </c>
      <c r="E1974" s="21" t="s">
        <v>775</v>
      </c>
      <c r="F1974" s="34">
        <v>0.23983109752817611</v>
      </c>
      <c r="G1974" s="21" t="s">
        <v>1211</v>
      </c>
      <c r="H1974" s="5">
        <v>1.76</v>
      </c>
      <c r="I1974" s="1" t="s">
        <v>4753</v>
      </c>
      <c r="J1974" s="5" t="s">
        <v>3163</v>
      </c>
      <c r="K1974" s="21" t="s">
        <v>781</v>
      </c>
      <c r="L1974" s="21" t="s">
        <v>94</v>
      </c>
      <c r="M1974" s="38">
        <f>IF(L1974="Won",1,0)</f>
        <v>1</v>
      </c>
      <c r="N1974" s="7">
        <v>100</v>
      </c>
      <c r="O1974" s="7">
        <v>176.9</v>
      </c>
      <c r="P1974" s="7">
        <v>76.900000000000006</v>
      </c>
      <c r="Q1974" s="7"/>
    </row>
    <row r="1975" spans="1:17" x14ac:dyDescent="0.2">
      <c r="A1975" s="1" t="s">
        <v>814</v>
      </c>
      <c r="B1975" s="21" t="s">
        <v>6737</v>
      </c>
      <c r="C1975" s="33">
        <v>44639</v>
      </c>
      <c r="D1975" s="33" t="str">
        <f>TEXT(C1975, "mmmm")</f>
        <v>March</v>
      </c>
      <c r="E1975" s="21" t="s">
        <v>775</v>
      </c>
      <c r="F1975" s="34">
        <v>0.71884736056805421</v>
      </c>
      <c r="G1975" s="21" t="s">
        <v>1212</v>
      </c>
      <c r="H1975" s="5">
        <v>1.72</v>
      </c>
      <c r="I1975" s="1" t="s">
        <v>4753</v>
      </c>
      <c r="J1975" s="5" t="s">
        <v>3164</v>
      </c>
      <c r="K1975" s="21" t="s">
        <v>785</v>
      </c>
      <c r="L1975" s="21" t="s">
        <v>93</v>
      </c>
      <c r="M1975" s="38">
        <f>IF(L1975="Won",1,0)</f>
        <v>0</v>
      </c>
      <c r="N1975" s="7">
        <v>40</v>
      </c>
      <c r="O1975" s="7">
        <v>0</v>
      </c>
      <c r="P1975" s="7">
        <v>-40</v>
      </c>
      <c r="Q1975" s="7"/>
    </row>
    <row r="1976" spans="1:17" x14ac:dyDescent="0.2">
      <c r="A1976" s="1" t="s">
        <v>819</v>
      </c>
      <c r="B1976" s="21" t="s">
        <v>6738</v>
      </c>
      <c r="C1976" s="33">
        <v>44639</v>
      </c>
      <c r="D1976" s="33" t="str">
        <f>TEXT(C1976, "mmmm")</f>
        <v>March</v>
      </c>
      <c r="E1976" s="21" t="s">
        <v>775</v>
      </c>
      <c r="F1976" s="34">
        <v>0.52435711985821321</v>
      </c>
      <c r="G1976" s="21" t="s">
        <v>1213</v>
      </c>
      <c r="H1976" s="5">
        <v>1.72</v>
      </c>
      <c r="I1976" s="1" t="s">
        <v>4753</v>
      </c>
      <c r="J1976" s="5" t="s">
        <v>3165</v>
      </c>
      <c r="K1976" s="21" t="s">
        <v>785</v>
      </c>
      <c r="L1976" s="21" t="s">
        <v>93</v>
      </c>
      <c r="M1976" s="38">
        <f>IF(L1976="Won",1,0)</f>
        <v>0</v>
      </c>
      <c r="N1976" s="7">
        <v>30</v>
      </c>
      <c r="O1976" s="7">
        <v>0</v>
      </c>
      <c r="P1976" s="7">
        <v>-30</v>
      </c>
      <c r="Q1976" s="7"/>
    </row>
    <row r="1977" spans="1:17" x14ac:dyDescent="0.2">
      <c r="A1977" s="1" t="s">
        <v>815</v>
      </c>
      <c r="B1977" s="21" t="s">
        <v>6739</v>
      </c>
      <c r="C1977" s="33">
        <v>44639</v>
      </c>
      <c r="D1977" s="33" t="str">
        <f>TEXT(C1977, "mmmm")</f>
        <v>March</v>
      </c>
      <c r="E1977" s="21" t="s">
        <v>775</v>
      </c>
      <c r="F1977" s="34">
        <v>0.74843475238347312</v>
      </c>
      <c r="G1977" s="21" t="s">
        <v>1214</v>
      </c>
      <c r="H1977" s="5">
        <v>1.95</v>
      </c>
      <c r="I1977" s="1" t="s">
        <v>4753</v>
      </c>
      <c r="J1977" s="5" t="s">
        <v>584</v>
      </c>
      <c r="K1977" s="21" t="s">
        <v>781</v>
      </c>
      <c r="L1977" s="21" t="s">
        <v>94</v>
      </c>
      <c r="M1977" s="38">
        <f>IF(L1977="Won",1,0)</f>
        <v>1</v>
      </c>
      <c r="N1977" s="8">
        <v>40</v>
      </c>
      <c r="O1977" s="8">
        <v>78.099999999999994</v>
      </c>
      <c r="P1977" s="7">
        <v>38.099999999999994</v>
      </c>
      <c r="Q1977" s="7"/>
    </row>
    <row r="1978" spans="1:17" x14ac:dyDescent="0.2">
      <c r="A1978" s="1" t="s">
        <v>815</v>
      </c>
      <c r="B1978" s="21" t="s">
        <v>6740</v>
      </c>
      <c r="C1978" s="33">
        <v>44639</v>
      </c>
      <c r="D1978" s="33" t="str">
        <f>TEXT(C1978, "mmmm")</f>
        <v>March</v>
      </c>
      <c r="E1978" s="21" t="s">
        <v>775</v>
      </c>
      <c r="F1978" s="34">
        <v>0.59560870162458635</v>
      </c>
      <c r="G1978" s="21" t="s">
        <v>1215</v>
      </c>
      <c r="H1978" s="5">
        <v>2.1</v>
      </c>
      <c r="I1978" s="5" t="s">
        <v>4751</v>
      </c>
      <c r="J1978" s="5" t="s">
        <v>3166</v>
      </c>
      <c r="K1978" s="21" t="s">
        <v>781</v>
      </c>
      <c r="L1978" s="21" t="s">
        <v>94</v>
      </c>
      <c r="M1978" s="38">
        <f>IF(L1978="Won",1,0)</f>
        <v>1</v>
      </c>
      <c r="N1978" s="8">
        <v>99</v>
      </c>
      <c r="O1978" s="8">
        <v>207.9</v>
      </c>
      <c r="P1978" s="7">
        <v>108.9</v>
      </c>
      <c r="Q1978" s="7"/>
    </row>
    <row r="1979" spans="1:17" x14ac:dyDescent="0.2">
      <c r="A1979" s="1" t="s">
        <v>816</v>
      </c>
      <c r="B1979" s="21" t="s">
        <v>6741</v>
      </c>
      <c r="C1979" s="33">
        <v>44639</v>
      </c>
      <c r="D1979" s="33" t="str">
        <f>TEXT(C1979, "mmmm")</f>
        <v>March</v>
      </c>
      <c r="E1979" s="21" t="s">
        <v>775</v>
      </c>
      <c r="F1979" s="34">
        <v>0.96692211406547146</v>
      </c>
      <c r="G1979" s="21" t="s">
        <v>1215</v>
      </c>
      <c r="H1979" s="5">
        <v>2.1</v>
      </c>
      <c r="I1979" s="5" t="s">
        <v>4751</v>
      </c>
      <c r="J1979" s="5" t="s">
        <v>317</v>
      </c>
      <c r="K1979" s="21" t="s">
        <v>785</v>
      </c>
      <c r="L1979" s="21" t="s">
        <v>93</v>
      </c>
      <c r="M1979" s="38">
        <f>IF(L1979="Won",1,0)</f>
        <v>0</v>
      </c>
      <c r="N1979" s="8">
        <v>2.84</v>
      </c>
      <c r="O1979" s="8">
        <v>0</v>
      </c>
      <c r="P1979" s="7">
        <v>-2.84</v>
      </c>
      <c r="Q1979" s="7"/>
    </row>
    <row r="1980" spans="1:17" x14ac:dyDescent="0.2">
      <c r="A1980" s="1" t="s">
        <v>816</v>
      </c>
      <c r="B1980" s="21" t="s">
        <v>6742</v>
      </c>
      <c r="C1980" s="33">
        <v>44639</v>
      </c>
      <c r="D1980" s="33" t="str">
        <f>TEXT(C1980, "mmmm")</f>
        <v>March</v>
      </c>
      <c r="E1980" s="21" t="s">
        <v>775</v>
      </c>
      <c r="F1980" s="34">
        <v>0.83697798061233852</v>
      </c>
      <c r="G1980" s="21" t="s">
        <v>1215</v>
      </c>
      <c r="H1980" s="5">
        <v>1.95</v>
      </c>
      <c r="I1980" s="1" t="s">
        <v>4753</v>
      </c>
      <c r="J1980" s="5" t="s">
        <v>357</v>
      </c>
      <c r="K1980" s="21" t="s">
        <v>786</v>
      </c>
      <c r="L1980" s="21" t="s">
        <v>95</v>
      </c>
      <c r="M1980" s="38">
        <f>IF(L1980="Won",1,0)</f>
        <v>0</v>
      </c>
      <c r="N1980" s="8">
        <v>40</v>
      </c>
      <c r="O1980" s="8">
        <v>40</v>
      </c>
      <c r="P1980" s="7">
        <v>0</v>
      </c>
      <c r="Q1980" s="7"/>
    </row>
    <row r="1981" spans="1:17" x14ac:dyDescent="0.2">
      <c r="A1981" s="1" t="s">
        <v>817</v>
      </c>
      <c r="B1981" s="21" t="s">
        <v>6743</v>
      </c>
      <c r="C1981" s="33">
        <v>44639</v>
      </c>
      <c r="D1981" s="33" t="str">
        <f>TEXT(C1981, "mmmm")</f>
        <v>March</v>
      </c>
      <c r="E1981" s="21" t="s">
        <v>779</v>
      </c>
      <c r="F1981" s="34">
        <v>0.93338992328282966</v>
      </c>
      <c r="G1981" s="21" t="s">
        <v>2543</v>
      </c>
      <c r="H1981" s="5">
        <v>1.86</v>
      </c>
      <c r="I1981" s="1" t="s">
        <v>4753</v>
      </c>
      <c r="J1981" s="5" t="s">
        <v>3757</v>
      </c>
      <c r="K1981" s="21" t="s">
        <v>784</v>
      </c>
      <c r="L1981" s="21" t="s">
        <v>94</v>
      </c>
      <c r="M1981" s="38">
        <f>IF(L1981="Won",1,0)</f>
        <v>1</v>
      </c>
      <c r="N1981" s="7">
        <v>100</v>
      </c>
      <c r="O1981" s="7">
        <v>111.6</v>
      </c>
      <c r="P1981" s="7">
        <v>11.599999999999994</v>
      </c>
      <c r="Q1981" s="7"/>
    </row>
    <row r="1982" spans="1:17" x14ac:dyDescent="0.2">
      <c r="A1982" s="1" t="s">
        <v>817</v>
      </c>
      <c r="B1982" s="21" t="s">
        <v>6744</v>
      </c>
      <c r="C1982" s="33">
        <v>44639</v>
      </c>
      <c r="D1982" s="33" t="str">
        <f>TEXT(C1982, "mmmm")</f>
        <v>March</v>
      </c>
      <c r="E1982" s="21" t="s">
        <v>779</v>
      </c>
      <c r="F1982" s="34">
        <v>0.29625094225471316</v>
      </c>
      <c r="G1982" s="21" t="s">
        <v>1285</v>
      </c>
      <c r="H1982" s="5">
        <v>1.8</v>
      </c>
      <c r="I1982" s="1" t="s">
        <v>4753</v>
      </c>
      <c r="J1982" s="5" t="s">
        <v>3242</v>
      </c>
      <c r="K1982" s="21" t="s">
        <v>781</v>
      </c>
      <c r="L1982" s="21" t="s">
        <v>94</v>
      </c>
      <c r="M1982" s="38">
        <f>IF(L1982="Won",1,0)</f>
        <v>1</v>
      </c>
      <c r="N1982" s="7">
        <v>100</v>
      </c>
      <c r="O1982" s="7">
        <v>180</v>
      </c>
      <c r="P1982" s="7">
        <v>80</v>
      </c>
      <c r="Q1982" s="7"/>
    </row>
    <row r="1983" spans="1:17" x14ac:dyDescent="0.2">
      <c r="A1983" s="1" t="s">
        <v>820</v>
      </c>
      <c r="B1983" s="21" t="s">
        <v>6745</v>
      </c>
      <c r="C1983" s="33">
        <v>44639</v>
      </c>
      <c r="D1983" s="33" t="str">
        <f>TEXT(C1983, "mmmm")</f>
        <v>March</v>
      </c>
      <c r="E1983" s="21" t="s">
        <v>779</v>
      </c>
      <c r="F1983" s="34">
        <v>0.97502391455729975</v>
      </c>
      <c r="G1983" s="21" t="s">
        <v>43</v>
      </c>
      <c r="H1983" s="5">
        <v>1.82</v>
      </c>
      <c r="I1983" s="1" t="s">
        <v>4753</v>
      </c>
      <c r="J1983" s="5" t="s">
        <v>4547</v>
      </c>
      <c r="K1983" s="21" t="s">
        <v>784</v>
      </c>
      <c r="L1983" s="21" t="s">
        <v>94</v>
      </c>
      <c r="M1983" s="38">
        <f>IF(L1983="Won",1,0)</f>
        <v>1</v>
      </c>
      <c r="N1983" s="7">
        <v>40</v>
      </c>
      <c r="O1983" s="7">
        <v>73</v>
      </c>
      <c r="P1983" s="7">
        <v>33</v>
      </c>
      <c r="Q1983" s="7"/>
    </row>
    <row r="1984" spans="1:17" x14ac:dyDescent="0.2">
      <c r="A1984" s="1" t="s">
        <v>820</v>
      </c>
      <c r="B1984" s="21" t="s">
        <v>6746</v>
      </c>
      <c r="C1984" s="33">
        <v>44639</v>
      </c>
      <c r="D1984" s="33" t="str">
        <f>TEXT(C1984, "mmmm")</f>
        <v>March</v>
      </c>
      <c r="E1984" s="21" t="s">
        <v>779</v>
      </c>
      <c r="F1984" s="34">
        <v>0.77996578242239634</v>
      </c>
      <c r="G1984" s="21" t="s">
        <v>282</v>
      </c>
      <c r="H1984" s="5">
        <v>1.74075</v>
      </c>
      <c r="I1984" s="1" t="s">
        <v>4753</v>
      </c>
      <c r="J1984" s="5" t="s">
        <v>572</v>
      </c>
      <c r="K1984" s="21" t="s">
        <v>781</v>
      </c>
      <c r="L1984" s="21" t="s">
        <v>94</v>
      </c>
      <c r="M1984" s="38">
        <f>IF(L1984="Won",1,0)</f>
        <v>1</v>
      </c>
      <c r="N1984" s="8">
        <v>80</v>
      </c>
      <c r="O1984" s="8">
        <v>139.26</v>
      </c>
      <c r="P1984" s="7">
        <v>59.259999999999991</v>
      </c>
      <c r="Q1984" s="7"/>
    </row>
    <row r="1985" spans="1:17" x14ac:dyDescent="0.2">
      <c r="A1985" s="1" t="s">
        <v>817</v>
      </c>
      <c r="B1985" s="21" t="s">
        <v>6747</v>
      </c>
      <c r="C1985" s="33">
        <v>44639</v>
      </c>
      <c r="D1985" s="33" t="str">
        <f>TEXT(C1985, "mmmm")</f>
        <v>March</v>
      </c>
      <c r="E1985" s="21" t="s">
        <v>779</v>
      </c>
      <c r="F1985" s="34">
        <v>0.65289549739413855</v>
      </c>
      <c r="G1985" s="21" t="s">
        <v>1160</v>
      </c>
      <c r="H1985" s="5">
        <v>1.83</v>
      </c>
      <c r="I1985" s="1" t="s">
        <v>4753</v>
      </c>
      <c r="J1985" s="5" t="s">
        <v>149</v>
      </c>
      <c r="K1985" s="21" t="s">
        <v>786</v>
      </c>
      <c r="L1985" s="21" t="s">
        <v>94</v>
      </c>
      <c r="M1985" s="38">
        <f>IF(L1985="Won",1,0)</f>
        <v>1</v>
      </c>
      <c r="N1985" s="8">
        <v>50</v>
      </c>
      <c r="O1985" s="8">
        <v>91.67</v>
      </c>
      <c r="P1985" s="7">
        <v>41.67</v>
      </c>
      <c r="Q1985" s="7"/>
    </row>
    <row r="1986" spans="1:17" x14ac:dyDescent="0.2">
      <c r="A1986" s="1" t="s">
        <v>815</v>
      </c>
      <c r="B1986" s="21" t="s">
        <v>6748</v>
      </c>
      <c r="C1986" s="33">
        <v>44639</v>
      </c>
      <c r="D1986" s="33" t="str">
        <f>TEXT(C1986, "mmmm")</f>
        <v>March</v>
      </c>
      <c r="E1986" s="21" t="s">
        <v>779</v>
      </c>
      <c r="F1986" s="34">
        <v>0.74616969685371737</v>
      </c>
      <c r="G1986" s="21" t="s">
        <v>2544</v>
      </c>
      <c r="H1986" s="5">
        <v>1.85</v>
      </c>
      <c r="I1986" s="1" t="s">
        <v>4753</v>
      </c>
      <c r="J1986" s="5" t="s">
        <v>4548</v>
      </c>
      <c r="K1986" s="21" t="s">
        <v>784</v>
      </c>
      <c r="L1986" s="21" t="s">
        <v>94</v>
      </c>
      <c r="M1986" s="38">
        <f>IF(L1986="Won",1,0)</f>
        <v>1</v>
      </c>
      <c r="N1986" s="8">
        <v>80</v>
      </c>
      <c r="O1986" s="8">
        <v>148</v>
      </c>
      <c r="P1986" s="7">
        <v>68</v>
      </c>
      <c r="Q1986" s="7"/>
    </row>
    <row r="1987" spans="1:17" x14ac:dyDescent="0.2">
      <c r="A1987" s="1" t="s">
        <v>814</v>
      </c>
      <c r="B1987" s="21" t="s">
        <v>6749</v>
      </c>
      <c r="C1987" s="33">
        <v>44639</v>
      </c>
      <c r="D1987" s="33" t="str">
        <f>TEXT(C1987, "mmmm")</f>
        <v>March</v>
      </c>
      <c r="E1987" s="21" t="s">
        <v>779</v>
      </c>
      <c r="F1987" s="34">
        <v>0.92419202934280587</v>
      </c>
      <c r="G1987" s="21" t="s">
        <v>2544</v>
      </c>
      <c r="H1987" s="5">
        <v>1.7</v>
      </c>
      <c r="I1987" s="1" t="s">
        <v>4753</v>
      </c>
      <c r="J1987" s="5" t="s">
        <v>650</v>
      </c>
      <c r="K1987" s="21" t="s">
        <v>781</v>
      </c>
      <c r="L1987" s="21" t="s">
        <v>94</v>
      </c>
      <c r="M1987" s="38">
        <f>IF(L1987="Won",1,0)</f>
        <v>1</v>
      </c>
      <c r="N1987" s="8">
        <v>25</v>
      </c>
      <c r="O1987" s="8">
        <v>42.5</v>
      </c>
      <c r="P1987" s="7">
        <v>17.5</v>
      </c>
      <c r="Q1987" s="7"/>
    </row>
    <row r="1988" spans="1:17" x14ac:dyDescent="0.2">
      <c r="A1988" s="1" t="s">
        <v>816</v>
      </c>
      <c r="B1988" s="21" t="s">
        <v>6750</v>
      </c>
      <c r="C1988" s="33">
        <v>44639</v>
      </c>
      <c r="D1988" s="33" t="str">
        <f>TEXT(C1988, "mmmm")</f>
        <v>March</v>
      </c>
      <c r="E1988" s="21" t="s">
        <v>779</v>
      </c>
      <c r="F1988" s="34">
        <v>2.7401141077695867E-2</v>
      </c>
      <c r="G1988" s="21" t="s">
        <v>2544</v>
      </c>
      <c r="H1988" s="5">
        <v>2</v>
      </c>
      <c r="I1988" s="5" t="s">
        <v>4751</v>
      </c>
      <c r="J1988" s="5" t="s">
        <v>663</v>
      </c>
      <c r="K1988" s="21" t="s">
        <v>785</v>
      </c>
      <c r="L1988" s="21" t="s">
        <v>93</v>
      </c>
      <c r="M1988" s="38">
        <f>IF(L1988="Won",1,0)</f>
        <v>0</v>
      </c>
      <c r="N1988" s="8">
        <v>20</v>
      </c>
      <c r="O1988" s="8">
        <v>0</v>
      </c>
      <c r="P1988" s="7">
        <v>-20</v>
      </c>
      <c r="Q1988" s="7"/>
    </row>
    <row r="1989" spans="1:17" x14ac:dyDescent="0.2">
      <c r="A1989" s="1" t="s">
        <v>822</v>
      </c>
      <c r="B1989" s="21" t="s">
        <v>6751</v>
      </c>
      <c r="C1989" s="33">
        <v>44639</v>
      </c>
      <c r="D1989" s="33" t="str">
        <f>TEXT(C1989, "mmmm")</f>
        <v>March</v>
      </c>
      <c r="E1989" s="21" t="s">
        <v>779</v>
      </c>
      <c r="F1989" s="34">
        <v>0.95433012808527573</v>
      </c>
      <c r="G1989" s="21" t="s">
        <v>225</v>
      </c>
      <c r="H1989" s="5">
        <v>1.87</v>
      </c>
      <c r="I1989" s="1" t="s">
        <v>4753</v>
      </c>
      <c r="J1989" s="5" t="s">
        <v>4549</v>
      </c>
      <c r="K1989" s="21" t="s">
        <v>781</v>
      </c>
      <c r="L1989" s="21" t="s">
        <v>94</v>
      </c>
      <c r="M1989" s="38">
        <f>IF(L1989="Won",1,0)</f>
        <v>1</v>
      </c>
      <c r="N1989" s="9">
        <v>70</v>
      </c>
      <c r="O1989" s="28">
        <v>0</v>
      </c>
      <c r="P1989" s="7">
        <v>0</v>
      </c>
      <c r="Q1989" s="7"/>
    </row>
    <row r="1990" spans="1:17" x14ac:dyDescent="0.2">
      <c r="A1990" s="1" t="s">
        <v>818</v>
      </c>
      <c r="B1990" s="21" t="s">
        <v>6752</v>
      </c>
      <c r="C1990" s="33">
        <v>44639</v>
      </c>
      <c r="D1990" s="33" t="str">
        <f>TEXT(C1990, "mmmm")</f>
        <v>March</v>
      </c>
      <c r="E1990" s="21" t="s">
        <v>778</v>
      </c>
      <c r="F1990" s="34">
        <v>0.66425626049422382</v>
      </c>
      <c r="G1990" s="21" t="s">
        <v>1933</v>
      </c>
      <c r="H1990" s="5">
        <v>1.86</v>
      </c>
      <c r="I1990" s="1" t="s">
        <v>4753</v>
      </c>
      <c r="J1990" s="5" t="s">
        <v>3932</v>
      </c>
      <c r="K1990" s="21" t="s">
        <v>784</v>
      </c>
      <c r="L1990" s="21" t="s">
        <v>94</v>
      </c>
      <c r="M1990" s="38">
        <f>IF(L1990="Won",1,0)</f>
        <v>1</v>
      </c>
      <c r="N1990" s="7">
        <v>100</v>
      </c>
      <c r="O1990" s="7">
        <v>186.9</v>
      </c>
      <c r="P1990" s="7">
        <v>86.9</v>
      </c>
      <c r="Q1990" s="7"/>
    </row>
    <row r="1991" spans="1:17" x14ac:dyDescent="0.2">
      <c r="A1991" s="1" t="s">
        <v>821</v>
      </c>
      <c r="B1991" s="21" t="s">
        <v>6753</v>
      </c>
      <c r="C1991" s="33">
        <v>44639</v>
      </c>
      <c r="D1991" s="33" t="str">
        <f>TEXT(C1991, "mmmm")</f>
        <v>March</v>
      </c>
      <c r="E1991" s="21" t="s">
        <v>778</v>
      </c>
      <c r="F1991" s="34">
        <v>0.26346549914286232</v>
      </c>
      <c r="G1991" s="21" t="s">
        <v>1934</v>
      </c>
      <c r="H1991" s="5">
        <v>1.83</v>
      </c>
      <c r="I1991" s="1" t="s">
        <v>4753</v>
      </c>
      <c r="J1991" s="5" t="s">
        <v>3933</v>
      </c>
      <c r="K1991" s="21" t="s">
        <v>784</v>
      </c>
      <c r="L1991" s="21" t="s">
        <v>94</v>
      </c>
      <c r="M1991" s="38">
        <f>IF(L1991="Won",1,0)</f>
        <v>1</v>
      </c>
      <c r="N1991" s="7">
        <v>100</v>
      </c>
      <c r="O1991" s="7">
        <v>183.3</v>
      </c>
      <c r="P1991" s="7">
        <v>83.300000000000011</v>
      </c>
      <c r="Q1991" s="7"/>
    </row>
    <row r="1992" spans="1:17" x14ac:dyDescent="0.2">
      <c r="A1992" s="1" t="s">
        <v>814</v>
      </c>
      <c r="B1992" s="21" t="s">
        <v>6754</v>
      </c>
      <c r="C1992" s="33">
        <v>44639</v>
      </c>
      <c r="D1992" s="33" t="str">
        <f>TEXT(C1992, "mmmm")</f>
        <v>March</v>
      </c>
      <c r="E1992" s="21" t="s">
        <v>778</v>
      </c>
      <c r="F1992" s="34">
        <v>3.3251657223183795E-2</v>
      </c>
      <c r="G1992" s="21" t="s">
        <v>867</v>
      </c>
      <c r="H1992" s="5">
        <v>1.9</v>
      </c>
      <c r="I1992" s="1" t="s">
        <v>4753</v>
      </c>
      <c r="J1992" s="5" t="s">
        <v>609</v>
      </c>
      <c r="K1992" s="21" t="s">
        <v>784</v>
      </c>
      <c r="L1992" s="21" t="s">
        <v>94</v>
      </c>
      <c r="M1992" s="38">
        <f>IF(L1992="Won",1,0)</f>
        <v>1</v>
      </c>
      <c r="N1992" s="8">
        <v>50</v>
      </c>
      <c r="O1992" s="8">
        <v>95.46</v>
      </c>
      <c r="P1992" s="7">
        <v>45.459999999999994</v>
      </c>
      <c r="Q1992" s="7"/>
    </row>
    <row r="1993" spans="1:17" x14ac:dyDescent="0.2">
      <c r="A1993" s="1" t="s">
        <v>819</v>
      </c>
      <c r="B1993" s="21" t="s">
        <v>6755</v>
      </c>
      <c r="C1993" s="33">
        <v>44639</v>
      </c>
      <c r="D1993" s="33" t="str">
        <f>TEXT(C1993, "mmmm")</f>
        <v>March</v>
      </c>
      <c r="E1993" s="21" t="s">
        <v>778</v>
      </c>
      <c r="F1993" s="34">
        <v>0.71996033921818248</v>
      </c>
      <c r="G1993" s="21" t="s">
        <v>1046</v>
      </c>
      <c r="H1993" s="5">
        <v>1.61</v>
      </c>
      <c r="I1993" s="1" t="s">
        <v>4753</v>
      </c>
      <c r="J1993" s="5" t="s">
        <v>3934</v>
      </c>
      <c r="K1993" s="21" t="s">
        <v>781</v>
      </c>
      <c r="L1993" s="21" t="s">
        <v>93</v>
      </c>
      <c r="M1993" s="38">
        <f>IF(L1993="Won",1,0)</f>
        <v>0</v>
      </c>
      <c r="N1993" s="8">
        <v>40</v>
      </c>
      <c r="O1993" s="8">
        <v>0</v>
      </c>
      <c r="P1993" s="7">
        <v>-40</v>
      </c>
      <c r="Q1993" s="7"/>
    </row>
    <row r="1994" spans="1:17" x14ac:dyDescent="0.2">
      <c r="A1994" s="1" t="s">
        <v>814</v>
      </c>
      <c r="B1994" s="21" t="s">
        <v>6756</v>
      </c>
      <c r="C1994" s="33">
        <v>44639</v>
      </c>
      <c r="D1994" s="33" t="str">
        <f>TEXT(C1994, "mmmm")</f>
        <v>March</v>
      </c>
      <c r="E1994" s="21" t="s">
        <v>778</v>
      </c>
      <c r="F1994" s="34">
        <v>0.60423419014470525</v>
      </c>
      <c r="G1994" s="21" t="s">
        <v>1935</v>
      </c>
      <c r="H1994" s="5">
        <v>1.8</v>
      </c>
      <c r="I1994" s="1" t="s">
        <v>4753</v>
      </c>
      <c r="J1994" s="5" t="s">
        <v>3935</v>
      </c>
      <c r="K1994" s="21" t="s">
        <v>784</v>
      </c>
      <c r="L1994" s="21" t="s">
        <v>93</v>
      </c>
      <c r="M1994" s="38">
        <f>IF(L1994="Won",1,0)</f>
        <v>0</v>
      </c>
      <c r="N1994" s="8">
        <v>10</v>
      </c>
      <c r="O1994" s="8">
        <v>0</v>
      </c>
      <c r="P1994" s="7">
        <v>-10</v>
      </c>
      <c r="Q1994" s="7"/>
    </row>
    <row r="1995" spans="1:17" x14ac:dyDescent="0.2">
      <c r="A1995" s="1" t="s">
        <v>817</v>
      </c>
      <c r="B1995" s="21" t="s">
        <v>6757</v>
      </c>
      <c r="C1995" s="33">
        <v>44639</v>
      </c>
      <c r="D1995" s="33" t="str">
        <f>TEXT(C1995, "mmmm")</f>
        <v>March</v>
      </c>
      <c r="E1995" s="21" t="s">
        <v>778</v>
      </c>
      <c r="F1995" s="34">
        <v>0.14993588690236448</v>
      </c>
      <c r="G1995" s="21" t="s">
        <v>1935</v>
      </c>
      <c r="H1995" s="5">
        <v>3</v>
      </c>
      <c r="I1995" s="5" t="s">
        <v>4752</v>
      </c>
      <c r="J1995" s="5" t="s">
        <v>309</v>
      </c>
      <c r="K1995" s="21" t="s">
        <v>785</v>
      </c>
      <c r="L1995" s="21" t="s">
        <v>93</v>
      </c>
      <c r="M1995" s="38">
        <f>IF(L1995="Won",1,0)</f>
        <v>0</v>
      </c>
      <c r="N1995" s="8">
        <v>3.13</v>
      </c>
      <c r="O1995" s="8">
        <v>0</v>
      </c>
      <c r="P1995" s="7">
        <v>-3.13</v>
      </c>
      <c r="Q1995" s="7"/>
    </row>
    <row r="1996" spans="1:17" x14ac:dyDescent="0.2">
      <c r="A1996" s="1" t="s">
        <v>822</v>
      </c>
      <c r="B1996" s="21" t="s">
        <v>6758</v>
      </c>
      <c r="C1996" s="33">
        <v>44640</v>
      </c>
      <c r="D1996" s="33" t="str">
        <f>TEXT(C1996, "mmmm")</f>
        <v>March</v>
      </c>
      <c r="E1996" s="21" t="s">
        <v>779</v>
      </c>
      <c r="F1996" s="34">
        <v>0.42851818276097653</v>
      </c>
      <c r="G1996" s="21" t="s">
        <v>1091</v>
      </c>
      <c r="H1996" s="5">
        <v>1.9</v>
      </c>
      <c r="I1996" s="1" t="s">
        <v>4753</v>
      </c>
      <c r="J1996" s="5" t="s">
        <v>3167</v>
      </c>
      <c r="K1996" s="21" t="s">
        <v>786</v>
      </c>
      <c r="L1996" s="21" t="s">
        <v>93</v>
      </c>
      <c r="M1996" s="38">
        <f>IF(L1996="Won",1,0)</f>
        <v>0</v>
      </c>
      <c r="N1996" s="8">
        <v>40</v>
      </c>
      <c r="O1996" s="8">
        <v>0</v>
      </c>
      <c r="P1996" s="7">
        <v>-40</v>
      </c>
      <c r="Q1996" s="7"/>
    </row>
    <row r="1997" spans="1:17" x14ac:dyDescent="0.2">
      <c r="A1997" s="1" t="s">
        <v>819</v>
      </c>
      <c r="B1997" s="21" t="s">
        <v>6759</v>
      </c>
      <c r="C1997" s="33">
        <v>44640</v>
      </c>
      <c r="D1997" s="33" t="str">
        <f>TEXT(C1997, "mmmm")</f>
        <v>March</v>
      </c>
      <c r="E1997" s="21" t="s">
        <v>779</v>
      </c>
      <c r="F1997" s="34">
        <v>0.57854173040531875</v>
      </c>
      <c r="G1997" s="21" t="s">
        <v>114</v>
      </c>
      <c r="H1997" s="5">
        <v>1.83</v>
      </c>
      <c r="I1997" s="1" t="s">
        <v>4753</v>
      </c>
      <c r="J1997" s="5" t="s">
        <v>3168</v>
      </c>
      <c r="K1997" s="21" t="s">
        <v>781</v>
      </c>
      <c r="L1997" s="21" t="s">
        <v>94</v>
      </c>
      <c r="M1997" s="38">
        <f>IF(L1997="Won",1,0)</f>
        <v>1</v>
      </c>
      <c r="N1997" s="8">
        <v>40</v>
      </c>
      <c r="O1997" s="8">
        <v>73.34</v>
      </c>
      <c r="P1997" s="7">
        <v>33.340000000000003</v>
      </c>
      <c r="Q1997" s="7"/>
    </row>
    <row r="1998" spans="1:17" x14ac:dyDescent="0.2">
      <c r="A1998" s="1" t="s">
        <v>816</v>
      </c>
      <c r="B1998" s="21" t="s">
        <v>6760</v>
      </c>
      <c r="C1998" s="33">
        <v>44640</v>
      </c>
      <c r="D1998" s="33" t="str">
        <f>TEXT(C1998, "mmmm")</f>
        <v>March</v>
      </c>
      <c r="E1998" s="21" t="s">
        <v>779</v>
      </c>
      <c r="F1998" s="34">
        <v>0.53777603325652235</v>
      </c>
      <c r="G1998" s="21" t="s">
        <v>114</v>
      </c>
      <c r="H1998" s="5">
        <v>1.68</v>
      </c>
      <c r="I1998" s="1" t="s">
        <v>4753</v>
      </c>
      <c r="J1998" s="5" t="s">
        <v>313</v>
      </c>
      <c r="K1998" s="21" t="s">
        <v>785</v>
      </c>
      <c r="L1998" s="21" t="s">
        <v>94</v>
      </c>
      <c r="M1998" s="38">
        <f>IF(L1998="Won",1,0)</f>
        <v>1</v>
      </c>
      <c r="N1998" s="8">
        <v>5.68</v>
      </c>
      <c r="O1998" s="8">
        <v>9.6</v>
      </c>
      <c r="P1998" s="7">
        <v>3.92</v>
      </c>
      <c r="Q1998" s="7"/>
    </row>
    <row r="1999" spans="1:17" x14ac:dyDescent="0.2">
      <c r="A1999" s="1" t="s">
        <v>818</v>
      </c>
      <c r="B1999" s="21" t="s">
        <v>6761</v>
      </c>
      <c r="C1999" s="33">
        <v>44640</v>
      </c>
      <c r="D1999" s="33" t="str">
        <f>TEXT(C1999, "mmmm")</f>
        <v>March</v>
      </c>
      <c r="E1999" s="21" t="s">
        <v>779</v>
      </c>
      <c r="F1999" s="34">
        <v>0.82149482826335429</v>
      </c>
      <c r="G1999" s="21" t="s">
        <v>114</v>
      </c>
      <c r="H1999" s="5">
        <v>1.97</v>
      </c>
      <c r="I1999" s="1" t="s">
        <v>4753</v>
      </c>
      <c r="J1999" s="5" t="s">
        <v>325</v>
      </c>
      <c r="K1999" s="21" t="s">
        <v>786</v>
      </c>
      <c r="L1999" s="21" t="s">
        <v>93</v>
      </c>
      <c r="M1999" s="38">
        <f>IF(L1999="Won",1,0)</f>
        <v>0</v>
      </c>
      <c r="N1999" s="8">
        <v>84</v>
      </c>
      <c r="O1999" s="8">
        <v>79.8</v>
      </c>
      <c r="P1999" s="7">
        <v>-4.2000000000000028</v>
      </c>
      <c r="Q1999" s="7"/>
    </row>
    <row r="2000" spans="1:17" x14ac:dyDescent="0.2">
      <c r="A2000" s="1" t="s">
        <v>821</v>
      </c>
      <c r="B2000" s="21" t="s">
        <v>6762</v>
      </c>
      <c r="C2000" s="33">
        <v>44640</v>
      </c>
      <c r="D2000" s="33" t="str">
        <f>TEXT(C2000, "mmmm")</f>
        <v>March</v>
      </c>
      <c r="E2000" s="21" t="s">
        <v>779</v>
      </c>
      <c r="F2000" s="34">
        <v>0.10939736244295528</v>
      </c>
      <c r="G2000" s="21" t="s">
        <v>245</v>
      </c>
      <c r="H2000" s="5">
        <v>1.6</v>
      </c>
      <c r="I2000" s="1" t="s">
        <v>4753</v>
      </c>
      <c r="J2000" s="5" t="s">
        <v>711</v>
      </c>
      <c r="K2000" s="21" t="s">
        <v>784</v>
      </c>
      <c r="L2000" s="21" t="s">
        <v>94</v>
      </c>
      <c r="M2000" s="38">
        <f>IF(L2000="Won",1,0)</f>
        <v>1</v>
      </c>
      <c r="N2000" s="28">
        <v>50</v>
      </c>
      <c r="O2000" s="28">
        <v>80</v>
      </c>
      <c r="P2000" s="7">
        <v>30</v>
      </c>
      <c r="Q2000" s="7"/>
    </row>
    <row r="2001" spans="1:17" x14ac:dyDescent="0.2">
      <c r="A2001" s="1" t="s">
        <v>822</v>
      </c>
      <c r="B2001" s="21" t="s">
        <v>6763</v>
      </c>
      <c r="C2001" s="33">
        <v>44640</v>
      </c>
      <c r="D2001" s="33" t="str">
        <f>TEXT(C2001, "mmmm")</f>
        <v>March</v>
      </c>
      <c r="E2001" s="21" t="s">
        <v>778</v>
      </c>
      <c r="F2001" s="34">
        <v>0.77131884513494042</v>
      </c>
      <c r="G2001" s="21" t="s">
        <v>2545</v>
      </c>
      <c r="H2001" s="5">
        <v>1.83</v>
      </c>
      <c r="I2001" s="1" t="s">
        <v>4753</v>
      </c>
      <c r="J2001" s="5" t="s">
        <v>4550</v>
      </c>
      <c r="K2001" s="21" t="s">
        <v>781</v>
      </c>
      <c r="L2001" s="21" t="s">
        <v>94</v>
      </c>
      <c r="M2001" s="38">
        <f>IF(L2001="Won",1,0)</f>
        <v>1</v>
      </c>
      <c r="N2001" s="8">
        <v>90</v>
      </c>
      <c r="O2001" s="8">
        <v>165</v>
      </c>
      <c r="P2001" s="7">
        <v>75</v>
      </c>
      <c r="Q2001" s="7"/>
    </row>
    <row r="2002" spans="1:17" x14ac:dyDescent="0.2">
      <c r="A2002" s="1" t="s">
        <v>819</v>
      </c>
      <c r="B2002" s="21" t="s">
        <v>6764</v>
      </c>
      <c r="C2002" s="33">
        <v>44640</v>
      </c>
      <c r="D2002" s="33" t="str">
        <f>TEXT(C2002, "mmmm")</f>
        <v>March</v>
      </c>
      <c r="E2002" s="21" t="s">
        <v>778</v>
      </c>
      <c r="F2002" s="34">
        <v>0.61784599000128437</v>
      </c>
      <c r="G2002" s="21" t="s">
        <v>1390</v>
      </c>
      <c r="H2002" s="5">
        <v>1.95</v>
      </c>
      <c r="I2002" s="1" t="s">
        <v>4753</v>
      </c>
      <c r="J2002" s="5" t="s">
        <v>3363</v>
      </c>
      <c r="K2002" s="21" t="s">
        <v>785</v>
      </c>
      <c r="L2002" s="21" t="s">
        <v>93</v>
      </c>
      <c r="M2002" s="38">
        <f>IF(L2002="Won",1,0)</f>
        <v>0</v>
      </c>
      <c r="N2002" s="9">
        <v>83</v>
      </c>
      <c r="O2002" s="35">
        <v>0</v>
      </c>
      <c r="P2002" s="7">
        <v>0</v>
      </c>
      <c r="Q2002" s="7"/>
    </row>
    <row r="2003" spans="1:17" x14ac:dyDescent="0.2">
      <c r="A2003" s="1" t="s">
        <v>822</v>
      </c>
      <c r="B2003" s="21" t="s">
        <v>6765</v>
      </c>
      <c r="C2003" s="33">
        <v>44640</v>
      </c>
      <c r="D2003" s="33" t="str">
        <f>TEXT(C2003, "mmmm")</f>
        <v>March</v>
      </c>
      <c r="E2003" s="21" t="s">
        <v>778</v>
      </c>
      <c r="F2003" s="34">
        <v>0.10823229843815674</v>
      </c>
      <c r="G2003" s="21" t="s">
        <v>1390</v>
      </c>
      <c r="H2003" s="5">
        <v>1.8</v>
      </c>
      <c r="I2003" s="1" t="s">
        <v>4753</v>
      </c>
      <c r="J2003" s="5" t="s">
        <v>683</v>
      </c>
      <c r="K2003" s="21" t="s">
        <v>786</v>
      </c>
      <c r="L2003" s="21" t="s">
        <v>94</v>
      </c>
      <c r="M2003" s="38">
        <f>IF(L2003="Won",1,0)</f>
        <v>1</v>
      </c>
      <c r="N2003" s="8">
        <v>7</v>
      </c>
      <c r="O2003" s="8">
        <v>12.6</v>
      </c>
      <c r="P2003" s="7">
        <v>5.6</v>
      </c>
      <c r="Q2003" s="7"/>
    </row>
    <row r="2004" spans="1:17" x14ac:dyDescent="0.2">
      <c r="A2004" s="1" t="s">
        <v>817</v>
      </c>
      <c r="B2004" s="21" t="s">
        <v>6766</v>
      </c>
      <c r="C2004" s="33">
        <v>44640</v>
      </c>
      <c r="D2004" s="33" t="str">
        <f>TEXT(C2004, "mmmm")</f>
        <v>March</v>
      </c>
      <c r="E2004" s="21" t="s">
        <v>777</v>
      </c>
      <c r="F2004" s="34">
        <v>0.31374521231553176</v>
      </c>
      <c r="G2004" s="21" t="s">
        <v>1936</v>
      </c>
      <c r="H2004" s="5">
        <v>1.86</v>
      </c>
      <c r="I2004" s="1" t="s">
        <v>4753</v>
      </c>
      <c r="J2004" s="5" t="s">
        <v>3936</v>
      </c>
      <c r="K2004" s="21" t="s">
        <v>784</v>
      </c>
      <c r="L2004" s="21" t="s">
        <v>94</v>
      </c>
      <c r="M2004" s="38">
        <f>IF(L2004="Won",1,0)</f>
        <v>1</v>
      </c>
      <c r="N2004" s="7">
        <v>40</v>
      </c>
      <c r="O2004" s="7">
        <v>74.7</v>
      </c>
      <c r="P2004" s="7">
        <v>34.700000000000003</v>
      </c>
      <c r="Q2004" s="7"/>
    </row>
    <row r="2005" spans="1:17" x14ac:dyDescent="0.2">
      <c r="A2005" s="1" t="s">
        <v>815</v>
      </c>
      <c r="B2005" s="21" t="s">
        <v>6767</v>
      </c>
      <c r="C2005" s="33">
        <v>44640</v>
      </c>
      <c r="D2005" s="33" t="str">
        <f>TEXT(C2005, "mmmm")</f>
        <v>March</v>
      </c>
      <c r="E2005" s="21" t="s">
        <v>777</v>
      </c>
      <c r="F2005" s="34">
        <v>0.28396230958431878</v>
      </c>
      <c r="G2005" s="21" t="s">
        <v>1937</v>
      </c>
      <c r="H2005" s="5">
        <v>2</v>
      </c>
      <c r="I2005" s="5" t="s">
        <v>4751</v>
      </c>
      <c r="J2005" s="5" t="s">
        <v>3937</v>
      </c>
      <c r="K2005" s="21" t="s">
        <v>784</v>
      </c>
      <c r="L2005" s="21" t="s">
        <v>94</v>
      </c>
      <c r="M2005" s="38">
        <f>IF(L2005="Won",1,0)</f>
        <v>1</v>
      </c>
      <c r="N2005" s="7">
        <v>40</v>
      </c>
      <c r="O2005" s="7">
        <v>80</v>
      </c>
      <c r="P2005" s="7">
        <v>40</v>
      </c>
      <c r="Q2005" s="7"/>
    </row>
    <row r="2006" spans="1:17" x14ac:dyDescent="0.2">
      <c r="A2006" s="1" t="s">
        <v>817</v>
      </c>
      <c r="B2006" s="21" t="s">
        <v>6768</v>
      </c>
      <c r="C2006" s="33">
        <v>44640</v>
      </c>
      <c r="D2006" s="33" t="str">
        <f>TEXT(C2006, "mmmm")</f>
        <v>March</v>
      </c>
      <c r="E2006" s="21" t="s">
        <v>777</v>
      </c>
      <c r="F2006" s="34">
        <v>0.42379525769757076</v>
      </c>
      <c r="G2006" s="21" t="s">
        <v>1938</v>
      </c>
      <c r="H2006" s="5">
        <v>1.9</v>
      </c>
      <c r="I2006" s="1" t="s">
        <v>4753</v>
      </c>
      <c r="J2006" s="5" t="s">
        <v>3938</v>
      </c>
      <c r="K2006" s="21" t="s">
        <v>784</v>
      </c>
      <c r="L2006" s="21" t="s">
        <v>94</v>
      </c>
      <c r="M2006" s="38">
        <f>IF(L2006="Won",1,0)</f>
        <v>1</v>
      </c>
      <c r="N2006" s="7">
        <v>10</v>
      </c>
      <c r="O2006" s="7">
        <v>19.100000000000001</v>
      </c>
      <c r="P2006" s="7">
        <v>9.1000000000000014</v>
      </c>
      <c r="Q2006" s="7"/>
    </row>
    <row r="2007" spans="1:17" x14ac:dyDescent="0.2">
      <c r="A2007" s="1" t="s">
        <v>819</v>
      </c>
      <c r="B2007" s="21" t="s">
        <v>6769</v>
      </c>
      <c r="C2007" s="33">
        <v>44640</v>
      </c>
      <c r="D2007" s="33" t="str">
        <f>TEXT(C2007, "mmmm")</f>
        <v>March</v>
      </c>
      <c r="E2007" s="21" t="s">
        <v>777</v>
      </c>
      <c r="F2007" s="34">
        <v>0.29846950412987094</v>
      </c>
      <c r="G2007" s="21" t="s">
        <v>1939</v>
      </c>
      <c r="H2007" s="5">
        <v>1.9</v>
      </c>
      <c r="I2007" s="1" t="s">
        <v>4753</v>
      </c>
      <c r="J2007" s="5" t="s">
        <v>3939</v>
      </c>
      <c r="K2007" s="21" t="s">
        <v>784</v>
      </c>
      <c r="L2007" s="21" t="s">
        <v>94</v>
      </c>
      <c r="M2007" s="38">
        <f>IF(L2007="Won",1,0)</f>
        <v>1</v>
      </c>
      <c r="N2007" s="8">
        <v>98</v>
      </c>
      <c r="O2007" s="8">
        <v>187.1</v>
      </c>
      <c r="P2007" s="7">
        <v>89.1</v>
      </c>
      <c r="Q2007" s="7"/>
    </row>
    <row r="2008" spans="1:17" x14ac:dyDescent="0.2">
      <c r="A2008" s="1" t="s">
        <v>820</v>
      </c>
      <c r="B2008" s="21" t="s">
        <v>6770</v>
      </c>
      <c r="C2008" s="33">
        <v>44640</v>
      </c>
      <c r="D2008" s="33" t="str">
        <f>TEXT(C2008, "mmmm")</f>
        <v>March</v>
      </c>
      <c r="E2008" s="21" t="s">
        <v>777</v>
      </c>
      <c r="F2008" s="34">
        <v>0.68995269549630889</v>
      </c>
      <c r="G2008" s="21" t="s">
        <v>866</v>
      </c>
      <c r="H2008" s="5">
        <v>1.82</v>
      </c>
      <c r="I2008" s="1" t="s">
        <v>4753</v>
      </c>
      <c r="J2008" s="5" t="s">
        <v>3940</v>
      </c>
      <c r="K2008" s="21" t="s">
        <v>786</v>
      </c>
      <c r="L2008" s="21" t="s">
        <v>93</v>
      </c>
      <c r="M2008" s="38">
        <f>IF(L2008="Won",1,0)</f>
        <v>0</v>
      </c>
      <c r="N2008" s="8">
        <v>90</v>
      </c>
      <c r="O2008" s="8">
        <v>0</v>
      </c>
      <c r="P2008" s="7">
        <v>-90</v>
      </c>
      <c r="Q2008" s="7"/>
    </row>
    <row r="2009" spans="1:17" x14ac:dyDescent="0.2">
      <c r="A2009" s="1" t="s">
        <v>819</v>
      </c>
      <c r="B2009" s="21" t="s">
        <v>6771</v>
      </c>
      <c r="C2009" s="33">
        <v>44641</v>
      </c>
      <c r="D2009" s="33" t="str">
        <f>TEXT(C2009, "mmmm")</f>
        <v>March</v>
      </c>
      <c r="E2009" s="21" t="s">
        <v>778</v>
      </c>
      <c r="F2009" s="34">
        <v>0.40515223890958152</v>
      </c>
      <c r="G2009" s="21" t="s">
        <v>1216</v>
      </c>
      <c r="H2009" s="5">
        <v>1.85</v>
      </c>
      <c r="I2009" s="1" t="s">
        <v>4753</v>
      </c>
      <c r="J2009" s="5" t="s">
        <v>3169</v>
      </c>
      <c r="K2009" s="21" t="s">
        <v>786</v>
      </c>
      <c r="L2009" s="21" t="s">
        <v>93</v>
      </c>
      <c r="M2009" s="38">
        <f>IF(L2009="Won",1,0)</f>
        <v>0</v>
      </c>
      <c r="N2009" s="8">
        <v>70</v>
      </c>
      <c r="O2009" s="8">
        <v>70</v>
      </c>
      <c r="P2009" s="7">
        <v>0</v>
      </c>
      <c r="Q2009" s="7"/>
    </row>
    <row r="2010" spans="1:17" x14ac:dyDescent="0.2">
      <c r="A2010" s="1" t="s">
        <v>817</v>
      </c>
      <c r="B2010" s="21" t="s">
        <v>6772</v>
      </c>
      <c r="C2010" s="33">
        <v>44641</v>
      </c>
      <c r="D2010" s="33" t="str">
        <f>TEXT(C2010, "mmmm")</f>
        <v>March</v>
      </c>
      <c r="E2010" s="21" t="s">
        <v>777</v>
      </c>
      <c r="F2010" s="34">
        <v>0.11043250274533867</v>
      </c>
      <c r="G2010" s="21" t="s">
        <v>2546</v>
      </c>
      <c r="H2010" s="5">
        <v>1.83</v>
      </c>
      <c r="I2010" s="1" t="s">
        <v>4753</v>
      </c>
      <c r="J2010" s="5" t="s">
        <v>3730</v>
      </c>
      <c r="K2010" s="21" t="s">
        <v>784</v>
      </c>
      <c r="L2010" s="21" t="s">
        <v>93</v>
      </c>
      <c r="M2010" s="38">
        <f>IF(L2010="Won",1,0)</f>
        <v>0</v>
      </c>
      <c r="N2010" s="7">
        <v>100</v>
      </c>
      <c r="O2010" s="7">
        <v>0</v>
      </c>
      <c r="P2010" s="7">
        <v>-100</v>
      </c>
      <c r="Q2010" s="7"/>
    </row>
    <row r="2011" spans="1:17" x14ac:dyDescent="0.2">
      <c r="A2011" s="1" t="s">
        <v>819</v>
      </c>
      <c r="B2011" s="21" t="s">
        <v>6773</v>
      </c>
      <c r="C2011" s="33">
        <v>44641</v>
      </c>
      <c r="D2011" s="33" t="str">
        <f>TEXT(C2011, "mmmm")</f>
        <v>March</v>
      </c>
      <c r="E2011" s="21" t="s">
        <v>777</v>
      </c>
      <c r="F2011" s="34">
        <v>0.54535272998623519</v>
      </c>
      <c r="G2011" s="21" t="s">
        <v>2547</v>
      </c>
      <c r="H2011" s="5">
        <v>2.1</v>
      </c>
      <c r="I2011" s="5" t="s">
        <v>4751</v>
      </c>
      <c r="J2011" s="5" t="s">
        <v>4551</v>
      </c>
      <c r="K2011" s="21" t="s">
        <v>784</v>
      </c>
      <c r="L2011" s="21" t="s">
        <v>93</v>
      </c>
      <c r="M2011" s="38">
        <f>IF(L2011="Won",1,0)</f>
        <v>0</v>
      </c>
      <c r="N2011" s="8">
        <v>90</v>
      </c>
      <c r="O2011" s="8">
        <v>11.12</v>
      </c>
      <c r="P2011" s="7">
        <v>-78.88</v>
      </c>
      <c r="Q2011" s="7"/>
    </row>
    <row r="2012" spans="1:17" x14ac:dyDescent="0.2">
      <c r="A2012" s="1" t="s">
        <v>820</v>
      </c>
      <c r="B2012" s="21" t="s">
        <v>6774</v>
      </c>
      <c r="C2012" s="33">
        <v>44641</v>
      </c>
      <c r="D2012" s="33" t="str">
        <f>TEXT(C2012, "mmmm")</f>
        <v>March</v>
      </c>
      <c r="E2012" s="21" t="s">
        <v>777</v>
      </c>
      <c r="F2012" s="34">
        <v>0.15433629766488155</v>
      </c>
      <c r="G2012" s="21" t="s">
        <v>1245</v>
      </c>
      <c r="H2012" s="5">
        <v>1.86</v>
      </c>
      <c r="I2012" s="1" t="s">
        <v>4753</v>
      </c>
      <c r="J2012" s="5" t="s">
        <v>3321</v>
      </c>
      <c r="K2012" s="21" t="s">
        <v>786</v>
      </c>
      <c r="L2012" s="21" t="s">
        <v>94</v>
      </c>
      <c r="M2012" s="38">
        <f>IF(L2012="Won",1,0)</f>
        <v>1</v>
      </c>
      <c r="N2012" s="9">
        <v>62</v>
      </c>
      <c r="O2012" s="35">
        <v>0</v>
      </c>
      <c r="P2012" s="7">
        <v>0</v>
      </c>
      <c r="Q2012" s="7"/>
    </row>
    <row r="2013" spans="1:17" x14ac:dyDescent="0.2">
      <c r="A2013" s="1" t="s">
        <v>822</v>
      </c>
      <c r="B2013" s="21" t="s">
        <v>6775</v>
      </c>
      <c r="C2013" s="33">
        <v>44641</v>
      </c>
      <c r="D2013" s="33" t="str">
        <f>TEXT(C2013, "mmmm")</f>
        <v>March</v>
      </c>
      <c r="E2013" s="21" t="s">
        <v>777</v>
      </c>
      <c r="F2013" s="34">
        <v>0.80727446897603916</v>
      </c>
      <c r="G2013" s="21" t="s">
        <v>2548</v>
      </c>
      <c r="H2013" s="5">
        <v>1.9</v>
      </c>
      <c r="I2013" s="1" t="s">
        <v>4753</v>
      </c>
      <c r="J2013" s="5" t="s">
        <v>3260</v>
      </c>
      <c r="K2013" s="21" t="s">
        <v>784</v>
      </c>
      <c r="L2013" s="21" t="s">
        <v>93</v>
      </c>
      <c r="M2013" s="38">
        <f>IF(L2013="Won",1,0)</f>
        <v>0</v>
      </c>
      <c r="N2013" s="8">
        <v>80</v>
      </c>
      <c r="O2013" s="8">
        <v>0</v>
      </c>
      <c r="P2013" s="7">
        <v>-80</v>
      </c>
      <c r="Q2013" s="7"/>
    </row>
    <row r="2014" spans="1:17" x14ac:dyDescent="0.2">
      <c r="A2014" s="1" t="s">
        <v>820</v>
      </c>
      <c r="B2014" s="21" t="s">
        <v>6776</v>
      </c>
      <c r="C2014" s="33">
        <v>44641</v>
      </c>
      <c r="D2014" s="33" t="str">
        <f>TEXT(C2014, "mmmm")</f>
        <v>March</v>
      </c>
      <c r="E2014" s="21" t="s">
        <v>777</v>
      </c>
      <c r="F2014" s="34">
        <v>0.23024804251811848</v>
      </c>
      <c r="G2014" s="21" t="s">
        <v>2548</v>
      </c>
      <c r="H2014" s="5">
        <v>2.0499999999999998</v>
      </c>
      <c r="I2014" s="5" t="s">
        <v>4751</v>
      </c>
      <c r="J2014" s="5" t="s">
        <v>460</v>
      </c>
      <c r="K2014" s="21" t="s">
        <v>784</v>
      </c>
      <c r="L2014" s="21" t="s">
        <v>94</v>
      </c>
      <c r="M2014" s="38">
        <f>IF(L2014="Won",1,0)</f>
        <v>1</v>
      </c>
      <c r="N2014" s="8">
        <v>70</v>
      </c>
      <c r="O2014" s="8">
        <v>143.5</v>
      </c>
      <c r="P2014" s="7">
        <v>73.5</v>
      </c>
      <c r="Q2014" s="7"/>
    </row>
    <row r="2015" spans="1:17" x14ac:dyDescent="0.2">
      <c r="A2015" s="1" t="s">
        <v>819</v>
      </c>
      <c r="B2015" s="21" t="s">
        <v>6777</v>
      </c>
      <c r="C2015" s="33">
        <v>44641</v>
      </c>
      <c r="D2015" s="33" t="str">
        <f>TEXT(C2015, "mmmm")</f>
        <v>March</v>
      </c>
      <c r="E2015" s="21" t="s">
        <v>777</v>
      </c>
      <c r="F2015" s="34">
        <v>0.10434949207439037</v>
      </c>
      <c r="G2015" s="21" t="s">
        <v>2548</v>
      </c>
      <c r="H2015" s="5">
        <v>2.1</v>
      </c>
      <c r="I2015" s="5" t="s">
        <v>4751</v>
      </c>
      <c r="J2015" s="5" t="s">
        <v>496</v>
      </c>
      <c r="K2015" s="21" t="s">
        <v>785</v>
      </c>
      <c r="L2015" s="21" t="s">
        <v>95</v>
      </c>
      <c r="M2015" s="38">
        <f>IF(L2015="Won",1,0)</f>
        <v>0</v>
      </c>
      <c r="N2015" s="8">
        <v>36</v>
      </c>
      <c r="O2015" s="8">
        <v>36</v>
      </c>
      <c r="P2015" s="7">
        <v>0</v>
      </c>
      <c r="Q2015" s="7"/>
    </row>
    <row r="2016" spans="1:17" x14ac:dyDescent="0.2">
      <c r="A2016" s="1" t="s">
        <v>819</v>
      </c>
      <c r="B2016" s="21" t="s">
        <v>6778</v>
      </c>
      <c r="C2016" s="33">
        <v>44641</v>
      </c>
      <c r="D2016" s="33" t="str">
        <f>TEXT(C2016, "mmmm")</f>
        <v>March</v>
      </c>
      <c r="E2016" s="21" t="s">
        <v>776</v>
      </c>
      <c r="F2016" s="34">
        <v>0.74098472929223647</v>
      </c>
      <c r="G2016" s="21" t="s">
        <v>3</v>
      </c>
      <c r="H2016" s="5">
        <v>1.2</v>
      </c>
      <c r="I2016" s="5" t="s">
        <v>4749</v>
      </c>
      <c r="J2016" s="5" t="s">
        <v>3941</v>
      </c>
      <c r="K2016" s="21" t="s">
        <v>785</v>
      </c>
      <c r="L2016" s="21" t="s">
        <v>94</v>
      </c>
      <c r="M2016" s="38">
        <f>IF(L2016="Won",1,0)</f>
        <v>1</v>
      </c>
      <c r="N2016" s="7">
        <v>100</v>
      </c>
      <c r="O2016" s="7">
        <v>120</v>
      </c>
      <c r="P2016" s="7">
        <v>20</v>
      </c>
      <c r="Q2016" s="7"/>
    </row>
    <row r="2017" spans="1:17" x14ac:dyDescent="0.2">
      <c r="A2017" s="1" t="s">
        <v>814</v>
      </c>
      <c r="B2017" s="21" t="s">
        <v>6779</v>
      </c>
      <c r="C2017" s="33">
        <v>44641</v>
      </c>
      <c r="D2017" s="33" t="str">
        <f>TEXT(C2017, "mmmm")</f>
        <v>March</v>
      </c>
      <c r="E2017" s="21" t="s">
        <v>776</v>
      </c>
      <c r="F2017" s="34">
        <v>0.41498884708363948</v>
      </c>
      <c r="G2017" s="21" t="s">
        <v>1940</v>
      </c>
      <c r="H2017" s="5">
        <v>1.83</v>
      </c>
      <c r="I2017" s="1" t="s">
        <v>4753</v>
      </c>
      <c r="J2017" s="5" t="s">
        <v>3942</v>
      </c>
      <c r="K2017" s="21" t="s">
        <v>781</v>
      </c>
      <c r="L2017" s="21" t="s">
        <v>94</v>
      </c>
      <c r="M2017" s="38">
        <f>IF(L2017="Won",1,0)</f>
        <v>1</v>
      </c>
      <c r="N2017" s="8">
        <v>90</v>
      </c>
      <c r="O2017" s="8">
        <v>165</v>
      </c>
      <c r="P2017" s="7">
        <v>75</v>
      </c>
      <c r="Q2017" s="7"/>
    </row>
    <row r="2018" spans="1:17" x14ac:dyDescent="0.2">
      <c r="A2018" s="1" t="s">
        <v>820</v>
      </c>
      <c r="B2018" s="21" t="s">
        <v>6780</v>
      </c>
      <c r="C2018" s="33">
        <v>44641</v>
      </c>
      <c r="D2018" s="33" t="str">
        <f>TEXT(C2018, "mmmm")</f>
        <v>March</v>
      </c>
      <c r="E2018" s="21" t="s">
        <v>776</v>
      </c>
      <c r="F2018" s="34">
        <v>0.30714912019689355</v>
      </c>
      <c r="G2018" s="21" t="s">
        <v>1941</v>
      </c>
      <c r="H2018" s="5">
        <v>2</v>
      </c>
      <c r="I2018" s="5" t="s">
        <v>4751</v>
      </c>
      <c r="J2018" s="5" t="s">
        <v>3943</v>
      </c>
      <c r="K2018" s="21" t="s">
        <v>786</v>
      </c>
      <c r="L2018" s="21" t="s">
        <v>94</v>
      </c>
      <c r="M2018" s="38">
        <f>IF(L2018="Won",1,0)</f>
        <v>1</v>
      </c>
      <c r="N2018" s="8">
        <v>80</v>
      </c>
      <c r="O2018" s="8">
        <v>160</v>
      </c>
      <c r="P2018" s="7">
        <v>80</v>
      </c>
      <c r="Q2018" s="7"/>
    </row>
    <row r="2019" spans="1:17" x14ac:dyDescent="0.2">
      <c r="A2019" s="1" t="s">
        <v>822</v>
      </c>
      <c r="B2019" s="21" t="s">
        <v>6781</v>
      </c>
      <c r="C2019" s="33">
        <v>44641</v>
      </c>
      <c r="D2019" s="33" t="str">
        <f>TEXT(C2019, "mmmm")</f>
        <v>March</v>
      </c>
      <c r="E2019" s="21" t="s">
        <v>776</v>
      </c>
      <c r="F2019" s="34">
        <v>0.68369188649096846</v>
      </c>
      <c r="G2019" s="21" t="s">
        <v>1513</v>
      </c>
      <c r="H2019" s="5">
        <v>1.8</v>
      </c>
      <c r="I2019" s="1" t="s">
        <v>4753</v>
      </c>
      <c r="J2019" s="5" t="s">
        <v>3944</v>
      </c>
      <c r="K2019" s="21" t="s">
        <v>781</v>
      </c>
      <c r="L2019" s="21" t="s">
        <v>94</v>
      </c>
      <c r="M2019" s="38">
        <f>IF(L2019="Won",1,0)</f>
        <v>1</v>
      </c>
      <c r="N2019" s="8">
        <v>90</v>
      </c>
      <c r="O2019" s="8">
        <v>162</v>
      </c>
      <c r="P2019" s="7">
        <v>72</v>
      </c>
      <c r="Q2019" s="7"/>
    </row>
    <row r="2020" spans="1:17" x14ac:dyDescent="0.2">
      <c r="A2020" s="1" t="s">
        <v>815</v>
      </c>
      <c r="B2020" s="21" t="s">
        <v>6782</v>
      </c>
      <c r="C2020" s="33">
        <v>44641</v>
      </c>
      <c r="D2020" s="33" t="str">
        <f>TEXT(C2020, "mmmm")</f>
        <v>March</v>
      </c>
      <c r="E2020" s="21" t="s">
        <v>776</v>
      </c>
      <c r="F2020" s="34">
        <v>0.80091703864951269</v>
      </c>
      <c r="G2020" s="21" t="s">
        <v>1942</v>
      </c>
      <c r="H2020" s="5">
        <v>1.83</v>
      </c>
      <c r="I2020" s="1" t="s">
        <v>4753</v>
      </c>
      <c r="J2020" s="5" t="s">
        <v>3945</v>
      </c>
      <c r="K2020" s="21" t="s">
        <v>784</v>
      </c>
      <c r="L2020" s="21" t="s">
        <v>93</v>
      </c>
      <c r="M2020" s="38">
        <f>IF(L2020="Won",1,0)</f>
        <v>0</v>
      </c>
      <c r="N2020" s="8">
        <v>90</v>
      </c>
      <c r="O2020" s="8">
        <v>0</v>
      </c>
      <c r="P2020" s="7">
        <v>-90</v>
      </c>
      <c r="Q2020" s="7"/>
    </row>
    <row r="2021" spans="1:17" x14ac:dyDescent="0.2">
      <c r="A2021" s="1" t="s">
        <v>816</v>
      </c>
      <c r="B2021" s="21" t="s">
        <v>6783</v>
      </c>
      <c r="C2021" s="33">
        <v>44641</v>
      </c>
      <c r="D2021" s="33" t="str">
        <f>TEXT(C2021, "mmmm")</f>
        <v>March</v>
      </c>
      <c r="E2021" s="21" t="s">
        <v>776</v>
      </c>
      <c r="F2021" s="34">
        <v>0.61758485223110848</v>
      </c>
      <c r="G2021" s="21" t="s">
        <v>1220</v>
      </c>
      <c r="H2021" s="5">
        <v>1.72</v>
      </c>
      <c r="I2021" s="1" t="s">
        <v>4753</v>
      </c>
      <c r="J2021" s="5" t="s">
        <v>3946</v>
      </c>
      <c r="K2021" s="21" t="s">
        <v>786</v>
      </c>
      <c r="L2021" s="21" t="s">
        <v>93</v>
      </c>
      <c r="M2021" s="38">
        <f>IF(L2021="Won",1,0)</f>
        <v>0</v>
      </c>
      <c r="N2021" s="8">
        <v>14</v>
      </c>
      <c r="O2021" s="8">
        <v>0</v>
      </c>
      <c r="P2021" s="7">
        <v>-14</v>
      </c>
      <c r="Q2021" s="7"/>
    </row>
    <row r="2022" spans="1:17" x14ac:dyDescent="0.2">
      <c r="A2022" s="1" t="s">
        <v>814</v>
      </c>
      <c r="B2022" s="21" t="s">
        <v>6784</v>
      </c>
      <c r="C2022" s="33">
        <v>44641</v>
      </c>
      <c r="D2022" s="33" t="str">
        <f>TEXT(C2022, "mmmm")</f>
        <v>March</v>
      </c>
      <c r="E2022" s="21" t="s">
        <v>776</v>
      </c>
      <c r="F2022" s="34">
        <v>0.17969975362339807</v>
      </c>
      <c r="G2022" s="21" t="s">
        <v>1943</v>
      </c>
      <c r="H2022" s="5">
        <v>1.86</v>
      </c>
      <c r="I2022" s="1" t="s">
        <v>4753</v>
      </c>
      <c r="J2022" s="5" t="s">
        <v>3947</v>
      </c>
      <c r="K2022" s="21" t="s">
        <v>784</v>
      </c>
      <c r="L2022" s="21" t="s">
        <v>94</v>
      </c>
      <c r="M2022" s="38">
        <f>IF(L2022="Won",1,0)</f>
        <v>1</v>
      </c>
      <c r="N2022" s="8">
        <v>50</v>
      </c>
      <c r="O2022" s="8">
        <v>93.48</v>
      </c>
      <c r="P2022" s="7">
        <v>43.480000000000004</v>
      </c>
      <c r="Q2022" s="7"/>
    </row>
    <row r="2023" spans="1:17" x14ac:dyDescent="0.2">
      <c r="A2023" s="1" t="s">
        <v>816</v>
      </c>
      <c r="B2023" s="21" t="s">
        <v>6785</v>
      </c>
      <c r="C2023" s="33">
        <v>44641</v>
      </c>
      <c r="D2023" s="33" t="str">
        <f>TEXT(C2023, "mmmm")</f>
        <v>March</v>
      </c>
      <c r="E2023" s="21" t="s">
        <v>776</v>
      </c>
      <c r="F2023" s="34">
        <v>0.88480493917358971</v>
      </c>
      <c r="G2023" s="21" t="s">
        <v>1943</v>
      </c>
      <c r="H2023" s="5">
        <v>2.0499999999999998</v>
      </c>
      <c r="I2023" s="5" t="s">
        <v>4751</v>
      </c>
      <c r="J2023" s="5" t="s">
        <v>306</v>
      </c>
      <c r="K2023" s="21" t="s">
        <v>785</v>
      </c>
      <c r="L2023" s="21" t="s">
        <v>93</v>
      </c>
      <c r="M2023" s="38">
        <f>IF(L2023="Won",1,0)</f>
        <v>0</v>
      </c>
      <c r="N2023" s="8">
        <v>5.95</v>
      </c>
      <c r="O2023" s="8">
        <v>0</v>
      </c>
      <c r="P2023" s="7">
        <v>-5.95</v>
      </c>
      <c r="Q2023" s="7"/>
    </row>
    <row r="2024" spans="1:17" x14ac:dyDescent="0.2">
      <c r="A2024" s="1" t="s">
        <v>822</v>
      </c>
      <c r="B2024" s="21" t="s">
        <v>6786</v>
      </c>
      <c r="C2024" s="33">
        <v>44642</v>
      </c>
      <c r="D2024" s="33" t="str">
        <f>TEXT(C2024, "mmmm")</f>
        <v>March</v>
      </c>
      <c r="E2024" s="21" t="s">
        <v>777</v>
      </c>
      <c r="F2024" s="34">
        <v>0.97245779299625479</v>
      </c>
      <c r="G2024" s="21" t="s">
        <v>1217</v>
      </c>
      <c r="H2024" s="5">
        <v>2.35</v>
      </c>
      <c r="I2024" s="5" t="s">
        <v>4751</v>
      </c>
      <c r="J2024" s="5" t="s">
        <v>3170</v>
      </c>
      <c r="K2024" s="21" t="s">
        <v>786</v>
      </c>
      <c r="L2024" s="21" t="s">
        <v>93</v>
      </c>
      <c r="M2024" s="38">
        <f>IF(L2024="Won",1,0)</f>
        <v>0</v>
      </c>
      <c r="N2024" s="7">
        <v>100</v>
      </c>
      <c r="O2024" s="7">
        <v>100</v>
      </c>
      <c r="P2024" s="7">
        <v>0</v>
      </c>
      <c r="Q2024" s="7"/>
    </row>
    <row r="2025" spans="1:17" x14ac:dyDescent="0.2">
      <c r="A2025" s="1" t="s">
        <v>820</v>
      </c>
      <c r="B2025" s="21" t="s">
        <v>6787</v>
      </c>
      <c r="C2025" s="33">
        <v>44642</v>
      </c>
      <c r="D2025" s="33" t="str">
        <f>TEXT(C2025, "mmmm")</f>
        <v>March</v>
      </c>
      <c r="E2025" s="21" t="s">
        <v>777</v>
      </c>
      <c r="F2025" s="34">
        <v>0.78815571281573038</v>
      </c>
      <c r="G2025" s="21" t="s">
        <v>1218</v>
      </c>
      <c r="H2025" s="5">
        <v>1.77</v>
      </c>
      <c r="I2025" s="1" t="s">
        <v>4753</v>
      </c>
      <c r="J2025" s="5" t="s">
        <v>3171</v>
      </c>
      <c r="K2025" s="21" t="s">
        <v>784</v>
      </c>
      <c r="L2025" s="21" t="s">
        <v>94</v>
      </c>
      <c r="M2025" s="38">
        <f>IF(L2025="Won",1,0)</f>
        <v>1</v>
      </c>
      <c r="N2025" s="7">
        <v>60</v>
      </c>
      <c r="O2025" s="7">
        <v>106.5</v>
      </c>
      <c r="P2025" s="7">
        <v>46.5</v>
      </c>
      <c r="Q2025" s="7"/>
    </row>
    <row r="2026" spans="1:17" x14ac:dyDescent="0.2">
      <c r="A2026" s="1" t="s">
        <v>821</v>
      </c>
      <c r="B2026" s="21" t="s">
        <v>6788</v>
      </c>
      <c r="C2026" s="33">
        <v>44642</v>
      </c>
      <c r="D2026" s="33" t="str">
        <f>TEXT(C2026, "mmmm")</f>
        <v>March</v>
      </c>
      <c r="E2026" s="21" t="s">
        <v>777</v>
      </c>
      <c r="F2026" s="34">
        <v>9.2700969980683889E-2</v>
      </c>
      <c r="G2026" s="21" t="s">
        <v>1219</v>
      </c>
      <c r="H2026" s="5">
        <v>2.1</v>
      </c>
      <c r="I2026" s="5" t="s">
        <v>4751</v>
      </c>
      <c r="J2026" s="5" t="s">
        <v>4758</v>
      </c>
      <c r="K2026" s="21" t="s">
        <v>785</v>
      </c>
      <c r="L2026" s="21" t="s">
        <v>94</v>
      </c>
      <c r="M2026" s="38">
        <f>IF(L2026="Won",1,0)</f>
        <v>1</v>
      </c>
      <c r="N2026" s="8">
        <v>90</v>
      </c>
      <c r="O2026" s="8">
        <v>189</v>
      </c>
      <c r="P2026" s="7">
        <v>99</v>
      </c>
      <c r="Q2026" s="7"/>
    </row>
    <row r="2027" spans="1:17" x14ac:dyDescent="0.2">
      <c r="A2027" s="1" t="s">
        <v>815</v>
      </c>
      <c r="B2027" s="21" t="s">
        <v>6789</v>
      </c>
      <c r="C2027" s="33">
        <v>44642</v>
      </c>
      <c r="D2027" s="33" t="str">
        <f>TEXT(C2027, "mmmm")</f>
        <v>March</v>
      </c>
      <c r="E2027" s="21" t="s">
        <v>777</v>
      </c>
      <c r="F2027" s="34">
        <v>0.22951049141477686</v>
      </c>
      <c r="G2027" s="21" t="s">
        <v>1220</v>
      </c>
      <c r="H2027" s="5">
        <v>2.0699999999999998</v>
      </c>
      <c r="I2027" s="5" t="s">
        <v>4751</v>
      </c>
      <c r="J2027" s="5" t="s">
        <v>3172</v>
      </c>
      <c r="K2027" s="21" t="s">
        <v>781</v>
      </c>
      <c r="L2027" s="21" t="s">
        <v>93</v>
      </c>
      <c r="M2027" s="38">
        <f>IF(L2027="Won",1,0)</f>
        <v>0</v>
      </c>
      <c r="N2027" s="8">
        <v>40</v>
      </c>
      <c r="O2027" s="8">
        <v>0</v>
      </c>
      <c r="P2027" s="7">
        <v>-40</v>
      </c>
      <c r="Q2027" s="7"/>
    </row>
    <row r="2028" spans="1:17" x14ac:dyDescent="0.2">
      <c r="A2028" s="1" t="s">
        <v>815</v>
      </c>
      <c r="B2028" s="21" t="s">
        <v>6790</v>
      </c>
      <c r="C2028" s="33">
        <v>44642</v>
      </c>
      <c r="D2028" s="33" t="str">
        <f>TEXT(C2028, "mmmm")</f>
        <v>March</v>
      </c>
      <c r="E2028" s="21" t="s">
        <v>777</v>
      </c>
      <c r="F2028" s="34">
        <v>0.16582121326871213</v>
      </c>
      <c r="G2028" s="21" t="s">
        <v>856</v>
      </c>
      <c r="H2028" s="5">
        <v>3.5</v>
      </c>
      <c r="I2028" s="5" t="s">
        <v>4752</v>
      </c>
      <c r="J2028" s="5" t="s">
        <v>3173</v>
      </c>
      <c r="K2028" s="21" t="s">
        <v>786</v>
      </c>
      <c r="L2028" s="21" t="s">
        <v>93</v>
      </c>
      <c r="M2028" s="38">
        <f>IF(L2028="Won",1,0)</f>
        <v>0</v>
      </c>
      <c r="N2028" s="8">
        <v>30</v>
      </c>
      <c r="O2028" s="8">
        <v>0</v>
      </c>
      <c r="P2028" s="7">
        <v>-30</v>
      </c>
      <c r="Q2028" s="7"/>
    </row>
    <row r="2029" spans="1:17" x14ac:dyDescent="0.2">
      <c r="A2029" s="1" t="s">
        <v>814</v>
      </c>
      <c r="B2029" s="21" t="s">
        <v>6791</v>
      </c>
      <c r="C2029" s="33">
        <v>44642</v>
      </c>
      <c r="D2029" s="33" t="str">
        <f>TEXT(C2029, "mmmm")</f>
        <v>March</v>
      </c>
      <c r="E2029" s="21" t="s">
        <v>777</v>
      </c>
      <c r="F2029" s="34">
        <v>0.56720857808914449</v>
      </c>
      <c r="G2029" s="21" t="s">
        <v>856</v>
      </c>
      <c r="H2029" s="5">
        <v>1.83</v>
      </c>
      <c r="I2029" s="1" t="s">
        <v>4753</v>
      </c>
      <c r="J2029" s="5" t="s">
        <v>301</v>
      </c>
      <c r="K2029" s="21" t="s">
        <v>784</v>
      </c>
      <c r="L2029" s="21" t="s">
        <v>94</v>
      </c>
      <c r="M2029" s="38">
        <f>IF(L2029="Won",1,0)</f>
        <v>1</v>
      </c>
      <c r="N2029" s="8">
        <v>7.5</v>
      </c>
      <c r="O2029" s="8">
        <v>13.75</v>
      </c>
      <c r="P2029" s="7">
        <v>6.25</v>
      </c>
      <c r="Q2029" s="7"/>
    </row>
    <row r="2030" spans="1:17" x14ac:dyDescent="0.2">
      <c r="A2030" s="1" t="s">
        <v>814</v>
      </c>
      <c r="B2030" s="21" t="s">
        <v>6792</v>
      </c>
      <c r="C2030" s="33">
        <v>44642</v>
      </c>
      <c r="D2030" s="33" t="str">
        <f>TEXT(C2030, "mmmm")</f>
        <v>March</v>
      </c>
      <c r="E2030" s="21" t="s">
        <v>777</v>
      </c>
      <c r="F2030" s="34">
        <v>0.20809066955663336</v>
      </c>
      <c r="G2030" s="21" t="s">
        <v>856</v>
      </c>
      <c r="H2030" s="5">
        <v>1.83</v>
      </c>
      <c r="I2030" s="1" t="s">
        <v>4753</v>
      </c>
      <c r="J2030" s="5" t="s">
        <v>318</v>
      </c>
      <c r="K2030" s="21" t="s">
        <v>786</v>
      </c>
      <c r="L2030" s="21" t="s">
        <v>93</v>
      </c>
      <c r="M2030" s="38">
        <f>IF(L2030="Won",1,0)</f>
        <v>0</v>
      </c>
      <c r="N2030" s="8">
        <v>4.5</v>
      </c>
      <c r="O2030" s="8">
        <v>0</v>
      </c>
      <c r="P2030" s="7">
        <v>-4.5</v>
      </c>
      <c r="Q2030" s="7"/>
    </row>
    <row r="2031" spans="1:17" x14ac:dyDescent="0.2">
      <c r="A2031" s="1" t="s">
        <v>820</v>
      </c>
      <c r="B2031" s="21" t="s">
        <v>6793</v>
      </c>
      <c r="C2031" s="33">
        <v>44642</v>
      </c>
      <c r="D2031" s="33" t="str">
        <f>TEXT(C2031, "mmmm")</f>
        <v>March</v>
      </c>
      <c r="E2031" s="21" t="s">
        <v>776</v>
      </c>
      <c r="F2031" s="34">
        <v>0.80948703393188515</v>
      </c>
      <c r="G2031" s="21" t="s">
        <v>2449</v>
      </c>
      <c r="H2031" s="5">
        <v>1.83</v>
      </c>
      <c r="I2031" s="1" t="s">
        <v>4753</v>
      </c>
      <c r="J2031" s="5" t="s">
        <v>4455</v>
      </c>
      <c r="K2031" s="21" t="s">
        <v>784</v>
      </c>
      <c r="L2031" s="21" t="s">
        <v>94</v>
      </c>
      <c r="M2031" s="38">
        <f>IF(L2031="Won",1,0)</f>
        <v>1</v>
      </c>
      <c r="N2031" s="7">
        <v>100</v>
      </c>
      <c r="O2031" s="7">
        <v>183.3</v>
      </c>
      <c r="P2031" s="7">
        <v>83.300000000000011</v>
      </c>
      <c r="Q2031" s="7"/>
    </row>
    <row r="2032" spans="1:17" x14ac:dyDescent="0.2">
      <c r="A2032" s="1" t="s">
        <v>815</v>
      </c>
      <c r="B2032" s="21" t="s">
        <v>6794</v>
      </c>
      <c r="C2032" s="33">
        <v>44642</v>
      </c>
      <c r="D2032" s="33" t="str">
        <f>TEXT(C2032, "mmmm")</f>
        <v>March</v>
      </c>
      <c r="E2032" s="21" t="s">
        <v>776</v>
      </c>
      <c r="F2032" s="34">
        <v>0.26959641881971641</v>
      </c>
      <c r="G2032" s="21" t="s">
        <v>48</v>
      </c>
      <c r="H2032" s="5">
        <v>1.74</v>
      </c>
      <c r="I2032" s="1" t="s">
        <v>4753</v>
      </c>
      <c r="J2032" s="5" t="s">
        <v>4552</v>
      </c>
      <c r="K2032" s="21" t="s">
        <v>784</v>
      </c>
      <c r="L2032" s="21" t="s">
        <v>94</v>
      </c>
      <c r="M2032" s="38">
        <f>IF(L2032="Won",1,0)</f>
        <v>1</v>
      </c>
      <c r="N2032" s="7">
        <v>30</v>
      </c>
      <c r="O2032" s="7">
        <v>52.2</v>
      </c>
      <c r="P2032" s="7">
        <v>22.200000000000003</v>
      </c>
      <c r="Q2032" s="7"/>
    </row>
    <row r="2033" spans="1:17" x14ac:dyDescent="0.2">
      <c r="A2033" s="1" t="s">
        <v>820</v>
      </c>
      <c r="B2033" s="21" t="s">
        <v>6795</v>
      </c>
      <c r="C2033" s="33">
        <v>44642</v>
      </c>
      <c r="D2033" s="33" t="str">
        <f>TEXT(C2033, "mmmm")</f>
        <v>March</v>
      </c>
      <c r="E2033" s="21" t="s">
        <v>776</v>
      </c>
      <c r="F2033" s="34">
        <v>0.33008107586578872</v>
      </c>
      <c r="G2033" s="21" t="s">
        <v>2549</v>
      </c>
      <c r="H2033" s="5">
        <v>2.1</v>
      </c>
      <c r="I2033" s="5" t="s">
        <v>4751</v>
      </c>
      <c r="J2033" s="5" t="s">
        <v>4553</v>
      </c>
      <c r="K2033" s="21" t="s">
        <v>785</v>
      </c>
      <c r="L2033" s="21" t="s">
        <v>93</v>
      </c>
      <c r="M2033" s="38">
        <f>IF(L2033="Won",1,0)</f>
        <v>0</v>
      </c>
      <c r="N2033" s="7">
        <v>10</v>
      </c>
      <c r="O2033" s="7">
        <v>0</v>
      </c>
      <c r="P2033" s="7">
        <v>-10</v>
      </c>
      <c r="Q2033" s="7"/>
    </row>
    <row r="2034" spans="1:17" x14ac:dyDescent="0.2">
      <c r="A2034" s="1" t="s">
        <v>817</v>
      </c>
      <c r="B2034" s="21" t="s">
        <v>6796</v>
      </c>
      <c r="C2034" s="33">
        <v>44642</v>
      </c>
      <c r="D2034" s="33" t="str">
        <f>TEXT(C2034, "mmmm")</f>
        <v>March</v>
      </c>
      <c r="E2034" s="21" t="s">
        <v>776</v>
      </c>
      <c r="F2034" s="34">
        <v>0.67802702989318853</v>
      </c>
      <c r="G2034" s="21" t="s">
        <v>1864</v>
      </c>
      <c r="H2034" s="5">
        <v>1.77</v>
      </c>
      <c r="I2034" s="1" t="s">
        <v>4753</v>
      </c>
      <c r="J2034" s="5" t="s">
        <v>2806</v>
      </c>
      <c r="K2034" s="21" t="s">
        <v>786</v>
      </c>
      <c r="L2034" s="21" t="s">
        <v>93</v>
      </c>
      <c r="M2034" s="38">
        <f>IF(L2034="Won",1,0)</f>
        <v>0</v>
      </c>
      <c r="N2034" s="8">
        <v>50</v>
      </c>
      <c r="O2034" s="8">
        <v>0</v>
      </c>
      <c r="P2034" s="7">
        <v>-50</v>
      </c>
      <c r="Q2034" s="7"/>
    </row>
    <row r="2035" spans="1:17" x14ac:dyDescent="0.2">
      <c r="A2035" s="1" t="s">
        <v>817</v>
      </c>
      <c r="B2035" s="21" t="s">
        <v>6797</v>
      </c>
      <c r="C2035" s="33">
        <v>44642</v>
      </c>
      <c r="D2035" s="33" t="str">
        <f>TEXT(C2035, "mmmm")</f>
        <v>March</v>
      </c>
      <c r="E2035" s="21" t="s">
        <v>776</v>
      </c>
      <c r="F2035" s="34">
        <v>0.3261987446931035</v>
      </c>
      <c r="G2035" s="21" t="s">
        <v>2550</v>
      </c>
      <c r="H2035" s="5">
        <v>1.9</v>
      </c>
      <c r="I2035" s="1" t="s">
        <v>4753</v>
      </c>
      <c r="J2035" s="5" t="s">
        <v>4554</v>
      </c>
      <c r="K2035" s="21" t="s">
        <v>784</v>
      </c>
      <c r="L2035" s="21" t="s">
        <v>94</v>
      </c>
      <c r="M2035" s="38">
        <f>IF(L2035="Won",1,0)</f>
        <v>1</v>
      </c>
      <c r="N2035" s="8">
        <v>90</v>
      </c>
      <c r="O2035" s="8">
        <v>171</v>
      </c>
      <c r="P2035" s="7">
        <v>81</v>
      </c>
      <c r="Q2035" s="7"/>
    </row>
    <row r="2036" spans="1:17" x14ac:dyDescent="0.2">
      <c r="A2036" s="1" t="s">
        <v>814</v>
      </c>
      <c r="B2036" s="21" t="s">
        <v>6798</v>
      </c>
      <c r="C2036" s="33">
        <v>44642</v>
      </c>
      <c r="D2036" s="33" t="str">
        <f>TEXT(C2036, "mmmm")</f>
        <v>March</v>
      </c>
      <c r="E2036" s="21" t="s">
        <v>776</v>
      </c>
      <c r="F2036" s="34">
        <v>5.8194133208126164E-2</v>
      </c>
      <c r="G2036" s="21" t="s">
        <v>2551</v>
      </c>
      <c r="H2036" s="5">
        <v>1.83</v>
      </c>
      <c r="I2036" s="1" t="s">
        <v>4753</v>
      </c>
      <c r="J2036" s="5" t="s">
        <v>4555</v>
      </c>
      <c r="K2036" s="21" t="s">
        <v>786</v>
      </c>
      <c r="L2036" s="21" t="s">
        <v>94</v>
      </c>
      <c r="M2036" s="38">
        <f>IF(L2036="Won",1,0)</f>
        <v>1</v>
      </c>
      <c r="N2036" s="8">
        <v>40</v>
      </c>
      <c r="O2036" s="8">
        <v>73.34</v>
      </c>
      <c r="P2036" s="7">
        <v>33.340000000000003</v>
      </c>
      <c r="Q2036" s="7"/>
    </row>
    <row r="2037" spans="1:17" x14ac:dyDescent="0.2">
      <c r="A2037" s="1" t="s">
        <v>821</v>
      </c>
      <c r="B2037" s="21" t="s">
        <v>6799</v>
      </c>
      <c r="C2037" s="33">
        <v>44642</v>
      </c>
      <c r="D2037" s="33" t="str">
        <f>TEXT(C2037, "mmmm")</f>
        <v>March</v>
      </c>
      <c r="E2037" s="21" t="s">
        <v>776</v>
      </c>
      <c r="F2037" s="34">
        <v>0.30833940612607103</v>
      </c>
      <c r="G2037" s="21" t="s">
        <v>2552</v>
      </c>
      <c r="H2037" s="5">
        <v>1.66</v>
      </c>
      <c r="I2037" s="1" t="s">
        <v>4753</v>
      </c>
      <c r="J2037" s="5" t="s">
        <v>4556</v>
      </c>
      <c r="K2037" s="21" t="s">
        <v>781</v>
      </c>
      <c r="L2037" s="21" t="s">
        <v>94</v>
      </c>
      <c r="M2037" s="38">
        <f>IF(L2037="Won",1,0)</f>
        <v>1</v>
      </c>
      <c r="N2037" s="8">
        <v>38</v>
      </c>
      <c r="O2037" s="8">
        <v>63.34</v>
      </c>
      <c r="P2037" s="7">
        <v>25.340000000000003</v>
      </c>
      <c r="Q2037" s="7"/>
    </row>
    <row r="2038" spans="1:17" x14ac:dyDescent="0.2">
      <c r="A2038" s="1" t="s">
        <v>817</v>
      </c>
      <c r="B2038" s="21" t="s">
        <v>6800</v>
      </c>
      <c r="C2038" s="33">
        <v>44642</v>
      </c>
      <c r="D2038" s="33" t="str">
        <f>TEXT(C2038, "mmmm")</f>
        <v>March</v>
      </c>
      <c r="E2038" s="21" t="s">
        <v>776</v>
      </c>
      <c r="F2038" s="34">
        <v>0.35072780750534749</v>
      </c>
      <c r="G2038" s="21" t="s">
        <v>2553</v>
      </c>
      <c r="H2038" s="5">
        <v>2</v>
      </c>
      <c r="I2038" s="5" t="s">
        <v>4751</v>
      </c>
      <c r="J2038" s="5" t="s">
        <v>4557</v>
      </c>
      <c r="K2038" s="21" t="s">
        <v>784</v>
      </c>
      <c r="L2038" s="21" t="s">
        <v>95</v>
      </c>
      <c r="M2038" s="38">
        <f>IF(L2038="Won",1,0)</f>
        <v>0</v>
      </c>
      <c r="N2038" s="8">
        <v>90</v>
      </c>
      <c r="O2038" s="8">
        <v>90</v>
      </c>
      <c r="P2038" s="7">
        <v>0</v>
      </c>
      <c r="Q2038" s="7"/>
    </row>
    <row r="2039" spans="1:17" x14ac:dyDescent="0.2">
      <c r="A2039" s="1" t="s">
        <v>817</v>
      </c>
      <c r="B2039" s="21" t="s">
        <v>6801</v>
      </c>
      <c r="C2039" s="33">
        <v>44642</v>
      </c>
      <c r="D2039" s="33" t="str">
        <f>TEXT(C2039, "mmmm")</f>
        <v>March</v>
      </c>
      <c r="E2039" s="21" t="s">
        <v>776</v>
      </c>
      <c r="F2039" s="34">
        <v>0.51795761284983732</v>
      </c>
      <c r="G2039" s="21" t="s">
        <v>2554</v>
      </c>
      <c r="H2039" s="5">
        <v>1.9</v>
      </c>
      <c r="I2039" s="1" t="s">
        <v>4753</v>
      </c>
      <c r="J2039" s="5" t="s">
        <v>4050</v>
      </c>
      <c r="K2039" s="21" t="s">
        <v>784</v>
      </c>
      <c r="L2039" s="21" t="s">
        <v>94</v>
      </c>
      <c r="M2039" s="38">
        <f>IF(L2039="Won",1,0)</f>
        <v>1</v>
      </c>
      <c r="N2039" s="8">
        <v>90</v>
      </c>
      <c r="O2039" s="8">
        <v>171.82</v>
      </c>
      <c r="P2039" s="7">
        <v>81.819999999999993</v>
      </c>
      <c r="Q2039" s="7"/>
    </row>
    <row r="2040" spans="1:17" x14ac:dyDescent="0.2">
      <c r="A2040" s="1" t="s">
        <v>817</v>
      </c>
      <c r="B2040" s="21" t="s">
        <v>6802</v>
      </c>
      <c r="C2040" s="33">
        <v>44642</v>
      </c>
      <c r="D2040" s="33" t="str">
        <f>TEXT(C2040, "mmmm")</f>
        <v>March</v>
      </c>
      <c r="E2040" s="21" t="s">
        <v>776</v>
      </c>
      <c r="F2040" s="34">
        <v>0.95342887444747737</v>
      </c>
      <c r="G2040" s="21" t="s">
        <v>2554</v>
      </c>
      <c r="H2040" s="5">
        <v>1.86</v>
      </c>
      <c r="I2040" s="1" t="s">
        <v>4753</v>
      </c>
      <c r="J2040" s="5" t="s">
        <v>306</v>
      </c>
      <c r="K2040" s="21" t="s">
        <v>785</v>
      </c>
      <c r="L2040" s="21" t="s">
        <v>93</v>
      </c>
      <c r="M2040" s="38">
        <f>IF(L2040="Won",1,0)</f>
        <v>0</v>
      </c>
      <c r="N2040" s="8">
        <v>7.19</v>
      </c>
      <c r="O2040" s="8">
        <v>0</v>
      </c>
      <c r="P2040" s="7">
        <v>-7.19</v>
      </c>
      <c r="Q2040" s="7"/>
    </row>
    <row r="2041" spans="1:17" x14ac:dyDescent="0.2">
      <c r="A2041" s="1" t="s">
        <v>816</v>
      </c>
      <c r="B2041" s="21" t="s">
        <v>6803</v>
      </c>
      <c r="C2041" s="33">
        <v>44642</v>
      </c>
      <c r="D2041" s="33" t="str">
        <f>TEXT(C2041, "mmmm")</f>
        <v>March</v>
      </c>
      <c r="E2041" s="21" t="s">
        <v>774</v>
      </c>
      <c r="F2041" s="34">
        <v>0.67408676389819377</v>
      </c>
      <c r="G2041" s="21" t="s">
        <v>908</v>
      </c>
      <c r="H2041" s="5">
        <v>3.25</v>
      </c>
      <c r="I2041" s="5" t="s">
        <v>4752</v>
      </c>
      <c r="J2041" s="5" t="s">
        <v>3948</v>
      </c>
      <c r="K2041" s="21" t="s">
        <v>785</v>
      </c>
      <c r="L2041" s="21" t="s">
        <v>93</v>
      </c>
      <c r="M2041" s="38">
        <f>IF(L2041="Won",1,0)</f>
        <v>0</v>
      </c>
      <c r="N2041" s="7">
        <v>5</v>
      </c>
      <c r="O2041" s="7">
        <v>0</v>
      </c>
      <c r="P2041" s="7">
        <v>-5</v>
      </c>
      <c r="Q2041" s="7"/>
    </row>
    <row r="2042" spans="1:17" x14ac:dyDescent="0.2">
      <c r="A2042" s="1" t="s">
        <v>817</v>
      </c>
      <c r="B2042" s="21" t="s">
        <v>6804</v>
      </c>
      <c r="C2042" s="33">
        <v>44642</v>
      </c>
      <c r="D2042" s="33" t="str">
        <f>TEXT(C2042, "mmmm")</f>
        <v>March</v>
      </c>
      <c r="E2042" s="21" t="s">
        <v>774</v>
      </c>
      <c r="F2042" s="34">
        <v>0.85988675926535096</v>
      </c>
      <c r="G2042" s="21" t="s">
        <v>1725</v>
      </c>
      <c r="H2042" s="5">
        <v>2.0699999999999998</v>
      </c>
      <c r="I2042" s="5" t="s">
        <v>4751</v>
      </c>
      <c r="J2042" s="5" t="s">
        <v>3949</v>
      </c>
      <c r="K2042" s="21" t="s">
        <v>781</v>
      </c>
      <c r="L2042" s="21" t="s">
        <v>93</v>
      </c>
      <c r="M2042" s="38">
        <f>IF(L2042="Won",1,0)</f>
        <v>0</v>
      </c>
      <c r="N2042" s="8">
        <v>90</v>
      </c>
      <c r="O2042" s="8">
        <v>58</v>
      </c>
      <c r="P2042" s="7">
        <v>-32</v>
      </c>
      <c r="Q2042" s="7"/>
    </row>
    <row r="2043" spans="1:17" x14ac:dyDescent="0.2">
      <c r="A2043" s="1" t="s">
        <v>816</v>
      </c>
      <c r="B2043" s="21" t="s">
        <v>6805</v>
      </c>
      <c r="C2043" s="33">
        <v>44642</v>
      </c>
      <c r="D2043" s="33" t="str">
        <f>TEXT(C2043, "mmmm")</f>
        <v>March</v>
      </c>
      <c r="E2043" s="21" t="s">
        <v>774</v>
      </c>
      <c r="F2043" s="34">
        <v>0.17280078960334955</v>
      </c>
      <c r="G2043" s="21" t="s">
        <v>868</v>
      </c>
      <c r="H2043" s="5">
        <v>2.2000000000000002</v>
      </c>
      <c r="I2043" s="5" t="s">
        <v>4751</v>
      </c>
      <c r="J2043" s="5" t="s">
        <v>3950</v>
      </c>
      <c r="K2043" s="21" t="s">
        <v>781</v>
      </c>
      <c r="L2043" s="21" t="s">
        <v>94</v>
      </c>
      <c r="M2043" s="38">
        <f>IF(L2043="Won",1,0)</f>
        <v>1</v>
      </c>
      <c r="N2043" s="8">
        <v>90</v>
      </c>
      <c r="O2043" s="8">
        <v>198</v>
      </c>
      <c r="P2043" s="7">
        <v>108</v>
      </c>
      <c r="Q2043" s="7"/>
    </row>
    <row r="2044" spans="1:17" x14ac:dyDescent="0.2">
      <c r="A2044" s="1" t="s">
        <v>819</v>
      </c>
      <c r="B2044" s="21" t="s">
        <v>6806</v>
      </c>
      <c r="C2044" s="33">
        <v>44642</v>
      </c>
      <c r="D2044" s="33" t="str">
        <f>TEXT(C2044, "mmmm")</f>
        <v>March</v>
      </c>
      <c r="E2044" s="21" t="s">
        <v>774</v>
      </c>
      <c r="F2044" s="34">
        <v>0.20100522736667759</v>
      </c>
      <c r="G2044" s="21" t="s">
        <v>868</v>
      </c>
      <c r="H2044" s="5">
        <v>1.1000000000000001</v>
      </c>
      <c r="I2044" s="5" t="s">
        <v>4749</v>
      </c>
      <c r="J2044" s="5" t="s">
        <v>314</v>
      </c>
      <c r="K2044" s="21" t="s">
        <v>781</v>
      </c>
      <c r="L2044" s="21" t="s">
        <v>94</v>
      </c>
      <c r="M2044" s="38">
        <f>IF(L2044="Won",1,0)</f>
        <v>1</v>
      </c>
      <c r="N2044" s="8">
        <v>20.76</v>
      </c>
      <c r="O2044" s="8">
        <v>22.84</v>
      </c>
      <c r="P2044" s="7">
        <v>2.0799999999999983</v>
      </c>
      <c r="Q2044" s="7"/>
    </row>
    <row r="2045" spans="1:17" x14ac:dyDescent="0.2">
      <c r="A2045" s="1" t="s">
        <v>822</v>
      </c>
      <c r="B2045" s="21" t="s">
        <v>6807</v>
      </c>
      <c r="C2045" s="33">
        <v>44642</v>
      </c>
      <c r="D2045" s="33" t="str">
        <f>TEXT(C2045, "mmmm")</f>
        <v>March</v>
      </c>
      <c r="E2045" s="21" t="s">
        <v>774</v>
      </c>
      <c r="F2045" s="34">
        <v>0.20495026201551525</v>
      </c>
      <c r="G2045" s="21" t="s">
        <v>868</v>
      </c>
      <c r="H2045" s="5">
        <v>1.83</v>
      </c>
      <c r="I2045" s="1" t="s">
        <v>4753</v>
      </c>
      <c r="J2045" s="5" t="s">
        <v>564</v>
      </c>
      <c r="K2045" s="21" t="s">
        <v>781</v>
      </c>
      <c r="L2045" s="21" t="s">
        <v>93</v>
      </c>
      <c r="M2045" s="38">
        <f>IF(L2045="Won",1,0)</f>
        <v>0</v>
      </c>
      <c r="N2045" s="8">
        <v>33</v>
      </c>
      <c r="O2045" s="8">
        <v>0</v>
      </c>
      <c r="P2045" s="7">
        <v>-33</v>
      </c>
      <c r="Q2045" s="7"/>
    </row>
    <row r="2046" spans="1:17" x14ac:dyDescent="0.2">
      <c r="A2046" s="1" t="s">
        <v>819</v>
      </c>
      <c r="B2046" s="21" t="s">
        <v>6808</v>
      </c>
      <c r="C2046" s="33">
        <v>44643</v>
      </c>
      <c r="D2046" s="33" t="str">
        <f>TEXT(C2046, "mmmm")</f>
        <v>March</v>
      </c>
      <c r="E2046" s="21" t="s">
        <v>776</v>
      </c>
      <c r="F2046" s="34">
        <v>0.23917330051784291</v>
      </c>
      <c r="G2046" s="21" t="s">
        <v>1221</v>
      </c>
      <c r="H2046" s="5">
        <v>1.83</v>
      </c>
      <c r="I2046" s="1" t="s">
        <v>4753</v>
      </c>
      <c r="J2046" s="5" t="s">
        <v>3174</v>
      </c>
      <c r="K2046" s="21" t="s">
        <v>784</v>
      </c>
      <c r="L2046" s="21" t="s">
        <v>93</v>
      </c>
      <c r="M2046" s="38">
        <f>IF(L2046="Won",1,0)</f>
        <v>0</v>
      </c>
      <c r="N2046" s="7">
        <v>35</v>
      </c>
      <c r="O2046" s="7">
        <v>0</v>
      </c>
      <c r="P2046" s="7">
        <v>-35</v>
      </c>
      <c r="Q2046" s="7"/>
    </row>
    <row r="2047" spans="1:17" x14ac:dyDescent="0.2">
      <c r="A2047" s="1" t="s">
        <v>816</v>
      </c>
      <c r="B2047" s="21" t="s">
        <v>6809</v>
      </c>
      <c r="C2047" s="33">
        <v>44643</v>
      </c>
      <c r="D2047" s="33" t="str">
        <f>TEXT(C2047, "mmmm")</f>
        <v>March</v>
      </c>
      <c r="E2047" s="21" t="s">
        <v>776</v>
      </c>
      <c r="F2047" s="34">
        <v>0.78113849979978089</v>
      </c>
      <c r="G2047" s="21" t="s">
        <v>856</v>
      </c>
      <c r="H2047" s="5">
        <v>3.5</v>
      </c>
      <c r="I2047" s="5" t="s">
        <v>4752</v>
      </c>
      <c r="J2047" s="5" t="s">
        <v>3175</v>
      </c>
      <c r="K2047" s="21" t="s">
        <v>786</v>
      </c>
      <c r="L2047" s="21" t="s">
        <v>93</v>
      </c>
      <c r="M2047" s="38">
        <f>IF(L2047="Won",1,0)</f>
        <v>0</v>
      </c>
      <c r="N2047" s="8">
        <v>10</v>
      </c>
      <c r="O2047" s="8">
        <v>0</v>
      </c>
      <c r="P2047" s="7">
        <v>-10</v>
      </c>
      <c r="Q2047" s="7"/>
    </row>
    <row r="2048" spans="1:17" x14ac:dyDescent="0.2">
      <c r="A2048" s="1" t="s">
        <v>816</v>
      </c>
      <c r="B2048" s="21" t="s">
        <v>6810</v>
      </c>
      <c r="C2048" s="33">
        <v>44643</v>
      </c>
      <c r="D2048" s="33" t="str">
        <f>TEXT(C2048, "mmmm")</f>
        <v>March</v>
      </c>
      <c r="E2048" s="21" t="s">
        <v>776</v>
      </c>
      <c r="F2048" s="34">
        <v>0.97815009678210729</v>
      </c>
      <c r="G2048" s="21" t="s">
        <v>1008</v>
      </c>
      <c r="H2048" s="5">
        <v>2.0699999999999998</v>
      </c>
      <c r="I2048" s="5" t="s">
        <v>4751</v>
      </c>
      <c r="J2048" s="5" t="s">
        <v>3176</v>
      </c>
      <c r="K2048" s="21" t="s">
        <v>781</v>
      </c>
      <c r="L2048" s="21" t="s">
        <v>94</v>
      </c>
      <c r="M2048" s="38">
        <f>IF(L2048="Won",1,0)</f>
        <v>1</v>
      </c>
      <c r="N2048" s="8">
        <v>90</v>
      </c>
      <c r="O2048" s="8">
        <v>186.75</v>
      </c>
      <c r="P2048" s="7">
        <v>96.75</v>
      </c>
      <c r="Q2048" s="7"/>
    </row>
    <row r="2049" spans="1:17" x14ac:dyDescent="0.2">
      <c r="A2049" s="1" t="s">
        <v>819</v>
      </c>
      <c r="B2049" s="21" t="s">
        <v>6811</v>
      </c>
      <c r="C2049" s="33">
        <v>44643</v>
      </c>
      <c r="D2049" s="33" t="str">
        <f>TEXT(C2049, "mmmm")</f>
        <v>March</v>
      </c>
      <c r="E2049" s="21" t="s">
        <v>776</v>
      </c>
      <c r="F2049" s="34">
        <v>0.1904089204622913</v>
      </c>
      <c r="G2049" s="21" t="s">
        <v>1069</v>
      </c>
      <c r="H2049" s="5">
        <v>1.8</v>
      </c>
      <c r="I2049" s="1" t="s">
        <v>4753</v>
      </c>
      <c r="J2049" s="5" t="s">
        <v>3010</v>
      </c>
      <c r="K2049" s="21" t="s">
        <v>784</v>
      </c>
      <c r="L2049" s="21" t="s">
        <v>94</v>
      </c>
      <c r="M2049" s="38">
        <f>IF(L2049="Won",1,0)</f>
        <v>1</v>
      </c>
      <c r="N2049" s="8">
        <v>40</v>
      </c>
      <c r="O2049" s="8">
        <v>72</v>
      </c>
      <c r="P2049" s="7">
        <v>32</v>
      </c>
      <c r="Q2049" s="7"/>
    </row>
    <row r="2050" spans="1:17" x14ac:dyDescent="0.2">
      <c r="A2050" s="1" t="s">
        <v>816</v>
      </c>
      <c r="B2050" s="21" t="s">
        <v>6812</v>
      </c>
      <c r="C2050" s="33">
        <v>44643</v>
      </c>
      <c r="D2050" s="33" t="str">
        <f>TEXT(C2050, "mmmm")</f>
        <v>March</v>
      </c>
      <c r="E2050" s="21" t="s">
        <v>776</v>
      </c>
      <c r="F2050" s="34">
        <v>0.75461837264203957</v>
      </c>
      <c r="G2050" s="21" t="s">
        <v>1222</v>
      </c>
      <c r="H2050" s="5">
        <v>1.9</v>
      </c>
      <c r="I2050" s="1" t="s">
        <v>4753</v>
      </c>
      <c r="J2050" s="5" t="s">
        <v>4759</v>
      </c>
      <c r="K2050" s="21" t="s">
        <v>785</v>
      </c>
      <c r="L2050" s="21" t="s">
        <v>93</v>
      </c>
      <c r="M2050" s="38">
        <f>IF(L2050="Won",1,0)</f>
        <v>0</v>
      </c>
      <c r="N2050" s="8">
        <v>25</v>
      </c>
      <c r="O2050" s="8">
        <v>0</v>
      </c>
      <c r="P2050" s="7">
        <v>-25</v>
      </c>
      <c r="Q2050" s="7"/>
    </row>
    <row r="2051" spans="1:17" x14ac:dyDescent="0.2">
      <c r="A2051" s="1" t="s">
        <v>815</v>
      </c>
      <c r="B2051" s="21" t="s">
        <v>6813</v>
      </c>
      <c r="C2051" s="33">
        <v>44643</v>
      </c>
      <c r="D2051" s="33" t="str">
        <f>TEXT(C2051, "mmmm")</f>
        <v>March</v>
      </c>
      <c r="E2051" s="21" t="s">
        <v>776</v>
      </c>
      <c r="F2051" s="34">
        <v>0.23938956320764848</v>
      </c>
      <c r="G2051" s="21" t="s">
        <v>1223</v>
      </c>
      <c r="H2051" s="5">
        <v>1.9</v>
      </c>
      <c r="I2051" s="1" t="s">
        <v>4753</v>
      </c>
      <c r="J2051" s="5" t="s">
        <v>3177</v>
      </c>
      <c r="K2051" s="21" t="s">
        <v>781</v>
      </c>
      <c r="L2051" s="21" t="s">
        <v>94</v>
      </c>
      <c r="M2051" s="38">
        <f>IF(L2051="Won",1,0)</f>
        <v>1</v>
      </c>
      <c r="N2051" s="8">
        <v>40</v>
      </c>
      <c r="O2051" s="8">
        <v>76.37</v>
      </c>
      <c r="P2051" s="7">
        <v>36.370000000000005</v>
      </c>
      <c r="Q2051" s="7"/>
    </row>
    <row r="2052" spans="1:17" x14ac:dyDescent="0.2">
      <c r="A2052" s="1" t="s">
        <v>815</v>
      </c>
      <c r="B2052" s="21" t="s">
        <v>6814</v>
      </c>
      <c r="C2052" s="33">
        <v>44643</v>
      </c>
      <c r="D2052" s="33" t="str">
        <f>TEXT(C2052, "mmmm")</f>
        <v>March</v>
      </c>
      <c r="E2052" s="21" t="s">
        <v>776</v>
      </c>
      <c r="F2052" s="34">
        <v>8.4041953013218595E-2</v>
      </c>
      <c r="G2052" s="21" t="s">
        <v>1223</v>
      </c>
      <c r="H2052" s="5">
        <v>1.83</v>
      </c>
      <c r="I2052" s="1" t="s">
        <v>4753</v>
      </c>
      <c r="J2052" s="5" t="s">
        <v>304</v>
      </c>
      <c r="K2052" s="21" t="s">
        <v>785</v>
      </c>
      <c r="L2052" s="21" t="s">
        <v>93</v>
      </c>
      <c r="M2052" s="38">
        <f>IF(L2052="Won",1,0)</f>
        <v>0</v>
      </c>
      <c r="N2052" s="8">
        <v>4.5</v>
      </c>
      <c r="O2052" s="8">
        <v>0</v>
      </c>
      <c r="P2052" s="7">
        <v>-4.5</v>
      </c>
      <c r="Q2052" s="7"/>
    </row>
    <row r="2053" spans="1:17" x14ac:dyDescent="0.2">
      <c r="A2053" s="1" t="s">
        <v>817</v>
      </c>
      <c r="B2053" s="21" t="s">
        <v>6815</v>
      </c>
      <c r="C2053" s="33">
        <v>44643</v>
      </c>
      <c r="D2053" s="33" t="str">
        <f>TEXT(C2053, "mmmm")</f>
        <v>March</v>
      </c>
      <c r="E2053" s="21" t="s">
        <v>776</v>
      </c>
      <c r="F2053" s="34">
        <v>0.35431625792354438</v>
      </c>
      <c r="G2053" s="21" t="s">
        <v>1223</v>
      </c>
      <c r="H2053" s="5">
        <v>1.68</v>
      </c>
      <c r="I2053" s="1" t="s">
        <v>4753</v>
      </c>
      <c r="J2053" s="5" t="s">
        <v>306</v>
      </c>
      <c r="K2053" s="21" t="s">
        <v>781</v>
      </c>
      <c r="L2053" s="21" t="s">
        <v>93</v>
      </c>
      <c r="M2053" s="38">
        <f>IF(L2053="Won",1,0)</f>
        <v>0</v>
      </c>
      <c r="N2053" s="8">
        <v>8.44</v>
      </c>
      <c r="O2053" s="8">
        <v>0</v>
      </c>
      <c r="P2053" s="7">
        <v>-8.44</v>
      </c>
      <c r="Q2053" s="7"/>
    </row>
    <row r="2054" spans="1:17" x14ac:dyDescent="0.2">
      <c r="A2054" s="1" t="s">
        <v>817</v>
      </c>
      <c r="B2054" s="21" t="s">
        <v>6816</v>
      </c>
      <c r="C2054" s="33">
        <v>44643</v>
      </c>
      <c r="D2054" s="33" t="str">
        <f>TEXT(C2054, "mmmm")</f>
        <v>March</v>
      </c>
      <c r="E2054" s="21" t="s">
        <v>774</v>
      </c>
      <c r="F2054" s="34">
        <v>2.7990441409229128E-2</v>
      </c>
      <c r="G2054" s="21" t="s">
        <v>2555</v>
      </c>
      <c r="H2054" s="5">
        <v>1.9</v>
      </c>
      <c r="I2054" s="1" t="s">
        <v>4753</v>
      </c>
      <c r="J2054" s="5" t="s">
        <v>3470</v>
      </c>
      <c r="K2054" s="21" t="s">
        <v>784</v>
      </c>
      <c r="L2054" s="21" t="s">
        <v>94</v>
      </c>
      <c r="M2054" s="38">
        <f>IF(L2054="Won",1,0)</f>
        <v>1</v>
      </c>
      <c r="N2054" s="7">
        <v>100</v>
      </c>
      <c r="O2054" s="7">
        <v>190.9</v>
      </c>
      <c r="P2054" s="7">
        <v>90.9</v>
      </c>
      <c r="Q2054" s="7"/>
    </row>
    <row r="2055" spans="1:17" x14ac:dyDescent="0.2">
      <c r="A2055" s="1" t="s">
        <v>819</v>
      </c>
      <c r="B2055" s="21" t="s">
        <v>6817</v>
      </c>
      <c r="C2055" s="33">
        <v>44643</v>
      </c>
      <c r="D2055" s="33" t="str">
        <f>TEXT(C2055, "mmmm")</f>
        <v>March</v>
      </c>
      <c r="E2055" s="21" t="s">
        <v>774</v>
      </c>
      <c r="F2055" s="34">
        <v>0.80678662442973359</v>
      </c>
      <c r="G2055" s="21" t="s">
        <v>55</v>
      </c>
      <c r="H2055" s="5">
        <v>1.863</v>
      </c>
      <c r="I2055" s="1" t="s">
        <v>4753</v>
      </c>
      <c r="J2055" s="5" t="s">
        <v>492</v>
      </c>
      <c r="K2055" s="21" t="s">
        <v>781</v>
      </c>
      <c r="L2055" s="21" t="s">
        <v>94</v>
      </c>
      <c r="M2055" s="38">
        <f>IF(L2055="Won",1,0)</f>
        <v>1</v>
      </c>
      <c r="N2055" s="7">
        <v>60</v>
      </c>
      <c r="O2055" s="7">
        <v>112.1</v>
      </c>
      <c r="P2055" s="7">
        <v>52.099999999999994</v>
      </c>
      <c r="Q2055" s="7"/>
    </row>
    <row r="2056" spans="1:17" x14ac:dyDescent="0.2">
      <c r="A2056" s="1" t="s">
        <v>814</v>
      </c>
      <c r="B2056" s="21" t="s">
        <v>6818</v>
      </c>
      <c r="C2056" s="33">
        <v>44643</v>
      </c>
      <c r="D2056" s="33" t="str">
        <f>TEXT(C2056, "mmmm")</f>
        <v>March</v>
      </c>
      <c r="E2056" s="21" t="s">
        <v>774</v>
      </c>
      <c r="F2056" s="34">
        <v>0.44028049825062343</v>
      </c>
      <c r="G2056" s="21" t="s">
        <v>2556</v>
      </c>
      <c r="H2056" s="5">
        <v>1.9</v>
      </c>
      <c r="I2056" s="1" t="s">
        <v>4753</v>
      </c>
      <c r="J2056" s="5" t="s">
        <v>4558</v>
      </c>
      <c r="K2056" s="21" t="s">
        <v>784</v>
      </c>
      <c r="L2056" s="21" t="s">
        <v>94</v>
      </c>
      <c r="M2056" s="38">
        <f>IF(L2056="Won",1,0)</f>
        <v>1</v>
      </c>
      <c r="N2056" s="7">
        <v>20</v>
      </c>
      <c r="O2056" s="7">
        <v>38.1</v>
      </c>
      <c r="P2056" s="7">
        <v>18.100000000000001</v>
      </c>
      <c r="Q2056" s="7"/>
    </row>
    <row r="2057" spans="1:17" x14ac:dyDescent="0.2">
      <c r="A2057" s="1" t="s">
        <v>820</v>
      </c>
      <c r="B2057" s="21" t="s">
        <v>6819</v>
      </c>
      <c r="C2057" s="33">
        <v>44643</v>
      </c>
      <c r="D2057" s="33" t="str">
        <f>TEXT(C2057, "mmmm")</f>
        <v>March</v>
      </c>
      <c r="E2057" s="21" t="s">
        <v>774</v>
      </c>
      <c r="F2057" s="34">
        <v>7.5608299089678699E-2</v>
      </c>
      <c r="G2057" s="21" t="s">
        <v>2557</v>
      </c>
      <c r="H2057" s="5">
        <v>1.8</v>
      </c>
      <c r="I2057" s="1" t="s">
        <v>4753</v>
      </c>
      <c r="J2057" s="5" t="s">
        <v>4559</v>
      </c>
      <c r="K2057" s="21" t="s">
        <v>784</v>
      </c>
      <c r="L2057" s="21" t="s">
        <v>93</v>
      </c>
      <c r="M2057" s="38">
        <f>IF(L2057="Won",1,0)</f>
        <v>0</v>
      </c>
      <c r="N2057" s="8">
        <v>90</v>
      </c>
      <c r="O2057" s="8">
        <v>0</v>
      </c>
      <c r="P2057" s="7">
        <v>-90</v>
      </c>
      <c r="Q2057" s="7"/>
    </row>
    <row r="2058" spans="1:17" x14ac:dyDescent="0.2">
      <c r="A2058" s="1" t="s">
        <v>815</v>
      </c>
      <c r="B2058" s="21" t="s">
        <v>6820</v>
      </c>
      <c r="C2058" s="33">
        <v>44643</v>
      </c>
      <c r="D2058" s="33" t="str">
        <f>TEXT(C2058, "mmmm")</f>
        <v>March</v>
      </c>
      <c r="E2058" s="21" t="s">
        <v>774</v>
      </c>
      <c r="F2058" s="34">
        <v>0.93300975322158619</v>
      </c>
      <c r="G2058" s="21" t="s">
        <v>2557</v>
      </c>
      <c r="H2058" s="5">
        <v>1.8</v>
      </c>
      <c r="I2058" s="1" t="s">
        <v>4753</v>
      </c>
      <c r="J2058" s="5" t="s">
        <v>302</v>
      </c>
      <c r="K2058" s="21" t="s">
        <v>786</v>
      </c>
      <c r="L2058" s="21" t="s">
        <v>94</v>
      </c>
      <c r="M2058" s="38">
        <f>IF(L2058="Won",1,0)</f>
        <v>1</v>
      </c>
      <c r="N2058" s="8">
        <v>3.12</v>
      </c>
      <c r="O2058" s="8">
        <v>5.62</v>
      </c>
      <c r="P2058" s="7">
        <v>2.5</v>
      </c>
      <c r="Q2058" s="7"/>
    </row>
    <row r="2059" spans="1:17" x14ac:dyDescent="0.2">
      <c r="A2059" s="1" t="s">
        <v>821</v>
      </c>
      <c r="B2059" s="21" t="s">
        <v>6821</v>
      </c>
      <c r="C2059" s="33">
        <v>44643</v>
      </c>
      <c r="D2059" s="33" t="str">
        <f>TEXT(C2059, "mmmm")</f>
        <v>March</v>
      </c>
      <c r="E2059" s="21" t="s">
        <v>774</v>
      </c>
      <c r="F2059" s="34">
        <v>0.12416255213256511</v>
      </c>
      <c r="G2059" s="21" t="s">
        <v>2557</v>
      </c>
      <c r="H2059" s="5">
        <v>17</v>
      </c>
      <c r="I2059" s="5" t="s">
        <v>4750</v>
      </c>
      <c r="J2059" s="5" t="s">
        <v>4560</v>
      </c>
      <c r="K2059" s="21" t="s">
        <v>785</v>
      </c>
      <c r="L2059" s="21" t="s">
        <v>94</v>
      </c>
      <c r="M2059" s="38">
        <f>IF(L2059="Won",1,0)</f>
        <v>1</v>
      </c>
      <c r="N2059" s="9">
        <v>86</v>
      </c>
      <c r="O2059" s="35">
        <v>0</v>
      </c>
      <c r="P2059" s="7">
        <v>0</v>
      </c>
      <c r="Q2059" s="7"/>
    </row>
    <row r="2060" spans="1:17" x14ac:dyDescent="0.2">
      <c r="A2060" s="1" t="s">
        <v>820</v>
      </c>
      <c r="B2060" s="21" t="s">
        <v>6822</v>
      </c>
      <c r="C2060" s="33">
        <v>44643</v>
      </c>
      <c r="D2060" s="33" t="str">
        <f>TEXT(C2060, "mmmm")</f>
        <v>March</v>
      </c>
      <c r="E2060" s="21" t="s">
        <v>780</v>
      </c>
      <c r="F2060" s="34">
        <v>1.6424413316510345E-2</v>
      </c>
      <c r="G2060" s="21" t="s">
        <v>1944</v>
      </c>
      <c r="H2060" s="5">
        <v>1.9</v>
      </c>
      <c r="I2060" s="1" t="s">
        <v>4753</v>
      </c>
      <c r="J2060" s="5" t="s">
        <v>3951</v>
      </c>
      <c r="K2060" s="21" t="s">
        <v>784</v>
      </c>
      <c r="L2060" s="21" t="s">
        <v>93</v>
      </c>
      <c r="M2060" s="38">
        <f>IF(L2060="Won",1,0)</f>
        <v>0</v>
      </c>
      <c r="N2060" s="7">
        <v>100</v>
      </c>
      <c r="O2060" s="7">
        <v>0</v>
      </c>
      <c r="P2060" s="7">
        <v>-100</v>
      </c>
      <c r="Q2060" s="7"/>
    </row>
    <row r="2061" spans="1:17" x14ac:dyDescent="0.2">
      <c r="A2061" s="1" t="s">
        <v>817</v>
      </c>
      <c r="B2061" s="21" t="s">
        <v>6823</v>
      </c>
      <c r="C2061" s="33">
        <v>44643</v>
      </c>
      <c r="D2061" s="33" t="str">
        <f>TEXT(C2061, "mmmm")</f>
        <v>March</v>
      </c>
      <c r="E2061" s="21" t="s">
        <v>780</v>
      </c>
      <c r="F2061" s="34">
        <v>0.88411077341505662</v>
      </c>
      <c r="G2061" s="21" t="s">
        <v>1945</v>
      </c>
      <c r="H2061" s="5">
        <v>1.7</v>
      </c>
      <c r="I2061" s="1" t="s">
        <v>4753</v>
      </c>
      <c r="J2061" s="5" t="s">
        <v>3952</v>
      </c>
      <c r="K2061" s="21" t="s">
        <v>784</v>
      </c>
      <c r="L2061" s="21" t="s">
        <v>94</v>
      </c>
      <c r="M2061" s="38">
        <f>IF(L2061="Won",1,0)</f>
        <v>1</v>
      </c>
      <c r="N2061" s="7">
        <v>50</v>
      </c>
      <c r="O2061" s="7">
        <v>67.5</v>
      </c>
      <c r="P2061" s="7">
        <v>17.5</v>
      </c>
      <c r="Q2061" s="7"/>
    </row>
    <row r="2062" spans="1:17" x14ac:dyDescent="0.2">
      <c r="A2062" s="1" t="s">
        <v>815</v>
      </c>
      <c r="B2062" s="21" t="s">
        <v>6824</v>
      </c>
      <c r="C2062" s="33">
        <v>44643</v>
      </c>
      <c r="D2062" s="33" t="str">
        <f>TEXT(C2062, "mmmm")</f>
        <v>March</v>
      </c>
      <c r="E2062" s="21" t="s">
        <v>780</v>
      </c>
      <c r="F2062" s="34">
        <v>0.80067150566134748</v>
      </c>
      <c r="G2062" s="21" t="s">
        <v>1575</v>
      </c>
      <c r="H2062" s="5">
        <v>1.9</v>
      </c>
      <c r="I2062" s="1" t="s">
        <v>4753</v>
      </c>
      <c r="J2062" s="5" t="s">
        <v>3558</v>
      </c>
      <c r="K2062" s="21" t="s">
        <v>786</v>
      </c>
      <c r="L2062" s="21" t="s">
        <v>93</v>
      </c>
      <c r="M2062" s="38">
        <f>IF(L2062="Won",1,0)</f>
        <v>0</v>
      </c>
      <c r="N2062" s="8">
        <v>99</v>
      </c>
      <c r="O2062" s="8">
        <v>0</v>
      </c>
      <c r="P2062" s="7">
        <v>-99</v>
      </c>
      <c r="Q2062" s="7"/>
    </row>
    <row r="2063" spans="1:17" x14ac:dyDescent="0.2">
      <c r="A2063" s="1" t="s">
        <v>822</v>
      </c>
      <c r="B2063" s="21" t="s">
        <v>6825</v>
      </c>
      <c r="C2063" s="33">
        <v>44643</v>
      </c>
      <c r="D2063" s="33" t="str">
        <f>TEXT(C2063, "mmmm")</f>
        <v>March</v>
      </c>
      <c r="E2063" s="21" t="s">
        <v>780</v>
      </c>
      <c r="F2063" s="34">
        <v>0.46953885393855077</v>
      </c>
      <c r="G2063" s="21" t="s">
        <v>1899</v>
      </c>
      <c r="H2063" s="5">
        <v>1.8</v>
      </c>
      <c r="I2063" s="1" t="s">
        <v>4753</v>
      </c>
      <c r="J2063" s="5" t="s">
        <v>579</v>
      </c>
      <c r="K2063" s="21" t="s">
        <v>781</v>
      </c>
      <c r="L2063" s="21" t="s">
        <v>93</v>
      </c>
      <c r="M2063" s="38">
        <f>IF(L2063="Won",1,0)</f>
        <v>0</v>
      </c>
      <c r="N2063" s="8">
        <v>40</v>
      </c>
      <c r="O2063" s="8">
        <v>0</v>
      </c>
      <c r="P2063" s="7">
        <v>-40</v>
      </c>
      <c r="Q2063" s="7"/>
    </row>
    <row r="2064" spans="1:17" x14ac:dyDescent="0.2">
      <c r="A2064" s="1" t="s">
        <v>821</v>
      </c>
      <c r="B2064" s="21" t="s">
        <v>6826</v>
      </c>
      <c r="C2064" s="33">
        <v>44643</v>
      </c>
      <c r="D2064" s="33" t="str">
        <f>TEXT(C2064, "mmmm")</f>
        <v>March</v>
      </c>
      <c r="E2064" s="21" t="s">
        <v>780</v>
      </c>
      <c r="F2064" s="34">
        <v>0.62781218620043933</v>
      </c>
      <c r="G2064" s="21" t="s">
        <v>1946</v>
      </c>
      <c r="H2064" s="5">
        <v>1.66</v>
      </c>
      <c r="I2064" s="1" t="s">
        <v>4753</v>
      </c>
      <c r="J2064" s="5" t="s">
        <v>3953</v>
      </c>
      <c r="K2064" s="21" t="s">
        <v>784</v>
      </c>
      <c r="L2064" s="21" t="s">
        <v>94</v>
      </c>
      <c r="M2064" s="38">
        <f>IF(L2064="Won",1,0)</f>
        <v>1</v>
      </c>
      <c r="N2064" s="8">
        <v>10</v>
      </c>
      <c r="O2064" s="8">
        <v>16.670000000000002</v>
      </c>
      <c r="P2064" s="7">
        <v>6.6700000000000017</v>
      </c>
      <c r="Q2064" s="7"/>
    </row>
    <row r="2065" spans="1:25" x14ac:dyDescent="0.2">
      <c r="A2065" s="1" t="s">
        <v>821</v>
      </c>
      <c r="B2065" s="21" t="s">
        <v>6827</v>
      </c>
      <c r="C2065" s="33">
        <v>44643</v>
      </c>
      <c r="D2065" s="33" t="str">
        <f>TEXT(C2065, "mmmm")</f>
        <v>March</v>
      </c>
      <c r="E2065" s="21" t="s">
        <v>780</v>
      </c>
      <c r="F2065" s="34">
        <v>0.26870749261254001</v>
      </c>
      <c r="G2065" s="21" t="s">
        <v>1947</v>
      </c>
      <c r="H2065" s="5">
        <v>1.9</v>
      </c>
      <c r="I2065" s="1" t="s">
        <v>4753</v>
      </c>
      <c r="J2065" s="5" t="s">
        <v>3685</v>
      </c>
      <c r="K2065" s="21" t="s">
        <v>784</v>
      </c>
      <c r="L2065" s="21" t="s">
        <v>94</v>
      </c>
      <c r="M2065" s="38">
        <f>IF(L2065="Won",1,0)</f>
        <v>1</v>
      </c>
      <c r="N2065" s="8">
        <v>80</v>
      </c>
      <c r="O2065" s="8">
        <v>152.72999999999999</v>
      </c>
      <c r="P2065" s="7">
        <v>72.72999999999999</v>
      </c>
      <c r="Q2065" s="7"/>
    </row>
    <row r="2066" spans="1:25" x14ac:dyDescent="0.2">
      <c r="A2066" s="1" t="s">
        <v>822</v>
      </c>
      <c r="B2066" s="21" t="s">
        <v>6828</v>
      </c>
      <c r="C2066" s="33">
        <v>44643</v>
      </c>
      <c r="D2066" s="33" t="str">
        <f>TEXT(C2066, "mmmm")</f>
        <v>March</v>
      </c>
      <c r="E2066" s="21" t="s">
        <v>780</v>
      </c>
      <c r="F2066" s="34">
        <v>5.5297205002573513E-2</v>
      </c>
      <c r="G2066" s="21" t="s">
        <v>1947</v>
      </c>
      <c r="H2066" s="5">
        <v>1.43</v>
      </c>
      <c r="I2066" s="5" t="s">
        <v>4749</v>
      </c>
      <c r="J2066" s="5" t="s">
        <v>309</v>
      </c>
      <c r="K2066" s="21" t="s">
        <v>784</v>
      </c>
      <c r="L2066" s="21" t="s">
        <v>94</v>
      </c>
      <c r="M2066" s="38">
        <f>IF(L2066="Won",1,0)</f>
        <v>1</v>
      </c>
      <c r="N2066" s="8">
        <v>14.37</v>
      </c>
      <c r="O2066" s="8">
        <v>20.62</v>
      </c>
      <c r="P2066" s="7">
        <v>6.2500000000000018</v>
      </c>
      <c r="Q2066" s="7"/>
    </row>
    <row r="2067" spans="1:25" x14ac:dyDescent="0.2">
      <c r="A2067" s="1" t="s">
        <v>814</v>
      </c>
      <c r="B2067" s="21" t="s">
        <v>6829</v>
      </c>
      <c r="C2067" s="33">
        <v>44643</v>
      </c>
      <c r="D2067" s="33" t="str">
        <f>TEXT(C2067, "mmmm")</f>
        <v>March</v>
      </c>
      <c r="E2067" s="21" t="s">
        <v>780</v>
      </c>
      <c r="F2067" s="34">
        <v>0.92948925304059415</v>
      </c>
      <c r="G2067" s="21" t="s">
        <v>1947</v>
      </c>
      <c r="H2067" s="5">
        <v>1.75</v>
      </c>
      <c r="I2067" s="1" t="s">
        <v>4753</v>
      </c>
      <c r="J2067" s="5" t="s">
        <v>440</v>
      </c>
      <c r="K2067" s="21" t="s">
        <v>785</v>
      </c>
      <c r="L2067" s="21" t="s">
        <v>93</v>
      </c>
      <c r="M2067" s="38">
        <f>IF(L2067="Won",1,0)</f>
        <v>0</v>
      </c>
      <c r="N2067" s="8">
        <v>90</v>
      </c>
      <c r="O2067" s="8">
        <v>0</v>
      </c>
      <c r="P2067" s="7">
        <v>-90</v>
      </c>
      <c r="Q2067" s="7"/>
    </row>
    <row r="2068" spans="1:25" x14ac:dyDescent="0.2">
      <c r="A2068" s="1" t="s">
        <v>816</v>
      </c>
      <c r="B2068" s="21" t="s">
        <v>6830</v>
      </c>
      <c r="C2068" s="33">
        <v>44644</v>
      </c>
      <c r="D2068" s="33" t="str">
        <f>TEXT(C2068, "mmmm")</f>
        <v>March</v>
      </c>
      <c r="E2068" s="21" t="s">
        <v>774</v>
      </c>
      <c r="F2068" s="34">
        <v>0.58748853640973853</v>
      </c>
      <c r="G2068" s="21" t="s">
        <v>1224</v>
      </c>
      <c r="H2068" s="5">
        <v>1.83</v>
      </c>
      <c r="I2068" s="1" t="s">
        <v>4753</v>
      </c>
      <c r="J2068" s="5" t="s">
        <v>3178</v>
      </c>
      <c r="K2068" s="21" t="s">
        <v>784</v>
      </c>
      <c r="L2068" s="21" t="s">
        <v>93</v>
      </c>
      <c r="M2068" s="38">
        <f>IF(L2068="Won",1,0)</f>
        <v>0</v>
      </c>
      <c r="N2068" s="7">
        <v>100</v>
      </c>
      <c r="O2068" s="7">
        <v>0</v>
      </c>
      <c r="P2068" s="7">
        <v>-100</v>
      </c>
      <c r="Q2068" s="7"/>
    </row>
    <row r="2069" spans="1:25" x14ac:dyDescent="0.2">
      <c r="A2069" s="1" t="s">
        <v>822</v>
      </c>
      <c r="B2069" s="21" t="s">
        <v>6831</v>
      </c>
      <c r="C2069" s="33">
        <v>44644</v>
      </c>
      <c r="D2069" s="33" t="str">
        <f>TEXT(C2069, "mmmm")</f>
        <v>March</v>
      </c>
      <c r="E2069" s="21" t="s">
        <v>774</v>
      </c>
      <c r="F2069" s="34">
        <v>0.85117304479679312</v>
      </c>
      <c r="G2069" s="21" t="s">
        <v>1225</v>
      </c>
      <c r="H2069" s="5">
        <v>2</v>
      </c>
      <c r="I2069" s="5" t="s">
        <v>4751</v>
      </c>
      <c r="J2069" s="5" t="s">
        <v>2809</v>
      </c>
      <c r="K2069" s="21" t="s">
        <v>781</v>
      </c>
      <c r="L2069" s="21" t="s">
        <v>93</v>
      </c>
      <c r="M2069" s="38">
        <f>IF(L2069="Won",1,0)</f>
        <v>0</v>
      </c>
      <c r="N2069" s="7">
        <v>100</v>
      </c>
      <c r="O2069" s="7">
        <v>0</v>
      </c>
      <c r="P2069" s="7">
        <v>-100</v>
      </c>
      <c r="Q2069" s="7"/>
    </row>
    <row r="2070" spans="1:25" x14ac:dyDescent="0.2">
      <c r="A2070" s="1" t="s">
        <v>816</v>
      </c>
      <c r="B2070" s="21" t="s">
        <v>6832</v>
      </c>
      <c r="C2070" s="33">
        <v>44644</v>
      </c>
      <c r="D2070" s="33" t="str">
        <f>TEXT(C2070, "mmmm")</f>
        <v>March</v>
      </c>
      <c r="E2070" s="21" t="s">
        <v>774</v>
      </c>
      <c r="F2070" s="34">
        <v>0.34093967283055304</v>
      </c>
      <c r="G2070" s="21" t="s">
        <v>1226</v>
      </c>
      <c r="H2070" s="5">
        <v>1.58</v>
      </c>
      <c r="I2070" s="1" t="s">
        <v>4753</v>
      </c>
      <c r="J2070" s="5" t="s">
        <v>2881</v>
      </c>
      <c r="K2070" s="21" t="s">
        <v>784</v>
      </c>
      <c r="L2070" s="21" t="s">
        <v>93</v>
      </c>
      <c r="M2070" s="38">
        <f>IF(L2070="Won",1,0)</f>
        <v>0</v>
      </c>
      <c r="N2070" s="7">
        <v>80</v>
      </c>
      <c r="O2070" s="7">
        <v>0</v>
      </c>
      <c r="P2070" s="7">
        <v>-80</v>
      </c>
      <c r="Q2070" s="7"/>
    </row>
    <row r="2071" spans="1:25" x14ac:dyDescent="0.2">
      <c r="A2071" s="1" t="s">
        <v>820</v>
      </c>
      <c r="B2071" s="21" t="s">
        <v>6833</v>
      </c>
      <c r="C2071" s="33">
        <v>44644</v>
      </c>
      <c r="D2071" s="33" t="str">
        <f>TEXT(C2071, "mmmm")</f>
        <v>March</v>
      </c>
      <c r="E2071" s="21" t="s">
        <v>774</v>
      </c>
      <c r="F2071" s="34">
        <v>0.52656518938489583</v>
      </c>
      <c r="G2071" s="21" t="s">
        <v>1227</v>
      </c>
      <c r="H2071" s="5">
        <v>1.61</v>
      </c>
      <c r="I2071" s="1" t="s">
        <v>4753</v>
      </c>
      <c r="J2071" s="5" t="s">
        <v>3179</v>
      </c>
      <c r="K2071" s="21" t="s">
        <v>785</v>
      </c>
      <c r="L2071" s="21" t="s">
        <v>94</v>
      </c>
      <c r="M2071" s="38">
        <f>IF(L2071="Won",1,0)</f>
        <v>1</v>
      </c>
      <c r="N2071" s="7">
        <v>100</v>
      </c>
      <c r="O2071" s="7">
        <v>161.5</v>
      </c>
      <c r="P2071" s="7">
        <v>61.5</v>
      </c>
      <c r="Q2071" s="7"/>
    </row>
    <row r="2072" spans="1:25" x14ac:dyDescent="0.2">
      <c r="A2072" s="1" t="s">
        <v>818</v>
      </c>
      <c r="B2072" s="21" t="s">
        <v>6834</v>
      </c>
      <c r="C2072" s="33">
        <v>44644</v>
      </c>
      <c r="D2072" s="33" t="str">
        <f>TEXT(C2072, "mmmm")</f>
        <v>March</v>
      </c>
      <c r="E2072" s="21" t="s">
        <v>774</v>
      </c>
      <c r="F2072" s="34">
        <v>0.39506372271044055</v>
      </c>
      <c r="G2072" s="21" t="s">
        <v>908</v>
      </c>
      <c r="H2072" s="5">
        <v>2.8</v>
      </c>
      <c r="I2072" s="5" t="s">
        <v>4751</v>
      </c>
      <c r="J2072" s="5" t="s">
        <v>3180</v>
      </c>
      <c r="K2072" s="21" t="s">
        <v>785</v>
      </c>
      <c r="L2072" s="21" t="s">
        <v>93</v>
      </c>
      <c r="M2072" s="38">
        <f>IF(L2072="Won",1,0)</f>
        <v>0</v>
      </c>
      <c r="N2072" s="7">
        <v>30</v>
      </c>
      <c r="O2072" s="7">
        <v>0</v>
      </c>
      <c r="P2072" s="7">
        <v>-30</v>
      </c>
      <c r="Q2072" s="7"/>
    </row>
    <row r="2073" spans="1:25" x14ac:dyDescent="0.2">
      <c r="A2073" s="1" t="s">
        <v>815</v>
      </c>
      <c r="B2073" s="21" t="s">
        <v>6835</v>
      </c>
      <c r="C2073" s="33">
        <v>44644</v>
      </c>
      <c r="D2073" s="33" t="str">
        <f>TEXT(C2073, "mmmm")</f>
        <v>March</v>
      </c>
      <c r="E2073" s="21" t="s">
        <v>774</v>
      </c>
      <c r="F2073" s="34">
        <v>0.94220256447658224</v>
      </c>
      <c r="G2073" s="21" t="s">
        <v>1228</v>
      </c>
      <c r="H2073" s="5">
        <v>1.8</v>
      </c>
      <c r="I2073" s="1" t="s">
        <v>4753</v>
      </c>
      <c r="J2073" s="5" t="s">
        <v>581</v>
      </c>
      <c r="K2073" s="21" t="s">
        <v>781</v>
      </c>
      <c r="L2073" s="21" t="s">
        <v>94</v>
      </c>
      <c r="M2073" s="38">
        <f>IF(L2073="Won",1,0)</f>
        <v>1</v>
      </c>
      <c r="N2073" s="8">
        <v>80</v>
      </c>
      <c r="O2073" s="8">
        <v>144</v>
      </c>
      <c r="P2073" s="7">
        <v>64</v>
      </c>
      <c r="Q2073" s="7"/>
    </row>
    <row r="2074" spans="1:25" x14ac:dyDescent="0.2">
      <c r="A2074" s="1" t="s">
        <v>818</v>
      </c>
      <c r="B2074" s="21" t="s">
        <v>6836</v>
      </c>
      <c r="C2074" s="33">
        <v>44644</v>
      </c>
      <c r="D2074" s="33" t="str">
        <f>TEXT(C2074, "mmmm")</f>
        <v>March</v>
      </c>
      <c r="E2074" s="21" t="s">
        <v>774</v>
      </c>
      <c r="F2074" s="34">
        <v>0.9306348655807184</v>
      </c>
      <c r="G2074" s="21" t="s">
        <v>1229</v>
      </c>
      <c r="H2074" s="5">
        <v>1.74</v>
      </c>
      <c r="I2074" s="1" t="s">
        <v>4753</v>
      </c>
      <c r="J2074" s="5" t="s">
        <v>3181</v>
      </c>
      <c r="K2074" s="21" t="s">
        <v>784</v>
      </c>
      <c r="L2074" s="21" t="s">
        <v>94</v>
      </c>
      <c r="M2074" s="38">
        <f>IF(L2074="Won",1,0)</f>
        <v>1</v>
      </c>
      <c r="N2074" s="8">
        <v>99</v>
      </c>
      <c r="O2074" s="8">
        <v>172.34</v>
      </c>
      <c r="P2074" s="7">
        <v>73.34</v>
      </c>
      <c r="Q2074" s="7"/>
    </row>
    <row r="2075" spans="1:25" x14ac:dyDescent="0.2">
      <c r="A2075" s="1" t="s">
        <v>822</v>
      </c>
      <c r="B2075" s="21" t="s">
        <v>6837</v>
      </c>
      <c r="C2075" s="33">
        <v>44644</v>
      </c>
      <c r="D2075" s="33" t="str">
        <f>TEXT(C2075, "mmmm")</f>
        <v>March</v>
      </c>
      <c r="E2075" s="21" t="s">
        <v>774</v>
      </c>
      <c r="F2075" s="34">
        <v>0.75921341333444625</v>
      </c>
      <c r="G2075" s="21" t="s">
        <v>1230</v>
      </c>
      <c r="H2075" s="5">
        <v>1.9</v>
      </c>
      <c r="I2075" s="1" t="s">
        <v>4753</v>
      </c>
      <c r="J2075" s="5" t="s">
        <v>3182</v>
      </c>
      <c r="K2075" s="21" t="s">
        <v>785</v>
      </c>
      <c r="L2075" s="21" t="s">
        <v>94</v>
      </c>
      <c r="M2075" s="38">
        <f>IF(L2075="Won",1,0)</f>
        <v>1</v>
      </c>
      <c r="N2075" s="8">
        <v>99</v>
      </c>
      <c r="O2075" s="8">
        <v>189</v>
      </c>
      <c r="P2075" s="7">
        <v>90</v>
      </c>
      <c r="Q2075" s="7"/>
    </row>
    <row r="2076" spans="1:25" x14ac:dyDescent="0.2">
      <c r="A2076" s="1" t="s">
        <v>822</v>
      </c>
      <c r="B2076" s="21" t="s">
        <v>6838</v>
      </c>
      <c r="C2076" s="33">
        <v>44644</v>
      </c>
      <c r="D2076" s="33" t="str">
        <f>TEXT(C2076, "mmmm")</f>
        <v>March</v>
      </c>
      <c r="E2076" s="21" t="s">
        <v>774</v>
      </c>
      <c r="F2076" s="34">
        <v>0.3598515288713825</v>
      </c>
      <c r="G2076" s="21" t="s">
        <v>1220</v>
      </c>
      <c r="H2076" s="5">
        <v>1.83</v>
      </c>
      <c r="I2076" s="1" t="s">
        <v>4753</v>
      </c>
      <c r="J2076" s="5" t="s">
        <v>3183</v>
      </c>
      <c r="K2076" s="21" t="s">
        <v>781</v>
      </c>
      <c r="L2076" s="21" t="s">
        <v>93</v>
      </c>
      <c r="M2076" s="38">
        <f>IF(L2076="Won",1,0)</f>
        <v>0</v>
      </c>
      <c r="N2076" s="8">
        <v>90</v>
      </c>
      <c r="O2076" s="8">
        <v>0</v>
      </c>
      <c r="P2076" s="7">
        <v>-90</v>
      </c>
      <c r="Q2076" s="7"/>
    </row>
    <row r="2077" spans="1:25" x14ac:dyDescent="0.2">
      <c r="A2077" s="1" t="s">
        <v>820</v>
      </c>
      <c r="B2077" s="21" t="s">
        <v>6839</v>
      </c>
      <c r="C2077" s="33">
        <v>44644</v>
      </c>
      <c r="D2077" s="33" t="str">
        <f>TEXT(C2077, "mmmm")</f>
        <v>March</v>
      </c>
      <c r="E2077" s="21" t="s">
        <v>774</v>
      </c>
      <c r="F2077" s="34">
        <v>7.2680980139695484E-3</v>
      </c>
      <c r="G2077" s="21" t="s">
        <v>1008</v>
      </c>
      <c r="H2077" s="5">
        <v>1.95</v>
      </c>
      <c r="I2077" s="1" t="s">
        <v>4753</v>
      </c>
      <c r="J2077" s="5" t="s">
        <v>3184</v>
      </c>
      <c r="K2077" s="21" t="s">
        <v>781</v>
      </c>
      <c r="L2077" s="21" t="s">
        <v>94</v>
      </c>
      <c r="M2077" s="38">
        <f>IF(L2077="Won",1,0)</f>
        <v>1</v>
      </c>
      <c r="N2077" s="8">
        <v>90</v>
      </c>
      <c r="O2077" s="8">
        <v>175.5</v>
      </c>
      <c r="P2077" s="7">
        <v>85.5</v>
      </c>
      <c r="Q2077" s="7"/>
    </row>
    <row r="2078" spans="1:25" x14ac:dyDescent="0.2">
      <c r="A2078" s="1" t="s">
        <v>815</v>
      </c>
      <c r="B2078" s="21" t="s">
        <v>6840</v>
      </c>
      <c r="C2078" s="33">
        <v>44644</v>
      </c>
      <c r="D2078" s="33" t="str">
        <f>TEXT(C2078, "mmmm")</f>
        <v>March</v>
      </c>
      <c r="E2078" s="21" t="s">
        <v>774</v>
      </c>
      <c r="F2078" s="34">
        <v>0.78607038138211116</v>
      </c>
      <c r="G2078" s="21" t="s">
        <v>1196</v>
      </c>
      <c r="H2078" s="5">
        <v>1.97</v>
      </c>
      <c r="I2078" s="1" t="s">
        <v>4753</v>
      </c>
      <c r="J2078" s="5" t="s">
        <v>3185</v>
      </c>
      <c r="K2078" s="21" t="s">
        <v>781</v>
      </c>
      <c r="L2078" s="21" t="s">
        <v>94</v>
      </c>
      <c r="M2078" s="38">
        <f>IF(L2078="Won",1,0)</f>
        <v>1</v>
      </c>
      <c r="N2078" s="8">
        <v>70</v>
      </c>
      <c r="O2078" s="8">
        <v>138.25</v>
      </c>
      <c r="P2078" s="7">
        <v>68.25</v>
      </c>
      <c r="Q2078" s="7"/>
      <c r="T2078" s="22"/>
      <c r="V2078" s="23"/>
      <c r="W2078" s="24"/>
      <c r="X2078" s="24"/>
      <c r="Y2078" s="5"/>
    </row>
    <row r="2079" spans="1:25" x14ac:dyDescent="0.2">
      <c r="A2079" s="1" t="s">
        <v>817</v>
      </c>
      <c r="B2079" s="21" t="s">
        <v>6841</v>
      </c>
      <c r="C2079" s="33">
        <v>44644</v>
      </c>
      <c r="D2079" s="33" t="str">
        <f>TEXT(C2079, "mmmm")</f>
        <v>March</v>
      </c>
      <c r="E2079" s="21" t="s">
        <v>774</v>
      </c>
      <c r="F2079" s="34">
        <v>0.92057081196962853</v>
      </c>
      <c r="G2079" s="21" t="s">
        <v>1231</v>
      </c>
      <c r="H2079" s="5">
        <v>1.86</v>
      </c>
      <c r="I2079" s="1" t="s">
        <v>4753</v>
      </c>
      <c r="J2079" s="5" t="s">
        <v>3186</v>
      </c>
      <c r="K2079" s="21" t="s">
        <v>784</v>
      </c>
      <c r="L2079" s="21" t="s">
        <v>94</v>
      </c>
      <c r="M2079" s="38">
        <f>IF(L2079="Won",1,0)</f>
        <v>1</v>
      </c>
      <c r="N2079" s="8">
        <v>90</v>
      </c>
      <c r="O2079" s="8">
        <v>168.27</v>
      </c>
      <c r="P2079" s="7">
        <v>78.27000000000001</v>
      </c>
      <c r="Q2079" s="7"/>
    </row>
    <row r="2080" spans="1:25" x14ac:dyDescent="0.2">
      <c r="A2080" s="1" t="s">
        <v>820</v>
      </c>
      <c r="B2080" s="21" t="s">
        <v>6842</v>
      </c>
      <c r="C2080" s="33">
        <v>44644</v>
      </c>
      <c r="D2080" s="33" t="str">
        <f>TEXT(C2080, "mmmm")</f>
        <v>March</v>
      </c>
      <c r="E2080" s="21" t="s">
        <v>774</v>
      </c>
      <c r="F2080" s="34">
        <v>0.66484535334868511</v>
      </c>
      <c r="G2080" s="21" t="s">
        <v>1231</v>
      </c>
      <c r="H2080" s="5">
        <v>1.04</v>
      </c>
      <c r="I2080" s="5" t="s">
        <v>4749</v>
      </c>
      <c r="J2080" s="5" t="s">
        <v>308</v>
      </c>
      <c r="K2080" s="21" t="s">
        <v>786</v>
      </c>
      <c r="L2080" s="21" t="s">
        <v>94</v>
      </c>
      <c r="M2080" s="38">
        <f>IF(L2080="Won",1,0)</f>
        <v>1</v>
      </c>
      <c r="N2080" s="8">
        <v>137.5</v>
      </c>
      <c r="O2080" s="8">
        <v>143</v>
      </c>
      <c r="P2080" s="7">
        <v>5.5</v>
      </c>
      <c r="Q2080" s="7"/>
    </row>
    <row r="2081" spans="1:17" x14ac:dyDescent="0.2">
      <c r="A2081" s="1" t="s">
        <v>816</v>
      </c>
      <c r="B2081" s="21" t="s">
        <v>6843</v>
      </c>
      <c r="C2081" s="33">
        <v>44644</v>
      </c>
      <c r="D2081" s="33" t="str">
        <f>TEXT(C2081, "mmmm")</f>
        <v>March</v>
      </c>
      <c r="E2081" s="21" t="s">
        <v>774</v>
      </c>
      <c r="F2081" s="34">
        <v>0.61356517023084112</v>
      </c>
      <c r="G2081" s="21" t="s">
        <v>1231</v>
      </c>
      <c r="H2081" s="5">
        <v>1.85</v>
      </c>
      <c r="I2081" s="1" t="s">
        <v>4753</v>
      </c>
      <c r="J2081" s="5" t="s">
        <v>652</v>
      </c>
      <c r="K2081" s="21" t="s">
        <v>784</v>
      </c>
      <c r="L2081" s="21" t="s">
        <v>94</v>
      </c>
      <c r="M2081" s="38">
        <f>IF(L2081="Won",1,0)</f>
        <v>1</v>
      </c>
      <c r="N2081" s="8">
        <v>25</v>
      </c>
      <c r="O2081" s="8">
        <v>46.25</v>
      </c>
      <c r="P2081" s="7">
        <v>21.25</v>
      </c>
      <c r="Q2081" s="7"/>
    </row>
    <row r="2082" spans="1:17" x14ac:dyDescent="0.2">
      <c r="A2082" s="1" t="s">
        <v>819</v>
      </c>
      <c r="B2082" s="21" t="s">
        <v>6844</v>
      </c>
      <c r="C2082" s="33">
        <v>44644</v>
      </c>
      <c r="D2082" s="33" t="str">
        <f>TEXT(C2082, "mmmm")</f>
        <v>March</v>
      </c>
      <c r="E2082" s="21" t="s">
        <v>780</v>
      </c>
      <c r="F2082" s="34">
        <v>0.90817383472535151</v>
      </c>
      <c r="G2082" s="21" t="s">
        <v>2558</v>
      </c>
      <c r="H2082" s="5">
        <v>1.85</v>
      </c>
      <c r="I2082" s="1" t="s">
        <v>4753</v>
      </c>
      <c r="J2082" s="5" t="s">
        <v>4561</v>
      </c>
      <c r="K2082" s="21" t="s">
        <v>784</v>
      </c>
      <c r="L2082" s="21" t="s">
        <v>93</v>
      </c>
      <c r="M2082" s="38">
        <f>IF(L2082="Won",1,0)</f>
        <v>0</v>
      </c>
      <c r="N2082" s="7">
        <v>30</v>
      </c>
      <c r="O2082" s="7">
        <v>0</v>
      </c>
      <c r="P2082" s="7">
        <v>-30</v>
      </c>
      <c r="Q2082" s="7"/>
    </row>
    <row r="2083" spans="1:17" x14ac:dyDescent="0.2">
      <c r="A2083" s="1" t="s">
        <v>815</v>
      </c>
      <c r="B2083" s="21" t="s">
        <v>6845</v>
      </c>
      <c r="C2083" s="33">
        <v>44644</v>
      </c>
      <c r="D2083" s="33" t="str">
        <f>TEXT(C2083, "mmmm")</f>
        <v>March</v>
      </c>
      <c r="E2083" s="21" t="s">
        <v>780</v>
      </c>
      <c r="F2083" s="34">
        <v>0.79539565328533191</v>
      </c>
      <c r="G2083" s="21" t="s">
        <v>53</v>
      </c>
      <c r="H2083" s="5">
        <v>1.97</v>
      </c>
      <c r="I2083" s="1" t="s">
        <v>4753</v>
      </c>
      <c r="J2083" s="5" t="s">
        <v>4562</v>
      </c>
      <c r="K2083" s="21" t="s">
        <v>784</v>
      </c>
      <c r="L2083" s="21" t="s">
        <v>94</v>
      </c>
      <c r="M2083" s="38">
        <f>IF(L2083="Won",1,0)</f>
        <v>1</v>
      </c>
      <c r="N2083" s="7">
        <v>33</v>
      </c>
      <c r="O2083" s="7">
        <v>65.099999999999994</v>
      </c>
      <c r="P2083" s="7">
        <v>32.099999999999994</v>
      </c>
      <c r="Q2083" s="7"/>
    </row>
    <row r="2084" spans="1:17" x14ac:dyDescent="0.2">
      <c r="A2084" s="1" t="s">
        <v>822</v>
      </c>
      <c r="B2084" s="21" t="s">
        <v>6846</v>
      </c>
      <c r="C2084" s="33">
        <v>44644</v>
      </c>
      <c r="D2084" s="33" t="str">
        <f>TEXT(C2084, "mmmm")</f>
        <v>March</v>
      </c>
      <c r="E2084" s="21" t="s">
        <v>780</v>
      </c>
      <c r="F2084" s="34">
        <v>0.68605126455452692</v>
      </c>
      <c r="G2084" s="21" t="s">
        <v>953</v>
      </c>
      <c r="H2084" s="5">
        <v>1.9</v>
      </c>
      <c r="I2084" s="1" t="s">
        <v>4753</v>
      </c>
      <c r="J2084" s="5" t="s">
        <v>4563</v>
      </c>
      <c r="K2084" s="21" t="s">
        <v>786</v>
      </c>
      <c r="L2084" s="21" t="s">
        <v>93</v>
      </c>
      <c r="M2084" s="38">
        <f>IF(L2084="Won",1,0)</f>
        <v>0</v>
      </c>
      <c r="N2084" s="7">
        <v>30</v>
      </c>
      <c r="O2084" s="7">
        <v>0</v>
      </c>
      <c r="P2084" s="7">
        <v>-30</v>
      </c>
      <c r="Q2084" s="7"/>
    </row>
    <row r="2085" spans="1:17" x14ac:dyDescent="0.2">
      <c r="A2085" s="1" t="s">
        <v>820</v>
      </c>
      <c r="B2085" s="21" t="s">
        <v>6847</v>
      </c>
      <c r="C2085" s="33">
        <v>44644</v>
      </c>
      <c r="D2085" s="33" t="str">
        <f>TEXT(C2085, "mmmm")</f>
        <v>March</v>
      </c>
      <c r="E2085" s="21" t="s">
        <v>780</v>
      </c>
      <c r="F2085" s="34">
        <v>5.3104324980440265E-2</v>
      </c>
      <c r="G2085" s="21" t="s">
        <v>134</v>
      </c>
      <c r="H2085" s="5">
        <v>1.71</v>
      </c>
      <c r="I2085" s="1" t="s">
        <v>4753</v>
      </c>
      <c r="J2085" s="5" t="s">
        <v>3782</v>
      </c>
      <c r="K2085" s="21" t="s">
        <v>784</v>
      </c>
      <c r="L2085" s="21" t="s">
        <v>93</v>
      </c>
      <c r="M2085" s="38">
        <f>IF(L2085="Won",1,0)</f>
        <v>0</v>
      </c>
      <c r="N2085" s="8">
        <v>90</v>
      </c>
      <c r="O2085" s="8">
        <v>0</v>
      </c>
      <c r="P2085" s="7">
        <v>-90</v>
      </c>
      <c r="Q2085" s="7"/>
    </row>
    <row r="2086" spans="1:17" x14ac:dyDescent="0.2">
      <c r="A2086" s="1" t="s">
        <v>815</v>
      </c>
      <c r="B2086" s="21" t="s">
        <v>6848</v>
      </c>
      <c r="C2086" s="33">
        <v>44644</v>
      </c>
      <c r="D2086" s="33" t="str">
        <f>TEXT(C2086, "mmmm")</f>
        <v>March</v>
      </c>
      <c r="E2086" s="21" t="s">
        <v>780</v>
      </c>
      <c r="F2086" s="34">
        <v>0.54788369596963149</v>
      </c>
      <c r="G2086" s="21" t="s">
        <v>2559</v>
      </c>
      <c r="H2086" s="5">
        <v>1.9</v>
      </c>
      <c r="I2086" s="1" t="s">
        <v>4753</v>
      </c>
      <c r="J2086" s="5" t="s">
        <v>4564</v>
      </c>
      <c r="K2086" s="21" t="s">
        <v>784</v>
      </c>
      <c r="L2086" s="21" t="s">
        <v>94</v>
      </c>
      <c r="M2086" s="38">
        <f>IF(L2086="Won",1,0)</f>
        <v>1</v>
      </c>
      <c r="N2086" s="8">
        <v>99</v>
      </c>
      <c r="O2086" s="8">
        <v>188.1</v>
      </c>
      <c r="P2086" s="7">
        <v>89.1</v>
      </c>
      <c r="Q2086" s="7"/>
    </row>
    <row r="2087" spans="1:17" x14ac:dyDescent="0.2">
      <c r="A2087" s="1" t="s">
        <v>820</v>
      </c>
      <c r="B2087" s="21" t="s">
        <v>6849</v>
      </c>
      <c r="C2087" s="33">
        <v>44644</v>
      </c>
      <c r="D2087" s="33" t="str">
        <f>TEXT(C2087, "mmmm")</f>
        <v>March</v>
      </c>
      <c r="E2087" s="21" t="s">
        <v>780</v>
      </c>
      <c r="F2087" s="34">
        <v>0.1322252974502206</v>
      </c>
      <c r="G2087" s="21" t="s">
        <v>1725</v>
      </c>
      <c r="H2087" s="5">
        <v>2.02</v>
      </c>
      <c r="I2087" s="5" t="s">
        <v>4751</v>
      </c>
      <c r="J2087" s="5" t="s">
        <v>4565</v>
      </c>
      <c r="K2087" s="21" t="s">
        <v>781</v>
      </c>
      <c r="L2087" s="21" t="s">
        <v>94</v>
      </c>
      <c r="M2087" s="38">
        <f>IF(L2087="Won",1,0)</f>
        <v>1</v>
      </c>
      <c r="N2087" s="8">
        <v>90</v>
      </c>
      <c r="O2087" s="8">
        <v>182.25</v>
      </c>
      <c r="P2087" s="7">
        <v>92.25</v>
      </c>
      <c r="Q2087" s="7"/>
    </row>
    <row r="2088" spans="1:17" x14ac:dyDescent="0.2">
      <c r="A2088" s="1" t="s">
        <v>822</v>
      </c>
      <c r="B2088" s="21" t="s">
        <v>6850</v>
      </c>
      <c r="C2088" s="33">
        <v>44644</v>
      </c>
      <c r="D2088" s="33" t="str">
        <f>TEXT(C2088, "mmmm")</f>
        <v>March</v>
      </c>
      <c r="E2088" s="21" t="s">
        <v>780</v>
      </c>
      <c r="F2088" s="34">
        <v>0.64014061757602625</v>
      </c>
      <c r="G2088" s="21" t="s">
        <v>2087</v>
      </c>
      <c r="H2088" s="5">
        <v>1.86</v>
      </c>
      <c r="I2088" s="1" t="s">
        <v>4753</v>
      </c>
      <c r="J2088" s="5" t="s">
        <v>4088</v>
      </c>
      <c r="K2088" s="21" t="s">
        <v>784</v>
      </c>
      <c r="L2088" s="21" t="s">
        <v>93</v>
      </c>
      <c r="M2088" s="38">
        <f>IF(L2088="Won",1,0)</f>
        <v>0</v>
      </c>
      <c r="N2088" s="8">
        <v>90</v>
      </c>
      <c r="O2088" s="8">
        <v>0</v>
      </c>
      <c r="P2088" s="7">
        <v>-90</v>
      </c>
      <c r="Q2088" s="7"/>
    </row>
    <row r="2089" spans="1:17" x14ac:dyDescent="0.2">
      <c r="A2089" s="1" t="s">
        <v>816</v>
      </c>
      <c r="B2089" s="21" t="s">
        <v>6851</v>
      </c>
      <c r="C2089" s="33">
        <v>44644</v>
      </c>
      <c r="D2089" s="33" t="str">
        <f>TEXT(C2089, "mmmm")</f>
        <v>March</v>
      </c>
      <c r="E2089" s="21" t="s">
        <v>780</v>
      </c>
      <c r="F2089" s="34">
        <v>0.32175992754555516</v>
      </c>
      <c r="G2089" s="21" t="s">
        <v>894</v>
      </c>
      <c r="H2089" s="5">
        <v>3.25</v>
      </c>
      <c r="I2089" s="5" t="s">
        <v>4752</v>
      </c>
      <c r="J2089" s="5" t="s">
        <v>4566</v>
      </c>
      <c r="K2089" s="21" t="s">
        <v>786</v>
      </c>
      <c r="L2089" s="21" t="s">
        <v>94</v>
      </c>
      <c r="M2089" s="38">
        <f>IF(L2089="Won",1,0)</f>
        <v>1</v>
      </c>
      <c r="N2089" s="8">
        <v>98</v>
      </c>
      <c r="O2089" s="8">
        <v>318.5</v>
      </c>
      <c r="P2089" s="7">
        <v>220.5</v>
      </c>
      <c r="Q2089" s="7"/>
    </row>
    <row r="2090" spans="1:17" x14ac:dyDescent="0.2">
      <c r="A2090" s="1" t="s">
        <v>822</v>
      </c>
      <c r="B2090" s="21" t="s">
        <v>6852</v>
      </c>
      <c r="C2090" s="33">
        <v>44644</v>
      </c>
      <c r="D2090" s="33" t="str">
        <f>TEXT(C2090, "mmmm")</f>
        <v>March</v>
      </c>
      <c r="E2090" s="21" t="s">
        <v>780</v>
      </c>
      <c r="F2090" s="34">
        <v>0.22182857873190742</v>
      </c>
      <c r="G2090" s="21" t="s">
        <v>1070</v>
      </c>
      <c r="H2090" s="5">
        <v>3.7</v>
      </c>
      <c r="I2090" s="5" t="s">
        <v>4752</v>
      </c>
      <c r="J2090" s="5" t="s">
        <v>3011</v>
      </c>
      <c r="K2090" s="21" t="s">
        <v>784</v>
      </c>
      <c r="L2090" s="21" t="s">
        <v>93</v>
      </c>
      <c r="M2090" s="38">
        <f>IF(L2090="Won",1,0)</f>
        <v>0</v>
      </c>
      <c r="N2090" s="9">
        <v>85</v>
      </c>
      <c r="O2090" s="35">
        <v>0</v>
      </c>
      <c r="P2090" s="7">
        <v>0</v>
      </c>
      <c r="Q2090" s="7"/>
    </row>
    <row r="2091" spans="1:17" x14ac:dyDescent="0.2">
      <c r="A2091" s="1" t="s">
        <v>816</v>
      </c>
      <c r="B2091" s="21" t="s">
        <v>6853</v>
      </c>
      <c r="C2091" s="33">
        <v>44644</v>
      </c>
      <c r="D2091" s="33" t="str">
        <f>TEXT(C2091, "mmmm")</f>
        <v>March</v>
      </c>
      <c r="E2091" s="21" t="s">
        <v>780</v>
      </c>
      <c r="F2091" s="34">
        <v>7.5807981947304537E-3</v>
      </c>
      <c r="G2091" s="21" t="s">
        <v>1070</v>
      </c>
      <c r="H2091" s="5">
        <v>1.83</v>
      </c>
      <c r="I2091" s="1" t="s">
        <v>4753</v>
      </c>
      <c r="J2091" s="5" t="s">
        <v>307</v>
      </c>
      <c r="K2091" s="21" t="s">
        <v>781</v>
      </c>
      <c r="L2091" s="21" t="s">
        <v>94</v>
      </c>
      <c r="M2091" s="38">
        <f>IF(L2091="Won",1,0)</f>
        <v>1</v>
      </c>
      <c r="N2091" s="8">
        <v>7.5</v>
      </c>
      <c r="O2091" s="8">
        <v>13.75</v>
      </c>
      <c r="P2091" s="7">
        <v>6.25</v>
      </c>
      <c r="Q2091" s="7"/>
    </row>
    <row r="2092" spans="1:17" x14ac:dyDescent="0.2">
      <c r="A2092" s="1" t="s">
        <v>814</v>
      </c>
      <c r="B2092" s="21" t="s">
        <v>6854</v>
      </c>
      <c r="C2092" s="33">
        <v>44644</v>
      </c>
      <c r="D2092" s="33" t="str">
        <f>TEXT(C2092, "mmmm")</f>
        <v>March</v>
      </c>
      <c r="E2092" s="21" t="s">
        <v>780</v>
      </c>
      <c r="F2092" s="34">
        <v>0.25895062376606315</v>
      </c>
      <c r="G2092" s="21" t="s">
        <v>1070</v>
      </c>
      <c r="H2092" s="5">
        <v>1.8</v>
      </c>
      <c r="I2092" s="1" t="s">
        <v>4753</v>
      </c>
      <c r="J2092" s="5" t="s">
        <v>314</v>
      </c>
      <c r="K2092" s="21" t="s">
        <v>781</v>
      </c>
      <c r="L2092" s="21" t="s">
        <v>94</v>
      </c>
      <c r="M2092" s="38">
        <f>IF(L2092="Won",1,0)</f>
        <v>1</v>
      </c>
      <c r="N2092" s="8">
        <v>7.81</v>
      </c>
      <c r="O2092" s="8">
        <v>14.06</v>
      </c>
      <c r="P2092" s="7">
        <v>6.2500000000000009</v>
      </c>
      <c r="Q2092" s="7"/>
    </row>
    <row r="2093" spans="1:17" x14ac:dyDescent="0.2">
      <c r="A2093" s="1" t="s">
        <v>821</v>
      </c>
      <c r="B2093" s="21" t="s">
        <v>6855</v>
      </c>
      <c r="C2093" s="33">
        <v>44644</v>
      </c>
      <c r="D2093" s="33" t="str">
        <f>TEXT(C2093, "mmmm")</f>
        <v>March</v>
      </c>
      <c r="E2093" s="21" t="s">
        <v>780</v>
      </c>
      <c r="F2093" s="34">
        <v>0.19696149710635835</v>
      </c>
      <c r="G2093" s="21" t="s">
        <v>255</v>
      </c>
      <c r="H2093" s="5">
        <v>2.15</v>
      </c>
      <c r="I2093" s="5" t="s">
        <v>4751</v>
      </c>
      <c r="J2093" s="5" t="s">
        <v>714</v>
      </c>
      <c r="K2093" s="21" t="s">
        <v>785</v>
      </c>
      <c r="L2093" s="21" t="s">
        <v>93</v>
      </c>
      <c r="M2093" s="38">
        <f>IF(L2093="Won",1,0)</f>
        <v>0</v>
      </c>
      <c r="N2093" s="28">
        <v>200</v>
      </c>
      <c r="O2093" s="28">
        <v>0</v>
      </c>
      <c r="P2093" s="7">
        <v>-200</v>
      </c>
      <c r="Q2093" s="7"/>
    </row>
    <row r="2094" spans="1:17" x14ac:dyDescent="0.2">
      <c r="A2094" s="1" t="s">
        <v>817</v>
      </c>
      <c r="B2094" s="21" t="s">
        <v>6856</v>
      </c>
      <c r="C2094" s="33">
        <v>44644</v>
      </c>
      <c r="D2094" s="33" t="str">
        <f>TEXT(C2094, "mmmm")</f>
        <v>March</v>
      </c>
      <c r="E2094" s="21" t="s">
        <v>780</v>
      </c>
      <c r="F2094" s="34">
        <v>0.6158608454559813</v>
      </c>
      <c r="G2094" s="21" t="s">
        <v>271</v>
      </c>
      <c r="H2094" s="5">
        <v>1.78</v>
      </c>
      <c r="I2094" s="1" t="s">
        <v>4753</v>
      </c>
      <c r="J2094" s="5" t="s">
        <v>742</v>
      </c>
      <c r="K2094" s="21" t="s">
        <v>784</v>
      </c>
      <c r="L2094" s="21" t="s">
        <v>93</v>
      </c>
      <c r="M2094" s="38">
        <f>IF(L2094="Won",1,0)</f>
        <v>0</v>
      </c>
      <c r="N2094" s="28">
        <v>50</v>
      </c>
      <c r="O2094" s="28">
        <v>0</v>
      </c>
      <c r="P2094" s="7">
        <v>-50</v>
      </c>
      <c r="Q2094" s="7"/>
    </row>
    <row r="2095" spans="1:17" x14ac:dyDescent="0.2">
      <c r="A2095" s="1" t="s">
        <v>822</v>
      </c>
      <c r="B2095" s="21" t="s">
        <v>6857</v>
      </c>
      <c r="C2095" s="33">
        <v>44644</v>
      </c>
      <c r="D2095" s="33" t="str">
        <f>TEXT(C2095, "mmmm")</f>
        <v>March</v>
      </c>
      <c r="E2095" s="21" t="s">
        <v>775</v>
      </c>
      <c r="F2095" s="34">
        <v>0.42133467544263392</v>
      </c>
      <c r="G2095" s="21" t="s">
        <v>1948</v>
      </c>
      <c r="H2095" s="5">
        <v>2.02</v>
      </c>
      <c r="I2095" s="5" t="s">
        <v>4751</v>
      </c>
      <c r="J2095" s="5" t="s">
        <v>3954</v>
      </c>
      <c r="K2095" s="21" t="s">
        <v>784</v>
      </c>
      <c r="L2095" s="21" t="s">
        <v>94</v>
      </c>
      <c r="M2095" s="38">
        <f>IF(L2095="Won",1,0)</f>
        <v>1</v>
      </c>
      <c r="N2095" s="7">
        <v>100</v>
      </c>
      <c r="O2095" s="7">
        <v>202.5</v>
      </c>
      <c r="P2095" s="7">
        <v>102.5</v>
      </c>
      <c r="Q2095" s="7"/>
    </row>
    <row r="2096" spans="1:17" x14ac:dyDescent="0.2">
      <c r="A2096" s="1" t="s">
        <v>822</v>
      </c>
      <c r="B2096" s="21" t="s">
        <v>6858</v>
      </c>
      <c r="C2096" s="33">
        <v>44644</v>
      </c>
      <c r="D2096" s="33" t="str">
        <f>TEXT(C2096, "mmmm")</f>
        <v>March</v>
      </c>
      <c r="E2096" s="21" t="s">
        <v>775</v>
      </c>
      <c r="F2096" s="34">
        <v>0.71981143846645579</v>
      </c>
      <c r="G2096" s="21" t="s">
        <v>1949</v>
      </c>
      <c r="H2096" s="5">
        <v>3.4</v>
      </c>
      <c r="I2096" s="5" t="s">
        <v>4752</v>
      </c>
      <c r="J2096" s="5" t="s">
        <v>3955</v>
      </c>
      <c r="K2096" s="21" t="s">
        <v>785</v>
      </c>
      <c r="L2096" s="21" t="s">
        <v>93</v>
      </c>
      <c r="M2096" s="38">
        <f>IF(L2096="Won",1,0)</f>
        <v>0</v>
      </c>
      <c r="N2096" s="7">
        <v>15</v>
      </c>
      <c r="O2096" s="7">
        <v>0</v>
      </c>
      <c r="P2096" s="7">
        <v>-15</v>
      </c>
      <c r="Q2096" s="7"/>
    </row>
    <row r="2097" spans="1:17" x14ac:dyDescent="0.2">
      <c r="A2097" s="1" t="s">
        <v>814</v>
      </c>
      <c r="B2097" s="21" t="s">
        <v>6859</v>
      </c>
      <c r="C2097" s="33">
        <v>44644</v>
      </c>
      <c r="D2097" s="33" t="str">
        <f>TEXT(C2097, "mmmm")</f>
        <v>March</v>
      </c>
      <c r="E2097" s="21" t="s">
        <v>775</v>
      </c>
      <c r="F2097" s="34">
        <v>0.46234585824081464</v>
      </c>
      <c r="G2097" s="21" t="s">
        <v>1950</v>
      </c>
      <c r="H2097" s="5">
        <v>1.87</v>
      </c>
      <c r="I2097" s="1" t="s">
        <v>4753</v>
      </c>
      <c r="J2097" s="5" t="s">
        <v>3956</v>
      </c>
      <c r="K2097" s="21" t="s">
        <v>786</v>
      </c>
      <c r="L2097" s="21" t="s">
        <v>93</v>
      </c>
      <c r="M2097" s="38">
        <f>IF(L2097="Won",1,0)</f>
        <v>0</v>
      </c>
      <c r="N2097" s="7">
        <v>40</v>
      </c>
      <c r="O2097" s="7">
        <v>0</v>
      </c>
      <c r="P2097" s="7">
        <v>-40</v>
      </c>
      <c r="Q2097" s="7"/>
    </row>
    <row r="2098" spans="1:17" x14ac:dyDescent="0.2">
      <c r="A2098" s="1" t="s">
        <v>820</v>
      </c>
      <c r="B2098" s="21" t="s">
        <v>6860</v>
      </c>
      <c r="C2098" s="33">
        <v>44644</v>
      </c>
      <c r="D2098" s="33" t="str">
        <f>TEXT(C2098, "mmmm")</f>
        <v>March</v>
      </c>
      <c r="E2098" s="21" t="s">
        <v>775</v>
      </c>
      <c r="F2098" s="34">
        <v>0.94070457506602878</v>
      </c>
      <c r="G2098" s="21" t="s">
        <v>1951</v>
      </c>
      <c r="H2098" s="5">
        <v>1.9</v>
      </c>
      <c r="I2098" s="1" t="s">
        <v>4753</v>
      </c>
      <c r="J2098" s="5" t="s">
        <v>3957</v>
      </c>
      <c r="K2098" s="21" t="s">
        <v>784</v>
      </c>
      <c r="L2098" s="21" t="s">
        <v>94</v>
      </c>
      <c r="M2098" s="38">
        <f>IF(L2098="Won",1,0)</f>
        <v>1</v>
      </c>
      <c r="N2098" s="7">
        <v>20</v>
      </c>
      <c r="O2098" s="7">
        <v>38.1</v>
      </c>
      <c r="P2098" s="7">
        <v>18.100000000000001</v>
      </c>
      <c r="Q2098" s="7"/>
    </row>
    <row r="2099" spans="1:17" x14ac:dyDescent="0.2">
      <c r="A2099" s="1" t="s">
        <v>822</v>
      </c>
      <c r="B2099" s="21" t="s">
        <v>6861</v>
      </c>
      <c r="C2099" s="33">
        <v>44644</v>
      </c>
      <c r="D2099" s="33" t="str">
        <f>TEXT(C2099, "mmmm")</f>
        <v>March</v>
      </c>
      <c r="E2099" s="21" t="s">
        <v>775</v>
      </c>
      <c r="F2099" s="34">
        <v>0.36032390316245311</v>
      </c>
      <c r="G2099" s="21" t="s">
        <v>1952</v>
      </c>
      <c r="H2099" s="5">
        <v>2.15</v>
      </c>
      <c r="I2099" s="5" t="s">
        <v>4751</v>
      </c>
      <c r="J2099" s="5" t="s">
        <v>3518</v>
      </c>
      <c r="K2099" s="21" t="s">
        <v>781</v>
      </c>
      <c r="L2099" s="21" t="s">
        <v>93</v>
      </c>
      <c r="M2099" s="38">
        <f>IF(L2099="Won",1,0)</f>
        <v>0</v>
      </c>
      <c r="N2099" s="8">
        <v>90</v>
      </c>
      <c r="O2099" s="8">
        <v>0</v>
      </c>
      <c r="P2099" s="7">
        <v>-90</v>
      </c>
      <c r="Q2099" s="7"/>
    </row>
    <row r="2100" spans="1:17" x14ac:dyDescent="0.2">
      <c r="A2100" s="1" t="s">
        <v>815</v>
      </c>
      <c r="B2100" s="21" t="s">
        <v>6862</v>
      </c>
      <c r="C2100" s="33">
        <v>44645</v>
      </c>
      <c r="D2100" s="33" t="str">
        <f>TEXT(C2100, "mmmm")</f>
        <v>March</v>
      </c>
      <c r="E2100" s="21" t="s">
        <v>780</v>
      </c>
      <c r="F2100" s="34">
        <v>0.15590323140582341</v>
      </c>
      <c r="G2100" s="21" t="s">
        <v>1112</v>
      </c>
      <c r="H2100" s="5">
        <v>1.57</v>
      </c>
      <c r="I2100" s="1" t="s">
        <v>4753</v>
      </c>
      <c r="J2100" s="5" t="s">
        <v>2809</v>
      </c>
      <c r="K2100" s="21" t="s">
        <v>785</v>
      </c>
      <c r="L2100" s="21" t="s">
        <v>94</v>
      </c>
      <c r="M2100" s="38">
        <f>IF(L2100="Won",1,0)</f>
        <v>1</v>
      </c>
      <c r="N2100" s="7">
        <v>100</v>
      </c>
      <c r="O2100" s="7">
        <v>157.1</v>
      </c>
      <c r="P2100" s="7">
        <v>57.099999999999994</v>
      </c>
      <c r="Q2100" s="7"/>
    </row>
    <row r="2101" spans="1:17" x14ac:dyDescent="0.2">
      <c r="A2101" s="1" t="s">
        <v>822</v>
      </c>
      <c r="B2101" s="21" t="s">
        <v>6863</v>
      </c>
      <c r="C2101" s="33">
        <v>44645</v>
      </c>
      <c r="D2101" s="33" t="str">
        <f>TEXT(C2101, "mmmm")</f>
        <v>March</v>
      </c>
      <c r="E2101" s="21" t="s">
        <v>780</v>
      </c>
      <c r="F2101" s="34">
        <v>0.38724459417375567</v>
      </c>
      <c r="G2101" s="21" t="s">
        <v>1232</v>
      </c>
      <c r="H2101" s="5">
        <v>1.86</v>
      </c>
      <c r="I2101" s="1" t="s">
        <v>4753</v>
      </c>
      <c r="J2101" s="5" t="s">
        <v>3187</v>
      </c>
      <c r="K2101" s="21" t="s">
        <v>784</v>
      </c>
      <c r="L2101" s="21" t="s">
        <v>93</v>
      </c>
      <c r="M2101" s="38">
        <f>IF(L2101="Won",1,0)</f>
        <v>0</v>
      </c>
      <c r="N2101" s="7">
        <v>100</v>
      </c>
      <c r="O2101" s="7">
        <v>0</v>
      </c>
      <c r="P2101" s="7">
        <v>-100</v>
      </c>
      <c r="Q2101" s="7"/>
    </row>
    <row r="2102" spans="1:17" x14ac:dyDescent="0.2">
      <c r="A2102" s="1" t="s">
        <v>816</v>
      </c>
      <c r="B2102" s="21" t="s">
        <v>6864</v>
      </c>
      <c r="C2102" s="33">
        <v>44645</v>
      </c>
      <c r="D2102" s="33" t="str">
        <f>TEXT(C2102, "mmmm")</f>
        <v>March</v>
      </c>
      <c r="E2102" s="21" t="s">
        <v>780</v>
      </c>
      <c r="F2102" s="34">
        <v>0.21586231731623462</v>
      </c>
      <c r="G2102" s="21" t="s">
        <v>1233</v>
      </c>
      <c r="H2102" s="5">
        <v>3.1</v>
      </c>
      <c r="I2102" s="5" t="s">
        <v>4752</v>
      </c>
      <c r="J2102" s="5" t="s">
        <v>3188</v>
      </c>
      <c r="K2102" s="21" t="s">
        <v>785</v>
      </c>
      <c r="L2102" s="21" t="s">
        <v>93</v>
      </c>
      <c r="M2102" s="38">
        <f>IF(L2102="Won",1,0)</f>
        <v>0</v>
      </c>
      <c r="N2102" s="7">
        <v>70</v>
      </c>
      <c r="O2102" s="7">
        <v>0</v>
      </c>
      <c r="P2102" s="7">
        <v>-70</v>
      </c>
      <c r="Q2102" s="7"/>
    </row>
    <row r="2103" spans="1:17" x14ac:dyDescent="0.2">
      <c r="A2103" s="1" t="s">
        <v>814</v>
      </c>
      <c r="B2103" s="21" t="s">
        <v>6865</v>
      </c>
      <c r="C2103" s="33">
        <v>44645</v>
      </c>
      <c r="D2103" s="33" t="str">
        <f>TEXT(C2103, "mmmm")</f>
        <v>March</v>
      </c>
      <c r="E2103" s="21" t="s">
        <v>780</v>
      </c>
      <c r="F2103" s="34">
        <v>0.29100980544280197</v>
      </c>
      <c r="G2103" s="21" t="s">
        <v>1234</v>
      </c>
      <c r="H2103" s="5">
        <v>1.9</v>
      </c>
      <c r="I2103" s="1" t="s">
        <v>4753</v>
      </c>
      <c r="J2103" s="5" t="s">
        <v>3189</v>
      </c>
      <c r="K2103" s="21" t="s">
        <v>784</v>
      </c>
      <c r="L2103" s="21" t="s">
        <v>94</v>
      </c>
      <c r="M2103" s="38">
        <f>IF(L2103="Won",1,0)</f>
        <v>1</v>
      </c>
      <c r="N2103" s="8">
        <v>80</v>
      </c>
      <c r="O2103" s="8">
        <v>152.72999999999999</v>
      </c>
      <c r="P2103" s="7">
        <v>72.72999999999999</v>
      </c>
      <c r="Q2103" s="7"/>
    </row>
    <row r="2104" spans="1:17" x14ac:dyDescent="0.2">
      <c r="A2104" s="1" t="s">
        <v>817</v>
      </c>
      <c r="B2104" s="21" t="s">
        <v>6866</v>
      </c>
      <c r="C2104" s="33">
        <v>44645</v>
      </c>
      <c r="D2104" s="33" t="str">
        <f>TEXT(C2104, "mmmm")</f>
        <v>March</v>
      </c>
      <c r="E2104" s="21" t="s">
        <v>780</v>
      </c>
      <c r="F2104" s="34">
        <v>0.20606734460099052</v>
      </c>
      <c r="G2104" s="21" t="s">
        <v>1235</v>
      </c>
      <c r="H2104" s="5">
        <v>1.87</v>
      </c>
      <c r="I2104" s="1" t="s">
        <v>4753</v>
      </c>
      <c r="J2104" s="5" t="s">
        <v>485</v>
      </c>
      <c r="K2104" s="21" t="s">
        <v>784</v>
      </c>
      <c r="L2104" s="21" t="s">
        <v>94</v>
      </c>
      <c r="M2104" s="38">
        <f>IF(L2104="Won",1,0)</f>
        <v>1</v>
      </c>
      <c r="N2104" s="8">
        <v>90</v>
      </c>
      <c r="O2104" s="8">
        <v>168.75</v>
      </c>
      <c r="P2104" s="7">
        <v>78.75</v>
      </c>
      <c r="Q2104" s="7"/>
    </row>
    <row r="2105" spans="1:17" x14ac:dyDescent="0.2">
      <c r="A2105" s="1" t="s">
        <v>817</v>
      </c>
      <c r="B2105" s="21" t="s">
        <v>6867</v>
      </c>
      <c r="C2105" s="33">
        <v>44645</v>
      </c>
      <c r="D2105" s="33" t="str">
        <f>TEXT(C2105, "mmmm")</f>
        <v>March</v>
      </c>
      <c r="E2105" s="21" t="s">
        <v>780</v>
      </c>
      <c r="F2105" s="34">
        <v>0.23835647959478568</v>
      </c>
      <c r="G2105" s="21" t="s">
        <v>182</v>
      </c>
      <c r="H2105" s="5">
        <v>1.9</v>
      </c>
      <c r="I2105" s="1" t="s">
        <v>4753</v>
      </c>
      <c r="J2105" s="5" t="s">
        <v>3190</v>
      </c>
      <c r="K2105" s="21" t="s">
        <v>784</v>
      </c>
      <c r="L2105" s="21" t="s">
        <v>94</v>
      </c>
      <c r="M2105" s="38">
        <f>IF(L2105="Won",1,0)</f>
        <v>1</v>
      </c>
      <c r="N2105" s="8">
        <v>50</v>
      </c>
      <c r="O2105" s="8">
        <v>95.46</v>
      </c>
      <c r="P2105" s="7">
        <v>45.459999999999994</v>
      </c>
      <c r="Q2105" s="7"/>
    </row>
    <row r="2106" spans="1:17" x14ac:dyDescent="0.2">
      <c r="A2106" s="1" t="s">
        <v>822</v>
      </c>
      <c r="B2106" s="21" t="s">
        <v>6868</v>
      </c>
      <c r="C2106" s="33">
        <v>44645</v>
      </c>
      <c r="D2106" s="33" t="str">
        <f>TEXT(C2106, "mmmm")</f>
        <v>March</v>
      </c>
      <c r="E2106" s="21" t="s">
        <v>780</v>
      </c>
      <c r="F2106" s="34">
        <v>0.43002366318341889</v>
      </c>
      <c r="G2106" s="21" t="s">
        <v>1236</v>
      </c>
      <c r="H2106" s="5">
        <v>1.9</v>
      </c>
      <c r="I2106" s="1" t="s">
        <v>4753</v>
      </c>
      <c r="J2106" s="5" t="s">
        <v>3191</v>
      </c>
      <c r="K2106" s="21" t="s">
        <v>784</v>
      </c>
      <c r="L2106" s="21" t="s">
        <v>93</v>
      </c>
      <c r="M2106" s="38">
        <f>IF(L2106="Won",1,0)</f>
        <v>0</v>
      </c>
      <c r="N2106" s="8">
        <v>80</v>
      </c>
      <c r="O2106" s="8">
        <v>0</v>
      </c>
      <c r="P2106" s="7">
        <v>-80</v>
      </c>
      <c r="Q2106" s="7"/>
    </row>
    <row r="2107" spans="1:17" x14ac:dyDescent="0.2">
      <c r="A2107" s="1" t="s">
        <v>815</v>
      </c>
      <c r="B2107" s="21" t="s">
        <v>6869</v>
      </c>
      <c r="C2107" s="33">
        <v>44645</v>
      </c>
      <c r="D2107" s="33" t="str">
        <f>TEXT(C2107, "mmmm")</f>
        <v>March</v>
      </c>
      <c r="E2107" s="21" t="s">
        <v>780</v>
      </c>
      <c r="F2107" s="34">
        <v>0.42089472698446717</v>
      </c>
      <c r="G2107" s="21" t="s">
        <v>1236</v>
      </c>
      <c r="H2107" s="5">
        <v>1.76</v>
      </c>
      <c r="I2107" s="1" t="s">
        <v>4753</v>
      </c>
      <c r="J2107" s="5" t="s">
        <v>306</v>
      </c>
      <c r="K2107" s="21" t="s">
        <v>785</v>
      </c>
      <c r="L2107" s="21" t="s">
        <v>93</v>
      </c>
      <c r="M2107" s="38">
        <f>IF(L2107="Won",1,0)</f>
        <v>0</v>
      </c>
      <c r="N2107" s="8">
        <v>8.1300000000000008</v>
      </c>
      <c r="O2107" s="8">
        <v>0</v>
      </c>
      <c r="P2107" s="7">
        <v>-8.1300000000000008</v>
      </c>
      <c r="Q2107" s="7"/>
    </row>
    <row r="2108" spans="1:17" x14ac:dyDescent="0.2">
      <c r="A2108" s="1" t="s">
        <v>818</v>
      </c>
      <c r="B2108" s="21" t="s">
        <v>6870</v>
      </c>
      <c r="C2108" s="33">
        <v>44645</v>
      </c>
      <c r="D2108" s="33" t="str">
        <f>TEXT(C2108, "mmmm")</f>
        <v>March</v>
      </c>
      <c r="E2108" s="21" t="s">
        <v>780</v>
      </c>
      <c r="F2108" s="34">
        <v>3.0362612440472114E-2</v>
      </c>
      <c r="G2108" s="21" t="s">
        <v>1236</v>
      </c>
      <c r="H2108" s="5">
        <v>1.8</v>
      </c>
      <c r="I2108" s="1" t="s">
        <v>4753</v>
      </c>
      <c r="J2108" s="5" t="s">
        <v>337</v>
      </c>
      <c r="K2108" s="21" t="s">
        <v>781</v>
      </c>
      <c r="L2108" s="21" t="s">
        <v>94</v>
      </c>
      <c r="M2108" s="38">
        <f>IF(L2108="Won",1,0)</f>
        <v>1</v>
      </c>
      <c r="N2108" s="8">
        <v>40</v>
      </c>
      <c r="O2108" s="8">
        <v>72</v>
      </c>
      <c r="P2108" s="7">
        <v>32</v>
      </c>
      <c r="Q2108" s="7"/>
    </row>
    <row r="2109" spans="1:17" x14ac:dyDescent="0.2">
      <c r="A2109" s="1" t="s">
        <v>817</v>
      </c>
      <c r="B2109" s="21" t="s">
        <v>6871</v>
      </c>
      <c r="C2109" s="33">
        <v>44645</v>
      </c>
      <c r="D2109" s="33" t="str">
        <f>TEXT(C2109, "mmmm")</f>
        <v>March</v>
      </c>
      <c r="E2109" s="21" t="s">
        <v>775</v>
      </c>
      <c r="F2109" s="34">
        <v>0.53240524283484514</v>
      </c>
      <c r="G2109" s="21" t="s">
        <v>1986</v>
      </c>
      <c r="H2109" s="5">
        <v>1.8</v>
      </c>
      <c r="I2109" s="1" t="s">
        <v>4753</v>
      </c>
      <c r="J2109" s="5" t="s">
        <v>3199</v>
      </c>
      <c r="K2109" s="21" t="s">
        <v>786</v>
      </c>
      <c r="L2109" s="21" t="s">
        <v>94</v>
      </c>
      <c r="M2109" s="38">
        <f>IF(L2109="Won",1,0)</f>
        <v>1</v>
      </c>
      <c r="N2109" s="7">
        <v>100</v>
      </c>
      <c r="O2109" s="7">
        <v>180</v>
      </c>
      <c r="P2109" s="7">
        <v>80</v>
      </c>
      <c r="Q2109" s="7"/>
    </row>
    <row r="2110" spans="1:17" x14ac:dyDescent="0.2">
      <c r="A2110" s="1" t="s">
        <v>821</v>
      </c>
      <c r="B2110" s="21" t="s">
        <v>6872</v>
      </c>
      <c r="C2110" s="33">
        <v>44645</v>
      </c>
      <c r="D2110" s="33" t="str">
        <f>TEXT(C2110, "mmmm")</f>
        <v>March</v>
      </c>
      <c r="E2110" s="21" t="s">
        <v>775</v>
      </c>
      <c r="F2110" s="34">
        <v>0.13434403304814901</v>
      </c>
      <c r="G2110" s="21" t="s">
        <v>1220</v>
      </c>
      <c r="H2110" s="5">
        <v>1.61</v>
      </c>
      <c r="I2110" s="1" t="s">
        <v>4753</v>
      </c>
      <c r="J2110" s="5" t="s">
        <v>3443</v>
      </c>
      <c r="K2110" s="21" t="s">
        <v>786</v>
      </c>
      <c r="L2110" s="21" t="s">
        <v>94</v>
      </c>
      <c r="M2110" s="38">
        <f>IF(L2110="Won",1,0)</f>
        <v>1</v>
      </c>
      <c r="N2110" s="7">
        <v>100</v>
      </c>
      <c r="O2110" s="7">
        <v>161.5</v>
      </c>
      <c r="P2110" s="7">
        <v>61.5</v>
      </c>
      <c r="Q2110" s="7"/>
    </row>
    <row r="2111" spans="1:17" x14ac:dyDescent="0.2">
      <c r="A2111" s="1" t="s">
        <v>818</v>
      </c>
      <c r="B2111" s="21" t="s">
        <v>6873</v>
      </c>
      <c r="C2111" s="33">
        <v>44645</v>
      </c>
      <c r="D2111" s="33" t="str">
        <f>TEXT(C2111, "mmmm")</f>
        <v>March</v>
      </c>
      <c r="E2111" s="21" t="s">
        <v>775</v>
      </c>
      <c r="F2111" s="34">
        <v>0.47959589232956301</v>
      </c>
      <c r="G2111" s="21" t="s">
        <v>2560</v>
      </c>
      <c r="H2111" s="5">
        <v>1.95</v>
      </c>
      <c r="I2111" s="1" t="s">
        <v>4753</v>
      </c>
      <c r="J2111" s="5" t="s">
        <v>4255</v>
      </c>
      <c r="K2111" s="21" t="s">
        <v>784</v>
      </c>
      <c r="L2111" s="21" t="s">
        <v>94</v>
      </c>
      <c r="M2111" s="38">
        <f>IF(L2111="Won",1,0)</f>
        <v>1</v>
      </c>
      <c r="N2111" s="7">
        <v>100</v>
      </c>
      <c r="O2111" s="7">
        <v>195.2</v>
      </c>
      <c r="P2111" s="7">
        <v>95.199999999999989</v>
      </c>
      <c r="Q2111" s="7"/>
    </row>
    <row r="2112" spans="1:17" x14ac:dyDescent="0.2">
      <c r="A2112" s="1" t="s">
        <v>818</v>
      </c>
      <c r="B2112" s="21" t="s">
        <v>6874</v>
      </c>
      <c r="C2112" s="33">
        <v>44645</v>
      </c>
      <c r="D2112" s="33" t="str">
        <f>TEXT(C2112, "mmmm")</f>
        <v>March</v>
      </c>
      <c r="E2112" s="21" t="s">
        <v>775</v>
      </c>
      <c r="F2112" s="34">
        <v>0.33788180954972402</v>
      </c>
      <c r="G2112" s="21" t="s">
        <v>2561</v>
      </c>
      <c r="H2112" s="5">
        <v>2.75</v>
      </c>
      <c r="I2112" s="5" t="s">
        <v>4751</v>
      </c>
      <c r="J2112" s="5" t="s">
        <v>4567</v>
      </c>
      <c r="K2112" s="21" t="s">
        <v>781</v>
      </c>
      <c r="L2112" s="21" t="s">
        <v>93</v>
      </c>
      <c r="M2112" s="38">
        <f>IF(L2112="Won",1,0)</f>
        <v>0</v>
      </c>
      <c r="N2112" s="8">
        <v>30</v>
      </c>
      <c r="O2112" s="8">
        <v>0</v>
      </c>
      <c r="P2112" s="7">
        <v>-30</v>
      </c>
      <c r="Q2112" s="7"/>
    </row>
    <row r="2113" spans="1:17" x14ac:dyDescent="0.2">
      <c r="A2113" s="1" t="s">
        <v>818</v>
      </c>
      <c r="B2113" s="21" t="s">
        <v>6875</v>
      </c>
      <c r="C2113" s="33">
        <v>44645</v>
      </c>
      <c r="D2113" s="33" t="str">
        <f>TEXT(C2113, "mmmm")</f>
        <v>March</v>
      </c>
      <c r="E2113" s="21" t="s">
        <v>775</v>
      </c>
      <c r="F2113" s="34">
        <v>0.60101277554715804</v>
      </c>
      <c r="G2113" s="21" t="s">
        <v>856</v>
      </c>
      <c r="H2113" s="5">
        <v>1.8</v>
      </c>
      <c r="I2113" s="1" t="s">
        <v>4753</v>
      </c>
      <c r="J2113" s="5" t="s">
        <v>3091</v>
      </c>
      <c r="K2113" s="21" t="s">
        <v>786</v>
      </c>
      <c r="L2113" s="21" t="s">
        <v>94</v>
      </c>
      <c r="M2113" s="38">
        <f>IF(L2113="Won",1,0)</f>
        <v>1</v>
      </c>
      <c r="N2113" s="8">
        <v>50</v>
      </c>
      <c r="O2113" s="8">
        <v>90</v>
      </c>
      <c r="P2113" s="7">
        <v>40</v>
      </c>
      <c r="Q2113" s="7"/>
    </row>
    <row r="2114" spans="1:17" x14ac:dyDescent="0.2">
      <c r="A2114" s="1" t="s">
        <v>817</v>
      </c>
      <c r="B2114" s="21" t="s">
        <v>6876</v>
      </c>
      <c r="C2114" s="33">
        <v>44645</v>
      </c>
      <c r="D2114" s="33" t="str">
        <f>TEXT(C2114, "mmmm")</f>
        <v>March</v>
      </c>
      <c r="E2114" s="21" t="s">
        <v>775</v>
      </c>
      <c r="F2114" s="34">
        <v>0.58969985092235477</v>
      </c>
      <c r="G2114" s="21" t="s">
        <v>2562</v>
      </c>
      <c r="H2114" s="5">
        <v>1.9</v>
      </c>
      <c r="I2114" s="1" t="s">
        <v>4753</v>
      </c>
      <c r="J2114" s="5" t="s">
        <v>4568</v>
      </c>
      <c r="K2114" s="21" t="s">
        <v>784</v>
      </c>
      <c r="L2114" s="21" t="s">
        <v>94</v>
      </c>
      <c r="M2114" s="38">
        <f>IF(L2114="Won",1,0)</f>
        <v>1</v>
      </c>
      <c r="N2114" s="8">
        <v>80</v>
      </c>
      <c r="O2114" s="8">
        <v>152.72999999999999</v>
      </c>
      <c r="P2114" s="7">
        <v>72.72999999999999</v>
      </c>
      <c r="Q2114" s="7"/>
    </row>
    <row r="2115" spans="1:17" x14ac:dyDescent="0.2">
      <c r="A2115" s="1" t="s">
        <v>822</v>
      </c>
      <c r="B2115" s="21" t="s">
        <v>6877</v>
      </c>
      <c r="C2115" s="33">
        <v>44645</v>
      </c>
      <c r="D2115" s="33" t="str">
        <f>TEXT(C2115, "mmmm")</f>
        <v>March</v>
      </c>
      <c r="E2115" s="21" t="s">
        <v>775</v>
      </c>
      <c r="F2115" s="34">
        <v>0.22474396181848777</v>
      </c>
      <c r="G2115" s="21" t="s">
        <v>2563</v>
      </c>
      <c r="H2115" s="5">
        <v>1.9</v>
      </c>
      <c r="I2115" s="1" t="s">
        <v>4753</v>
      </c>
      <c r="J2115" s="5" t="s">
        <v>4569</v>
      </c>
      <c r="K2115" s="21" t="s">
        <v>784</v>
      </c>
      <c r="L2115" s="21" t="s">
        <v>94</v>
      </c>
      <c r="M2115" s="38">
        <f>IF(L2115="Won",1,0)</f>
        <v>1</v>
      </c>
      <c r="N2115" s="8">
        <v>40</v>
      </c>
      <c r="O2115" s="8">
        <v>76.37</v>
      </c>
      <c r="P2115" s="7">
        <v>36.370000000000005</v>
      </c>
      <c r="Q2115" s="7"/>
    </row>
    <row r="2116" spans="1:17" x14ac:dyDescent="0.2">
      <c r="A2116" s="1" t="s">
        <v>821</v>
      </c>
      <c r="B2116" s="21" t="s">
        <v>6878</v>
      </c>
      <c r="C2116" s="33">
        <v>44645</v>
      </c>
      <c r="D2116" s="33" t="str">
        <f>TEXT(C2116, "mmmm")</f>
        <v>March</v>
      </c>
      <c r="E2116" s="21" t="s">
        <v>775</v>
      </c>
      <c r="F2116" s="34">
        <v>0.64763569819959366</v>
      </c>
      <c r="G2116" s="21" t="s">
        <v>2564</v>
      </c>
      <c r="H2116" s="5">
        <v>1.3</v>
      </c>
      <c r="I2116" s="5" t="s">
        <v>4749</v>
      </c>
      <c r="J2116" s="5" t="s">
        <v>4570</v>
      </c>
      <c r="K2116" s="21" t="s">
        <v>784</v>
      </c>
      <c r="L2116" s="21" t="s">
        <v>94</v>
      </c>
      <c r="M2116" s="38">
        <f>IF(L2116="Won",1,0)</f>
        <v>1</v>
      </c>
      <c r="N2116" s="8">
        <v>6.25</v>
      </c>
      <c r="O2116" s="8">
        <v>8.1300000000000008</v>
      </c>
      <c r="P2116" s="7">
        <v>1.8800000000000008</v>
      </c>
      <c r="Q2116" s="7"/>
    </row>
    <row r="2117" spans="1:17" x14ac:dyDescent="0.2">
      <c r="A2117" s="1" t="s">
        <v>817</v>
      </c>
      <c r="B2117" s="21" t="s">
        <v>6879</v>
      </c>
      <c r="C2117" s="33">
        <v>44645</v>
      </c>
      <c r="D2117" s="33" t="str">
        <f>TEXT(C2117, "mmmm")</f>
        <v>March</v>
      </c>
      <c r="E2117" s="21" t="s">
        <v>779</v>
      </c>
      <c r="F2117" s="34">
        <v>0.54243752462881656</v>
      </c>
      <c r="G2117" s="21" t="s">
        <v>1742</v>
      </c>
      <c r="H2117" s="5">
        <v>3.2</v>
      </c>
      <c r="I2117" s="5" t="s">
        <v>4752</v>
      </c>
      <c r="J2117" s="5" t="s">
        <v>3732</v>
      </c>
      <c r="K2117" s="21" t="s">
        <v>785</v>
      </c>
      <c r="L2117" s="21" t="s">
        <v>94</v>
      </c>
      <c r="M2117" s="38">
        <f>IF(L2117="Won",1,0)</f>
        <v>1</v>
      </c>
      <c r="N2117" s="7">
        <v>100</v>
      </c>
      <c r="O2117" s="7">
        <v>320</v>
      </c>
      <c r="P2117" s="7">
        <v>220</v>
      </c>
      <c r="Q2117" s="7"/>
    </row>
    <row r="2118" spans="1:17" x14ac:dyDescent="0.2">
      <c r="A2118" s="1" t="s">
        <v>814</v>
      </c>
      <c r="B2118" s="21" t="s">
        <v>6880</v>
      </c>
      <c r="C2118" s="33">
        <v>44645</v>
      </c>
      <c r="D2118" s="33" t="str">
        <f>TEXT(C2118, "mmmm")</f>
        <v>March</v>
      </c>
      <c r="E2118" s="21" t="s">
        <v>779</v>
      </c>
      <c r="F2118" s="34">
        <v>0.70087914286417796</v>
      </c>
      <c r="G2118" s="21" t="s">
        <v>1169</v>
      </c>
      <c r="H2118" s="5">
        <v>1.87</v>
      </c>
      <c r="I2118" s="1" t="s">
        <v>4753</v>
      </c>
      <c r="J2118" s="5" t="s">
        <v>601</v>
      </c>
      <c r="K2118" s="21" t="s">
        <v>786</v>
      </c>
      <c r="L2118" s="21" t="s">
        <v>93</v>
      </c>
      <c r="M2118" s="38">
        <f>IF(L2118="Won",1,0)</f>
        <v>0</v>
      </c>
      <c r="N2118" s="8">
        <v>25</v>
      </c>
      <c r="O2118" s="8">
        <v>12.5</v>
      </c>
      <c r="P2118" s="7">
        <v>-12.5</v>
      </c>
      <c r="Q2118" s="7"/>
    </row>
    <row r="2119" spans="1:17" x14ac:dyDescent="0.2">
      <c r="A2119" s="1" t="s">
        <v>822</v>
      </c>
      <c r="B2119" s="21" t="s">
        <v>6881</v>
      </c>
      <c r="C2119" s="33">
        <v>44645</v>
      </c>
      <c r="D2119" s="33" t="str">
        <f>TEXT(C2119, "mmmm")</f>
        <v>March</v>
      </c>
      <c r="E2119" s="21" t="s">
        <v>779</v>
      </c>
      <c r="F2119" s="34">
        <v>0.7171402287113019</v>
      </c>
      <c r="G2119" s="21" t="s">
        <v>1953</v>
      </c>
      <c r="H2119" s="5">
        <v>1.8</v>
      </c>
      <c r="I2119" s="1" t="s">
        <v>4753</v>
      </c>
      <c r="J2119" s="5" t="s">
        <v>3101</v>
      </c>
      <c r="K2119" s="21" t="s">
        <v>784</v>
      </c>
      <c r="L2119" s="21" t="s">
        <v>94</v>
      </c>
      <c r="M2119" s="38">
        <f>IF(L2119="Won",1,0)</f>
        <v>1</v>
      </c>
      <c r="N2119" s="8">
        <v>80</v>
      </c>
      <c r="O2119" s="8">
        <v>144</v>
      </c>
      <c r="P2119" s="7">
        <v>64</v>
      </c>
      <c r="Q2119" s="7"/>
    </row>
    <row r="2120" spans="1:17" x14ac:dyDescent="0.2">
      <c r="A2120" s="1" t="s">
        <v>814</v>
      </c>
      <c r="B2120" s="21" t="s">
        <v>6882</v>
      </c>
      <c r="C2120" s="33">
        <v>44645</v>
      </c>
      <c r="D2120" s="33" t="str">
        <f>TEXT(C2120, "mmmm")</f>
        <v>March</v>
      </c>
      <c r="E2120" s="21" t="s">
        <v>779</v>
      </c>
      <c r="F2120" s="34">
        <v>0.11482171007223541</v>
      </c>
      <c r="G2120" s="21" t="s">
        <v>1953</v>
      </c>
      <c r="H2120" s="5">
        <v>1.8</v>
      </c>
      <c r="I2120" s="1" t="s">
        <v>4753</v>
      </c>
      <c r="J2120" s="5" t="s">
        <v>356</v>
      </c>
      <c r="K2120" s="21" t="s">
        <v>785</v>
      </c>
      <c r="L2120" s="21" t="s">
        <v>94</v>
      </c>
      <c r="M2120" s="38">
        <f>IF(L2120="Won",1,0)</f>
        <v>1</v>
      </c>
      <c r="N2120" s="8">
        <v>40</v>
      </c>
      <c r="O2120" s="8">
        <v>72</v>
      </c>
      <c r="P2120" s="7">
        <v>32</v>
      </c>
      <c r="Q2120" s="7"/>
    </row>
    <row r="2121" spans="1:17" x14ac:dyDescent="0.2">
      <c r="A2121" s="1" t="s">
        <v>814</v>
      </c>
      <c r="B2121" s="21" t="s">
        <v>6883</v>
      </c>
      <c r="C2121" s="33">
        <v>44645</v>
      </c>
      <c r="D2121" s="33" t="str">
        <f>TEXT(C2121, "mmmm")</f>
        <v>March</v>
      </c>
      <c r="E2121" s="21" t="s">
        <v>779</v>
      </c>
      <c r="F2121" s="34">
        <v>0.9864926325881096</v>
      </c>
      <c r="G2121" s="21" t="s">
        <v>1953</v>
      </c>
      <c r="H2121" s="5">
        <v>1.66</v>
      </c>
      <c r="I2121" s="1" t="s">
        <v>4753</v>
      </c>
      <c r="J2121" s="5" t="s">
        <v>397</v>
      </c>
      <c r="K2121" s="21" t="s">
        <v>781</v>
      </c>
      <c r="L2121" s="21" t="s">
        <v>93</v>
      </c>
      <c r="M2121" s="38">
        <f>IF(L2121="Won",1,0)</f>
        <v>0</v>
      </c>
      <c r="N2121" s="8">
        <v>90</v>
      </c>
      <c r="O2121" s="8">
        <v>0</v>
      </c>
      <c r="P2121" s="7">
        <v>-90</v>
      </c>
      <c r="Q2121" s="7"/>
    </row>
    <row r="2122" spans="1:17" x14ac:dyDescent="0.2">
      <c r="A2122" s="1" t="s">
        <v>820</v>
      </c>
      <c r="B2122" s="21" t="s">
        <v>6884</v>
      </c>
      <c r="C2122" s="33">
        <v>44646</v>
      </c>
      <c r="D2122" s="33" t="str">
        <f>TEXT(C2122, "mmmm")</f>
        <v>March</v>
      </c>
      <c r="E2122" s="21" t="s">
        <v>775</v>
      </c>
      <c r="F2122" s="34">
        <v>0.75337038789131905</v>
      </c>
      <c r="G2122" s="21" t="s">
        <v>1237</v>
      </c>
      <c r="H2122" s="5">
        <v>1.71</v>
      </c>
      <c r="I2122" s="1" t="s">
        <v>4753</v>
      </c>
      <c r="J2122" s="5" t="s">
        <v>3192</v>
      </c>
      <c r="K2122" s="21" t="s">
        <v>784</v>
      </c>
      <c r="L2122" s="21" t="s">
        <v>93</v>
      </c>
      <c r="M2122" s="38">
        <f>IF(L2122="Won",1,0)</f>
        <v>0</v>
      </c>
      <c r="N2122" s="7">
        <v>100</v>
      </c>
      <c r="O2122" s="7">
        <v>0</v>
      </c>
      <c r="P2122" s="7">
        <v>-100</v>
      </c>
      <c r="Q2122" s="7"/>
    </row>
    <row r="2123" spans="1:17" x14ac:dyDescent="0.2">
      <c r="A2123" s="1" t="s">
        <v>819</v>
      </c>
      <c r="B2123" s="21" t="s">
        <v>6885</v>
      </c>
      <c r="C2123" s="33">
        <v>44646</v>
      </c>
      <c r="D2123" s="33" t="str">
        <f>TEXT(C2123, "mmmm")</f>
        <v>March</v>
      </c>
      <c r="E2123" s="21" t="s">
        <v>775</v>
      </c>
      <c r="F2123" s="34">
        <v>0.93919989860970277</v>
      </c>
      <c r="G2123" s="21" t="s">
        <v>1238</v>
      </c>
      <c r="H2123" s="5">
        <v>1.83</v>
      </c>
      <c r="I2123" s="1" t="s">
        <v>4753</v>
      </c>
      <c r="J2123" s="5" t="s">
        <v>3193</v>
      </c>
      <c r="K2123" s="21" t="s">
        <v>784</v>
      </c>
      <c r="L2123" s="21" t="s">
        <v>94</v>
      </c>
      <c r="M2123" s="38">
        <f>IF(L2123="Won",1,0)</f>
        <v>1</v>
      </c>
      <c r="N2123" s="7">
        <v>100</v>
      </c>
      <c r="O2123" s="7">
        <v>183.3</v>
      </c>
      <c r="P2123" s="7">
        <v>83.300000000000011</v>
      </c>
      <c r="Q2123" s="7"/>
    </row>
    <row r="2124" spans="1:17" x14ac:dyDescent="0.2">
      <c r="A2124" s="1" t="s">
        <v>822</v>
      </c>
      <c r="B2124" s="21" t="s">
        <v>6886</v>
      </c>
      <c r="C2124" s="33">
        <v>44646</v>
      </c>
      <c r="D2124" s="33" t="str">
        <f>TEXT(C2124, "mmmm")</f>
        <v>March</v>
      </c>
      <c r="E2124" s="21" t="s">
        <v>775</v>
      </c>
      <c r="F2124" s="34">
        <v>0.671236813989318</v>
      </c>
      <c r="G2124" s="21" t="s">
        <v>1239</v>
      </c>
      <c r="H2124" s="5">
        <v>1.57</v>
      </c>
      <c r="I2124" s="1" t="s">
        <v>4753</v>
      </c>
      <c r="J2124" s="5" t="s">
        <v>3194</v>
      </c>
      <c r="K2124" s="21" t="s">
        <v>785</v>
      </c>
      <c r="L2124" s="21" t="s">
        <v>93</v>
      </c>
      <c r="M2124" s="38">
        <f>IF(L2124="Won",1,0)</f>
        <v>0</v>
      </c>
      <c r="N2124" s="7">
        <v>15</v>
      </c>
      <c r="O2124" s="7">
        <v>0</v>
      </c>
      <c r="P2124" s="7">
        <v>-15</v>
      </c>
      <c r="Q2124" s="7"/>
    </row>
    <row r="2125" spans="1:17" x14ac:dyDescent="0.2">
      <c r="A2125" s="1" t="s">
        <v>815</v>
      </c>
      <c r="B2125" s="21" t="s">
        <v>6887</v>
      </c>
      <c r="C2125" s="33">
        <v>44646</v>
      </c>
      <c r="D2125" s="33" t="str">
        <f>TEXT(C2125, "mmmm")</f>
        <v>March</v>
      </c>
      <c r="E2125" s="21" t="s">
        <v>775</v>
      </c>
      <c r="F2125" s="34">
        <v>0.28850093893999684</v>
      </c>
      <c r="G2125" s="21" t="s">
        <v>1240</v>
      </c>
      <c r="H2125" s="5">
        <v>1.72</v>
      </c>
      <c r="I2125" s="1" t="s">
        <v>4753</v>
      </c>
      <c r="J2125" s="5" t="s">
        <v>3195</v>
      </c>
      <c r="K2125" s="21" t="s">
        <v>785</v>
      </c>
      <c r="L2125" s="21" t="s">
        <v>93</v>
      </c>
      <c r="M2125" s="38">
        <f>IF(L2125="Won",1,0)</f>
        <v>0</v>
      </c>
      <c r="N2125" s="8">
        <v>75</v>
      </c>
      <c r="O2125" s="8">
        <v>0</v>
      </c>
      <c r="P2125" s="7">
        <v>-75</v>
      </c>
      <c r="Q2125" s="7"/>
    </row>
    <row r="2126" spans="1:17" x14ac:dyDescent="0.2">
      <c r="A2126" s="1" t="s">
        <v>820</v>
      </c>
      <c r="B2126" s="21" t="s">
        <v>6888</v>
      </c>
      <c r="C2126" s="33">
        <v>44646</v>
      </c>
      <c r="D2126" s="33" t="str">
        <f>TEXT(C2126, "mmmm")</f>
        <v>March</v>
      </c>
      <c r="E2126" s="21" t="s">
        <v>775</v>
      </c>
      <c r="F2126" s="34">
        <v>0.41773764243579758</v>
      </c>
      <c r="G2126" s="21" t="s">
        <v>1241</v>
      </c>
      <c r="H2126" s="5">
        <v>1.78</v>
      </c>
      <c r="I2126" s="1" t="s">
        <v>4753</v>
      </c>
      <c r="J2126" s="5" t="s">
        <v>3196</v>
      </c>
      <c r="K2126" s="21" t="s">
        <v>784</v>
      </c>
      <c r="L2126" s="21" t="s">
        <v>93</v>
      </c>
      <c r="M2126" s="38">
        <f>IF(L2126="Won",1,0)</f>
        <v>0</v>
      </c>
      <c r="N2126" s="9">
        <v>98</v>
      </c>
      <c r="O2126" s="35">
        <v>0</v>
      </c>
      <c r="P2126" s="7">
        <v>0</v>
      </c>
      <c r="Q2126" s="7"/>
    </row>
    <row r="2127" spans="1:17" x14ac:dyDescent="0.2">
      <c r="A2127" s="1" t="s">
        <v>816</v>
      </c>
      <c r="B2127" s="21" t="s">
        <v>6889</v>
      </c>
      <c r="C2127" s="33">
        <v>44646</v>
      </c>
      <c r="D2127" s="33" t="str">
        <f>TEXT(C2127, "mmmm")</f>
        <v>March</v>
      </c>
      <c r="E2127" s="21" t="s">
        <v>775</v>
      </c>
      <c r="F2127" s="34">
        <v>0.13942100300528504</v>
      </c>
      <c r="G2127" s="21" t="s">
        <v>1242</v>
      </c>
      <c r="H2127" s="5">
        <v>1.85</v>
      </c>
      <c r="I2127" s="1" t="s">
        <v>4753</v>
      </c>
      <c r="J2127" s="5" t="s">
        <v>3197</v>
      </c>
      <c r="K2127" s="21" t="s">
        <v>784</v>
      </c>
      <c r="L2127" s="21" t="s">
        <v>94</v>
      </c>
      <c r="M2127" s="38">
        <f>IF(L2127="Won",1,0)</f>
        <v>1</v>
      </c>
      <c r="N2127" s="8">
        <v>95</v>
      </c>
      <c r="O2127" s="8">
        <v>175.75</v>
      </c>
      <c r="P2127" s="7">
        <v>80.75</v>
      </c>
      <c r="Q2127" s="7"/>
    </row>
    <row r="2128" spans="1:17" x14ac:dyDescent="0.2">
      <c r="A2128" s="1" t="s">
        <v>819</v>
      </c>
      <c r="B2128" s="21" t="s">
        <v>6890</v>
      </c>
      <c r="C2128" s="33">
        <v>44646</v>
      </c>
      <c r="D2128" s="33" t="str">
        <f>TEXT(C2128, "mmmm")</f>
        <v>March</v>
      </c>
      <c r="E2128" s="21" t="s">
        <v>775</v>
      </c>
      <c r="F2128" s="34">
        <v>0.77206481079034683</v>
      </c>
      <c r="G2128" s="21" t="s">
        <v>1243</v>
      </c>
      <c r="H2128" s="5">
        <v>1.9</v>
      </c>
      <c r="I2128" s="1" t="s">
        <v>4753</v>
      </c>
      <c r="J2128" s="5" t="s">
        <v>3198</v>
      </c>
      <c r="K2128" s="21" t="s">
        <v>784</v>
      </c>
      <c r="L2128" s="21" t="s">
        <v>94</v>
      </c>
      <c r="M2128" s="38">
        <f>IF(L2128="Won",1,0)</f>
        <v>1</v>
      </c>
      <c r="N2128" s="8">
        <v>39</v>
      </c>
      <c r="O2128" s="8">
        <v>74.459999999999994</v>
      </c>
      <c r="P2128" s="7">
        <v>35.459999999999994</v>
      </c>
      <c r="Q2128" s="7"/>
    </row>
    <row r="2129" spans="1:17" x14ac:dyDescent="0.2">
      <c r="A2129" s="1" t="s">
        <v>815</v>
      </c>
      <c r="B2129" s="21" t="s">
        <v>6891</v>
      </c>
      <c r="C2129" s="33">
        <v>44646</v>
      </c>
      <c r="D2129" s="33" t="str">
        <f>TEXT(C2129, "mmmm")</f>
        <v>March</v>
      </c>
      <c r="E2129" s="21" t="s">
        <v>775</v>
      </c>
      <c r="F2129" s="34">
        <v>0.96623185705766912</v>
      </c>
      <c r="G2129" s="21" t="s">
        <v>261</v>
      </c>
      <c r="H2129" s="5">
        <v>1.82</v>
      </c>
      <c r="I2129" s="1" t="s">
        <v>4753</v>
      </c>
      <c r="J2129" s="5" t="s">
        <v>728</v>
      </c>
      <c r="K2129" s="21" t="s">
        <v>785</v>
      </c>
      <c r="L2129" s="21" t="s">
        <v>94</v>
      </c>
      <c r="M2129" s="38">
        <f>IF(L2129="Won",1,0)</f>
        <v>1</v>
      </c>
      <c r="N2129" s="28">
        <v>50</v>
      </c>
      <c r="O2129" s="28">
        <v>91</v>
      </c>
      <c r="P2129" s="7">
        <v>41</v>
      </c>
      <c r="Q2129" s="7"/>
    </row>
    <row r="2130" spans="1:17" x14ac:dyDescent="0.2">
      <c r="A2130" s="1" t="s">
        <v>817</v>
      </c>
      <c r="B2130" s="21" t="s">
        <v>6892</v>
      </c>
      <c r="C2130" s="33">
        <v>44646</v>
      </c>
      <c r="D2130" s="33" t="str">
        <f>TEXT(C2130, "mmmm")</f>
        <v>March</v>
      </c>
      <c r="E2130" s="21" t="s">
        <v>779</v>
      </c>
      <c r="F2130" s="34">
        <v>0.89011195841905433</v>
      </c>
      <c r="G2130" s="21" t="s">
        <v>1711</v>
      </c>
      <c r="H2130" s="5">
        <v>1.85</v>
      </c>
      <c r="I2130" s="1" t="s">
        <v>4753</v>
      </c>
      <c r="J2130" s="5" t="s">
        <v>3700</v>
      </c>
      <c r="K2130" s="21" t="s">
        <v>784</v>
      </c>
      <c r="L2130" s="21" t="s">
        <v>94</v>
      </c>
      <c r="M2130" s="38">
        <f>IF(L2130="Won",1,0)</f>
        <v>1</v>
      </c>
      <c r="N2130" s="8">
        <v>30</v>
      </c>
      <c r="O2130" s="8">
        <v>55.5</v>
      </c>
      <c r="P2130" s="7">
        <v>25.5</v>
      </c>
      <c r="Q2130" s="7"/>
    </row>
    <row r="2131" spans="1:17" x14ac:dyDescent="0.2">
      <c r="A2131" s="1" t="s">
        <v>822</v>
      </c>
      <c r="B2131" s="21" t="s">
        <v>6893</v>
      </c>
      <c r="C2131" s="33">
        <v>44646</v>
      </c>
      <c r="D2131" s="33" t="str">
        <f>TEXT(C2131, "mmmm")</f>
        <v>March</v>
      </c>
      <c r="E2131" s="21" t="s">
        <v>779</v>
      </c>
      <c r="F2131" s="34">
        <v>0.69151189228389764</v>
      </c>
      <c r="G2131" s="21" t="s">
        <v>1102</v>
      </c>
      <c r="H2131" s="5">
        <v>1.83</v>
      </c>
      <c r="I2131" s="1" t="s">
        <v>4753</v>
      </c>
      <c r="J2131" s="5" t="s">
        <v>3050</v>
      </c>
      <c r="K2131" s="21" t="s">
        <v>784</v>
      </c>
      <c r="L2131" s="21" t="s">
        <v>94</v>
      </c>
      <c r="M2131" s="38">
        <f>IF(L2131="Won",1,0)</f>
        <v>1</v>
      </c>
      <c r="N2131" s="8">
        <v>30</v>
      </c>
      <c r="O2131" s="8">
        <v>0</v>
      </c>
      <c r="P2131" s="7">
        <v>-30</v>
      </c>
      <c r="Q2131" s="7"/>
    </row>
    <row r="2132" spans="1:17" x14ac:dyDescent="0.2">
      <c r="A2132" s="1" t="s">
        <v>814</v>
      </c>
      <c r="B2132" s="21" t="s">
        <v>6894</v>
      </c>
      <c r="C2132" s="33">
        <v>44646</v>
      </c>
      <c r="D2132" s="33" t="str">
        <f>TEXT(C2132, "mmmm")</f>
        <v>March</v>
      </c>
      <c r="E2132" s="21" t="s">
        <v>779</v>
      </c>
      <c r="F2132" s="34">
        <v>1.0067689905327915E-2</v>
      </c>
      <c r="G2132" s="21" t="s">
        <v>1102</v>
      </c>
      <c r="H2132" s="5">
        <v>1.71</v>
      </c>
      <c r="I2132" s="1" t="s">
        <v>4753</v>
      </c>
      <c r="J2132" s="5" t="s">
        <v>315</v>
      </c>
      <c r="K2132" s="21" t="s">
        <v>781</v>
      </c>
      <c r="L2132" s="21" t="s">
        <v>93</v>
      </c>
      <c r="M2132" s="38">
        <f>IF(L2132="Won",1,0)</f>
        <v>0</v>
      </c>
      <c r="N2132" s="8">
        <v>1.41</v>
      </c>
      <c r="O2132" s="8">
        <v>0</v>
      </c>
      <c r="P2132" s="7">
        <v>-1.41</v>
      </c>
      <c r="Q2132" s="7"/>
    </row>
    <row r="2133" spans="1:17" x14ac:dyDescent="0.2">
      <c r="A2133" s="1" t="s">
        <v>816</v>
      </c>
      <c r="B2133" s="21" t="s">
        <v>6895</v>
      </c>
      <c r="C2133" s="33">
        <v>44646</v>
      </c>
      <c r="D2133" s="33" t="str">
        <f>TEXT(C2133, "mmmm")</f>
        <v>March</v>
      </c>
      <c r="E2133" s="21" t="s">
        <v>778</v>
      </c>
      <c r="F2133" s="34">
        <v>0.94976652512839232</v>
      </c>
      <c r="G2133" s="21" t="s">
        <v>1954</v>
      </c>
      <c r="H2133" s="5">
        <v>2.02</v>
      </c>
      <c r="I2133" s="5" t="s">
        <v>4751</v>
      </c>
      <c r="J2133" s="5" t="s">
        <v>3958</v>
      </c>
      <c r="K2133" s="21" t="s">
        <v>784</v>
      </c>
      <c r="L2133" s="21" t="s">
        <v>93</v>
      </c>
      <c r="M2133" s="38">
        <f>IF(L2133="Won",1,0)</f>
        <v>0</v>
      </c>
      <c r="N2133" s="7">
        <v>50</v>
      </c>
      <c r="O2133" s="7">
        <v>50</v>
      </c>
      <c r="P2133" s="7">
        <v>0</v>
      </c>
      <c r="Q2133" s="7"/>
    </row>
    <row r="2134" spans="1:17" x14ac:dyDescent="0.2">
      <c r="A2134" s="1" t="s">
        <v>814</v>
      </c>
      <c r="B2134" s="21" t="s">
        <v>6896</v>
      </c>
      <c r="C2134" s="33">
        <v>44646</v>
      </c>
      <c r="D2134" s="33" t="str">
        <f>TEXT(C2134, "mmmm")</f>
        <v>March</v>
      </c>
      <c r="E2134" s="21" t="s">
        <v>778</v>
      </c>
      <c r="F2134" s="34">
        <v>6.7323556375169402E-2</v>
      </c>
      <c r="G2134" s="21" t="s">
        <v>1955</v>
      </c>
      <c r="H2134" s="5">
        <v>1.53</v>
      </c>
      <c r="I2134" s="1" t="s">
        <v>4753</v>
      </c>
      <c r="J2134" s="5" t="s">
        <v>3959</v>
      </c>
      <c r="K2134" s="21" t="s">
        <v>784</v>
      </c>
      <c r="L2134" s="21" t="s">
        <v>94</v>
      </c>
      <c r="M2134" s="38">
        <f>IF(L2134="Won",1,0)</f>
        <v>1</v>
      </c>
      <c r="N2134" s="7">
        <v>30</v>
      </c>
      <c r="O2134" s="7">
        <v>31</v>
      </c>
      <c r="P2134" s="7">
        <v>1</v>
      </c>
      <c r="Q2134" s="7"/>
    </row>
    <row r="2135" spans="1:17" x14ac:dyDescent="0.2">
      <c r="A2135" s="1" t="s">
        <v>816</v>
      </c>
      <c r="B2135" s="21" t="s">
        <v>6897</v>
      </c>
      <c r="C2135" s="33">
        <v>44646</v>
      </c>
      <c r="D2135" s="33" t="str">
        <f>TEXT(C2135, "mmmm")</f>
        <v>March</v>
      </c>
      <c r="E2135" s="21" t="s">
        <v>778</v>
      </c>
      <c r="F2135" s="34">
        <v>0.5994699710486453</v>
      </c>
      <c r="G2135" s="21" t="s">
        <v>1956</v>
      </c>
      <c r="H2135" s="5">
        <v>1.75</v>
      </c>
      <c r="I2135" s="1" t="s">
        <v>4753</v>
      </c>
      <c r="J2135" s="5" t="s">
        <v>3960</v>
      </c>
      <c r="K2135" s="21" t="s">
        <v>784</v>
      </c>
      <c r="L2135" s="21" t="s">
        <v>94</v>
      </c>
      <c r="M2135" s="38">
        <f>IF(L2135="Won",1,0)</f>
        <v>1</v>
      </c>
      <c r="N2135" s="7">
        <v>35</v>
      </c>
      <c r="O2135" s="7">
        <v>48.1</v>
      </c>
      <c r="P2135" s="7">
        <v>13.100000000000001</v>
      </c>
      <c r="Q2135" s="7"/>
    </row>
    <row r="2136" spans="1:17" x14ac:dyDescent="0.2">
      <c r="A2136" s="1" t="s">
        <v>818</v>
      </c>
      <c r="B2136" s="21" t="s">
        <v>6898</v>
      </c>
      <c r="C2136" s="33">
        <v>44646</v>
      </c>
      <c r="D2136" s="33" t="str">
        <f>TEXT(C2136, "mmmm")</f>
        <v>March</v>
      </c>
      <c r="E2136" s="21" t="s">
        <v>778</v>
      </c>
      <c r="F2136" s="34">
        <v>0.64988366079596871</v>
      </c>
      <c r="G2136" s="21" t="s">
        <v>1957</v>
      </c>
      <c r="H2136" s="5">
        <v>1.83</v>
      </c>
      <c r="I2136" s="1" t="s">
        <v>4753</v>
      </c>
      <c r="J2136" s="5" t="s">
        <v>3874</v>
      </c>
      <c r="K2136" s="21" t="s">
        <v>786</v>
      </c>
      <c r="L2136" s="21" t="s">
        <v>94</v>
      </c>
      <c r="M2136" s="38">
        <f>IF(L2136="Won",1,0)</f>
        <v>1</v>
      </c>
      <c r="N2136" s="8">
        <v>90</v>
      </c>
      <c r="O2136" s="8">
        <v>165</v>
      </c>
      <c r="P2136" s="7">
        <v>75</v>
      </c>
      <c r="Q2136" s="7"/>
    </row>
    <row r="2137" spans="1:17" x14ac:dyDescent="0.2">
      <c r="A2137" s="1" t="s">
        <v>821</v>
      </c>
      <c r="B2137" s="21" t="s">
        <v>6899</v>
      </c>
      <c r="C2137" s="33">
        <v>44646</v>
      </c>
      <c r="D2137" s="33" t="str">
        <f>TEXT(C2137, "mmmm")</f>
        <v>March</v>
      </c>
      <c r="E2137" s="21" t="s">
        <v>778</v>
      </c>
      <c r="F2137" s="34">
        <v>0.92062085725180776</v>
      </c>
      <c r="G2137" s="21" t="s">
        <v>1958</v>
      </c>
      <c r="H2137" s="5">
        <v>1.72</v>
      </c>
      <c r="I2137" s="1" t="s">
        <v>4753</v>
      </c>
      <c r="J2137" s="5" t="s">
        <v>3961</v>
      </c>
      <c r="K2137" s="21" t="s">
        <v>784</v>
      </c>
      <c r="L2137" s="21" t="s">
        <v>93</v>
      </c>
      <c r="M2137" s="38">
        <f>IF(L2137="Won",1,0)</f>
        <v>0</v>
      </c>
      <c r="N2137" s="8">
        <v>99</v>
      </c>
      <c r="O2137" s="8">
        <v>90.76</v>
      </c>
      <c r="P2137" s="7">
        <v>-8.2399999999999949</v>
      </c>
      <c r="Q2137" s="7"/>
    </row>
    <row r="2138" spans="1:17" x14ac:dyDescent="0.2">
      <c r="A2138" s="1" t="s">
        <v>815</v>
      </c>
      <c r="B2138" s="21" t="s">
        <v>6900</v>
      </c>
      <c r="C2138" s="33">
        <v>44646</v>
      </c>
      <c r="D2138" s="33" t="str">
        <f>TEXT(C2138, "mmmm")</f>
        <v>March</v>
      </c>
      <c r="E2138" s="21" t="s">
        <v>778</v>
      </c>
      <c r="F2138" s="34">
        <v>9.1708910747870909E-2</v>
      </c>
      <c r="G2138" s="21" t="s">
        <v>1510</v>
      </c>
      <c r="H2138" s="5">
        <v>1.7</v>
      </c>
      <c r="I2138" s="1" t="s">
        <v>4753</v>
      </c>
      <c r="J2138" s="5" t="s">
        <v>3962</v>
      </c>
      <c r="K2138" s="21" t="s">
        <v>781</v>
      </c>
      <c r="L2138" s="21" t="s">
        <v>94</v>
      </c>
      <c r="M2138" s="38">
        <f>IF(L2138="Won",1,0)</f>
        <v>1</v>
      </c>
      <c r="N2138" s="8">
        <v>90</v>
      </c>
      <c r="O2138" s="8">
        <v>153</v>
      </c>
      <c r="P2138" s="7">
        <v>63</v>
      </c>
      <c r="Q2138" s="7"/>
    </row>
    <row r="2139" spans="1:17" x14ac:dyDescent="0.2">
      <c r="A2139" s="1" t="s">
        <v>822</v>
      </c>
      <c r="B2139" s="21" t="s">
        <v>6901</v>
      </c>
      <c r="C2139" s="33">
        <v>44646</v>
      </c>
      <c r="D2139" s="33" t="str">
        <f>TEXT(C2139, "mmmm")</f>
        <v>March</v>
      </c>
      <c r="E2139" s="21" t="s">
        <v>778</v>
      </c>
      <c r="F2139" s="34">
        <v>0.93992432299150319</v>
      </c>
      <c r="G2139" s="21" t="s">
        <v>1959</v>
      </c>
      <c r="H2139" s="5">
        <v>1.95</v>
      </c>
      <c r="I2139" s="1" t="s">
        <v>4753</v>
      </c>
      <c r="J2139" s="5" t="s">
        <v>3963</v>
      </c>
      <c r="K2139" s="21" t="s">
        <v>784</v>
      </c>
      <c r="L2139" s="21" t="s">
        <v>94</v>
      </c>
      <c r="M2139" s="38">
        <f>IF(L2139="Won",1,0)</f>
        <v>1</v>
      </c>
      <c r="N2139" s="8">
        <v>90</v>
      </c>
      <c r="O2139" s="8">
        <v>163.28</v>
      </c>
      <c r="P2139" s="7">
        <v>73.28</v>
      </c>
      <c r="Q2139" s="7"/>
    </row>
    <row r="2140" spans="1:17" x14ac:dyDescent="0.2">
      <c r="A2140" s="1" t="s">
        <v>815</v>
      </c>
      <c r="B2140" s="21" t="s">
        <v>6902</v>
      </c>
      <c r="C2140" s="33">
        <v>44646</v>
      </c>
      <c r="D2140" s="33" t="str">
        <f>TEXT(C2140, "mmmm")</f>
        <v>March</v>
      </c>
      <c r="E2140" s="21" t="s">
        <v>778</v>
      </c>
      <c r="F2140" s="34">
        <v>0.48816705927248594</v>
      </c>
      <c r="G2140" s="21" t="s">
        <v>237</v>
      </c>
      <c r="H2140" s="5">
        <v>1.78</v>
      </c>
      <c r="I2140" s="1" t="s">
        <v>4753</v>
      </c>
      <c r="J2140" s="5" t="s">
        <v>3964</v>
      </c>
      <c r="K2140" s="21" t="s">
        <v>781</v>
      </c>
      <c r="L2140" s="21" t="s">
        <v>94</v>
      </c>
      <c r="M2140" s="38">
        <f>IF(L2140="Won",1,0)</f>
        <v>1</v>
      </c>
      <c r="N2140" s="28">
        <v>128.19999999999999</v>
      </c>
      <c r="O2140" s="28">
        <v>228.19599999999997</v>
      </c>
      <c r="P2140" s="7">
        <v>99.995999999999981</v>
      </c>
      <c r="Q2140" s="7"/>
    </row>
    <row r="2141" spans="1:17" x14ac:dyDescent="0.2">
      <c r="A2141" s="1" t="s">
        <v>816</v>
      </c>
      <c r="B2141" s="21" t="s">
        <v>6903</v>
      </c>
      <c r="C2141" s="33">
        <v>44647</v>
      </c>
      <c r="D2141" s="33" t="str">
        <f>TEXT(C2141, "mmmm")</f>
        <v>March</v>
      </c>
      <c r="E2141" s="21" t="s">
        <v>779</v>
      </c>
      <c r="F2141" s="34">
        <v>0.79312227308978633</v>
      </c>
      <c r="G2141" s="21" t="s">
        <v>1244</v>
      </c>
      <c r="H2141" s="5">
        <v>3.4</v>
      </c>
      <c r="I2141" s="5" t="s">
        <v>4752</v>
      </c>
      <c r="J2141" s="5" t="s">
        <v>3199</v>
      </c>
      <c r="K2141" s="21" t="s">
        <v>786</v>
      </c>
      <c r="L2141" s="21" t="s">
        <v>93</v>
      </c>
      <c r="M2141" s="38">
        <f>IF(L2141="Won",1,0)</f>
        <v>0</v>
      </c>
      <c r="N2141" s="7">
        <v>100</v>
      </c>
      <c r="O2141" s="7">
        <v>0</v>
      </c>
      <c r="P2141" s="7">
        <v>-100</v>
      </c>
      <c r="Q2141" s="7"/>
    </row>
    <row r="2142" spans="1:17" x14ac:dyDescent="0.2">
      <c r="A2142" s="1" t="s">
        <v>816</v>
      </c>
      <c r="B2142" s="21" t="s">
        <v>6904</v>
      </c>
      <c r="C2142" s="33">
        <v>44647</v>
      </c>
      <c r="D2142" s="33" t="str">
        <f>TEXT(C2142, "mmmm")</f>
        <v>March</v>
      </c>
      <c r="E2142" s="21" t="s">
        <v>779</v>
      </c>
      <c r="F2142" s="34">
        <v>0.12579741107816611</v>
      </c>
      <c r="G2142" s="21" t="s">
        <v>1245</v>
      </c>
      <c r="H2142" s="5">
        <v>1.8</v>
      </c>
      <c r="I2142" s="1" t="s">
        <v>4753</v>
      </c>
      <c r="J2142" s="5" t="s">
        <v>3200</v>
      </c>
      <c r="K2142" s="21" t="s">
        <v>786</v>
      </c>
      <c r="L2142" s="21" t="s">
        <v>93</v>
      </c>
      <c r="M2142" s="38">
        <f>IF(L2142="Won",1,0)</f>
        <v>0</v>
      </c>
      <c r="N2142" s="8">
        <v>50</v>
      </c>
      <c r="O2142" s="8">
        <v>0</v>
      </c>
      <c r="P2142" s="7">
        <v>-50</v>
      </c>
      <c r="Q2142" s="7"/>
    </row>
    <row r="2143" spans="1:17" x14ac:dyDescent="0.2">
      <c r="A2143" s="1" t="s">
        <v>815</v>
      </c>
      <c r="B2143" s="21" t="s">
        <v>6905</v>
      </c>
      <c r="C2143" s="33">
        <v>44647</v>
      </c>
      <c r="D2143" s="33" t="str">
        <f>TEXT(C2143, "mmmm")</f>
        <v>March</v>
      </c>
      <c r="E2143" s="21" t="s">
        <v>779</v>
      </c>
      <c r="F2143" s="34">
        <v>0.16219828082332755</v>
      </c>
      <c r="G2143" s="21" t="s">
        <v>1245</v>
      </c>
      <c r="H2143" s="5">
        <v>2.15</v>
      </c>
      <c r="I2143" s="5" t="s">
        <v>4751</v>
      </c>
      <c r="J2143" s="5" t="s">
        <v>370</v>
      </c>
      <c r="K2143" s="21" t="s">
        <v>785</v>
      </c>
      <c r="L2143" s="21" t="s">
        <v>93</v>
      </c>
      <c r="M2143" s="38">
        <f>IF(L2143="Won",1,0)</f>
        <v>0</v>
      </c>
      <c r="N2143" s="8">
        <v>15</v>
      </c>
      <c r="O2143" s="8">
        <v>0</v>
      </c>
      <c r="P2143" s="7">
        <v>-15</v>
      </c>
      <c r="Q2143" s="7"/>
    </row>
    <row r="2144" spans="1:17" x14ac:dyDescent="0.2">
      <c r="A2144" s="1" t="s">
        <v>821</v>
      </c>
      <c r="B2144" s="21" t="s">
        <v>6906</v>
      </c>
      <c r="C2144" s="33">
        <v>44647</v>
      </c>
      <c r="D2144" s="33" t="str">
        <f>TEXT(C2144, "mmmm")</f>
        <v>March</v>
      </c>
      <c r="E2144" s="21" t="s">
        <v>779</v>
      </c>
      <c r="F2144" s="34">
        <v>0.15162463824468453</v>
      </c>
      <c r="G2144" s="21" t="s">
        <v>1245</v>
      </c>
      <c r="H2144" s="5">
        <v>1.8</v>
      </c>
      <c r="I2144" s="1" t="s">
        <v>4753</v>
      </c>
      <c r="J2144" s="5" t="s">
        <v>654</v>
      </c>
      <c r="K2144" s="21" t="s">
        <v>784</v>
      </c>
      <c r="L2144" s="21" t="s">
        <v>93</v>
      </c>
      <c r="M2144" s="38">
        <f>IF(L2144="Won",1,0)</f>
        <v>0</v>
      </c>
      <c r="N2144" s="8">
        <v>30</v>
      </c>
      <c r="O2144" s="8">
        <v>0</v>
      </c>
      <c r="P2144" s="7">
        <v>-30</v>
      </c>
      <c r="Q2144" s="7"/>
    </row>
    <row r="2145" spans="1:17" x14ac:dyDescent="0.2">
      <c r="A2145" s="1" t="s">
        <v>815</v>
      </c>
      <c r="B2145" s="21" t="s">
        <v>6907</v>
      </c>
      <c r="C2145" s="33">
        <v>44647</v>
      </c>
      <c r="D2145" s="33" t="str">
        <f>TEXT(C2145, "mmmm")</f>
        <v>March</v>
      </c>
      <c r="E2145" s="21" t="s">
        <v>778</v>
      </c>
      <c r="F2145" s="34">
        <v>0.23693696909791095</v>
      </c>
      <c r="G2145" s="21" t="s">
        <v>2565</v>
      </c>
      <c r="H2145" s="5">
        <v>1.83</v>
      </c>
      <c r="I2145" s="1" t="s">
        <v>4753</v>
      </c>
      <c r="J2145" s="5" t="s">
        <v>4571</v>
      </c>
      <c r="K2145" s="21" t="s">
        <v>784</v>
      </c>
      <c r="L2145" s="21" t="s">
        <v>94</v>
      </c>
      <c r="M2145" s="38">
        <f>IF(L2145="Won",1,0)</f>
        <v>1</v>
      </c>
      <c r="N2145" s="7">
        <v>44</v>
      </c>
      <c r="O2145" s="7">
        <v>80.599999999999994</v>
      </c>
      <c r="P2145" s="7">
        <v>36.599999999999994</v>
      </c>
      <c r="Q2145" s="7"/>
    </row>
    <row r="2146" spans="1:17" x14ac:dyDescent="0.2">
      <c r="A2146" s="1" t="s">
        <v>819</v>
      </c>
      <c r="B2146" s="21" t="s">
        <v>6908</v>
      </c>
      <c r="C2146" s="33">
        <v>44647</v>
      </c>
      <c r="D2146" s="33" t="str">
        <f>TEXT(C2146, "mmmm")</f>
        <v>March</v>
      </c>
      <c r="E2146" s="21" t="s">
        <v>778</v>
      </c>
      <c r="F2146" s="34">
        <v>0.96605383393207889</v>
      </c>
      <c r="G2146" s="21" t="s">
        <v>883</v>
      </c>
      <c r="H2146" s="5">
        <v>1.83</v>
      </c>
      <c r="I2146" s="1" t="s">
        <v>4753</v>
      </c>
      <c r="J2146" s="5" t="s">
        <v>2821</v>
      </c>
      <c r="K2146" s="21" t="s">
        <v>781</v>
      </c>
      <c r="L2146" s="21" t="s">
        <v>93</v>
      </c>
      <c r="M2146" s="38">
        <f>IF(L2146="Won",1,0)</f>
        <v>0</v>
      </c>
      <c r="N2146" s="8">
        <v>40</v>
      </c>
      <c r="O2146" s="8">
        <v>0</v>
      </c>
      <c r="P2146" s="7">
        <v>-40</v>
      </c>
      <c r="Q2146" s="7"/>
    </row>
    <row r="2147" spans="1:17" x14ac:dyDescent="0.2">
      <c r="A2147" s="1" t="s">
        <v>820</v>
      </c>
      <c r="B2147" s="21" t="s">
        <v>6909</v>
      </c>
      <c r="C2147" s="33">
        <v>44647</v>
      </c>
      <c r="D2147" s="33" t="str">
        <f>TEXT(C2147, "mmmm")</f>
        <v>March</v>
      </c>
      <c r="E2147" s="21" t="s">
        <v>778</v>
      </c>
      <c r="F2147" s="34">
        <v>0.83738433569008286</v>
      </c>
      <c r="G2147" s="21" t="s">
        <v>883</v>
      </c>
      <c r="H2147" s="5">
        <v>1.83</v>
      </c>
      <c r="I2147" s="1" t="s">
        <v>4753</v>
      </c>
      <c r="J2147" s="5" t="s">
        <v>336</v>
      </c>
      <c r="K2147" s="21" t="s">
        <v>786</v>
      </c>
      <c r="L2147" s="21" t="s">
        <v>95</v>
      </c>
      <c r="M2147" s="38">
        <f>IF(L2147="Won",1,0)</f>
        <v>0</v>
      </c>
      <c r="N2147" s="8">
        <v>40</v>
      </c>
      <c r="O2147" s="8">
        <v>40</v>
      </c>
      <c r="P2147" s="7">
        <v>0</v>
      </c>
      <c r="Q2147" s="7"/>
    </row>
    <row r="2148" spans="1:17" x14ac:dyDescent="0.2">
      <c r="A2148" s="1" t="s">
        <v>814</v>
      </c>
      <c r="B2148" s="21" t="s">
        <v>6910</v>
      </c>
      <c r="C2148" s="33">
        <v>44647</v>
      </c>
      <c r="D2148" s="33" t="str">
        <f>TEXT(C2148, "mmmm")</f>
        <v>March</v>
      </c>
      <c r="E2148" s="21" t="s">
        <v>777</v>
      </c>
      <c r="F2148" s="34">
        <v>0.70228852247323215</v>
      </c>
      <c r="G2148" s="21" t="s">
        <v>1960</v>
      </c>
      <c r="H2148" s="5">
        <v>1.9</v>
      </c>
      <c r="I2148" s="1" t="s">
        <v>4753</v>
      </c>
      <c r="J2148" s="5" t="s">
        <v>3965</v>
      </c>
      <c r="K2148" s="21" t="s">
        <v>786</v>
      </c>
      <c r="L2148" s="21" t="s">
        <v>94</v>
      </c>
      <c r="M2148" s="38">
        <f>IF(L2148="Won",1,0)</f>
        <v>1</v>
      </c>
      <c r="N2148" s="8">
        <v>90</v>
      </c>
      <c r="O2148" s="8">
        <v>171.82</v>
      </c>
      <c r="P2148" s="7">
        <v>81.819999999999993</v>
      </c>
      <c r="Q2148" s="7"/>
    </row>
    <row r="2149" spans="1:17" x14ac:dyDescent="0.2">
      <c r="A2149" s="1" t="s">
        <v>815</v>
      </c>
      <c r="B2149" s="21" t="s">
        <v>6911</v>
      </c>
      <c r="C2149" s="33">
        <v>44647</v>
      </c>
      <c r="D2149" s="33" t="str">
        <f>TEXT(C2149, "mmmm")</f>
        <v>March</v>
      </c>
      <c r="E2149" s="21" t="s">
        <v>777</v>
      </c>
      <c r="F2149" s="34">
        <v>0.5055388980920299</v>
      </c>
      <c r="G2149" s="21" t="s">
        <v>1020</v>
      </c>
      <c r="H2149" s="5">
        <v>1.66</v>
      </c>
      <c r="I2149" s="1" t="s">
        <v>4753</v>
      </c>
      <c r="J2149" s="5" t="s">
        <v>2963</v>
      </c>
      <c r="K2149" s="21" t="s">
        <v>785</v>
      </c>
      <c r="L2149" s="21" t="s">
        <v>93</v>
      </c>
      <c r="M2149" s="38">
        <f>IF(L2149="Won",1,0)</f>
        <v>0</v>
      </c>
      <c r="N2149" s="9">
        <v>81</v>
      </c>
      <c r="O2149" s="35">
        <v>0</v>
      </c>
      <c r="P2149" s="7">
        <v>0</v>
      </c>
      <c r="Q2149" s="7"/>
    </row>
    <row r="2150" spans="1:17" x14ac:dyDescent="0.2">
      <c r="A2150" s="1" t="s">
        <v>814</v>
      </c>
      <c r="B2150" s="21" t="s">
        <v>6912</v>
      </c>
      <c r="C2150" s="33">
        <v>44647</v>
      </c>
      <c r="D2150" s="33" t="str">
        <f>TEXT(C2150, "mmmm")</f>
        <v>March</v>
      </c>
      <c r="E2150" s="21" t="s">
        <v>777</v>
      </c>
      <c r="F2150" s="34">
        <v>0.96428396487166224</v>
      </c>
      <c r="G2150" s="21" t="s">
        <v>1020</v>
      </c>
      <c r="H2150" s="5">
        <v>2.62</v>
      </c>
      <c r="I2150" s="5" t="s">
        <v>4751</v>
      </c>
      <c r="J2150" s="5" t="s">
        <v>481</v>
      </c>
      <c r="K2150" s="21" t="s">
        <v>785</v>
      </c>
      <c r="L2150" s="21" t="s">
        <v>94</v>
      </c>
      <c r="M2150" s="38">
        <f>IF(L2150="Won",1,0)</f>
        <v>1</v>
      </c>
      <c r="N2150" s="9">
        <v>81</v>
      </c>
      <c r="O2150" s="35">
        <v>0</v>
      </c>
      <c r="P2150" s="7">
        <v>0</v>
      </c>
      <c r="Q2150" s="7"/>
    </row>
    <row r="2151" spans="1:17" x14ac:dyDescent="0.2">
      <c r="A2151" s="1" t="s">
        <v>814</v>
      </c>
      <c r="B2151" s="21" t="s">
        <v>6913</v>
      </c>
      <c r="C2151" s="33">
        <v>44647</v>
      </c>
      <c r="D2151" s="33" t="str">
        <f>TEXT(C2151, "mmmm")</f>
        <v>March</v>
      </c>
      <c r="E2151" s="21" t="s">
        <v>777</v>
      </c>
      <c r="F2151" s="34">
        <v>0.33915873885285341</v>
      </c>
      <c r="G2151" s="21" t="s">
        <v>1020</v>
      </c>
      <c r="H2151" s="5">
        <v>1.87</v>
      </c>
      <c r="I2151" s="1" t="s">
        <v>4753</v>
      </c>
      <c r="J2151" s="5" t="s">
        <v>517</v>
      </c>
      <c r="K2151" s="21" t="s">
        <v>784</v>
      </c>
      <c r="L2151" s="21" t="s">
        <v>94</v>
      </c>
      <c r="M2151" s="38">
        <f>IF(L2151="Won",1,0)</f>
        <v>1</v>
      </c>
      <c r="N2151" s="8">
        <v>78</v>
      </c>
      <c r="O2151" s="8">
        <v>110.81</v>
      </c>
      <c r="P2151" s="7">
        <v>32.81</v>
      </c>
      <c r="Q2151" s="7"/>
    </row>
    <row r="2152" spans="1:17" x14ac:dyDescent="0.2">
      <c r="A2152" s="1" t="s">
        <v>814</v>
      </c>
      <c r="B2152" s="21" t="s">
        <v>6914</v>
      </c>
      <c r="C2152" s="33">
        <v>44648</v>
      </c>
      <c r="D2152" s="33" t="str">
        <f>TEXT(C2152, "mmmm")</f>
        <v>March</v>
      </c>
      <c r="E2152" s="21" t="s">
        <v>778</v>
      </c>
      <c r="F2152" s="34">
        <v>0.71851943201734692</v>
      </c>
      <c r="G2152" s="21" t="s">
        <v>1246</v>
      </c>
      <c r="H2152" s="5">
        <v>1.86</v>
      </c>
      <c r="I2152" s="1" t="s">
        <v>4753</v>
      </c>
      <c r="J2152" s="5" t="s">
        <v>3201</v>
      </c>
      <c r="K2152" s="21" t="s">
        <v>784</v>
      </c>
      <c r="L2152" s="21" t="s">
        <v>94</v>
      </c>
      <c r="M2152" s="38">
        <f>IF(L2152="Won",1,0)</f>
        <v>1</v>
      </c>
      <c r="N2152" s="8">
        <v>85</v>
      </c>
      <c r="O2152" s="8">
        <v>158.91999999999999</v>
      </c>
      <c r="P2152" s="7">
        <v>73.919999999999987</v>
      </c>
      <c r="Q2152" s="7"/>
    </row>
    <row r="2153" spans="1:17" x14ac:dyDescent="0.2">
      <c r="A2153" s="1" t="s">
        <v>817</v>
      </c>
      <c r="B2153" s="21" t="s">
        <v>6915</v>
      </c>
      <c r="C2153" s="33">
        <v>44648</v>
      </c>
      <c r="D2153" s="33" t="str">
        <f>TEXT(C2153, "mmmm")</f>
        <v>March</v>
      </c>
      <c r="E2153" s="21" t="s">
        <v>778</v>
      </c>
      <c r="F2153" s="34">
        <v>0.43782636612241488</v>
      </c>
      <c r="G2153" s="21" t="s">
        <v>1247</v>
      </c>
      <c r="H2153" s="5">
        <v>1.83</v>
      </c>
      <c r="I2153" s="1" t="s">
        <v>4753</v>
      </c>
      <c r="J2153" s="5" t="s">
        <v>3202</v>
      </c>
      <c r="K2153" s="21" t="s">
        <v>784</v>
      </c>
      <c r="L2153" s="21" t="s">
        <v>94</v>
      </c>
      <c r="M2153" s="38">
        <f>IF(L2153="Won",1,0)</f>
        <v>1</v>
      </c>
      <c r="N2153" s="8">
        <v>99</v>
      </c>
      <c r="O2153" s="8">
        <v>181.5</v>
      </c>
      <c r="P2153" s="7">
        <v>82.5</v>
      </c>
      <c r="Q2153" s="7"/>
    </row>
    <row r="2154" spans="1:17" x14ac:dyDescent="0.2">
      <c r="A2154" s="1" t="s">
        <v>818</v>
      </c>
      <c r="B2154" s="21" t="s">
        <v>6916</v>
      </c>
      <c r="C2154" s="33">
        <v>44648</v>
      </c>
      <c r="D2154" s="33" t="str">
        <f>TEXT(C2154, "mmmm")</f>
        <v>March</v>
      </c>
      <c r="E2154" s="21" t="s">
        <v>778</v>
      </c>
      <c r="F2154" s="34">
        <v>0.92310779542069965</v>
      </c>
      <c r="G2154" s="21" t="s">
        <v>1248</v>
      </c>
      <c r="H2154" s="5">
        <v>1.9</v>
      </c>
      <c r="I2154" s="1" t="s">
        <v>4753</v>
      </c>
      <c r="J2154" s="5" t="s">
        <v>3203</v>
      </c>
      <c r="K2154" s="21" t="s">
        <v>784</v>
      </c>
      <c r="L2154" s="21" t="s">
        <v>93</v>
      </c>
      <c r="M2154" s="38">
        <f>IF(L2154="Won",1,0)</f>
        <v>0</v>
      </c>
      <c r="N2154" s="9">
        <v>68</v>
      </c>
      <c r="O2154" s="35">
        <v>0</v>
      </c>
      <c r="P2154" s="7">
        <v>0</v>
      </c>
      <c r="Q2154" s="7"/>
    </row>
    <row r="2155" spans="1:17" x14ac:dyDescent="0.2">
      <c r="A2155" s="1" t="s">
        <v>819</v>
      </c>
      <c r="B2155" s="21" t="s">
        <v>6917</v>
      </c>
      <c r="C2155" s="33">
        <v>44648</v>
      </c>
      <c r="D2155" s="33" t="str">
        <f>TEXT(C2155, "mmmm")</f>
        <v>March</v>
      </c>
      <c r="E2155" s="21" t="s">
        <v>778</v>
      </c>
      <c r="F2155" s="34">
        <v>0.22769598315158901</v>
      </c>
      <c r="G2155" s="21" t="s">
        <v>1249</v>
      </c>
      <c r="H2155" s="5">
        <v>1.9</v>
      </c>
      <c r="I2155" s="1" t="s">
        <v>4753</v>
      </c>
      <c r="J2155" s="5" t="s">
        <v>3204</v>
      </c>
      <c r="K2155" s="21" t="s">
        <v>784</v>
      </c>
      <c r="L2155" s="21" t="s">
        <v>94</v>
      </c>
      <c r="M2155" s="38">
        <f>IF(L2155="Won",1,0)</f>
        <v>1</v>
      </c>
      <c r="N2155" s="8">
        <v>40</v>
      </c>
      <c r="O2155" s="8">
        <v>76.37</v>
      </c>
      <c r="P2155" s="7">
        <v>36.370000000000005</v>
      </c>
      <c r="Q2155" s="7"/>
    </row>
    <row r="2156" spans="1:17" x14ac:dyDescent="0.2">
      <c r="A2156" s="1" t="s">
        <v>817</v>
      </c>
      <c r="B2156" s="21" t="s">
        <v>6918</v>
      </c>
      <c r="C2156" s="33">
        <v>44648</v>
      </c>
      <c r="D2156" s="33" t="str">
        <f>TEXT(C2156, "mmmm")</f>
        <v>March</v>
      </c>
      <c r="E2156" s="21" t="s">
        <v>778</v>
      </c>
      <c r="F2156" s="34">
        <v>0.56182715605908684</v>
      </c>
      <c r="G2156" s="21" t="s">
        <v>1250</v>
      </c>
      <c r="H2156" s="5">
        <v>2.75</v>
      </c>
      <c r="I2156" s="5" t="s">
        <v>4751</v>
      </c>
      <c r="J2156" s="5" t="s">
        <v>3205</v>
      </c>
      <c r="K2156" s="21" t="s">
        <v>784</v>
      </c>
      <c r="L2156" s="21" t="s">
        <v>93</v>
      </c>
      <c r="M2156" s="38">
        <f>IF(L2156="Won",1,0)</f>
        <v>0</v>
      </c>
      <c r="N2156" s="8">
        <v>60</v>
      </c>
      <c r="O2156" s="8">
        <v>0</v>
      </c>
      <c r="P2156" s="7">
        <v>-60</v>
      </c>
      <c r="Q2156" s="7"/>
    </row>
    <row r="2157" spans="1:17" x14ac:dyDescent="0.2">
      <c r="A2157" s="1" t="s">
        <v>815</v>
      </c>
      <c r="B2157" s="21" t="s">
        <v>6919</v>
      </c>
      <c r="C2157" s="33">
        <v>44648</v>
      </c>
      <c r="D2157" s="33" t="str">
        <f>TEXT(C2157, "mmmm")</f>
        <v>March</v>
      </c>
      <c r="E2157" s="21" t="s">
        <v>777</v>
      </c>
      <c r="F2157" s="34">
        <v>0.65842988704165095</v>
      </c>
      <c r="G2157" s="21" t="s">
        <v>2566</v>
      </c>
      <c r="H2157" s="5">
        <v>1.83</v>
      </c>
      <c r="I2157" s="1" t="s">
        <v>4753</v>
      </c>
      <c r="J2157" s="5" t="s">
        <v>4572</v>
      </c>
      <c r="K2157" s="21" t="s">
        <v>784</v>
      </c>
      <c r="L2157" s="21" t="s">
        <v>93</v>
      </c>
      <c r="M2157" s="38">
        <f>IF(L2157="Won",1,0)</f>
        <v>0</v>
      </c>
      <c r="N2157" s="9">
        <v>100</v>
      </c>
      <c r="O2157" s="35">
        <v>0</v>
      </c>
      <c r="P2157" s="7">
        <v>0</v>
      </c>
      <c r="Q2157" s="7"/>
    </row>
    <row r="2158" spans="1:17" x14ac:dyDescent="0.2">
      <c r="A2158" s="1" t="s">
        <v>815</v>
      </c>
      <c r="B2158" s="21" t="s">
        <v>6920</v>
      </c>
      <c r="C2158" s="33">
        <v>44648</v>
      </c>
      <c r="D2158" s="33" t="str">
        <f>TEXT(C2158, "mmmm")</f>
        <v>March</v>
      </c>
      <c r="E2158" s="21" t="s">
        <v>776</v>
      </c>
      <c r="F2158" s="34">
        <v>0.58405112474924337</v>
      </c>
      <c r="G2158" s="21" t="s">
        <v>1961</v>
      </c>
      <c r="H2158" s="5">
        <v>1.9</v>
      </c>
      <c r="I2158" s="1" t="s">
        <v>4753</v>
      </c>
      <c r="J2158" s="5" t="s">
        <v>2773</v>
      </c>
      <c r="K2158" s="21" t="s">
        <v>784</v>
      </c>
      <c r="L2158" s="21" t="s">
        <v>94</v>
      </c>
      <c r="M2158" s="38">
        <f>IF(L2158="Won",1,0)</f>
        <v>1</v>
      </c>
      <c r="N2158" s="7">
        <v>100</v>
      </c>
      <c r="O2158" s="7">
        <v>190.9</v>
      </c>
      <c r="P2158" s="7">
        <v>90.9</v>
      </c>
      <c r="Q2158" s="7"/>
    </row>
    <row r="2159" spans="1:17" x14ac:dyDescent="0.2">
      <c r="A2159" s="1" t="s">
        <v>815</v>
      </c>
      <c r="B2159" s="21" t="s">
        <v>6921</v>
      </c>
      <c r="C2159" s="33">
        <v>44648</v>
      </c>
      <c r="D2159" s="33" t="str">
        <f>TEXT(C2159, "mmmm")</f>
        <v>March</v>
      </c>
      <c r="E2159" s="21" t="s">
        <v>776</v>
      </c>
      <c r="F2159" s="34">
        <v>0.30119161411864837</v>
      </c>
      <c r="G2159" s="21" t="s">
        <v>1962</v>
      </c>
      <c r="H2159" s="5">
        <v>1.85</v>
      </c>
      <c r="I2159" s="1" t="s">
        <v>4753</v>
      </c>
      <c r="J2159" s="5" t="s">
        <v>3966</v>
      </c>
      <c r="K2159" s="21" t="s">
        <v>785</v>
      </c>
      <c r="L2159" s="21" t="s">
        <v>93</v>
      </c>
      <c r="M2159" s="38">
        <f>IF(L2159="Won",1,0)</f>
        <v>0</v>
      </c>
      <c r="N2159" s="7">
        <v>10</v>
      </c>
      <c r="O2159" s="7">
        <v>0</v>
      </c>
      <c r="P2159" s="7">
        <v>-10</v>
      </c>
      <c r="Q2159" s="7"/>
    </row>
    <row r="2160" spans="1:17" x14ac:dyDescent="0.2">
      <c r="A2160" s="1" t="s">
        <v>818</v>
      </c>
      <c r="B2160" s="21" t="s">
        <v>6922</v>
      </c>
      <c r="C2160" s="33">
        <v>44648</v>
      </c>
      <c r="D2160" s="33" t="str">
        <f>TEXT(C2160, "mmmm")</f>
        <v>March</v>
      </c>
      <c r="E2160" s="21" t="s">
        <v>776</v>
      </c>
      <c r="F2160" s="34">
        <v>4.915579978477802E-3</v>
      </c>
      <c r="G2160" s="21" t="s">
        <v>1963</v>
      </c>
      <c r="H2160" s="5">
        <v>1.95</v>
      </c>
      <c r="I2160" s="1" t="s">
        <v>4753</v>
      </c>
      <c r="J2160" s="5" t="s">
        <v>3967</v>
      </c>
      <c r="K2160" s="21" t="s">
        <v>781</v>
      </c>
      <c r="L2160" s="21" t="s">
        <v>95</v>
      </c>
      <c r="M2160" s="38">
        <f>IF(L2160="Won",1,0)</f>
        <v>0</v>
      </c>
      <c r="N2160" s="8">
        <v>80</v>
      </c>
      <c r="O2160" s="8">
        <v>80</v>
      </c>
      <c r="P2160" s="7">
        <v>0</v>
      </c>
      <c r="Q2160" s="7"/>
    </row>
    <row r="2161" spans="1:17" x14ac:dyDescent="0.2">
      <c r="A2161" s="1" t="s">
        <v>816</v>
      </c>
      <c r="B2161" s="21" t="s">
        <v>6923</v>
      </c>
      <c r="C2161" s="33">
        <v>44649</v>
      </c>
      <c r="D2161" s="33" t="str">
        <f>TEXT(C2161, "mmmm")</f>
        <v>March</v>
      </c>
      <c r="E2161" s="21" t="s">
        <v>777</v>
      </c>
      <c r="F2161" s="34">
        <v>0.62870355080361207</v>
      </c>
      <c r="G2161" s="21" t="s">
        <v>1251</v>
      </c>
      <c r="H2161" s="5">
        <v>1.37</v>
      </c>
      <c r="I2161" s="5" t="s">
        <v>4749</v>
      </c>
      <c r="J2161" s="5" t="s">
        <v>3026</v>
      </c>
      <c r="K2161" s="21" t="s">
        <v>785</v>
      </c>
      <c r="L2161" s="21" t="s">
        <v>94</v>
      </c>
      <c r="M2161" s="38">
        <f>IF(L2161="Won",1,0)</f>
        <v>1</v>
      </c>
      <c r="N2161" s="7">
        <v>100</v>
      </c>
      <c r="O2161" s="7">
        <v>137</v>
      </c>
      <c r="P2161" s="7">
        <v>37</v>
      </c>
      <c r="Q2161" s="7"/>
    </row>
    <row r="2162" spans="1:17" x14ac:dyDescent="0.2">
      <c r="A2162" s="1" t="s">
        <v>815</v>
      </c>
      <c r="B2162" s="21" t="s">
        <v>6924</v>
      </c>
      <c r="C2162" s="33">
        <v>44649</v>
      </c>
      <c r="D2162" s="33" t="str">
        <f>TEXT(C2162, "mmmm")</f>
        <v>March</v>
      </c>
      <c r="E2162" s="21" t="s">
        <v>777</v>
      </c>
      <c r="F2162" s="34">
        <v>0.74294480965911247</v>
      </c>
      <c r="G2162" s="21" t="s">
        <v>1252</v>
      </c>
      <c r="H2162" s="5">
        <v>1.95</v>
      </c>
      <c r="I2162" s="1" t="s">
        <v>4753</v>
      </c>
      <c r="J2162" s="5" t="s">
        <v>3206</v>
      </c>
      <c r="K2162" s="21" t="s">
        <v>786</v>
      </c>
      <c r="L2162" s="21" t="s">
        <v>94</v>
      </c>
      <c r="M2162" s="38">
        <f>IF(L2162="Won",1,0)</f>
        <v>1</v>
      </c>
      <c r="N2162" s="7">
        <v>50</v>
      </c>
      <c r="O2162" s="7">
        <v>97.5</v>
      </c>
      <c r="P2162" s="7">
        <v>47.5</v>
      </c>
      <c r="Q2162" s="7"/>
    </row>
    <row r="2163" spans="1:17" x14ac:dyDescent="0.2">
      <c r="A2163" s="1" t="s">
        <v>815</v>
      </c>
      <c r="B2163" s="21" t="s">
        <v>6925</v>
      </c>
      <c r="C2163" s="33">
        <v>44649</v>
      </c>
      <c r="D2163" s="33" t="str">
        <f>TEXT(C2163, "mmmm")</f>
        <v>March</v>
      </c>
      <c r="E2163" s="21" t="s">
        <v>777</v>
      </c>
      <c r="F2163" s="34">
        <v>0.46974876781922059</v>
      </c>
      <c r="G2163" s="21" t="s">
        <v>1253</v>
      </c>
      <c r="H2163" s="5">
        <v>1.75</v>
      </c>
      <c r="I2163" s="1" t="s">
        <v>4753</v>
      </c>
      <c r="J2163" s="5" t="s">
        <v>3207</v>
      </c>
      <c r="K2163" s="21" t="s">
        <v>784</v>
      </c>
      <c r="L2163" s="21" t="s">
        <v>94</v>
      </c>
      <c r="M2163" s="38">
        <f>IF(L2163="Won",1,0)</f>
        <v>1</v>
      </c>
      <c r="N2163" s="7">
        <v>40</v>
      </c>
      <c r="O2163" s="7">
        <v>70</v>
      </c>
      <c r="P2163" s="7">
        <v>30</v>
      </c>
      <c r="Q2163" s="7"/>
    </row>
    <row r="2164" spans="1:17" x14ac:dyDescent="0.2">
      <c r="A2164" s="1" t="s">
        <v>816</v>
      </c>
      <c r="B2164" s="21" t="s">
        <v>6926</v>
      </c>
      <c r="C2164" s="33">
        <v>44649</v>
      </c>
      <c r="D2164" s="33" t="str">
        <f>TEXT(C2164, "mmmm")</f>
        <v>March</v>
      </c>
      <c r="E2164" s="21" t="s">
        <v>777</v>
      </c>
      <c r="F2164" s="34">
        <v>0.5082307925204701</v>
      </c>
      <c r="G2164" s="21" t="s">
        <v>1254</v>
      </c>
      <c r="H2164" s="5">
        <v>3.2</v>
      </c>
      <c r="I2164" s="5" t="s">
        <v>4752</v>
      </c>
      <c r="J2164" s="5" t="s">
        <v>3208</v>
      </c>
      <c r="K2164" s="21" t="s">
        <v>785</v>
      </c>
      <c r="L2164" s="21" t="s">
        <v>93</v>
      </c>
      <c r="M2164" s="38">
        <f>IF(L2164="Won",1,0)</f>
        <v>0</v>
      </c>
      <c r="N2164" s="7">
        <v>5</v>
      </c>
      <c r="O2164" s="7">
        <v>0</v>
      </c>
      <c r="P2164" s="7">
        <v>-5</v>
      </c>
      <c r="Q2164" s="7"/>
    </row>
    <row r="2165" spans="1:17" x14ac:dyDescent="0.2">
      <c r="A2165" s="1" t="s">
        <v>814</v>
      </c>
      <c r="B2165" s="21" t="s">
        <v>6927</v>
      </c>
      <c r="C2165" s="33">
        <v>44649</v>
      </c>
      <c r="D2165" s="33" t="str">
        <f>TEXT(C2165, "mmmm")</f>
        <v>March</v>
      </c>
      <c r="E2165" s="21" t="s">
        <v>777</v>
      </c>
      <c r="F2165" s="34">
        <v>0.61625770256828116</v>
      </c>
      <c r="G2165" s="21" t="s">
        <v>1255</v>
      </c>
      <c r="H2165" s="5">
        <v>1.9</v>
      </c>
      <c r="I2165" s="1" t="s">
        <v>4753</v>
      </c>
      <c r="J2165" s="5" t="s">
        <v>3209</v>
      </c>
      <c r="K2165" s="21" t="s">
        <v>784</v>
      </c>
      <c r="L2165" s="21" t="s">
        <v>93</v>
      </c>
      <c r="M2165" s="38">
        <f>IF(L2165="Won",1,0)</f>
        <v>0</v>
      </c>
      <c r="N2165" s="7">
        <v>50</v>
      </c>
      <c r="O2165" s="7">
        <v>0</v>
      </c>
      <c r="P2165" s="7">
        <v>-50</v>
      </c>
      <c r="Q2165" s="7"/>
    </row>
    <row r="2166" spans="1:17" x14ac:dyDescent="0.2">
      <c r="A2166" s="1" t="s">
        <v>814</v>
      </c>
      <c r="B2166" s="21" t="s">
        <v>6928</v>
      </c>
      <c r="C2166" s="33">
        <v>44649</v>
      </c>
      <c r="D2166" s="33" t="str">
        <f>TEXT(C2166, "mmmm")</f>
        <v>March</v>
      </c>
      <c r="E2166" s="21" t="s">
        <v>777</v>
      </c>
      <c r="F2166" s="34">
        <v>0.28473416754741998</v>
      </c>
      <c r="G2166" s="21" t="s">
        <v>1256</v>
      </c>
      <c r="H2166" s="5">
        <v>1.95</v>
      </c>
      <c r="I2166" s="1" t="s">
        <v>4753</v>
      </c>
      <c r="J2166" s="5" t="s">
        <v>3210</v>
      </c>
      <c r="K2166" s="21" t="s">
        <v>786</v>
      </c>
      <c r="L2166" s="21" t="s">
        <v>94</v>
      </c>
      <c r="M2166" s="38">
        <f>IF(L2166="Won",1,0)</f>
        <v>1</v>
      </c>
      <c r="N2166" s="8">
        <v>99</v>
      </c>
      <c r="O2166" s="8">
        <v>193.05</v>
      </c>
      <c r="P2166" s="7">
        <v>94.050000000000011</v>
      </c>
      <c r="Q2166" s="7"/>
    </row>
    <row r="2167" spans="1:17" x14ac:dyDescent="0.2">
      <c r="A2167" s="1" t="s">
        <v>822</v>
      </c>
      <c r="B2167" s="21" t="s">
        <v>6929</v>
      </c>
      <c r="C2167" s="33">
        <v>44649</v>
      </c>
      <c r="D2167" s="33" t="str">
        <f>TEXT(C2167, "mmmm")</f>
        <v>March</v>
      </c>
      <c r="E2167" s="21" t="s">
        <v>777</v>
      </c>
      <c r="F2167" s="34">
        <v>0.79707076790364129</v>
      </c>
      <c r="G2167" s="21" t="s">
        <v>1256</v>
      </c>
      <c r="H2167" s="5">
        <v>1.28</v>
      </c>
      <c r="I2167" s="5" t="s">
        <v>4749</v>
      </c>
      <c r="J2167" s="5" t="s">
        <v>299</v>
      </c>
      <c r="K2167" s="21" t="s">
        <v>784</v>
      </c>
      <c r="L2167" s="21" t="s">
        <v>94</v>
      </c>
      <c r="M2167" s="38">
        <f>IF(L2167="Won",1,0)</f>
        <v>1</v>
      </c>
      <c r="N2167" s="8">
        <v>21.87</v>
      </c>
      <c r="O2167" s="8">
        <v>28.12</v>
      </c>
      <c r="P2167" s="7">
        <v>6.25</v>
      </c>
      <c r="Q2167" s="7"/>
    </row>
    <row r="2168" spans="1:17" x14ac:dyDescent="0.2">
      <c r="A2168" s="1" t="s">
        <v>814</v>
      </c>
      <c r="B2168" s="21" t="s">
        <v>6930</v>
      </c>
      <c r="C2168" s="33">
        <v>44649</v>
      </c>
      <c r="D2168" s="33" t="str">
        <f>TEXT(C2168, "mmmm")</f>
        <v>March</v>
      </c>
      <c r="E2168" s="21" t="s">
        <v>777</v>
      </c>
      <c r="F2168" s="34">
        <v>0.72266818477217321</v>
      </c>
      <c r="G2168" s="21" t="s">
        <v>1256</v>
      </c>
      <c r="H2168" s="5">
        <v>2.1</v>
      </c>
      <c r="I2168" s="5" t="s">
        <v>4751</v>
      </c>
      <c r="J2168" s="5" t="s">
        <v>568</v>
      </c>
      <c r="K2168" s="21" t="s">
        <v>786</v>
      </c>
      <c r="L2168" s="21" t="s">
        <v>94</v>
      </c>
      <c r="M2168" s="38">
        <f>IF(L2168="Won",1,0)</f>
        <v>1</v>
      </c>
      <c r="N2168" s="8">
        <v>50</v>
      </c>
      <c r="O2168" s="8">
        <v>105</v>
      </c>
      <c r="P2168" s="7">
        <v>55</v>
      </c>
      <c r="Q2168" s="7"/>
    </row>
    <row r="2169" spans="1:17" x14ac:dyDescent="0.2">
      <c r="A2169" s="1" t="s">
        <v>819</v>
      </c>
      <c r="B2169" s="21" t="s">
        <v>6931</v>
      </c>
      <c r="C2169" s="33">
        <v>44649</v>
      </c>
      <c r="D2169" s="33" t="str">
        <f>TEXT(C2169, "mmmm")</f>
        <v>March</v>
      </c>
      <c r="E2169" s="21" t="s">
        <v>776</v>
      </c>
      <c r="F2169" s="34">
        <v>0.77495136073085613</v>
      </c>
      <c r="G2169" s="21" t="s">
        <v>2567</v>
      </c>
      <c r="H2169" s="5">
        <v>1.86</v>
      </c>
      <c r="I2169" s="1" t="s">
        <v>4753</v>
      </c>
      <c r="J2169" s="5" t="s">
        <v>4573</v>
      </c>
      <c r="K2169" s="21" t="s">
        <v>784</v>
      </c>
      <c r="L2169" s="21" t="s">
        <v>94</v>
      </c>
      <c r="M2169" s="38">
        <f>IF(L2169="Won",1,0)</f>
        <v>1</v>
      </c>
      <c r="N2169" s="7">
        <v>20</v>
      </c>
      <c r="O2169" s="7">
        <v>37.4</v>
      </c>
      <c r="P2169" s="7">
        <v>17.399999999999999</v>
      </c>
      <c r="Q2169" s="7"/>
    </row>
    <row r="2170" spans="1:17" x14ac:dyDescent="0.2">
      <c r="A2170" s="1" t="s">
        <v>820</v>
      </c>
      <c r="B2170" s="21" t="s">
        <v>6932</v>
      </c>
      <c r="C2170" s="33">
        <v>44649</v>
      </c>
      <c r="D2170" s="33" t="str">
        <f>TEXT(C2170, "mmmm")</f>
        <v>March</v>
      </c>
      <c r="E2170" s="21" t="s">
        <v>776</v>
      </c>
      <c r="F2170" s="34">
        <v>0.56346451597091018</v>
      </c>
      <c r="G2170" s="21" t="s">
        <v>283</v>
      </c>
      <c r="H2170" s="5">
        <v>1.8</v>
      </c>
      <c r="I2170" s="1" t="s">
        <v>4753</v>
      </c>
      <c r="J2170" s="5" t="s">
        <v>3320</v>
      </c>
      <c r="K2170" s="21" t="s">
        <v>784</v>
      </c>
      <c r="L2170" s="21" t="s">
        <v>94</v>
      </c>
      <c r="M2170" s="38">
        <f>IF(L2170="Won",1,0)</f>
        <v>1</v>
      </c>
      <c r="N2170" s="8">
        <v>80</v>
      </c>
      <c r="O2170" s="8">
        <v>144</v>
      </c>
      <c r="P2170" s="7">
        <v>64</v>
      </c>
      <c r="Q2170" s="7"/>
    </row>
    <row r="2171" spans="1:17" x14ac:dyDescent="0.2">
      <c r="A2171" s="1" t="s">
        <v>822</v>
      </c>
      <c r="B2171" s="21" t="s">
        <v>6933</v>
      </c>
      <c r="C2171" s="33">
        <v>44649</v>
      </c>
      <c r="D2171" s="33" t="str">
        <f>TEXT(C2171, "mmmm")</f>
        <v>March</v>
      </c>
      <c r="E2171" s="21" t="s">
        <v>776</v>
      </c>
      <c r="F2171" s="34">
        <v>0.67015386685732037</v>
      </c>
      <c r="G2171" s="21" t="s">
        <v>2568</v>
      </c>
      <c r="H2171" s="5">
        <v>1.83</v>
      </c>
      <c r="I2171" s="1" t="s">
        <v>4753</v>
      </c>
      <c r="J2171" s="5" t="s">
        <v>2974</v>
      </c>
      <c r="K2171" s="21" t="s">
        <v>784</v>
      </c>
      <c r="L2171" s="21" t="s">
        <v>93</v>
      </c>
      <c r="M2171" s="38">
        <f>IF(L2171="Won",1,0)</f>
        <v>0</v>
      </c>
      <c r="N2171" s="8">
        <v>30</v>
      </c>
      <c r="O2171" s="8">
        <v>0</v>
      </c>
      <c r="P2171" s="7">
        <v>-30</v>
      </c>
      <c r="Q2171" s="7"/>
    </row>
    <row r="2172" spans="1:17" x14ac:dyDescent="0.2">
      <c r="A2172" s="1" t="s">
        <v>822</v>
      </c>
      <c r="B2172" s="21" t="s">
        <v>6934</v>
      </c>
      <c r="C2172" s="33">
        <v>44649</v>
      </c>
      <c r="D2172" s="33" t="str">
        <f>TEXT(C2172, "mmmm")</f>
        <v>March</v>
      </c>
      <c r="E2172" s="21" t="s">
        <v>776</v>
      </c>
      <c r="F2172" s="34">
        <v>0.70057548423336047</v>
      </c>
      <c r="G2172" s="21" t="s">
        <v>2569</v>
      </c>
      <c r="H2172" s="5">
        <v>1.97</v>
      </c>
      <c r="I2172" s="1" t="s">
        <v>4753</v>
      </c>
      <c r="J2172" s="5" t="s">
        <v>4574</v>
      </c>
      <c r="K2172" s="21" t="s">
        <v>784</v>
      </c>
      <c r="L2172" s="21" t="s">
        <v>95</v>
      </c>
      <c r="M2172" s="38">
        <f>IF(L2172="Won",1,0)</f>
        <v>0</v>
      </c>
      <c r="N2172" s="8">
        <v>15</v>
      </c>
      <c r="O2172" s="8">
        <v>15</v>
      </c>
      <c r="P2172" s="7">
        <v>0</v>
      </c>
      <c r="Q2172" s="7"/>
    </row>
    <row r="2173" spans="1:17" x14ac:dyDescent="0.2">
      <c r="A2173" s="1" t="s">
        <v>814</v>
      </c>
      <c r="B2173" s="21" t="s">
        <v>6935</v>
      </c>
      <c r="C2173" s="33">
        <v>44649</v>
      </c>
      <c r="D2173" s="33" t="str">
        <f>TEXT(C2173, "mmmm")</f>
        <v>March</v>
      </c>
      <c r="E2173" s="21" t="s">
        <v>776</v>
      </c>
      <c r="F2173" s="34">
        <v>0.24986705596755321</v>
      </c>
      <c r="G2173" s="21" t="s">
        <v>2570</v>
      </c>
      <c r="H2173" s="5">
        <v>2.75</v>
      </c>
      <c r="I2173" s="5" t="s">
        <v>4751</v>
      </c>
      <c r="J2173" s="5" t="s">
        <v>4575</v>
      </c>
      <c r="K2173" s="21" t="s">
        <v>784</v>
      </c>
      <c r="L2173" s="21" t="s">
        <v>95</v>
      </c>
      <c r="M2173" s="38">
        <f>IF(L2173="Won",1,0)</f>
        <v>0</v>
      </c>
      <c r="N2173" s="8">
        <v>70</v>
      </c>
      <c r="O2173" s="8">
        <v>70</v>
      </c>
      <c r="P2173" s="7">
        <v>0</v>
      </c>
      <c r="Q2173" s="7"/>
    </row>
    <row r="2174" spans="1:17" x14ac:dyDescent="0.2">
      <c r="A2174" s="1" t="s">
        <v>814</v>
      </c>
      <c r="B2174" s="21" t="s">
        <v>6936</v>
      </c>
      <c r="C2174" s="33">
        <v>44649</v>
      </c>
      <c r="D2174" s="33" t="str">
        <f>TEXT(C2174, "mmmm")</f>
        <v>March</v>
      </c>
      <c r="E2174" s="21" t="s">
        <v>776</v>
      </c>
      <c r="F2174" s="34">
        <v>0.62113063852264327</v>
      </c>
      <c r="G2174" s="21" t="s">
        <v>2571</v>
      </c>
      <c r="H2174" s="5">
        <v>3.5</v>
      </c>
      <c r="I2174" s="5" t="s">
        <v>4752</v>
      </c>
      <c r="J2174" s="5" t="s">
        <v>4576</v>
      </c>
      <c r="K2174" s="21" t="s">
        <v>785</v>
      </c>
      <c r="L2174" s="21" t="s">
        <v>93</v>
      </c>
      <c r="M2174" s="38">
        <f>IF(L2174="Won",1,0)</f>
        <v>0</v>
      </c>
      <c r="N2174" s="8">
        <v>5</v>
      </c>
      <c r="O2174" s="8">
        <v>0</v>
      </c>
      <c r="P2174" s="7">
        <v>-5</v>
      </c>
      <c r="Q2174" s="7"/>
    </row>
    <row r="2175" spans="1:17" x14ac:dyDescent="0.2">
      <c r="A2175" s="1" t="s">
        <v>817</v>
      </c>
      <c r="B2175" s="21" t="s">
        <v>6937</v>
      </c>
      <c r="C2175" s="33">
        <v>44649</v>
      </c>
      <c r="D2175" s="33" t="str">
        <f>TEXT(C2175, "mmmm")</f>
        <v>March</v>
      </c>
      <c r="E2175" s="21" t="s">
        <v>776</v>
      </c>
      <c r="F2175" s="34">
        <v>0.41687946369475293</v>
      </c>
      <c r="G2175" s="21" t="s">
        <v>2571</v>
      </c>
      <c r="H2175" s="5">
        <v>1.9</v>
      </c>
      <c r="I2175" s="1" t="s">
        <v>4753</v>
      </c>
      <c r="J2175" s="5" t="s">
        <v>590</v>
      </c>
      <c r="K2175" s="21" t="s">
        <v>785</v>
      </c>
      <c r="L2175" s="21" t="s">
        <v>93</v>
      </c>
      <c r="M2175" s="38">
        <f>IF(L2175="Won",1,0)</f>
        <v>0</v>
      </c>
      <c r="N2175" s="8">
        <v>3</v>
      </c>
      <c r="O2175" s="8">
        <v>0</v>
      </c>
      <c r="P2175" s="7">
        <v>-3</v>
      </c>
      <c r="Q2175" s="7"/>
    </row>
    <row r="2176" spans="1:17" x14ac:dyDescent="0.2">
      <c r="A2176" s="1" t="s">
        <v>819</v>
      </c>
      <c r="B2176" s="21" t="s">
        <v>6938</v>
      </c>
      <c r="C2176" s="33">
        <v>44649</v>
      </c>
      <c r="D2176" s="33" t="str">
        <f>TEXT(C2176, "mmmm")</f>
        <v>March</v>
      </c>
      <c r="E2176" s="21" t="s">
        <v>776</v>
      </c>
      <c r="F2176" s="34">
        <v>0.56858814563392646</v>
      </c>
      <c r="G2176" s="21" t="s">
        <v>2571</v>
      </c>
      <c r="H2176" s="5">
        <v>2</v>
      </c>
      <c r="I2176" s="5" t="s">
        <v>4751</v>
      </c>
      <c r="J2176" s="5" t="s">
        <v>639</v>
      </c>
      <c r="K2176" s="21" t="s">
        <v>784</v>
      </c>
      <c r="L2176" s="21" t="s">
        <v>93</v>
      </c>
      <c r="M2176" s="38">
        <f>IF(L2176="Won",1,0)</f>
        <v>0</v>
      </c>
      <c r="N2176" s="8">
        <v>22</v>
      </c>
      <c r="O2176" s="8">
        <v>0</v>
      </c>
      <c r="P2176" s="7">
        <v>-22</v>
      </c>
      <c r="Q2176" s="7"/>
    </row>
    <row r="2177" spans="1:17" x14ac:dyDescent="0.2">
      <c r="A2177" s="1" t="s">
        <v>818</v>
      </c>
      <c r="B2177" s="21" t="s">
        <v>6939</v>
      </c>
      <c r="C2177" s="33">
        <v>44649</v>
      </c>
      <c r="D2177" s="33" t="str">
        <f>TEXT(C2177, "mmmm")</f>
        <v>March</v>
      </c>
      <c r="E2177" s="21" t="s">
        <v>774</v>
      </c>
      <c r="F2177" s="34">
        <v>0.22009590239281784</v>
      </c>
      <c r="G2177" s="21" t="s">
        <v>1964</v>
      </c>
      <c r="H2177" s="5">
        <v>1.77</v>
      </c>
      <c r="I2177" s="1" t="s">
        <v>4753</v>
      </c>
      <c r="J2177" s="5" t="s">
        <v>3968</v>
      </c>
      <c r="K2177" s="21" t="s">
        <v>784</v>
      </c>
      <c r="L2177" s="21" t="s">
        <v>94</v>
      </c>
      <c r="M2177" s="38">
        <f>IF(L2177="Won",1,0)</f>
        <v>1</v>
      </c>
      <c r="N2177" s="7">
        <v>70</v>
      </c>
      <c r="O2177" s="7">
        <v>124.2</v>
      </c>
      <c r="P2177" s="7">
        <v>54.2</v>
      </c>
      <c r="Q2177" s="7"/>
    </row>
    <row r="2178" spans="1:17" x14ac:dyDescent="0.2">
      <c r="A2178" s="1" t="s">
        <v>822</v>
      </c>
      <c r="B2178" s="21" t="s">
        <v>6940</v>
      </c>
      <c r="C2178" s="33">
        <v>44649</v>
      </c>
      <c r="D2178" s="33" t="str">
        <f>TEXT(C2178, "mmmm")</f>
        <v>March</v>
      </c>
      <c r="E2178" s="21" t="s">
        <v>774</v>
      </c>
      <c r="F2178" s="34">
        <v>9.0940447441147487E-2</v>
      </c>
      <c r="G2178" s="21" t="s">
        <v>1964</v>
      </c>
      <c r="H2178" s="5">
        <v>1.83</v>
      </c>
      <c r="I2178" s="1" t="s">
        <v>4753</v>
      </c>
      <c r="J2178" s="5" t="s">
        <v>301</v>
      </c>
      <c r="K2178" s="21" t="s">
        <v>785</v>
      </c>
      <c r="L2178" s="21" t="s">
        <v>94</v>
      </c>
      <c r="M2178" s="38">
        <f>IF(L2178="Won",1,0)</f>
        <v>1</v>
      </c>
      <c r="N2178" s="8">
        <v>7.5</v>
      </c>
      <c r="O2178" s="8">
        <v>13.75</v>
      </c>
      <c r="P2178" s="7">
        <v>6.25</v>
      </c>
      <c r="Q2178" s="7"/>
    </row>
    <row r="2179" spans="1:17" x14ac:dyDescent="0.2">
      <c r="A2179" s="1" t="s">
        <v>814</v>
      </c>
      <c r="B2179" s="21" t="s">
        <v>6941</v>
      </c>
      <c r="C2179" s="33">
        <v>44650</v>
      </c>
      <c r="D2179" s="33" t="str">
        <f>TEXT(C2179, "mmmm")</f>
        <v>March</v>
      </c>
      <c r="E2179" s="21" t="s">
        <v>776</v>
      </c>
      <c r="F2179" s="34">
        <v>0.1170025851795865</v>
      </c>
      <c r="G2179" s="21" t="s">
        <v>1257</v>
      </c>
      <c r="H2179" s="5">
        <v>1.68</v>
      </c>
      <c r="I2179" s="1" t="s">
        <v>4753</v>
      </c>
      <c r="J2179" s="5" t="s">
        <v>3211</v>
      </c>
      <c r="K2179" s="21" t="s">
        <v>784</v>
      </c>
      <c r="L2179" s="21" t="s">
        <v>94</v>
      </c>
      <c r="M2179" s="38">
        <f>IF(L2179="Won",1,0)</f>
        <v>1</v>
      </c>
      <c r="N2179" s="7">
        <v>50</v>
      </c>
      <c r="O2179" s="7">
        <v>0</v>
      </c>
      <c r="P2179" s="7">
        <v>-50</v>
      </c>
      <c r="Q2179" s="7"/>
    </row>
    <row r="2180" spans="1:17" x14ac:dyDescent="0.2">
      <c r="A2180" s="1" t="s">
        <v>816</v>
      </c>
      <c r="B2180" s="21" t="s">
        <v>6942</v>
      </c>
      <c r="C2180" s="33">
        <v>44650</v>
      </c>
      <c r="D2180" s="33" t="str">
        <f>TEXT(C2180, "mmmm")</f>
        <v>March</v>
      </c>
      <c r="E2180" s="21" t="s">
        <v>776</v>
      </c>
      <c r="F2180" s="34">
        <v>0.33236008498716052</v>
      </c>
      <c r="G2180" s="21" t="s">
        <v>1258</v>
      </c>
      <c r="H2180" s="5">
        <v>1.8</v>
      </c>
      <c r="I2180" s="1" t="s">
        <v>4753</v>
      </c>
      <c r="J2180" s="5" t="s">
        <v>3212</v>
      </c>
      <c r="K2180" s="21" t="s">
        <v>784</v>
      </c>
      <c r="L2180" s="21" t="s">
        <v>93</v>
      </c>
      <c r="M2180" s="38">
        <f>IF(L2180="Won",1,0)</f>
        <v>0</v>
      </c>
      <c r="N2180" s="8">
        <v>80</v>
      </c>
      <c r="O2180" s="8">
        <v>0</v>
      </c>
      <c r="P2180" s="7">
        <v>-80</v>
      </c>
      <c r="Q2180" s="7"/>
    </row>
    <row r="2181" spans="1:17" x14ac:dyDescent="0.2">
      <c r="A2181" s="1" t="s">
        <v>820</v>
      </c>
      <c r="B2181" s="21" t="s">
        <v>6943</v>
      </c>
      <c r="C2181" s="33">
        <v>44650</v>
      </c>
      <c r="D2181" s="33" t="str">
        <f>TEXT(C2181, "mmmm")</f>
        <v>March</v>
      </c>
      <c r="E2181" s="21" t="s">
        <v>776</v>
      </c>
      <c r="F2181" s="34">
        <v>0.50929416798641436</v>
      </c>
      <c r="G2181" s="21" t="s">
        <v>1091</v>
      </c>
      <c r="H2181" s="5">
        <v>1.9</v>
      </c>
      <c r="I2181" s="1" t="s">
        <v>4753</v>
      </c>
      <c r="J2181" s="5" t="s">
        <v>3213</v>
      </c>
      <c r="K2181" s="21" t="s">
        <v>786</v>
      </c>
      <c r="L2181" s="21" t="s">
        <v>94</v>
      </c>
      <c r="M2181" s="38">
        <f>IF(L2181="Won",1,0)</f>
        <v>1</v>
      </c>
      <c r="N2181" s="8">
        <v>30</v>
      </c>
      <c r="O2181" s="8">
        <v>57</v>
      </c>
      <c r="P2181" s="7">
        <v>27</v>
      </c>
      <c r="Q2181" s="7"/>
    </row>
    <row r="2182" spans="1:17" x14ac:dyDescent="0.2">
      <c r="A2182" s="1" t="s">
        <v>822</v>
      </c>
      <c r="B2182" s="21" t="s">
        <v>6944</v>
      </c>
      <c r="C2182" s="33">
        <v>44650</v>
      </c>
      <c r="D2182" s="33" t="str">
        <f>TEXT(C2182, "mmmm")</f>
        <v>March</v>
      </c>
      <c r="E2182" s="21" t="s">
        <v>776</v>
      </c>
      <c r="F2182" s="34">
        <v>0.13845202975698445</v>
      </c>
      <c r="G2182" s="21" t="s">
        <v>1259</v>
      </c>
      <c r="H2182" s="5">
        <v>1.8</v>
      </c>
      <c r="I2182" s="1" t="s">
        <v>4753</v>
      </c>
      <c r="J2182" s="5" t="s">
        <v>3214</v>
      </c>
      <c r="K2182" s="21" t="s">
        <v>785</v>
      </c>
      <c r="L2182" s="21" t="s">
        <v>94</v>
      </c>
      <c r="M2182" s="38">
        <f>IF(L2182="Won",1,0)</f>
        <v>1</v>
      </c>
      <c r="N2182" s="8">
        <v>90</v>
      </c>
      <c r="O2182" s="8">
        <v>162</v>
      </c>
      <c r="P2182" s="7">
        <v>72</v>
      </c>
      <c r="Q2182" s="7"/>
    </row>
    <row r="2183" spans="1:17" x14ac:dyDescent="0.2">
      <c r="A2183" s="1" t="s">
        <v>816</v>
      </c>
      <c r="B2183" s="21" t="s">
        <v>6945</v>
      </c>
      <c r="C2183" s="33">
        <v>44650</v>
      </c>
      <c r="D2183" s="33" t="str">
        <f>TEXT(C2183, "mmmm")</f>
        <v>March</v>
      </c>
      <c r="E2183" s="21" t="s">
        <v>776</v>
      </c>
      <c r="F2183" s="34">
        <v>0.62168839792428354</v>
      </c>
      <c r="G2183" s="21" t="s">
        <v>1259</v>
      </c>
      <c r="H2183" s="5">
        <v>2</v>
      </c>
      <c r="I2183" s="5" t="s">
        <v>4751</v>
      </c>
      <c r="J2183" s="5" t="s">
        <v>470</v>
      </c>
      <c r="K2183" s="21" t="s">
        <v>781</v>
      </c>
      <c r="L2183" s="21" t="s">
        <v>94</v>
      </c>
      <c r="M2183" s="38">
        <f>IF(L2183="Won",1,0)</f>
        <v>1</v>
      </c>
      <c r="N2183" s="8">
        <v>99</v>
      </c>
      <c r="O2183" s="8">
        <v>143.44</v>
      </c>
      <c r="P2183" s="7">
        <v>44.44</v>
      </c>
      <c r="Q2183" s="7"/>
    </row>
    <row r="2184" spans="1:17" x14ac:dyDescent="0.2">
      <c r="A2184" s="1" t="s">
        <v>816</v>
      </c>
      <c r="B2184" s="21" t="s">
        <v>6946</v>
      </c>
      <c r="C2184" s="33">
        <v>44650</v>
      </c>
      <c r="D2184" s="33" t="str">
        <f>TEXT(C2184, "mmmm")</f>
        <v>March</v>
      </c>
      <c r="E2184" s="21" t="s">
        <v>776</v>
      </c>
      <c r="F2184" s="34">
        <v>0.11298373895338087</v>
      </c>
      <c r="G2184" s="21" t="s">
        <v>1259</v>
      </c>
      <c r="H2184" s="5">
        <v>1.9</v>
      </c>
      <c r="I2184" s="1" t="s">
        <v>4753</v>
      </c>
      <c r="J2184" s="5" t="s">
        <v>660</v>
      </c>
      <c r="K2184" s="21" t="s">
        <v>785</v>
      </c>
      <c r="L2184" s="21" t="s">
        <v>94</v>
      </c>
      <c r="M2184" s="38">
        <f>IF(L2184="Won",1,0)</f>
        <v>1</v>
      </c>
      <c r="N2184" s="8">
        <v>40</v>
      </c>
      <c r="O2184" s="8">
        <v>76.37</v>
      </c>
      <c r="P2184" s="7">
        <v>36.370000000000005</v>
      </c>
      <c r="Q2184" s="7"/>
    </row>
    <row r="2185" spans="1:17" x14ac:dyDescent="0.2">
      <c r="A2185" s="1" t="s">
        <v>814</v>
      </c>
      <c r="B2185" s="21" t="s">
        <v>6947</v>
      </c>
      <c r="C2185" s="33">
        <v>44650</v>
      </c>
      <c r="D2185" s="33" t="str">
        <f>TEXT(C2185, "mmmm")</f>
        <v>March</v>
      </c>
      <c r="E2185" s="21" t="s">
        <v>774</v>
      </c>
      <c r="F2185" s="34">
        <v>0.15875551737090354</v>
      </c>
      <c r="G2185" s="21" t="s">
        <v>2572</v>
      </c>
      <c r="H2185" s="5">
        <v>2.0499999999999998</v>
      </c>
      <c r="I2185" s="5" t="s">
        <v>4751</v>
      </c>
      <c r="J2185" s="5" t="s">
        <v>4577</v>
      </c>
      <c r="K2185" s="21" t="s">
        <v>785</v>
      </c>
      <c r="L2185" s="21" t="s">
        <v>93</v>
      </c>
      <c r="M2185" s="38">
        <f>IF(L2185="Won",1,0)</f>
        <v>0</v>
      </c>
      <c r="N2185" s="7">
        <v>5</v>
      </c>
      <c r="O2185" s="7">
        <v>0</v>
      </c>
      <c r="P2185" s="7">
        <v>-5</v>
      </c>
      <c r="Q2185" s="7"/>
    </row>
    <row r="2186" spans="1:17" x14ac:dyDescent="0.2">
      <c r="A2186" s="1" t="s">
        <v>817</v>
      </c>
      <c r="B2186" s="21" t="s">
        <v>6948</v>
      </c>
      <c r="C2186" s="33">
        <v>44650</v>
      </c>
      <c r="D2186" s="33" t="str">
        <f>TEXT(C2186, "mmmm")</f>
        <v>March</v>
      </c>
      <c r="E2186" s="21" t="s">
        <v>774</v>
      </c>
      <c r="F2186" s="34">
        <v>0.5135096250069997</v>
      </c>
      <c r="G2186" s="21" t="s">
        <v>1196</v>
      </c>
      <c r="H2186" s="5">
        <v>1.82</v>
      </c>
      <c r="I2186" s="1" t="s">
        <v>4753</v>
      </c>
      <c r="J2186" s="5" t="s">
        <v>4578</v>
      </c>
      <c r="K2186" s="21" t="s">
        <v>786</v>
      </c>
      <c r="L2186" s="21" t="s">
        <v>94</v>
      </c>
      <c r="M2186" s="38">
        <f>IF(L2186="Won",1,0)</f>
        <v>1</v>
      </c>
      <c r="N2186" s="8">
        <v>90</v>
      </c>
      <c r="O2186" s="8">
        <v>164.25</v>
      </c>
      <c r="P2186" s="7">
        <v>74.25</v>
      </c>
      <c r="Q2186" s="7"/>
    </row>
    <row r="2187" spans="1:17" x14ac:dyDescent="0.2">
      <c r="A2187" s="1" t="s">
        <v>821</v>
      </c>
      <c r="B2187" s="21" t="s">
        <v>6949</v>
      </c>
      <c r="C2187" s="33">
        <v>44650</v>
      </c>
      <c r="D2187" s="33" t="str">
        <f>TEXT(C2187, "mmmm")</f>
        <v>March</v>
      </c>
      <c r="E2187" s="21" t="s">
        <v>774</v>
      </c>
      <c r="F2187" s="34">
        <v>0.49393786927539107</v>
      </c>
      <c r="G2187" s="21" t="s">
        <v>1196</v>
      </c>
      <c r="H2187" s="5">
        <v>2.2000000000000002</v>
      </c>
      <c r="I2187" s="5" t="s">
        <v>4751</v>
      </c>
      <c r="J2187" s="5" t="s">
        <v>439</v>
      </c>
      <c r="K2187" s="21" t="s">
        <v>784</v>
      </c>
      <c r="L2187" s="21" t="s">
        <v>95</v>
      </c>
      <c r="M2187" s="38">
        <f>IF(L2187="Won",1,0)</f>
        <v>0</v>
      </c>
      <c r="N2187" s="8">
        <v>90</v>
      </c>
      <c r="O2187" s="8">
        <v>90</v>
      </c>
      <c r="P2187" s="7">
        <v>0</v>
      </c>
      <c r="Q2187" s="7"/>
    </row>
    <row r="2188" spans="1:17" x14ac:dyDescent="0.2">
      <c r="A2188" s="1" t="s">
        <v>815</v>
      </c>
      <c r="B2188" s="21" t="s">
        <v>6950</v>
      </c>
      <c r="C2188" s="33">
        <v>44650</v>
      </c>
      <c r="D2188" s="33" t="str">
        <f>TEXT(C2188, "mmmm")</f>
        <v>March</v>
      </c>
      <c r="E2188" s="21" t="s">
        <v>774</v>
      </c>
      <c r="F2188" s="34">
        <v>0.33375522189420381</v>
      </c>
      <c r="G2188" s="21" t="s">
        <v>1196</v>
      </c>
      <c r="H2188" s="5">
        <v>1.83</v>
      </c>
      <c r="I2188" s="1" t="s">
        <v>4753</v>
      </c>
      <c r="J2188" s="5" t="s">
        <v>563</v>
      </c>
      <c r="K2188" s="21" t="s">
        <v>785</v>
      </c>
      <c r="L2188" s="21" t="s">
        <v>94</v>
      </c>
      <c r="M2188" s="38">
        <f>IF(L2188="Won",1,0)</f>
        <v>1</v>
      </c>
      <c r="N2188" s="8">
        <v>50</v>
      </c>
      <c r="O2188" s="8">
        <v>91.67</v>
      </c>
      <c r="P2188" s="7">
        <v>41.67</v>
      </c>
      <c r="Q2188" s="7"/>
    </row>
    <row r="2189" spans="1:17" x14ac:dyDescent="0.2">
      <c r="A2189" s="1" t="s">
        <v>822</v>
      </c>
      <c r="B2189" s="21" t="s">
        <v>6951</v>
      </c>
      <c r="C2189" s="33">
        <v>44650</v>
      </c>
      <c r="D2189" s="33" t="str">
        <f>TEXT(C2189, "mmmm")</f>
        <v>March</v>
      </c>
      <c r="E2189" s="21" t="s">
        <v>774</v>
      </c>
      <c r="F2189" s="34">
        <v>0.75014714897471657</v>
      </c>
      <c r="G2189" s="21" t="s">
        <v>272</v>
      </c>
      <c r="H2189" s="5">
        <v>1.82</v>
      </c>
      <c r="I2189" s="1" t="s">
        <v>4753</v>
      </c>
      <c r="J2189" s="5" t="s">
        <v>743</v>
      </c>
      <c r="K2189" s="21" t="s">
        <v>781</v>
      </c>
      <c r="L2189" s="21" t="s">
        <v>94</v>
      </c>
      <c r="M2189" s="38">
        <f>IF(L2189="Won",1,0)</f>
        <v>1</v>
      </c>
      <c r="N2189" s="28">
        <v>30</v>
      </c>
      <c r="O2189" s="28">
        <v>54.6</v>
      </c>
      <c r="P2189" s="7">
        <v>24.6</v>
      </c>
      <c r="Q2189" s="7"/>
    </row>
    <row r="2190" spans="1:17" x14ac:dyDescent="0.2">
      <c r="A2190" s="1" t="s">
        <v>814</v>
      </c>
      <c r="B2190" s="21" t="s">
        <v>6952</v>
      </c>
      <c r="C2190" s="33">
        <v>44650</v>
      </c>
      <c r="D2190" s="33" t="str">
        <f>TEXT(C2190, "mmmm")</f>
        <v>March</v>
      </c>
      <c r="E2190" s="21" t="s">
        <v>780</v>
      </c>
      <c r="F2190" s="34">
        <v>0.26855917718380395</v>
      </c>
      <c r="G2190" s="21" t="s">
        <v>1449</v>
      </c>
      <c r="H2190" s="5">
        <v>1.86</v>
      </c>
      <c r="I2190" s="1" t="s">
        <v>4753</v>
      </c>
      <c r="J2190" s="5" t="s">
        <v>3423</v>
      </c>
      <c r="K2190" s="21" t="s">
        <v>784</v>
      </c>
      <c r="L2190" s="21" t="s">
        <v>93</v>
      </c>
      <c r="M2190" s="38">
        <f>IF(L2190="Won",1,0)</f>
        <v>0</v>
      </c>
      <c r="N2190" s="9">
        <v>71</v>
      </c>
      <c r="O2190" s="9">
        <v>0</v>
      </c>
      <c r="P2190" s="7">
        <v>0</v>
      </c>
      <c r="Q2190" s="7"/>
    </row>
    <row r="2191" spans="1:17" x14ac:dyDescent="0.2">
      <c r="A2191" s="1" t="s">
        <v>822</v>
      </c>
      <c r="B2191" s="21" t="s">
        <v>6953</v>
      </c>
      <c r="C2191" s="33">
        <v>44650</v>
      </c>
      <c r="D2191" s="33" t="str">
        <f>TEXT(C2191, "mmmm")</f>
        <v>March</v>
      </c>
      <c r="E2191" s="21" t="s">
        <v>780</v>
      </c>
      <c r="F2191" s="34">
        <v>0.92761854430373103</v>
      </c>
      <c r="G2191" s="21" t="s">
        <v>1965</v>
      </c>
      <c r="H2191" s="5">
        <v>2.65</v>
      </c>
      <c r="I2191" s="5" t="s">
        <v>4751</v>
      </c>
      <c r="J2191" s="5" t="s">
        <v>3127</v>
      </c>
      <c r="K2191" s="21" t="s">
        <v>784</v>
      </c>
      <c r="L2191" s="21" t="s">
        <v>93</v>
      </c>
      <c r="M2191" s="38">
        <f>IF(L2191="Won",1,0)</f>
        <v>0</v>
      </c>
      <c r="N2191" s="7">
        <v>100</v>
      </c>
      <c r="O2191" s="7">
        <v>0</v>
      </c>
      <c r="P2191" s="7">
        <v>-100</v>
      </c>
      <c r="Q2191" s="7"/>
    </row>
    <row r="2192" spans="1:17" x14ac:dyDescent="0.2">
      <c r="A2192" s="1" t="s">
        <v>814</v>
      </c>
      <c r="B2192" s="21" t="s">
        <v>6954</v>
      </c>
      <c r="C2192" s="33">
        <v>44650</v>
      </c>
      <c r="D2192" s="33" t="str">
        <f>TEXT(C2192, "mmmm")</f>
        <v>March</v>
      </c>
      <c r="E2192" s="21" t="s">
        <v>780</v>
      </c>
      <c r="F2192" s="34">
        <v>0.35359065529837119</v>
      </c>
      <c r="G2192" s="21" t="s">
        <v>16</v>
      </c>
      <c r="H2192" s="5">
        <v>1.95</v>
      </c>
      <c r="I2192" s="1" t="s">
        <v>4753</v>
      </c>
      <c r="J2192" s="5" t="s">
        <v>3969</v>
      </c>
      <c r="K2192" s="21" t="s">
        <v>784</v>
      </c>
      <c r="L2192" s="21" t="s">
        <v>93</v>
      </c>
      <c r="M2192" s="38">
        <f>IF(L2192="Won",1,0)</f>
        <v>0</v>
      </c>
      <c r="N2192" s="9">
        <v>63</v>
      </c>
      <c r="O2192" s="9">
        <v>0</v>
      </c>
      <c r="P2192" s="7">
        <v>0</v>
      </c>
      <c r="Q2192" s="7"/>
    </row>
    <row r="2193" spans="1:17" x14ac:dyDescent="0.2">
      <c r="A2193" s="1" t="s">
        <v>816</v>
      </c>
      <c r="B2193" s="21" t="s">
        <v>6955</v>
      </c>
      <c r="C2193" s="33">
        <v>44650</v>
      </c>
      <c r="D2193" s="33" t="str">
        <f>TEXT(C2193, "mmmm")</f>
        <v>March</v>
      </c>
      <c r="E2193" s="21" t="s">
        <v>780</v>
      </c>
      <c r="F2193" s="34">
        <v>0.765247502514666</v>
      </c>
      <c r="G2193" s="21" t="s">
        <v>1966</v>
      </c>
      <c r="H2193" s="5">
        <v>1.95</v>
      </c>
      <c r="I2193" s="1" t="s">
        <v>4753</v>
      </c>
      <c r="J2193" s="5" t="s">
        <v>3970</v>
      </c>
      <c r="K2193" s="21" t="s">
        <v>781</v>
      </c>
      <c r="L2193" s="21" t="s">
        <v>93</v>
      </c>
      <c r="M2193" s="38">
        <f>IF(L2193="Won",1,0)</f>
        <v>0</v>
      </c>
      <c r="N2193" s="7">
        <v>33</v>
      </c>
      <c r="O2193" s="7">
        <v>0</v>
      </c>
      <c r="P2193" s="7">
        <v>-33</v>
      </c>
      <c r="Q2193" s="7"/>
    </row>
    <row r="2194" spans="1:17" x14ac:dyDescent="0.2">
      <c r="A2194" s="1" t="s">
        <v>816</v>
      </c>
      <c r="B2194" s="21" t="s">
        <v>6956</v>
      </c>
      <c r="C2194" s="33">
        <v>44650</v>
      </c>
      <c r="D2194" s="33" t="str">
        <f>TEXT(C2194, "mmmm")</f>
        <v>March</v>
      </c>
      <c r="E2194" s="21" t="s">
        <v>780</v>
      </c>
      <c r="F2194" s="34">
        <v>1.025461699061625E-2</v>
      </c>
      <c r="G2194" s="21" t="s">
        <v>1967</v>
      </c>
      <c r="H2194" s="5">
        <v>1.87</v>
      </c>
      <c r="I2194" s="1" t="s">
        <v>4753</v>
      </c>
      <c r="J2194" s="5" t="s">
        <v>3971</v>
      </c>
      <c r="K2194" s="21" t="s">
        <v>786</v>
      </c>
      <c r="L2194" s="21" t="s">
        <v>93</v>
      </c>
      <c r="M2194" s="38">
        <f>IF(L2194="Won",1,0)</f>
        <v>0</v>
      </c>
      <c r="N2194" s="7">
        <v>33</v>
      </c>
      <c r="O2194" s="7">
        <v>0</v>
      </c>
      <c r="P2194" s="7">
        <v>-33</v>
      </c>
      <c r="Q2194" s="7"/>
    </row>
    <row r="2195" spans="1:17" x14ac:dyDescent="0.2">
      <c r="A2195" s="1" t="s">
        <v>816</v>
      </c>
      <c r="B2195" s="21" t="s">
        <v>6957</v>
      </c>
      <c r="C2195" s="33">
        <v>44650</v>
      </c>
      <c r="D2195" s="33" t="str">
        <f>TEXT(C2195, "mmmm")</f>
        <v>March</v>
      </c>
      <c r="E2195" s="21" t="s">
        <v>780</v>
      </c>
      <c r="F2195" s="34">
        <v>0.41773392371473894</v>
      </c>
      <c r="G2195" s="21" t="s">
        <v>1051</v>
      </c>
      <c r="H2195" s="5">
        <v>1.8</v>
      </c>
      <c r="I2195" s="1" t="s">
        <v>4753</v>
      </c>
      <c r="J2195" s="5" t="s">
        <v>2994</v>
      </c>
      <c r="K2195" s="21" t="s">
        <v>784</v>
      </c>
      <c r="L2195" s="21" t="s">
        <v>93</v>
      </c>
      <c r="M2195" s="38">
        <f>IF(L2195="Won",1,0)</f>
        <v>0</v>
      </c>
      <c r="N2195" s="8">
        <v>90</v>
      </c>
      <c r="O2195" s="8">
        <v>0</v>
      </c>
      <c r="P2195" s="7">
        <v>-90</v>
      </c>
      <c r="Q2195" s="7"/>
    </row>
    <row r="2196" spans="1:17" x14ac:dyDescent="0.2">
      <c r="A2196" s="1" t="s">
        <v>818</v>
      </c>
      <c r="B2196" s="21" t="s">
        <v>6958</v>
      </c>
      <c r="C2196" s="33">
        <v>44650</v>
      </c>
      <c r="D2196" s="33" t="str">
        <f>TEXT(C2196, "mmmm")</f>
        <v>March</v>
      </c>
      <c r="E2196" s="21" t="s">
        <v>780</v>
      </c>
      <c r="F2196" s="34">
        <v>0.53045113380174869</v>
      </c>
      <c r="G2196" s="21" t="s">
        <v>1968</v>
      </c>
      <c r="H2196" s="5">
        <v>1.83</v>
      </c>
      <c r="I2196" s="1" t="s">
        <v>4753</v>
      </c>
      <c r="J2196" s="5" t="s">
        <v>3972</v>
      </c>
      <c r="K2196" s="21" t="s">
        <v>781</v>
      </c>
      <c r="L2196" s="21" t="s">
        <v>94</v>
      </c>
      <c r="M2196" s="38">
        <f>IF(L2196="Won",1,0)</f>
        <v>1</v>
      </c>
      <c r="N2196" s="8">
        <v>80</v>
      </c>
      <c r="O2196" s="8">
        <v>146.66999999999999</v>
      </c>
      <c r="P2196" s="7">
        <v>66.669999999999987</v>
      </c>
      <c r="Q2196" s="7"/>
    </row>
    <row r="2197" spans="1:17" x14ac:dyDescent="0.2">
      <c r="A2197" s="1" t="s">
        <v>822</v>
      </c>
      <c r="B2197" s="21" t="s">
        <v>6959</v>
      </c>
      <c r="C2197" s="33">
        <v>44650</v>
      </c>
      <c r="D2197" s="33" t="str">
        <f>TEXT(C2197, "mmmm")</f>
        <v>March</v>
      </c>
      <c r="E2197" s="21" t="s">
        <v>780</v>
      </c>
      <c r="F2197" s="34">
        <v>0.38236140472818436</v>
      </c>
      <c r="G2197" s="21" t="s">
        <v>1969</v>
      </c>
      <c r="H2197" s="5">
        <v>1.9</v>
      </c>
      <c r="I2197" s="1" t="s">
        <v>4753</v>
      </c>
      <c r="J2197" s="5" t="s">
        <v>3973</v>
      </c>
      <c r="K2197" s="21" t="s">
        <v>784</v>
      </c>
      <c r="L2197" s="21" t="s">
        <v>94</v>
      </c>
      <c r="M2197" s="38">
        <f>IF(L2197="Won",1,0)</f>
        <v>1</v>
      </c>
      <c r="N2197" s="8">
        <v>50</v>
      </c>
      <c r="O2197" s="8">
        <v>95.46</v>
      </c>
      <c r="P2197" s="7">
        <v>45.459999999999994</v>
      </c>
      <c r="Q2197" s="7"/>
    </row>
    <row r="2198" spans="1:17" x14ac:dyDescent="0.2">
      <c r="A2198" s="1" t="s">
        <v>816</v>
      </c>
      <c r="B2198" s="21" t="s">
        <v>6960</v>
      </c>
      <c r="C2198" s="33">
        <v>44650</v>
      </c>
      <c r="D2198" s="33" t="str">
        <f>TEXT(C2198, "mmmm")</f>
        <v>March</v>
      </c>
      <c r="E2198" s="21" t="s">
        <v>780</v>
      </c>
      <c r="F2198" s="34">
        <v>0.86410990091009032</v>
      </c>
      <c r="G2198" s="21" t="s">
        <v>1970</v>
      </c>
      <c r="H2198" s="5">
        <v>1.9</v>
      </c>
      <c r="I2198" s="1" t="s">
        <v>4753</v>
      </c>
      <c r="J2198" s="5" t="s">
        <v>3974</v>
      </c>
      <c r="K2198" s="21" t="s">
        <v>784</v>
      </c>
      <c r="L2198" s="21" t="s">
        <v>93</v>
      </c>
      <c r="M2198" s="38">
        <f>IF(L2198="Won",1,0)</f>
        <v>0</v>
      </c>
      <c r="N2198" s="8">
        <v>40</v>
      </c>
      <c r="O2198" s="8">
        <v>0</v>
      </c>
      <c r="P2198" s="7">
        <v>-40</v>
      </c>
      <c r="Q2198" s="7"/>
    </row>
    <row r="2199" spans="1:17" x14ac:dyDescent="0.2">
      <c r="A2199" s="1" t="s">
        <v>817</v>
      </c>
      <c r="B2199" s="21" t="s">
        <v>6961</v>
      </c>
      <c r="C2199" s="33">
        <v>44650</v>
      </c>
      <c r="D2199" s="33" t="str">
        <f>TEXT(C2199, "mmmm")</f>
        <v>March</v>
      </c>
      <c r="E2199" s="21" t="s">
        <v>780</v>
      </c>
      <c r="F2199" s="34">
        <v>0.32592570293233447</v>
      </c>
      <c r="G2199" s="21" t="s">
        <v>1741</v>
      </c>
      <c r="H2199" s="5">
        <v>2.0499999999999998</v>
      </c>
      <c r="I2199" s="5" t="s">
        <v>4751</v>
      </c>
      <c r="J2199" s="5" t="s">
        <v>211</v>
      </c>
      <c r="K2199" s="21" t="s">
        <v>781</v>
      </c>
      <c r="L2199" s="21" t="s">
        <v>93</v>
      </c>
      <c r="M2199" s="38">
        <f>IF(L2199="Won",1,0)</f>
        <v>0</v>
      </c>
      <c r="N2199" s="9">
        <v>89</v>
      </c>
      <c r="O2199" s="35">
        <v>0</v>
      </c>
      <c r="P2199" s="7">
        <v>0</v>
      </c>
      <c r="Q2199" s="7"/>
    </row>
    <row r="2200" spans="1:17" x14ac:dyDescent="0.2">
      <c r="A2200" s="1" t="s">
        <v>822</v>
      </c>
      <c r="B2200" s="21" t="s">
        <v>6962</v>
      </c>
      <c r="C2200" s="33">
        <v>44650</v>
      </c>
      <c r="D2200" s="33" t="str">
        <f>TEXT(C2200, "mmmm")</f>
        <v>March</v>
      </c>
      <c r="E2200" s="21" t="s">
        <v>780</v>
      </c>
      <c r="F2200" s="34">
        <v>0.15965734911809371</v>
      </c>
      <c r="G2200" s="21" t="s">
        <v>1741</v>
      </c>
      <c r="H2200" s="5">
        <v>1.83</v>
      </c>
      <c r="I2200" s="1" t="s">
        <v>4753</v>
      </c>
      <c r="J2200" s="5" t="s">
        <v>361</v>
      </c>
      <c r="K2200" s="21" t="s">
        <v>781</v>
      </c>
      <c r="L2200" s="21" t="s">
        <v>95</v>
      </c>
      <c r="M2200" s="38">
        <f>IF(L2200="Won",1,0)</f>
        <v>0</v>
      </c>
      <c r="N2200" s="8">
        <v>90</v>
      </c>
      <c r="O2200" s="8">
        <v>90</v>
      </c>
      <c r="P2200" s="7">
        <v>0</v>
      </c>
      <c r="Q2200" s="7"/>
    </row>
    <row r="2201" spans="1:17" x14ac:dyDescent="0.2">
      <c r="A2201" s="1" t="s">
        <v>819</v>
      </c>
      <c r="B2201" s="21" t="s">
        <v>6963</v>
      </c>
      <c r="C2201" s="33">
        <v>44650</v>
      </c>
      <c r="D2201" s="33" t="str">
        <f>TEXT(C2201, "mmmm")</f>
        <v>March</v>
      </c>
      <c r="E2201" s="21" t="s">
        <v>780</v>
      </c>
      <c r="F2201" s="34">
        <v>0.55956961948448725</v>
      </c>
      <c r="G2201" s="21" t="s">
        <v>1741</v>
      </c>
      <c r="H2201" s="5">
        <v>1.72</v>
      </c>
      <c r="I2201" s="1" t="s">
        <v>4753</v>
      </c>
      <c r="J2201" s="5" t="s">
        <v>583</v>
      </c>
      <c r="K2201" s="21" t="s">
        <v>784</v>
      </c>
      <c r="L2201" s="21" t="s">
        <v>94</v>
      </c>
      <c r="M2201" s="38">
        <f>IF(L2201="Won",1,0)</f>
        <v>1</v>
      </c>
      <c r="N2201" s="8">
        <v>7</v>
      </c>
      <c r="O2201" s="8">
        <v>12.1</v>
      </c>
      <c r="P2201" s="7">
        <v>5.0999999999999996</v>
      </c>
      <c r="Q2201" s="7"/>
    </row>
    <row r="2202" spans="1:17" x14ac:dyDescent="0.2">
      <c r="A2202" s="1" t="s">
        <v>817</v>
      </c>
      <c r="B2202" s="21" t="s">
        <v>6964</v>
      </c>
      <c r="C2202" s="33">
        <v>44651</v>
      </c>
      <c r="D2202" s="33" t="str">
        <f>TEXT(C2202, "mmmm")</f>
        <v>March</v>
      </c>
      <c r="E2202" s="21" t="s">
        <v>774</v>
      </c>
      <c r="F2202" s="34">
        <v>0.69184187115012419</v>
      </c>
      <c r="G2202" s="21" t="s">
        <v>1260</v>
      </c>
      <c r="H2202" s="5">
        <v>2</v>
      </c>
      <c r="I2202" s="5" t="s">
        <v>4751</v>
      </c>
      <c r="J2202" s="5" t="s">
        <v>3215</v>
      </c>
      <c r="K2202" s="21" t="s">
        <v>785</v>
      </c>
      <c r="L2202" s="21" t="s">
        <v>93</v>
      </c>
      <c r="M2202" s="38">
        <f>IF(L2202="Won",1,0)</f>
        <v>0</v>
      </c>
      <c r="N2202" s="7">
        <v>40</v>
      </c>
      <c r="O2202" s="7">
        <v>0</v>
      </c>
      <c r="P2202" s="7">
        <v>-40</v>
      </c>
      <c r="Q2202" s="7"/>
    </row>
    <row r="2203" spans="1:17" x14ac:dyDescent="0.2">
      <c r="A2203" s="1" t="s">
        <v>816</v>
      </c>
      <c r="B2203" s="21" t="s">
        <v>6965</v>
      </c>
      <c r="C2203" s="33">
        <v>44651</v>
      </c>
      <c r="D2203" s="33" t="str">
        <f>TEXT(C2203, "mmmm")</f>
        <v>March</v>
      </c>
      <c r="E2203" s="21" t="s">
        <v>774</v>
      </c>
      <c r="F2203" s="34">
        <v>0.11853746763638295</v>
      </c>
      <c r="G2203" s="21" t="s">
        <v>1261</v>
      </c>
      <c r="H2203" s="5">
        <v>1.87</v>
      </c>
      <c r="I2203" s="1" t="s">
        <v>4753</v>
      </c>
      <c r="J2203" s="5" t="s">
        <v>3216</v>
      </c>
      <c r="K2203" s="21" t="s">
        <v>784</v>
      </c>
      <c r="L2203" s="21" t="s">
        <v>93</v>
      </c>
      <c r="M2203" s="38">
        <f>IF(L2203="Won",1,0)</f>
        <v>0</v>
      </c>
      <c r="N2203" s="7">
        <v>5</v>
      </c>
      <c r="O2203" s="7">
        <v>0</v>
      </c>
      <c r="P2203" s="7">
        <v>-5</v>
      </c>
      <c r="Q2203" s="7"/>
    </row>
    <row r="2204" spans="1:17" x14ac:dyDescent="0.2">
      <c r="A2204" s="1" t="s">
        <v>815</v>
      </c>
      <c r="B2204" s="21" t="s">
        <v>6966</v>
      </c>
      <c r="C2204" s="33">
        <v>44651</v>
      </c>
      <c r="D2204" s="33" t="str">
        <f>TEXT(C2204, "mmmm")</f>
        <v>March</v>
      </c>
      <c r="E2204" s="21" t="s">
        <v>774</v>
      </c>
      <c r="F2204" s="34">
        <v>0.3090562128088451</v>
      </c>
      <c r="G2204" s="21" t="s">
        <v>1051</v>
      </c>
      <c r="H2204" s="5">
        <v>1.8</v>
      </c>
      <c r="I2204" s="1" t="s">
        <v>4753</v>
      </c>
      <c r="J2204" s="5" t="s">
        <v>2994</v>
      </c>
      <c r="K2204" s="21" t="s">
        <v>784</v>
      </c>
      <c r="L2204" s="21" t="s">
        <v>93</v>
      </c>
      <c r="M2204" s="38">
        <f>IF(L2204="Won",1,0)</f>
        <v>0</v>
      </c>
      <c r="N2204" s="8">
        <v>75</v>
      </c>
      <c r="O2204" s="8">
        <v>0</v>
      </c>
      <c r="P2204" s="7">
        <v>-75</v>
      </c>
      <c r="Q2204" s="7"/>
    </row>
    <row r="2205" spans="1:17" x14ac:dyDescent="0.2">
      <c r="A2205" s="1" t="s">
        <v>819</v>
      </c>
      <c r="B2205" s="21" t="s">
        <v>6967</v>
      </c>
      <c r="C2205" s="33">
        <v>44651</v>
      </c>
      <c r="D2205" s="33" t="str">
        <f>TEXT(C2205, "mmmm")</f>
        <v>March</v>
      </c>
      <c r="E2205" s="21" t="s">
        <v>774</v>
      </c>
      <c r="F2205" s="34">
        <v>0.88229050694380484</v>
      </c>
      <c r="G2205" s="21" t="s">
        <v>1051</v>
      </c>
      <c r="H2205" s="5">
        <v>2.1</v>
      </c>
      <c r="I2205" s="5" t="s">
        <v>4751</v>
      </c>
      <c r="J2205" s="5" t="s">
        <v>469</v>
      </c>
      <c r="K2205" s="21" t="s">
        <v>781</v>
      </c>
      <c r="L2205" s="21" t="s">
        <v>93</v>
      </c>
      <c r="M2205" s="38">
        <f>IF(L2205="Won",1,0)</f>
        <v>0</v>
      </c>
      <c r="N2205" s="8">
        <v>50</v>
      </c>
      <c r="O2205" s="8">
        <v>0</v>
      </c>
      <c r="P2205" s="7">
        <v>-50</v>
      </c>
      <c r="Q2205" s="7"/>
    </row>
    <row r="2206" spans="1:17" x14ac:dyDescent="0.2">
      <c r="A2206" s="1" t="s">
        <v>815</v>
      </c>
      <c r="B2206" s="21" t="s">
        <v>6968</v>
      </c>
      <c r="C2206" s="33">
        <v>44651</v>
      </c>
      <c r="D2206" s="33" t="str">
        <f>TEXT(C2206, "mmmm")</f>
        <v>March</v>
      </c>
      <c r="E2206" s="21" t="s">
        <v>774</v>
      </c>
      <c r="F2206" s="34">
        <v>0.93827069101644101</v>
      </c>
      <c r="G2206" s="21" t="s">
        <v>1051</v>
      </c>
      <c r="H2206" s="5">
        <v>1.76</v>
      </c>
      <c r="I2206" s="1" t="s">
        <v>4753</v>
      </c>
      <c r="J2206" s="5" t="s">
        <v>668</v>
      </c>
      <c r="K2206" s="21" t="s">
        <v>784</v>
      </c>
      <c r="L2206" s="21" t="s">
        <v>93</v>
      </c>
      <c r="M2206" s="38">
        <f>IF(L2206="Won",1,0)</f>
        <v>0</v>
      </c>
      <c r="N2206" s="8">
        <v>30</v>
      </c>
      <c r="O2206" s="8">
        <v>0</v>
      </c>
      <c r="P2206" s="7">
        <v>-30</v>
      </c>
      <c r="Q2206" s="7"/>
    </row>
    <row r="2207" spans="1:17" x14ac:dyDescent="0.2">
      <c r="A2207" s="1" t="s">
        <v>820</v>
      </c>
      <c r="B2207" s="21" t="s">
        <v>6969</v>
      </c>
      <c r="C2207" s="33">
        <v>44651</v>
      </c>
      <c r="D2207" s="33" t="str">
        <f>TEXT(C2207, "mmmm")</f>
        <v>March</v>
      </c>
      <c r="E2207" s="21" t="s">
        <v>780</v>
      </c>
      <c r="F2207" s="34">
        <v>5.4327239116747972E-2</v>
      </c>
      <c r="G2207" s="21" t="s">
        <v>871</v>
      </c>
      <c r="H2207" s="5">
        <v>1.83</v>
      </c>
      <c r="I2207" s="1" t="s">
        <v>4753</v>
      </c>
      <c r="J2207" s="5" t="s">
        <v>2810</v>
      </c>
      <c r="K2207" s="21" t="s">
        <v>784</v>
      </c>
      <c r="L2207" s="21" t="s">
        <v>94</v>
      </c>
      <c r="M2207" s="38">
        <f>IF(L2207="Won",1,0)</f>
        <v>1</v>
      </c>
      <c r="N2207" s="7">
        <v>50</v>
      </c>
      <c r="O2207" s="7">
        <v>0</v>
      </c>
      <c r="P2207" s="7">
        <v>-50</v>
      </c>
      <c r="Q2207" s="7"/>
    </row>
    <row r="2208" spans="1:17" x14ac:dyDescent="0.2">
      <c r="A2208" s="1" t="s">
        <v>820</v>
      </c>
      <c r="B2208" s="21" t="s">
        <v>6970</v>
      </c>
      <c r="C2208" s="33">
        <v>44651</v>
      </c>
      <c r="D2208" s="33" t="str">
        <f>TEXT(C2208, "mmmm")</f>
        <v>March</v>
      </c>
      <c r="E2208" s="21" t="s">
        <v>780</v>
      </c>
      <c r="F2208" s="34">
        <v>0.8674293624524716</v>
      </c>
      <c r="G2208" s="21" t="s">
        <v>2573</v>
      </c>
      <c r="H2208" s="5">
        <v>1.83</v>
      </c>
      <c r="I2208" s="1" t="s">
        <v>4753</v>
      </c>
      <c r="J2208" s="5" t="s">
        <v>4579</v>
      </c>
      <c r="K2208" s="21" t="s">
        <v>786</v>
      </c>
      <c r="L2208" s="21" t="s">
        <v>94</v>
      </c>
      <c r="M2208" s="38">
        <f>IF(L2208="Won",1,0)</f>
        <v>1</v>
      </c>
      <c r="N2208" s="7">
        <v>40</v>
      </c>
      <c r="O2208" s="7">
        <v>73.3</v>
      </c>
      <c r="P2208" s="7">
        <v>33.299999999999997</v>
      </c>
      <c r="Q2208" s="7"/>
    </row>
    <row r="2209" spans="1:17" x14ac:dyDescent="0.2">
      <c r="A2209" s="1" t="s">
        <v>815</v>
      </c>
      <c r="B2209" s="21" t="s">
        <v>6971</v>
      </c>
      <c r="C2209" s="33">
        <v>44651</v>
      </c>
      <c r="D2209" s="33" t="str">
        <f>TEXT(C2209, "mmmm")</f>
        <v>March</v>
      </c>
      <c r="E2209" s="21" t="s">
        <v>780</v>
      </c>
      <c r="F2209" s="34">
        <v>0.89930688447142471</v>
      </c>
      <c r="G2209" s="21" t="s">
        <v>58</v>
      </c>
      <c r="H2209" s="5">
        <v>1.83</v>
      </c>
      <c r="I2209" s="1" t="s">
        <v>4753</v>
      </c>
      <c r="J2209" s="5" t="s">
        <v>4580</v>
      </c>
      <c r="K2209" s="21" t="s">
        <v>784</v>
      </c>
      <c r="L2209" s="21" t="s">
        <v>94</v>
      </c>
      <c r="M2209" s="38">
        <f>IF(L2209="Won",1,0)</f>
        <v>1</v>
      </c>
      <c r="N2209" s="7">
        <v>10</v>
      </c>
      <c r="O2209" s="7">
        <v>18.3</v>
      </c>
      <c r="P2209" s="7">
        <v>8.3000000000000007</v>
      </c>
      <c r="Q2209" s="7"/>
    </row>
    <row r="2210" spans="1:17" x14ac:dyDescent="0.2">
      <c r="A2210" s="1" t="s">
        <v>817</v>
      </c>
      <c r="B2210" s="21" t="s">
        <v>6972</v>
      </c>
      <c r="C2210" s="33">
        <v>44651</v>
      </c>
      <c r="D2210" s="33" t="str">
        <f>TEXT(C2210, "mmmm")</f>
        <v>March</v>
      </c>
      <c r="E2210" s="21" t="s">
        <v>780</v>
      </c>
      <c r="F2210" s="34">
        <v>0.25610942933711511</v>
      </c>
      <c r="G2210" s="21" t="s">
        <v>2574</v>
      </c>
      <c r="H2210" s="5">
        <v>1.86</v>
      </c>
      <c r="I2210" s="1" t="s">
        <v>4753</v>
      </c>
      <c r="J2210" s="5" t="s">
        <v>4581</v>
      </c>
      <c r="K2210" s="21" t="s">
        <v>784</v>
      </c>
      <c r="L2210" s="21" t="s">
        <v>93</v>
      </c>
      <c r="M2210" s="38">
        <f>IF(L2210="Won",1,0)</f>
        <v>0</v>
      </c>
      <c r="N2210" s="8">
        <v>80</v>
      </c>
      <c r="O2210" s="8">
        <v>0</v>
      </c>
      <c r="P2210" s="7">
        <v>-80</v>
      </c>
      <c r="Q2210" s="7"/>
    </row>
    <row r="2211" spans="1:17" x14ac:dyDescent="0.2">
      <c r="A2211" s="1" t="s">
        <v>818</v>
      </c>
      <c r="B2211" s="21" t="s">
        <v>6973</v>
      </c>
      <c r="C2211" s="33">
        <v>44651</v>
      </c>
      <c r="D2211" s="33" t="str">
        <f>TEXT(C2211, "mmmm")</f>
        <v>March</v>
      </c>
      <c r="E2211" s="21" t="s">
        <v>780</v>
      </c>
      <c r="F2211" s="34">
        <v>0.12638080963529252</v>
      </c>
      <c r="G2211" s="21" t="s">
        <v>2575</v>
      </c>
      <c r="H2211" s="5">
        <v>1.66</v>
      </c>
      <c r="I2211" s="1" t="s">
        <v>4753</v>
      </c>
      <c r="J2211" s="5" t="s">
        <v>4582</v>
      </c>
      <c r="K2211" s="21" t="s">
        <v>781</v>
      </c>
      <c r="L2211" s="21" t="s">
        <v>94</v>
      </c>
      <c r="M2211" s="38">
        <f>IF(L2211="Won",1,0)</f>
        <v>1</v>
      </c>
      <c r="N2211" s="8">
        <v>50</v>
      </c>
      <c r="O2211" s="8">
        <v>83.34</v>
      </c>
      <c r="P2211" s="7">
        <v>33.340000000000003</v>
      </c>
      <c r="Q2211" s="7"/>
    </row>
    <row r="2212" spans="1:17" x14ac:dyDescent="0.2">
      <c r="A2212" s="1" t="s">
        <v>818</v>
      </c>
      <c r="B2212" s="21" t="s">
        <v>6974</v>
      </c>
      <c r="C2212" s="33">
        <v>44651</v>
      </c>
      <c r="D2212" s="33" t="str">
        <f>TEXT(C2212, "mmmm")</f>
        <v>March</v>
      </c>
      <c r="E2212" s="21" t="s">
        <v>780</v>
      </c>
      <c r="F2212" s="34">
        <v>2.3309924009384808E-2</v>
      </c>
      <c r="G2212" s="21" t="s">
        <v>2576</v>
      </c>
      <c r="H2212" s="5">
        <v>1.71</v>
      </c>
      <c r="I2212" s="1" t="s">
        <v>4753</v>
      </c>
      <c r="J2212" s="5" t="s">
        <v>4353</v>
      </c>
      <c r="K2212" s="21" t="s">
        <v>781</v>
      </c>
      <c r="L2212" s="21" t="s">
        <v>94</v>
      </c>
      <c r="M2212" s="38">
        <f>IF(L2212="Won",1,0)</f>
        <v>1</v>
      </c>
      <c r="N2212" s="8">
        <v>60</v>
      </c>
      <c r="O2212" s="8">
        <v>102.86</v>
      </c>
      <c r="P2212" s="7">
        <v>42.86</v>
      </c>
      <c r="Q2212" s="7"/>
    </row>
    <row r="2213" spans="1:17" x14ac:dyDescent="0.2">
      <c r="A2213" s="1" t="s">
        <v>822</v>
      </c>
      <c r="B2213" s="21" t="s">
        <v>6975</v>
      </c>
      <c r="C2213" s="33">
        <v>44651</v>
      </c>
      <c r="D2213" s="33" t="str">
        <f>TEXT(C2213, "mmmm")</f>
        <v>March</v>
      </c>
      <c r="E2213" s="21" t="s">
        <v>780</v>
      </c>
      <c r="F2213" s="34">
        <v>0.30680074016555614</v>
      </c>
      <c r="G2213" s="21" t="s">
        <v>1510</v>
      </c>
      <c r="H2213" s="5">
        <v>1.72</v>
      </c>
      <c r="I2213" s="1" t="s">
        <v>4753</v>
      </c>
      <c r="J2213" s="5" t="s">
        <v>4367</v>
      </c>
      <c r="K2213" s="21" t="s">
        <v>781</v>
      </c>
      <c r="L2213" s="21" t="s">
        <v>94</v>
      </c>
      <c r="M2213" s="38">
        <f>IF(L2213="Won",1,0)</f>
        <v>1</v>
      </c>
      <c r="N2213" s="8">
        <v>8</v>
      </c>
      <c r="O2213" s="8">
        <v>13.8</v>
      </c>
      <c r="P2213" s="7">
        <v>5.8000000000000007</v>
      </c>
      <c r="Q2213" s="7"/>
    </row>
    <row r="2214" spans="1:17" x14ac:dyDescent="0.2">
      <c r="A2214" s="1" t="s">
        <v>817</v>
      </c>
      <c r="B2214" s="21" t="s">
        <v>6976</v>
      </c>
      <c r="C2214" s="33">
        <v>44651</v>
      </c>
      <c r="D2214" s="33" t="str">
        <f>TEXT(C2214, "mmmm")</f>
        <v>March</v>
      </c>
      <c r="E2214" s="21" t="s">
        <v>780</v>
      </c>
      <c r="F2214" s="34">
        <v>0.63842923632306581</v>
      </c>
      <c r="G2214" s="21" t="s">
        <v>2577</v>
      </c>
      <c r="H2214" s="5">
        <v>1.87</v>
      </c>
      <c r="I2214" s="1" t="s">
        <v>4753</v>
      </c>
      <c r="J2214" s="5" t="s">
        <v>4583</v>
      </c>
      <c r="K2214" s="21" t="s">
        <v>784</v>
      </c>
      <c r="L2214" s="21" t="s">
        <v>93</v>
      </c>
      <c r="M2214" s="38">
        <f>IF(L2214="Won",1,0)</f>
        <v>0</v>
      </c>
      <c r="N2214" s="8">
        <v>90</v>
      </c>
      <c r="O2214" s="8">
        <v>45</v>
      </c>
      <c r="P2214" s="7">
        <v>-45</v>
      </c>
      <c r="Q2214" s="7"/>
    </row>
    <row r="2215" spans="1:17" x14ac:dyDescent="0.2">
      <c r="A2215" s="1" t="s">
        <v>817</v>
      </c>
      <c r="B2215" s="21" t="s">
        <v>6977</v>
      </c>
      <c r="C2215" s="33">
        <v>44651</v>
      </c>
      <c r="D2215" s="33" t="str">
        <f>TEXT(C2215, "mmmm")</f>
        <v>March</v>
      </c>
      <c r="E2215" s="21" t="s">
        <v>780</v>
      </c>
      <c r="F2215" s="34">
        <v>9.9420145789290593E-2</v>
      </c>
      <c r="G2215" s="21" t="s">
        <v>2578</v>
      </c>
      <c r="H2215" s="5">
        <v>1.97</v>
      </c>
      <c r="I2215" s="1" t="s">
        <v>4753</v>
      </c>
      <c r="J2215" s="5" t="s">
        <v>2967</v>
      </c>
      <c r="K2215" s="21" t="s">
        <v>786</v>
      </c>
      <c r="L2215" s="21" t="s">
        <v>93</v>
      </c>
      <c r="M2215" s="38">
        <f>IF(L2215="Won",1,0)</f>
        <v>0</v>
      </c>
      <c r="N2215" s="8">
        <v>40</v>
      </c>
      <c r="O2215" s="8">
        <v>0</v>
      </c>
      <c r="P2215" s="7">
        <v>-40</v>
      </c>
      <c r="Q2215" s="7"/>
    </row>
    <row r="2216" spans="1:17" x14ac:dyDescent="0.2">
      <c r="A2216" s="1" t="s">
        <v>819</v>
      </c>
      <c r="B2216" s="21" t="s">
        <v>6978</v>
      </c>
      <c r="C2216" s="33">
        <v>44651</v>
      </c>
      <c r="D2216" s="33" t="str">
        <f>TEXT(C2216, "mmmm")</f>
        <v>March</v>
      </c>
      <c r="E2216" s="21" t="s">
        <v>780</v>
      </c>
      <c r="F2216" s="34">
        <v>0.28975941440696629</v>
      </c>
      <c r="G2216" s="21" t="s">
        <v>2579</v>
      </c>
      <c r="H2216" s="5">
        <v>1.72</v>
      </c>
      <c r="I2216" s="1" t="s">
        <v>4753</v>
      </c>
      <c r="J2216" s="5" t="s">
        <v>4584</v>
      </c>
      <c r="K2216" s="21" t="s">
        <v>785</v>
      </c>
      <c r="L2216" s="21" t="s">
        <v>94</v>
      </c>
      <c r="M2216" s="38">
        <f>IF(L2216="Won",1,0)</f>
        <v>1</v>
      </c>
      <c r="N2216" s="8">
        <v>80</v>
      </c>
      <c r="O2216" s="8">
        <v>137.6</v>
      </c>
      <c r="P2216" s="7">
        <v>57.599999999999994</v>
      </c>
      <c r="Q2216" s="7"/>
    </row>
    <row r="2217" spans="1:17" x14ac:dyDescent="0.2">
      <c r="A2217" s="1" t="s">
        <v>815</v>
      </c>
      <c r="B2217" s="21" t="s">
        <v>6979</v>
      </c>
      <c r="C2217" s="33">
        <v>44651</v>
      </c>
      <c r="D2217" s="33" t="str">
        <f>TEXT(C2217, "mmmm")</f>
        <v>March</v>
      </c>
      <c r="E2217" s="21" t="s">
        <v>780</v>
      </c>
      <c r="F2217" s="34">
        <v>0.87678644133321759</v>
      </c>
      <c r="G2217" s="21" t="s">
        <v>2579</v>
      </c>
      <c r="H2217" s="5">
        <v>1.74</v>
      </c>
      <c r="I2217" s="1" t="s">
        <v>4753</v>
      </c>
      <c r="J2217" s="5" t="s">
        <v>309</v>
      </c>
      <c r="K2217" s="21" t="s">
        <v>785</v>
      </c>
      <c r="L2217" s="21" t="s">
        <v>94</v>
      </c>
      <c r="M2217" s="38">
        <f>IF(L2217="Won",1,0)</f>
        <v>1</v>
      </c>
      <c r="N2217" s="8">
        <v>7.5</v>
      </c>
      <c r="O2217" s="8">
        <v>13.06</v>
      </c>
      <c r="P2217" s="7">
        <v>5.5600000000000005</v>
      </c>
      <c r="Q2217" s="7"/>
    </row>
    <row r="2218" spans="1:17" x14ac:dyDescent="0.2">
      <c r="A2218" s="1" t="s">
        <v>821</v>
      </c>
      <c r="B2218" s="21" t="s">
        <v>6980</v>
      </c>
      <c r="C2218" s="33">
        <v>44651</v>
      </c>
      <c r="D2218" s="33" t="str">
        <f>TEXT(C2218, "mmmm")</f>
        <v>March</v>
      </c>
      <c r="E2218" s="21" t="s">
        <v>780</v>
      </c>
      <c r="F2218" s="34">
        <v>0.99100737234920655</v>
      </c>
      <c r="G2218" s="21" t="s">
        <v>2579</v>
      </c>
      <c r="H2218" s="5">
        <v>1.3</v>
      </c>
      <c r="I2218" s="5" t="s">
        <v>4749</v>
      </c>
      <c r="J2218" s="5" t="s">
        <v>318</v>
      </c>
      <c r="K2218" s="21" t="s">
        <v>781</v>
      </c>
      <c r="L2218" s="21" t="s">
        <v>94</v>
      </c>
      <c r="M2218" s="38">
        <f>IF(L2218="Won",1,0)</f>
        <v>1</v>
      </c>
      <c r="N2218" s="8">
        <v>20.63</v>
      </c>
      <c r="O2218" s="8">
        <v>26.89</v>
      </c>
      <c r="P2218" s="7">
        <v>6.2600000000000016</v>
      </c>
      <c r="Q2218" s="7"/>
    </row>
    <row r="2219" spans="1:17" x14ac:dyDescent="0.2">
      <c r="A2219" s="1" t="s">
        <v>821</v>
      </c>
      <c r="B2219" s="21" t="s">
        <v>6981</v>
      </c>
      <c r="C2219" s="33">
        <v>44652</v>
      </c>
      <c r="D2219" s="33" t="str">
        <f>TEXT(C2219, "mmmm")</f>
        <v>April</v>
      </c>
      <c r="E2219" s="21" t="s">
        <v>780</v>
      </c>
      <c r="F2219" s="34">
        <v>0.82664944568044907</v>
      </c>
      <c r="G2219" s="21" t="s">
        <v>1262</v>
      </c>
      <c r="H2219" s="5">
        <v>1.9</v>
      </c>
      <c r="I2219" s="1" t="s">
        <v>4753</v>
      </c>
      <c r="J2219" s="5" t="s">
        <v>3217</v>
      </c>
      <c r="K2219" s="21" t="s">
        <v>784</v>
      </c>
      <c r="L2219" s="21" t="s">
        <v>93</v>
      </c>
      <c r="M2219" s="38">
        <f>IF(L2219="Won",1,0)</f>
        <v>0</v>
      </c>
      <c r="N2219" s="7">
        <v>100</v>
      </c>
      <c r="O2219" s="7">
        <v>0</v>
      </c>
      <c r="P2219" s="7">
        <v>-100</v>
      </c>
      <c r="Q2219" s="7"/>
    </row>
    <row r="2220" spans="1:17" x14ac:dyDescent="0.2">
      <c r="A2220" s="1" t="s">
        <v>822</v>
      </c>
      <c r="B2220" s="21" t="s">
        <v>6982</v>
      </c>
      <c r="C2220" s="33">
        <v>44652</v>
      </c>
      <c r="D2220" s="33" t="str">
        <f>TEXT(C2220, "mmmm")</f>
        <v>April</v>
      </c>
      <c r="E2220" s="21" t="s">
        <v>780</v>
      </c>
      <c r="F2220" s="34">
        <v>0.53703173080302014</v>
      </c>
      <c r="G2220" s="21" t="s">
        <v>1263</v>
      </c>
      <c r="H2220" s="5">
        <v>2.0499999999999998</v>
      </c>
      <c r="I2220" s="5" t="s">
        <v>4751</v>
      </c>
      <c r="J2220" s="5" t="s">
        <v>3218</v>
      </c>
      <c r="K2220" s="21" t="s">
        <v>784</v>
      </c>
      <c r="L2220" s="21" t="s">
        <v>94</v>
      </c>
      <c r="M2220" s="38">
        <f>IF(L2220="Won",1,0)</f>
        <v>1</v>
      </c>
      <c r="N2220" s="7">
        <v>100</v>
      </c>
      <c r="O2220" s="7">
        <v>205</v>
      </c>
      <c r="P2220" s="7">
        <v>105</v>
      </c>
      <c r="Q2220" s="7"/>
    </row>
    <row r="2221" spans="1:17" x14ac:dyDescent="0.2">
      <c r="A2221" s="1" t="s">
        <v>816</v>
      </c>
      <c r="B2221" s="21" t="s">
        <v>6983</v>
      </c>
      <c r="C2221" s="33">
        <v>44652</v>
      </c>
      <c r="D2221" s="33" t="str">
        <f>TEXT(C2221, "mmmm")</f>
        <v>April</v>
      </c>
      <c r="E2221" s="21" t="s">
        <v>780</v>
      </c>
      <c r="F2221" s="34">
        <v>0.53006414714958039</v>
      </c>
      <c r="G2221" s="21" t="s">
        <v>1264</v>
      </c>
      <c r="H2221" s="5">
        <v>2</v>
      </c>
      <c r="I2221" s="5" t="s">
        <v>4751</v>
      </c>
      <c r="J2221" s="5" t="s">
        <v>3219</v>
      </c>
      <c r="K2221" s="21" t="s">
        <v>785</v>
      </c>
      <c r="L2221" s="21" t="s">
        <v>93</v>
      </c>
      <c r="M2221" s="38">
        <f>IF(L2221="Won",1,0)</f>
        <v>0</v>
      </c>
      <c r="N2221" s="8">
        <v>99</v>
      </c>
      <c r="O2221" s="8">
        <v>0</v>
      </c>
      <c r="P2221" s="7">
        <v>-99</v>
      </c>
      <c r="Q2221" s="7"/>
    </row>
    <row r="2222" spans="1:17" x14ac:dyDescent="0.2">
      <c r="A2222" s="1" t="s">
        <v>822</v>
      </c>
      <c r="B2222" s="21" t="s">
        <v>6984</v>
      </c>
      <c r="C2222" s="33">
        <v>44652</v>
      </c>
      <c r="D2222" s="33" t="str">
        <f>TEXT(C2222, "mmmm")</f>
        <v>April</v>
      </c>
      <c r="E2222" s="21" t="s">
        <v>780</v>
      </c>
      <c r="F2222" s="34">
        <v>0.84021595442191166</v>
      </c>
      <c r="G2222" s="21" t="s">
        <v>1265</v>
      </c>
      <c r="H2222" s="5">
        <v>1.83</v>
      </c>
      <c r="I2222" s="1" t="s">
        <v>4753</v>
      </c>
      <c r="J2222" s="5" t="s">
        <v>3220</v>
      </c>
      <c r="K2222" s="21" t="s">
        <v>784</v>
      </c>
      <c r="L2222" s="21" t="s">
        <v>94</v>
      </c>
      <c r="M2222" s="38">
        <f>IF(L2222="Won",1,0)</f>
        <v>1</v>
      </c>
      <c r="N2222" s="8">
        <v>99</v>
      </c>
      <c r="O2222" s="8">
        <v>181.5</v>
      </c>
      <c r="P2222" s="7">
        <v>82.5</v>
      </c>
      <c r="Q2222" s="7"/>
    </row>
    <row r="2223" spans="1:17" x14ac:dyDescent="0.2">
      <c r="A2223" s="1" t="s">
        <v>814</v>
      </c>
      <c r="B2223" s="21" t="s">
        <v>6985</v>
      </c>
      <c r="C2223" s="33">
        <v>44652</v>
      </c>
      <c r="D2223" s="33" t="str">
        <f>TEXT(C2223, "mmmm")</f>
        <v>April</v>
      </c>
      <c r="E2223" s="21" t="s">
        <v>780</v>
      </c>
      <c r="F2223" s="34">
        <v>0.55760756587357629</v>
      </c>
      <c r="G2223" s="21" t="s">
        <v>1266</v>
      </c>
      <c r="H2223" s="5">
        <v>1.8</v>
      </c>
      <c r="I2223" s="1" t="s">
        <v>4753</v>
      </c>
      <c r="J2223" s="5" t="s">
        <v>3221</v>
      </c>
      <c r="K2223" s="21" t="s">
        <v>784</v>
      </c>
      <c r="L2223" s="21" t="s">
        <v>93</v>
      </c>
      <c r="M2223" s="38">
        <f>IF(L2223="Won",1,0)</f>
        <v>0</v>
      </c>
      <c r="N2223" s="8">
        <v>90</v>
      </c>
      <c r="O2223" s="8">
        <v>0</v>
      </c>
      <c r="P2223" s="7">
        <v>-90</v>
      </c>
      <c r="Q2223" s="7"/>
    </row>
    <row r="2224" spans="1:17" x14ac:dyDescent="0.2">
      <c r="A2224" s="1" t="s">
        <v>821</v>
      </c>
      <c r="B2224" s="21" t="s">
        <v>6986</v>
      </c>
      <c r="C2224" s="33">
        <v>44652</v>
      </c>
      <c r="D2224" s="33" t="str">
        <f>TEXT(C2224, "mmmm")</f>
        <v>April</v>
      </c>
      <c r="E2224" s="21" t="s">
        <v>780</v>
      </c>
      <c r="F2224" s="34">
        <v>0.75234828197397141</v>
      </c>
      <c r="G2224" s="21" t="s">
        <v>1267</v>
      </c>
      <c r="H2224" s="5">
        <v>1.8</v>
      </c>
      <c r="I2224" s="1" t="s">
        <v>4753</v>
      </c>
      <c r="J2224" s="5" t="s">
        <v>3222</v>
      </c>
      <c r="K2224" s="21" t="s">
        <v>784</v>
      </c>
      <c r="L2224" s="21" t="s">
        <v>94</v>
      </c>
      <c r="M2224" s="38">
        <f>IF(L2224="Won",1,0)</f>
        <v>1</v>
      </c>
      <c r="N2224" s="8">
        <v>100</v>
      </c>
      <c r="O2224" s="8">
        <v>180</v>
      </c>
      <c r="P2224" s="7">
        <v>80</v>
      </c>
      <c r="Q2224" s="7"/>
    </row>
    <row r="2225" spans="1:25" x14ac:dyDescent="0.2">
      <c r="A2225" s="1" t="s">
        <v>820</v>
      </c>
      <c r="B2225" s="21" t="s">
        <v>6987</v>
      </c>
      <c r="C2225" s="33">
        <v>44652</v>
      </c>
      <c r="D2225" s="33" t="str">
        <f>TEXT(C2225, "mmmm")</f>
        <v>April</v>
      </c>
      <c r="E2225" s="21" t="s">
        <v>780</v>
      </c>
      <c r="F2225" s="34">
        <v>0.67370433598341073</v>
      </c>
      <c r="G2225" s="21" t="s">
        <v>1267</v>
      </c>
      <c r="H2225" s="5">
        <v>1.8</v>
      </c>
      <c r="I2225" s="1" t="s">
        <v>4753</v>
      </c>
      <c r="J2225" s="5" t="s">
        <v>385</v>
      </c>
      <c r="K2225" s="21" t="s">
        <v>785</v>
      </c>
      <c r="L2225" s="21" t="s">
        <v>94</v>
      </c>
      <c r="M2225" s="38">
        <f>IF(L2225="Won",1,0)</f>
        <v>1</v>
      </c>
      <c r="N2225" s="8">
        <v>80</v>
      </c>
      <c r="O2225" s="8">
        <v>108.67</v>
      </c>
      <c r="P2225" s="7">
        <v>28.67</v>
      </c>
      <c r="Q2225" s="7"/>
    </row>
    <row r="2226" spans="1:25" x14ac:dyDescent="0.2">
      <c r="A2226" s="1" t="s">
        <v>816</v>
      </c>
      <c r="B2226" s="21" t="s">
        <v>6988</v>
      </c>
      <c r="C2226" s="33">
        <v>44652</v>
      </c>
      <c r="D2226" s="33" t="str">
        <f>TEXT(C2226, "mmmm")</f>
        <v>April</v>
      </c>
      <c r="E2226" s="21" t="s">
        <v>780</v>
      </c>
      <c r="F2226" s="34">
        <v>0.23972829817304875</v>
      </c>
      <c r="G2226" s="21" t="s">
        <v>1267</v>
      </c>
      <c r="H2226" s="5">
        <v>1.92</v>
      </c>
      <c r="I2226" s="1" t="s">
        <v>4753</v>
      </c>
      <c r="J2226" s="5" t="s">
        <v>686</v>
      </c>
      <c r="K2226" s="21" t="s">
        <v>784</v>
      </c>
      <c r="L2226" s="21" t="s">
        <v>94</v>
      </c>
      <c r="M2226" s="38">
        <f>IF(L2226="Won",1,0)</f>
        <v>1</v>
      </c>
      <c r="N2226" s="8">
        <v>10</v>
      </c>
      <c r="O2226" s="8">
        <v>19.25</v>
      </c>
      <c r="P2226" s="7">
        <v>9.25</v>
      </c>
      <c r="Q2226" s="7"/>
    </row>
    <row r="2227" spans="1:25" x14ac:dyDescent="0.2">
      <c r="A2227" s="1" t="s">
        <v>821</v>
      </c>
      <c r="B2227" s="21" t="s">
        <v>6989</v>
      </c>
      <c r="C2227" s="33">
        <v>44652</v>
      </c>
      <c r="D2227" s="33" t="str">
        <f>TEXT(C2227, "mmmm")</f>
        <v>April</v>
      </c>
      <c r="E2227" s="21" t="s">
        <v>775</v>
      </c>
      <c r="F2227" s="34">
        <v>0.63146092690548927</v>
      </c>
      <c r="G2227" s="21" t="s">
        <v>1578</v>
      </c>
      <c r="H2227" s="5">
        <v>1.83</v>
      </c>
      <c r="I2227" s="1" t="s">
        <v>4753</v>
      </c>
      <c r="J2227" s="5" t="s">
        <v>3268</v>
      </c>
      <c r="K2227" s="21" t="s">
        <v>784</v>
      </c>
      <c r="L2227" s="21" t="s">
        <v>93</v>
      </c>
      <c r="M2227" s="38">
        <f>IF(L2227="Won",1,0)</f>
        <v>0</v>
      </c>
      <c r="N2227" s="7">
        <v>100</v>
      </c>
      <c r="O2227" s="7">
        <v>0</v>
      </c>
      <c r="P2227" s="7">
        <v>-100</v>
      </c>
      <c r="Q2227" s="7"/>
    </row>
    <row r="2228" spans="1:25" x14ac:dyDescent="0.2">
      <c r="A2228" s="1" t="s">
        <v>818</v>
      </c>
      <c r="B2228" s="21" t="s">
        <v>6990</v>
      </c>
      <c r="C2228" s="33">
        <v>44652</v>
      </c>
      <c r="D2228" s="33" t="str">
        <f>TEXT(C2228, "mmmm")</f>
        <v>April</v>
      </c>
      <c r="E2228" s="21" t="s">
        <v>775</v>
      </c>
      <c r="F2228" s="34">
        <v>0.5894056564026624</v>
      </c>
      <c r="G2228" s="21" t="s">
        <v>2580</v>
      </c>
      <c r="H2228" s="5">
        <v>1.83</v>
      </c>
      <c r="I2228" s="1" t="s">
        <v>4753</v>
      </c>
      <c r="J2228" s="5" t="s">
        <v>4585</v>
      </c>
      <c r="K2228" s="21" t="s">
        <v>784</v>
      </c>
      <c r="L2228" s="21" t="s">
        <v>93</v>
      </c>
      <c r="M2228" s="38">
        <f>IF(L2228="Won",1,0)</f>
        <v>0</v>
      </c>
      <c r="N2228" s="7">
        <v>35</v>
      </c>
      <c r="O2228" s="7">
        <v>0</v>
      </c>
      <c r="P2228" s="7">
        <v>-35</v>
      </c>
      <c r="Q2228" s="7"/>
    </row>
    <row r="2229" spans="1:25" x14ac:dyDescent="0.2">
      <c r="A2229" s="1" t="s">
        <v>818</v>
      </c>
      <c r="B2229" s="21" t="s">
        <v>6991</v>
      </c>
      <c r="C2229" s="33">
        <v>44652</v>
      </c>
      <c r="D2229" s="33" t="str">
        <f>TEXT(C2229, "mmmm")</f>
        <v>April</v>
      </c>
      <c r="E2229" s="21" t="s">
        <v>775</v>
      </c>
      <c r="F2229" s="34">
        <v>0.58319371223551231</v>
      </c>
      <c r="G2229" s="21" t="s">
        <v>2581</v>
      </c>
      <c r="H2229" s="5">
        <v>1.83</v>
      </c>
      <c r="I2229" s="1" t="s">
        <v>4753</v>
      </c>
      <c r="J2229" s="5" t="s">
        <v>4586</v>
      </c>
      <c r="K2229" s="21" t="s">
        <v>784</v>
      </c>
      <c r="L2229" s="21" t="s">
        <v>94</v>
      </c>
      <c r="M2229" s="38">
        <f>IF(L2229="Won",1,0)</f>
        <v>1</v>
      </c>
      <c r="N2229" s="7">
        <v>60</v>
      </c>
      <c r="O2229" s="7">
        <v>110</v>
      </c>
      <c r="P2229" s="7">
        <v>50</v>
      </c>
      <c r="Q2229" s="7"/>
    </row>
    <row r="2230" spans="1:25" x14ac:dyDescent="0.2">
      <c r="A2230" s="1" t="s">
        <v>817</v>
      </c>
      <c r="B2230" s="21" t="s">
        <v>6992</v>
      </c>
      <c r="C2230" s="33">
        <v>44652</v>
      </c>
      <c r="D2230" s="33" t="str">
        <f>TEXT(C2230, "mmmm")</f>
        <v>April</v>
      </c>
      <c r="E2230" s="21" t="s">
        <v>775</v>
      </c>
      <c r="F2230" s="34">
        <v>0.48152241340755775</v>
      </c>
      <c r="G2230" s="21" t="s">
        <v>2582</v>
      </c>
      <c r="H2230" s="5">
        <v>1.85</v>
      </c>
      <c r="I2230" s="1" t="s">
        <v>4753</v>
      </c>
      <c r="J2230" s="5" t="s">
        <v>3289</v>
      </c>
      <c r="K2230" s="21" t="s">
        <v>784</v>
      </c>
      <c r="L2230" s="21" t="s">
        <v>94</v>
      </c>
      <c r="M2230" s="38">
        <f>IF(L2230="Won",1,0)</f>
        <v>1</v>
      </c>
      <c r="N2230" s="7">
        <v>50</v>
      </c>
      <c r="O2230" s="7">
        <v>92.5</v>
      </c>
      <c r="P2230" s="7">
        <v>42.5</v>
      </c>
      <c r="Q2230" s="7"/>
    </row>
    <row r="2231" spans="1:25" x14ac:dyDescent="0.2">
      <c r="A2231" s="1" t="s">
        <v>818</v>
      </c>
      <c r="B2231" s="21" t="s">
        <v>6993</v>
      </c>
      <c r="C2231" s="33">
        <v>44652</v>
      </c>
      <c r="D2231" s="33" t="str">
        <f>TEXT(C2231, "mmmm")</f>
        <v>April</v>
      </c>
      <c r="E2231" s="21" t="s">
        <v>775</v>
      </c>
      <c r="F2231" s="34">
        <v>0.7891485441422611</v>
      </c>
      <c r="G2231" s="21" t="s">
        <v>2583</v>
      </c>
      <c r="H2231" s="5">
        <v>1.57</v>
      </c>
      <c r="I2231" s="1" t="s">
        <v>4753</v>
      </c>
      <c r="J2231" s="5" t="s">
        <v>4587</v>
      </c>
      <c r="K2231" s="21" t="s">
        <v>784</v>
      </c>
      <c r="L2231" s="21" t="s">
        <v>93</v>
      </c>
      <c r="M2231" s="38">
        <f>IF(L2231="Won",1,0)</f>
        <v>0</v>
      </c>
      <c r="N2231" s="7">
        <v>30</v>
      </c>
      <c r="O2231" s="7">
        <v>30</v>
      </c>
      <c r="P2231" s="7">
        <v>0</v>
      </c>
      <c r="Q2231" s="7"/>
    </row>
    <row r="2232" spans="1:25" x14ac:dyDescent="0.2">
      <c r="A2232" s="1" t="s">
        <v>818</v>
      </c>
      <c r="B2232" s="21" t="s">
        <v>6994</v>
      </c>
      <c r="C2232" s="33">
        <v>44652</v>
      </c>
      <c r="D2232" s="33" t="str">
        <f>TEXT(C2232, "mmmm")</f>
        <v>April</v>
      </c>
      <c r="E2232" s="21" t="s">
        <v>775</v>
      </c>
      <c r="F2232" s="34">
        <v>0.54923364601599711</v>
      </c>
      <c r="G2232" s="21" t="s">
        <v>2584</v>
      </c>
      <c r="H2232" s="5">
        <v>1.86</v>
      </c>
      <c r="I2232" s="1" t="s">
        <v>4753</v>
      </c>
      <c r="J2232" s="5" t="s">
        <v>4588</v>
      </c>
      <c r="K2232" s="21" t="s">
        <v>784</v>
      </c>
      <c r="L2232" s="21" t="s">
        <v>93</v>
      </c>
      <c r="M2232" s="38">
        <f>IF(L2232="Won",1,0)</f>
        <v>0</v>
      </c>
      <c r="N2232" s="8">
        <v>25</v>
      </c>
      <c r="O2232" s="8">
        <v>0</v>
      </c>
      <c r="P2232" s="7">
        <v>-25</v>
      </c>
      <c r="Q2232" s="7"/>
    </row>
    <row r="2233" spans="1:25" x14ac:dyDescent="0.2">
      <c r="A2233" s="1" t="s">
        <v>816</v>
      </c>
      <c r="B2233" s="21" t="s">
        <v>6995</v>
      </c>
      <c r="C2233" s="33">
        <v>44652</v>
      </c>
      <c r="D2233" s="33" t="str">
        <f>TEXT(C2233, "mmmm")</f>
        <v>April</v>
      </c>
      <c r="E2233" s="21" t="s">
        <v>775</v>
      </c>
      <c r="F2233" s="34">
        <v>0.10664433108336135</v>
      </c>
      <c r="G2233" s="21" t="s">
        <v>2585</v>
      </c>
      <c r="H2233" s="5">
        <v>1.66</v>
      </c>
      <c r="I2233" s="1" t="s">
        <v>4753</v>
      </c>
      <c r="J2233" s="5" t="s">
        <v>4589</v>
      </c>
      <c r="K2233" s="21" t="s">
        <v>786</v>
      </c>
      <c r="L2233" s="21" t="s">
        <v>94</v>
      </c>
      <c r="M2233" s="38">
        <f>IF(L2233="Won",1,0)</f>
        <v>1</v>
      </c>
      <c r="N2233" s="8">
        <v>80</v>
      </c>
      <c r="O2233" s="8">
        <v>133.34</v>
      </c>
      <c r="P2233" s="7">
        <v>53.34</v>
      </c>
      <c r="Q2233" s="7"/>
      <c r="T2233" s="22"/>
      <c r="V2233" s="22"/>
      <c r="W2233" s="24"/>
      <c r="X2233" s="24"/>
      <c r="Y2233" s="5"/>
    </row>
    <row r="2234" spans="1:25" x14ac:dyDescent="0.2">
      <c r="A2234" s="1" t="s">
        <v>815</v>
      </c>
      <c r="B2234" s="21" t="s">
        <v>6996</v>
      </c>
      <c r="C2234" s="33">
        <v>44652</v>
      </c>
      <c r="D2234" s="33" t="str">
        <f>TEXT(C2234, "mmmm")</f>
        <v>April</v>
      </c>
      <c r="E2234" s="21" t="s">
        <v>775</v>
      </c>
      <c r="F2234" s="34">
        <v>0.57027003385015385</v>
      </c>
      <c r="G2234" s="21" t="s">
        <v>2585</v>
      </c>
      <c r="H2234" s="5">
        <v>1.86</v>
      </c>
      <c r="I2234" s="1" t="s">
        <v>4753</v>
      </c>
      <c r="J2234" s="5" t="s">
        <v>321</v>
      </c>
      <c r="K2234" s="21" t="s">
        <v>781</v>
      </c>
      <c r="L2234" s="21" t="s">
        <v>93</v>
      </c>
      <c r="M2234" s="38">
        <f>IF(L2234="Won",1,0)</f>
        <v>0</v>
      </c>
      <c r="N2234" s="8">
        <v>7.19</v>
      </c>
      <c r="O2234" s="8">
        <v>0</v>
      </c>
      <c r="P2234" s="7">
        <v>-7.19</v>
      </c>
      <c r="Q2234" s="7"/>
    </row>
    <row r="2235" spans="1:25" x14ac:dyDescent="0.2">
      <c r="A2235" s="1" t="s">
        <v>819</v>
      </c>
      <c r="B2235" s="21" t="s">
        <v>6997</v>
      </c>
      <c r="C2235" s="33">
        <v>44652</v>
      </c>
      <c r="D2235" s="33" t="str">
        <f>TEXT(C2235, "mmmm")</f>
        <v>April</v>
      </c>
      <c r="E2235" s="21" t="s">
        <v>775</v>
      </c>
      <c r="F2235" s="34">
        <v>0.65020815590052883</v>
      </c>
      <c r="G2235" s="21" t="s">
        <v>2585</v>
      </c>
      <c r="H2235" s="5">
        <v>2.25</v>
      </c>
      <c r="I2235" s="5" t="s">
        <v>4751</v>
      </c>
      <c r="J2235" s="5" t="s">
        <v>456</v>
      </c>
      <c r="K2235" s="21" t="s">
        <v>781</v>
      </c>
      <c r="L2235" s="21" t="s">
        <v>95</v>
      </c>
      <c r="M2235" s="38">
        <f>IF(L2235="Won",1,0)</f>
        <v>0</v>
      </c>
      <c r="N2235" s="8">
        <v>70</v>
      </c>
      <c r="O2235" s="8">
        <v>70</v>
      </c>
      <c r="P2235" s="7">
        <v>0</v>
      </c>
      <c r="Q2235" s="7"/>
    </row>
    <row r="2236" spans="1:25" x14ac:dyDescent="0.2">
      <c r="A2236" s="1" t="s">
        <v>816</v>
      </c>
      <c r="B2236" s="21" t="s">
        <v>6998</v>
      </c>
      <c r="C2236" s="33">
        <v>44652</v>
      </c>
      <c r="D2236" s="33" t="str">
        <f>TEXT(C2236, "mmmm")</f>
        <v>April</v>
      </c>
      <c r="E2236" s="21" t="s">
        <v>775</v>
      </c>
      <c r="F2236" s="34">
        <v>0.50507339535320606</v>
      </c>
      <c r="G2236" s="21" t="s">
        <v>1971</v>
      </c>
      <c r="H2236" s="5">
        <v>1.66</v>
      </c>
      <c r="I2236" s="1" t="s">
        <v>4753</v>
      </c>
      <c r="J2236" s="5" t="s">
        <v>3975</v>
      </c>
      <c r="K2236" s="21" t="s">
        <v>784</v>
      </c>
      <c r="L2236" s="21" t="s">
        <v>94</v>
      </c>
      <c r="M2236" s="38">
        <f>IF(L2236="Won",1,0)</f>
        <v>1</v>
      </c>
      <c r="N2236" s="7">
        <v>35</v>
      </c>
      <c r="O2236" s="7">
        <v>58.3</v>
      </c>
      <c r="P2236" s="7">
        <v>23.299999999999997</v>
      </c>
      <c r="Q2236" s="7"/>
    </row>
    <row r="2237" spans="1:25" x14ac:dyDescent="0.2">
      <c r="A2237" s="1" t="s">
        <v>820</v>
      </c>
      <c r="B2237" s="21" t="s">
        <v>6999</v>
      </c>
      <c r="C2237" s="33">
        <v>44652</v>
      </c>
      <c r="D2237" s="33" t="str">
        <f>TEXT(C2237, "mmmm")</f>
        <v>April</v>
      </c>
      <c r="E2237" s="21" t="s">
        <v>775</v>
      </c>
      <c r="F2237" s="34">
        <v>0.81359223836112282</v>
      </c>
      <c r="G2237" s="21" t="s">
        <v>1972</v>
      </c>
      <c r="H2237" s="5">
        <v>1.82</v>
      </c>
      <c r="I2237" s="1" t="s">
        <v>4753</v>
      </c>
      <c r="J2237" s="5" t="s">
        <v>3976</v>
      </c>
      <c r="K2237" s="21" t="s">
        <v>786</v>
      </c>
      <c r="L2237" s="21" t="s">
        <v>94</v>
      </c>
      <c r="M2237" s="38">
        <f>IF(L2237="Won",1,0)</f>
        <v>1</v>
      </c>
      <c r="N2237" s="7">
        <v>40</v>
      </c>
      <c r="O2237" s="7">
        <v>73</v>
      </c>
      <c r="P2237" s="7">
        <v>33</v>
      </c>
      <c r="Q2237" s="7"/>
    </row>
    <row r="2238" spans="1:25" x14ac:dyDescent="0.2">
      <c r="A2238" s="1" t="s">
        <v>820</v>
      </c>
      <c r="B2238" s="21" t="s">
        <v>7000</v>
      </c>
      <c r="C2238" s="33">
        <v>44652</v>
      </c>
      <c r="D2238" s="33" t="str">
        <f>TEXT(C2238, "mmmm")</f>
        <v>April</v>
      </c>
      <c r="E2238" s="21" t="s">
        <v>775</v>
      </c>
      <c r="F2238" s="34">
        <v>0.44519080535100308</v>
      </c>
      <c r="G2238" s="21" t="s">
        <v>1973</v>
      </c>
      <c r="H2238" s="5">
        <v>1.66</v>
      </c>
      <c r="I2238" s="1" t="s">
        <v>4753</v>
      </c>
      <c r="J2238" s="5" t="s">
        <v>3687</v>
      </c>
      <c r="K2238" s="21" t="s">
        <v>785</v>
      </c>
      <c r="L2238" s="21" t="s">
        <v>95</v>
      </c>
      <c r="M2238" s="38">
        <f>IF(L2238="Won",1,0)</f>
        <v>0</v>
      </c>
      <c r="N2238" s="7">
        <v>20</v>
      </c>
      <c r="O2238" s="7">
        <v>20</v>
      </c>
      <c r="P2238" s="7">
        <v>0</v>
      </c>
      <c r="Q2238" s="7"/>
    </row>
    <row r="2239" spans="1:25" x14ac:dyDescent="0.2">
      <c r="A2239" s="1" t="s">
        <v>815</v>
      </c>
      <c r="B2239" s="21" t="s">
        <v>7001</v>
      </c>
      <c r="C2239" s="33">
        <v>44652</v>
      </c>
      <c r="D2239" s="33" t="str">
        <f>TEXT(C2239, "mmmm")</f>
        <v>April</v>
      </c>
      <c r="E2239" s="21" t="s">
        <v>775</v>
      </c>
      <c r="F2239" s="34">
        <v>3.0378977411066654E-2</v>
      </c>
      <c r="G2239" s="21" t="s">
        <v>1974</v>
      </c>
      <c r="H2239" s="5">
        <v>1.68</v>
      </c>
      <c r="I2239" s="1" t="s">
        <v>4753</v>
      </c>
      <c r="J2239" s="5" t="s">
        <v>593</v>
      </c>
      <c r="K2239" s="21" t="s">
        <v>781</v>
      </c>
      <c r="L2239" s="21" t="s">
        <v>93</v>
      </c>
      <c r="M2239" s="38">
        <f>IF(L2239="Won",1,0)</f>
        <v>0</v>
      </c>
      <c r="N2239" s="8">
        <v>60</v>
      </c>
      <c r="O2239" s="8">
        <v>0</v>
      </c>
      <c r="P2239" s="7">
        <v>-60</v>
      </c>
      <c r="Q2239" s="7"/>
    </row>
    <row r="2240" spans="1:25" x14ac:dyDescent="0.2">
      <c r="A2240" s="1" t="s">
        <v>821</v>
      </c>
      <c r="B2240" s="21" t="s">
        <v>7002</v>
      </c>
      <c r="C2240" s="33">
        <v>44652</v>
      </c>
      <c r="D2240" s="33" t="str">
        <f>TEXT(C2240, "mmmm")</f>
        <v>April</v>
      </c>
      <c r="E2240" s="21" t="s">
        <v>775</v>
      </c>
      <c r="F2240" s="34">
        <v>0.69383559497112313</v>
      </c>
      <c r="G2240" s="21" t="s">
        <v>1176</v>
      </c>
      <c r="H2240" s="5">
        <v>2.15</v>
      </c>
      <c r="I2240" s="5" t="s">
        <v>4751</v>
      </c>
      <c r="J2240" s="5" t="s">
        <v>3129</v>
      </c>
      <c r="K2240" s="21" t="s">
        <v>784</v>
      </c>
      <c r="L2240" s="21" t="s">
        <v>94</v>
      </c>
      <c r="M2240" s="38">
        <f>IF(L2240="Won",1,0)</f>
        <v>1</v>
      </c>
      <c r="N2240" s="8">
        <v>40</v>
      </c>
      <c r="O2240" s="8">
        <v>86</v>
      </c>
      <c r="P2240" s="7">
        <v>46</v>
      </c>
      <c r="Q2240" s="7"/>
    </row>
    <row r="2241" spans="1:17" x14ac:dyDescent="0.2">
      <c r="A2241" s="1" t="s">
        <v>815</v>
      </c>
      <c r="B2241" s="21" t="s">
        <v>7003</v>
      </c>
      <c r="C2241" s="33">
        <v>44652</v>
      </c>
      <c r="D2241" s="33" t="str">
        <f>TEXT(C2241, "mmmm")</f>
        <v>April</v>
      </c>
      <c r="E2241" s="21" t="s">
        <v>775</v>
      </c>
      <c r="F2241" s="34">
        <v>1.5197325517714466E-2</v>
      </c>
      <c r="G2241" s="21" t="s">
        <v>1975</v>
      </c>
      <c r="H2241" s="5">
        <v>1.8</v>
      </c>
      <c r="I2241" s="1" t="s">
        <v>4753</v>
      </c>
      <c r="J2241" s="5" t="s">
        <v>3094</v>
      </c>
      <c r="K2241" s="21" t="s">
        <v>786</v>
      </c>
      <c r="L2241" s="21" t="s">
        <v>94</v>
      </c>
      <c r="M2241" s="38">
        <f>IF(L2241="Won",1,0)</f>
        <v>1</v>
      </c>
      <c r="N2241" s="9">
        <v>60</v>
      </c>
      <c r="O2241" s="35">
        <v>0</v>
      </c>
      <c r="P2241" s="7">
        <v>0</v>
      </c>
      <c r="Q2241" s="7"/>
    </row>
    <row r="2242" spans="1:17" x14ac:dyDescent="0.2">
      <c r="A2242" s="1" t="s">
        <v>815</v>
      </c>
      <c r="B2242" s="21" t="s">
        <v>7004</v>
      </c>
      <c r="C2242" s="33">
        <v>44652</v>
      </c>
      <c r="D2242" s="33" t="str">
        <f>TEXT(C2242, "mmmm")</f>
        <v>April</v>
      </c>
      <c r="E2242" s="21" t="s">
        <v>775</v>
      </c>
      <c r="F2242" s="34">
        <v>0.51454396206472097</v>
      </c>
      <c r="G2242" s="21" t="s">
        <v>1976</v>
      </c>
      <c r="H2242" s="5">
        <v>1.75</v>
      </c>
      <c r="I2242" s="1" t="s">
        <v>4753</v>
      </c>
      <c r="J2242" s="5" t="s">
        <v>3977</v>
      </c>
      <c r="K2242" s="21" t="s">
        <v>784</v>
      </c>
      <c r="L2242" s="21" t="s">
        <v>94</v>
      </c>
      <c r="M2242" s="38">
        <f>IF(L2242="Won",1,0)</f>
        <v>1</v>
      </c>
      <c r="N2242" s="8">
        <v>90</v>
      </c>
      <c r="O2242" s="8">
        <v>157.5</v>
      </c>
      <c r="P2242" s="7">
        <v>67.5</v>
      </c>
      <c r="Q2242" s="7"/>
    </row>
    <row r="2243" spans="1:17" x14ac:dyDescent="0.2">
      <c r="A2243" s="1" t="s">
        <v>818</v>
      </c>
      <c r="B2243" s="21" t="s">
        <v>7005</v>
      </c>
      <c r="C2243" s="33">
        <v>44652</v>
      </c>
      <c r="D2243" s="33" t="str">
        <f>TEXT(C2243, "mmmm")</f>
        <v>April</v>
      </c>
      <c r="E2243" s="21" t="s">
        <v>775</v>
      </c>
      <c r="F2243" s="34">
        <v>0.38229040260547653</v>
      </c>
      <c r="G2243" s="21" t="s">
        <v>1977</v>
      </c>
      <c r="H2243" s="5">
        <v>1.9</v>
      </c>
      <c r="I2243" s="1" t="s">
        <v>4753</v>
      </c>
      <c r="J2243" s="5" t="s">
        <v>3978</v>
      </c>
      <c r="K2243" s="21" t="s">
        <v>784</v>
      </c>
      <c r="L2243" s="21" t="s">
        <v>94</v>
      </c>
      <c r="M2243" s="38">
        <f>IF(L2243="Won",1,0)</f>
        <v>1</v>
      </c>
      <c r="N2243" s="8">
        <v>30</v>
      </c>
      <c r="O2243" s="8">
        <v>57.28</v>
      </c>
      <c r="P2243" s="7">
        <v>27.28</v>
      </c>
      <c r="Q2243" s="7"/>
    </row>
    <row r="2244" spans="1:17" x14ac:dyDescent="0.2">
      <c r="A2244" s="1" t="s">
        <v>817</v>
      </c>
      <c r="B2244" s="21" t="s">
        <v>7006</v>
      </c>
      <c r="C2244" s="33">
        <v>44652</v>
      </c>
      <c r="D2244" s="33" t="str">
        <f>TEXT(C2244, "mmmm")</f>
        <v>April</v>
      </c>
      <c r="E2244" s="21" t="s">
        <v>775</v>
      </c>
      <c r="F2244" s="34">
        <v>0.79178626036807931</v>
      </c>
      <c r="G2244" s="21" t="s">
        <v>1977</v>
      </c>
      <c r="H2244" s="5">
        <v>1.74</v>
      </c>
      <c r="I2244" s="1" t="s">
        <v>4753</v>
      </c>
      <c r="J2244" s="5" t="s">
        <v>314</v>
      </c>
      <c r="K2244" s="21" t="s">
        <v>784</v>
      </c>
      <c r="L2244" s="21" t="s">
        <v>93</v>
      </c>
      <c r="M2244" s="38">
        <f>IF(L2244="Won",1,0)</f>
        <v>0</v>
      </c>
      <c r="N2244" s="8">
        <v>6.57</v>
      </c>
      <c r="O2244" s="8">
        <v>0</v>
      </c>
      <c r="P2244" s="7">
        <v>-6.57</v>
      </c>
      <c r="Q2244" s="7"/>
    </row>
    <row r="2245" spans="1:17" x14ac:dyDescent="0.2">
      <c r="A2245" s="1" t="s">
        <v>822</v>
      </c>
      <c r="B2245" s="21" t="s">
        <v>7007</v>
      </c>
      <c r="C2245" s="33">
        <v>44652</v>
      </c>
      <c r="D2245" s="33" t="str">
        <f>TEXT(C2245, "mmmm")</f>
        <v>April</v>
      </c>
      <c r="E2245" s="21" t="s">
        <v>775</v>
      </c>
      <c r="F2245" s="34">
        <v>0.19367171166823482</v>
      </c>
      <c r="G2245" s="21" t="s">
        <v>1977</v>
      </c>
      <c r="H2245" s="5">
        <v>2.5</v>
      </c>
      <c r="I2245" s="5" t="s">
        <v>4751</v>
      </c>
      <c r="J2245" s="5" t="s">
        <v>318</v>
      </c>
      <c r="K2245" s="21" t="s">
        <v>781</v>
      </c>
      <c r="L2245" s="21" t="s">
        <v>94</v>
      </c>
      <c r="M2245" s="38">
        <f>IF(L2245="Won",1,0)</f>
        <v>1</v>
      </c>
      <c r="N2245" s="8">
        <v>3.91</v>
      </c>
      <c r="O2245" s="8">
        <v>9.7799999999999994</v>
      </c>
      <c r="P2245" s="7">
        <v>5.8699999999999992</v>
      </c>
      <c r="Q2245" s="7"/>
    </row>
    <row r="2246" spans="1:17" x14ac:dyDescent="0.2">
      <c r="A2246" s="1" t="s">
        <v>821</v>
      </c>
      <c r="B2246" s="21" t="s">
        <v>7008</v>
      </c>
      <c r="C2246" s="33">
        <v>44652</v>
      </c>
      <c r="D2246" s="33" t="str">
        <f>TEXT(C2246, "mmmm")</f>
        <v>April</v>
      </c>
      <c r="E2246" s="21" t="s">
        <v>775</v>
      </c>
      <c r="F2246" s="34">
        <v>0.64898407946534431</v>
      </c>
      <c r="G2246" s="21" t="s">
        <v>250</v>
      </c>
      <c r="H2246" s="5">
        <v>1.87</v>
      </c>
      <c r="I2246" s="1" t="s">
        <v>4753</v>
      </c>
      <c r="J2246" s="5" t="s">
        <v>702</v>
      </c>
      <c r="K2246" s="21" t="s">
        <v>781</v>
      </c>
      <c r="L2246" s="21" t="s">
        <v>94</v>
      </c>
      <c r="M2246" s="38">
        <f>IF(L2246="Won",1,0)</f>
        <v>1</v>
      </c>
      <c r="N2246" s="28">
        <v>287.35000000000002</v>
      </c>
      <c r="O2246" s="28">
        <v>537.34450000000004</v>
      </c>
      <c r="P2246" s="7">
        <v>249.99450000000002</v>
      </c>
      <c r="Q2246" s="7"/>
    </row>
    <row r="2247" spans="1:17" x14ac:dyDescent="0.2">
      <c r="A2247" s="1" t="s">
        <v>816</v>
      </c>
      <c r="B2247" s="21" t="s">
        <v>7009</v>
      </c>
      <c r="C2247" s="33">
        <v>44653</v>
      </c>
      <c r="D2247" s="33" t="str">
        <f>TEXT(C2247, "mmmm")</f>
        <v>April</v>
      </c>
      <c r="E2247" s="21" t="s">
        <v>775</v>
      </c>
      <c r="F2247" s="34">
        <v>0.92069550530320743</v>
      </c>
      <c r="G2247" s="21" t="s">
        <v>1268</v>
      </c>
      <c r="H2247" s="5">
        <v>1.85</v>
      </c>
      <c r="I2247" s="1" t="s">
        <v>4753</v>
      </c>
      <c r="J2247" s="5" t="s">
        <v>3223</v>
      </c>
      <c r="K2247" s="21" t="s">
        <v>784</v>
      </c>
      <c r="L2247" s="21" t="s">
        <v>94</v>
      </c>
      <c r="M2247" s="38">
        <f>IF(L2247="Won",1,0)</f>
        <v>1</v>
      </c>
      <c r="N2247" s="8">
        <v>30</v>
      </c>
      <c r="O2247" s="8">
        <v>55.5</v>
      </c>
      <c r="P2247" s="7">
        <v>25.5</v>
      </c>
      <c r="Q2247" s="7"/>
    </row>
    <row r="2248" spans="1:17" x14ac:dyDescent="0.2">
      <c r="A2248" s="1" t="s">
        <v>814</v>
      </c>
      <c r="B2248" s="21" t="s">
        <v>7010</v>
      </c>
      <c r="C2248" s="33">
        <v>44653</v>
      </c>
      <c r="D2248" s="33" t="str">
        <f>TEXT(C2248, "mmmm")</f>
        <v>April</v>
      </c>
      <c r="E2248" s="21" t="s">
        <v>775</v>
      </c>
      <c r="F2248" s="34">
        <v>0.47139433003301656</v>
      </c>
      <c r="G2248" s="21" t="s">
        <v>1269</v>
      </c>
      <c r="H2248" s="5">
        <v>2.0499999999999998</v>
      </c>
      <c r="I2248" s="5" t="s">
        <v>4751</v>
      </c>
      <c r="J2248" s="5" t="s">
        <v>3224</v>
      </c>
      <c r="K2248" s="21" t="s">
        <v>784</v>
      </c>
      <c r="L2248" s="21" t="s">
        <v>94</v>
      </c>
      <c r="M2248" s="38">
        <f>IF(L2248="Won",1,0)</f>
        <v>1</v>
      </c>
      <c r="N2248" s="8">
        <v>90</v>
      </c>
      <c r="O2248" s="8">
        <v>184.5</v>
      </c>
      <c r="P2248" s="7">
        <v>94.5</v>
      </c>
      <c r="Q2248" s="7"/>
    </row>
    <row r="2249" spans="1:17" x14ac:dyDescent="0.2">
      <c r="A2249" s="1" t="s">
        <v>816</v>
      </c>
      <c r="B2249" s="21" t="s">
        <v>7011</v>
      </c>
      <c r="C2249" s="33">
        <v>44653</v>
      </c>
      <c r="D2249" s="33" t="str">
        <f>TEXT(C2249, "mmmm")</f>
        <v>April</v>
      </c>
      <c r="E2249" s="21" t="s">
        <v>775</v>
      </c>
      <c r="F2249" s="34">
        <v>0.16504243167029509</v>
      </c>
      <c r="G2249" s="21" t="s">
        <v>1270</v>
      </c>
      <c r="H2249" s="5">
        <v>1.95</v>
      </c>
      <c r="I2249" s="1" t="s">
        <v>4753</v>
      </c>
      <c r="J2249" s="5" t="s">
        <v>3225</v>
      </c>
      <c r="K2249" s="21" t="s">
        <v>784</v>
      </c>
      <c r="L2249" s="21" t="s">
        <v>93</v>
      </c>
      <c r="M2249" s="38">
        <f>IF(L2249="Won",1,0)</f>
        <v>0</v>
      </c>
      <c r="N2249" s="8">
        <v>50</v>
      </c>
      <c r="O2249" s="8">
        <v>25</v>
      </c>
      <c r="P2249" s="7">
        <v>-25</v>
      </c>
      <c r="Q2249" s="7"/>
    </row>
    <row r="2250" spans="1:17" x14ac:dyDescent="0.2">
      <c r="A2250" s="1" t="s">
        <v>819</v>
      </c>
      <c r="B2250" s="21" t="s">
        <v>7012</v>
      </c>
      <c r="C2250" s="33">
        <v>44653</v>
      </c>
      <c r="D2250" s="33" t="str">
        <f>TEXT(C2250, "mmmm")</f>
        <v>April</v>
      </c>
      <c r="E2250" s="21" t="s">
        <v>775</v>
      </c>
      <c r="F2250" s="34">
        <v>0.2778513227502899</v>
      </c>
      <c r="G2250" s="21" t="s">
        <v>1271</v>
      </c>
      <c r="H2250" s="5">
        <v>1.8</v>
      </c>
      <c r="I2250" s="1" t="s">
        <v>4753</v>
      </c>
      <c r="J2250" s="5" t="s">
        <v>3226</v>
      </c>
      <c r="K2250" s="21" t="s">
        <v>785</v>
      </c>
      <c r="L2250" s="21" t="s">
        <v>93</v>
      </c>
      <c r="M2250" s="38">
        <f>IF(L2250="Won",1,0)</f>
        <v>0</v>
      </c>
      <c r="N2250" s="8">
        <v>50</v>
      </c>
      <c r="O2250" s="8">
        <v>0</v>
      </c>
      <c r="P2250" s="7">
        <v>-50</v>
      </c>
      <c r="Q2250" s="7"/>
    </row>
    <row r="2251" spans="1:17" x14ac:dyDescent="0.2">
      <c r="A2251" s="1" t="s">
        <v>821</v>
      </c>
      <c r="B2251" s="21" t="s">
        <v>7013</v>
      </c>
      <c r="C2251" s="33">
        <v>44653</v>
      </c>
      <c r="D2251" s="33" t="str">
        <f>TEXT(C2251, "mmmm")</f>
        <v>April</v>
      </c>
      <c r="E2251" s="21" t="s">
        <v>775</v>
      </c>
      <c r="F2251" s="34">
        <v>0.62733719666611965</v>
      </c>
      <c r="G2251" s="21" t="s">
        <v>1271</v>
      </c>
      <c r="H2251" s="5">
        <v>1.83</v>
      </c>
      <c r="I2251" s="1" t="s">
        <v>4753</v>
      </c>
      <c r="J2251" s="5" t="s">
        <v>306</v>
      </c>
      <c r="K2251" s="21" t="s">
        <v>784</v>
      </c>
      <c r="L2251" s="21" t="s">
        <v>93</v>
      </c>
      <c r="M2251" s="38">
        <f>IF(L2251="Won",1,0)</f>
        <v>0</v>
      </c>
      <c r="N2251" s="8">
        <v>7.5</v>
      </c>
      <c r="O2251" s="8">
        <v>0</v>
      </c>
      <c r="P2251" s="7">
        <v>-7.5</v>
      </c>
      <c r="Q2251" s="7"/>
    </row>
    <row r="2252" spans="1:17" x14ac:dyDescent="0.2">
      <c r="A2252" s="1" t="s">
        <v>818</v>
      </c>
      <c r="B2252" s="21" t="s">
        <v>7014</v>
      </c>
      <c r="C2252" s="33">
        <v>44653</v>
      </c>
      <c r="D2252" s="33" t="str">
        <f>TEXT(C2252, "mmmm")</f>
        <v>April</v>
      </c>
      <c r="E2252" s="21" t="s">
        <v>775</v>
      </c>
      <c r="F2252" s="34">
        <v>0.90759267393580634</v>
      </c>
      <c r="G2252" s="21" t="s">
        <v>1271</v>
      </c>
      <c r="H2252" s="5">
        <v>1.72</v>
      </c>
      <c r="I2252" s="1" t="s">
        <v>4753</v>
      </c>
      <c r="J2252" s="5" t="s">
        <v>550</v>
      </c>
      <c r="K2252" s="21" t="s">
        <v>784</v>
      </c>
      <c r="L2252" s="21" t="s">
        <v>94</v>
      </c>
      <c r="M2252" s="38">
        <f>IF(L2252="Won",1,0)</f>
        <v>1</v>
      </c>
      <c r="N2252" s="8">
        <v>50</v>
      </c>
      <c r="O2252" s="8">
        <v>50.23</v>
      </c>
      <c r="P2252" s="7">
        <v>0.22999999999999687</v>
      </c>
      <c r="Q2252" s="7"/>
    </row>
    <row r="2253" spans="1:17" x14ac:dyDescent="0.2">
      <c r="A2253" s="1" t="s">
        <v>816</v>
      </c>
      <c r="B2253" s="21" t="s">
        <v>7015</v>
      </c>
      <c r="C2253" s="33">
        <v>44653</v>
      </c>
      <c r="D2253" s="33" t="str">
        <f>TEXT(C2253, "mmmm")</f>
        <v>April</v>
      </c>
      <c r="E2253" s="21" t="s">
        <v>775</v>
      </c>
      <c r="F2253" s="34">
        <v>0.53016832215762955</v>
      </c>
      <c r="G2253" s="21" t="s">
        <v>274</v>
      </c>
      <c r="H2253" s="5">
        <v>1.87</v>
      </c>
      <c r="I2253" s="1" t="s">
        <v>4753</v>
      </c>
      <c r="J2253" s="5" t="s">
        <v>746</v>
      </c>
      <c r="K2253" s="21" t="s">
        <v>785</v>
      </c>
      <c r="L2253" s="21" t="s">
        <v>94</v>
      </c>
      <c r="M2253" s="38">
        <f>IF(L2253="Won",1,0)</f>
        <v>1</v>
      </c>
      <c r="N2253" s="28">
        <v>30</v>
      </c>
      <c r="O2253" s="28">
        <v>56.1</v>
      </c>
      <c r="P2253" s="7">
        <v>26.1</v>
      </c>
      <c r="Q2253" s="7"/>
    </row>
    <row r="2254" spans="1:17" x14ac:dyDescent="0.2">
      <c r="A2254" s="1" t="s">
        <v>814</v>
      </c>
      <c r="B2254" s="21" t="s">
        <v>7016</v>
      </c>
      <c r="C2254" s="33">
        <v>44653</v>
      </c>
      <c r="D2254" s="33" t="str">
        <f>TEXT(C2254, "mmmm")</f>
        <v>April</v>
      </c>
      <c r="E2254" s="21" t="s">
        <v>779</v>
      </c>
      <c r="F2254" s="34">
        <v>0.82391563142503865</v>
      </c>
      <c r="G2254" s="21" t="s">
        <v>2586</v>
      </c>
      <c r="H2254" s="5">
        <v>1.9</v>
      </c>
      <c r="I2254" s="1" t="s">
        <v>4753</v>
      </c>
      <c r="J2254" s="5" t="s">
        <v>2793</v>
      </c>
      <c r="K2254" s="21" t="s">
        <v>784</v>
      </c>
      <c r="L2254" s="21" t="s">
        <v>94</v>
      </c>
      <c r="M2254" s="38">
        <f>IF(L2254="Won",1,0)</f>
        <v>1</v>
      </c>
      <c r="N2254" s="7">
        <v>100</v>
      </c>
      <c r="O2254" s="7">
        <v>190.9</v>
      </c>
      <c r="P2254" s="7">
        <v>90.9</v>
      </c>
      <c r="Q2254" s="7"/>
    </row>
    <row r="2255" spans="1:17" x14ac:dyDescent="0.2">
      <c r="A2255" s="1" t="s">
        <v>817</v>
      </c>
      <c r="B2255" s="21" t="s">
        <v>7017</v>
      </c>
      <c r="C2255" s="33">
        <v>44653</v>
      </c>
      <c r="D2255" s="33" t="str">
        <f>TEXT(C2255, "mmmm")</f>
        <v>April</v>
      </c>
      <c r="E2255" s="21" t="s">
        <v>779</v>
      </c>
      <c r="F2255" s="34">
        <v>0.86414030734211056</v>
      </c>
      <c r="G2255" s="21" t="s">
        <v>2587</v>
      </c>
      <c r="H2255" s="5">
        <v>1.75</v>
      </c>
      <c r="I2255" s="1" t="s">
        <v>4753</v>
      </c>
      <c r="J2255" s="5" t="s">
        <v>4590</v>
      </c>
      <c r="K2255" s="21" t="s">
        <v>784</v>
      </c>
      <c r="L2255" s="21" t="s">
        <v>93</v>
      </c>
      <c r="M2255" s="38">
        <f>IF(L2255="Won",1,0)</f>
        <v>0</v>
      </c>
      <c r="N2255" s="7">
        <v>70</v>
      </c>
      <c r="O2255" s="7">
        <v>70</v>
      </c>
      <c r="P2255" s="7">
        <v>0</v>
      </c>
      <c r="Q2255" s="7"/>
    </row>
    <row r="2256" spans="1:17" x14ac:dyDescent="0.2">
      <c r="A2256" s="1" t="s">
        <v>818</v>
      </c>
      <c r="B2256" s="21" t="s">
        <v>7018</v>
      </c>
      <c r="C2256" s="33">
        <v>44653</v>
      </c>
      <c r="D2256" s="33" t="str">
        <f>TEXT(C2256, "mmmm")</f>
        <v>April</v>
      </c>
      <c r="E2256" s="21" t="s">
        <v>779</v>
      </c>
      <c r="F2256" s="34">
        <v>0.75852163875396017</v>
      </c>
      <c r="G2256" s="21" t="s">
        <v>2588</v>
      </c>
      <c r="H2256" s="5">
        <v>2.2000000000000002</v>
      </c>
      <c r="I2256" s="5" t="s">
        <v>4751</v>
      </c>
      <c r="J2256" s="5" t="s">
        <v>4591</v>
      </c>
      <c r="K2256" s="21" t="s">
        <v>784</v>
      </c>
      <c r="L2256" s="21" t="s">
        <v>94</v>
      </c>
      <c r="M2256" s="38">
        <f>IF(L2256="Won",1,0)</f>
        <v>1</v>
      </c>
      <c r="N2256" s="7">
        <v>10</v>
      </c>
      <c r="O2256" s="7">
        <v>22</v>
      </c>
      <c r="P2256" s="7">
        <v>12</v>
      </c>
      <c r="Q2256" s="7"/>
    </row>
    <row r="2257" spans="1:17" x14ac:dyDescent="0.2">
      <c r="A2257" s="1" t="s">
        <v>818</v>
      </c>
      <c r="B2257" s="21" t="s">
        <v>7019</v>
      </c>
      <c r="C2257" s="33">
        <v>44653</v>
      </c>
      <c r="D2257" s="33" t="str">
        <f>TEXT(C2257, "mmmm")</f>
        <v>April</v>
      </c>
      <c r="E2257" s="21" t="s">
        <v>779</v>
      </c>
      <c r="F2257" s="34">
        <v>0.23229084162599833</v>
      </c>
      <c r="G2257" s="21" t="s">
        <v>1254</v>
      </c>
      <c r="H2257" s="5">
        <v>3.2</v>
      </c>
      <c r="I2257" s="5" t="s">
        <v>4752</v>
      </c>
      <c r="J2257" s="5" t="s">
        <v>4592</v>
      </c>
      <c r="K2257" s="21" t="s">
        <v>785</v>
      </c>
      <c r="L2257" s="21" t="s">
        <v>93</v>
      </c>
      <c r="M2257" s="38">
        <f>IF(L2257="Won",1,0)</f>
        <v>0</v>
      </c>
      <c r="N2257" s="7">
        <v>5</v>
      </c>
      <c r="O2257" s="7">
        <v>0</v>
      </c>
      <c r="P2257" s="7">
        <v>-5</v>
      </c>
      <c r="Q2257" s="7"/>
    </row>
    <row r="2258" spans="1:17" x14ac:dyDescent="0.2">
      <c r="A2258" s="1" t="s">
        <v>816</v>
      </c>
      <c r="B2258" s="21" t="s">
        <v>7020</v>
      </c>
      <c r="C2258" s="33">
        <v>44653</v>
      </c>
      <c r="D2258" s="33" t="str">
        <f>TEXT(C2258, "mmmm")</f>
        <v>April</v>
      </c>
      <c r="E2258" s="21" t="s">
        <v>779</v>
      </c>
      <c r="F2258" s="34">
        <v>0.26872089176495484</v>
      </c>
      <c r="G2258" s="21" t="s">
        <v>2589</v>
      </c>
      <c r="H2258" s="5">
        <v>1.01</v>
      </c>
      <c r="I2258" s="5" t="s">
        <v>4749</v>
      </c>
      <c r="J2258" s="5" t="s">
        <v>573</v>
      </c>
      <c r="K2258" s="21" t="s">
        <v>781</v>
      </c>
      <c r="L2258" s="21" t="s">
        <v>94</v>
      </c>
      <c r="M2258" s="38">
        <f>IF(L2258="Won",1,0)</f>
        <v>1</v>
      </c>
      <c r="N2258" s="8">
        <v>80</v>
      </c>
      <c r="O2258" s="8">
        <v>80.8</v>
      </c>
      <c r="P2258" s="7">
        <v>0.79999999999999716</v>
      </c>
      <c r="Q2258" s="7"/>
    </row>
    <row r="2259" spans="1:17" x14ac:dyDescent="0.2">
      <c r="A2259" s="1" t="s">
        <v>817</v>
      </c>
      <c r="B2259" s="21" t="s">
        <v>7021</v>
      </c>
      <c r="C2259" s="33">
        <v>44653</v>
      </c>
      <c r="D2259" s="33" t="str">
        <f>TEXT(C2259, "mmmm")</f>
        <v>April</v>
      </c>
      <c r="E2259" s="21" t="s">
        <v>779</v>
      </c>
      <c r="F2259" s="34">
        <v>0.67437480911689318</v>
      </c>
      <c r="G2259" s="21" t="s">
        <v>2590</v>
      </c>
      <c r="H2259" s="5">
        <v>1.92</v>
      </c>
      <c r="I2259" s="1" t="s">
        <v>4753</v>
      </c>
      <c r="J2259" s="5" t="s">
        <v>4593</v>
      </c>
      <c r="K2259" s="21" t="s">
        <v>784</v>
      </c>
      <c r="L2259" s="21" t="s">
        <v>94</v>
      </c>
      <c r="M2259" s="38">
        <f>IF(L2259="Won",1,0)</f>
        <v>1</v>
      </c>
      <c r="N2259" s="8">
        <v>50</v>
      </c>
      <c r="O2259" s="8">
        <v>96.25</v>
      </c>
      <c r="P2259" s="7">
        <v>46.25</v>
      </c>
      <c r="Q2259" s="7"/>
    </row>
    <row r="2260" spans="1:17" x14ac:dyDescent="0.2">
      <c r="A2260" s="1" t="s">
        <v>814</v>
      </c>
      <c r="B2260" s="21" t="s">
        <v>7022</v>
      </c>
      <c r="C2260" s="33">
        <v>44653</v>
      </c>
      <c r="D2260" s="33" t="str">
        <f>TEXT(C2260, "mmmm")</f>
        <v>April</v>
      </c>
      <c r="E2260" s="21" t="s">
        <v>779</v>
      </c>
      <c r="F2260" s="34">
        <v>0.67721903890837043</v>
      </c>
      <c r="G2260" s="21" t="s">
        <v>2590</v>
      </c>
      <c r="H2260" s="5">
        <v>1.62</v>
      </c>
      <c r="I2260" s="1" t="s">
        <v>4753</v>
      </c>
      <c r="J2260" s="5" t="s">
        <v>578</v>
      </c>
      <c r="K2260" s="21" t="s">
        <v>781</v>
      </c>
      <c r="L2260" s="21" t="s">
        <v>93</v>
      </c>
      <c r="M2260" s="38">
        <f>IF(L2260="Won",1,0)</f>
        <v>0</v>
      </c>
      <c r="N2260" s="8">
        <v>5</v>
      </c>
      <c r="O2260" s="8">
        <v>0</v>
      </c>
      <c r="P2260" s="7">
        <v>-5</v>
      </c>
      <c r="Q2260" s="7"/>
    </row>
    <row r="2261" spans="1:17" x14ac:dyDescent="0.2">
      <c r="A2261" s="1" t="s">
        <v>820</v>
      </c>
      <c r="B2261" s="21" t="s">
        <v>7023</v>
      </c>
      <c r="C2261" s="33">
        <v>44653</v>
      </c>
      <c r="D2261" s="33" t="str">
        <f>TEXT(C2261, "mmmm")</f>
        <v>April</v>
      </c>
      <c r="E2261" s="21" t="s">
        <v>779</v>
      </c>
      <c r="F2261" s="34">
        <v>0.998401265392862</v>
      </c>
      <c r="G2261" s="21" t="s">
        <v>2590</v>
      </c>
      <c r="H2261" s="5">
        <v>1.76</v>
      </c>
      <c r="I2261" s="1" t="s">
        <v>4753</v>
      </c>
      <c r="J2261" s="5" t="s">
        <v>636</v>
      </c>
      <c r="K2261" s="21" t="s">
        <v>784</v>
      </c>
      <c r="L2261" s="21" t="s">
        <v>94</v>
      </c>
      <c r="M2261" s="38">
        <f>IF(L2261="Won",1,0)</f>
        <v>1</v>
      </c>
      <c r="N2261" s="8">
        <v>15</v>
      </c>
      <c r="O2261" s="8">
        <v>26.54</v>
      </c>
      <c r="P2261" s="7">
        <v>11.54</v>
      </c>
      <c r="Q2261" s="7"/>
    </row>
    <row r="2262" spans="1:17" x14ac:dyDescent="0.2">
      <c r="A2262" s="1" t="s">
        <v>816</v>
      </c>
      <c r="B2262" s="21" t="s">
        <v>7024</v>
      </c>
      <c r="C2262" s="33">
        <v>44653</v>
      </c>
      <c r="D2262" s="33" t="str">
        <f>TEXT(C2262, "mmmm")</f>
        <v>April</v>
      </c>
      <c r="E2262" s="21" t="s">
        <v>779</v>
      </c>
      <c r="F2262" s="34">
        <v>0.78208175036755467</v>
      </c>
      <c r="G2262" s="21" t="s">
        <v>1978</v>
      </c>
      <c r="H2262" s="5">
        <v>1.83</v>
      </c>
      <c r="I2262" s="1" t="s">
        <v>4753</v>
      </c>
      <c r="J2262" s="5" t="s">
        <v>3218</v>
      </c>
      <c r="K2262" s="21" t="s">
        <v>784</v>
      </c>
      <c r="L2262" s="21" t="s">
        <v>94</v>
      </c>
      <c r="M2262" s="38">
        <f>IF(L2262="Won",1,0)</f>
        <v>1</v>
      </c>
      <c r="N2262" s="7">
        <v>100</v>
      </c>
      <c r="O2262" s="7">
        <v>183.3</v>
      </c>
      <c r="P2262" s="7">
        <v>83.300000000000011</v>
      </c>
      <c r="Q2262" s="7"/>
    </row>
    <row r="2263" spans="1:17" x14ac:dyDescent="0.2">
      <c r="A2263" s="1" t="s">
        <v>818</v>
      </c>
      <c r="B2263" s="21" t="s">
        <v>7025</v>
      </c>
      <c r="C2263" s="33">
        <v>44653</v>
      </c>
      <c r="D2263" s="33" t="str">
        <f>TEXT(C2263, "mmmm")</f>
        <v>April</v>
      </c>
      <c r="E2263" s="21" t="s">
        <v>779</v>
      </c>
      <c r="F2263" s="34">
        <v>0.17185915217604675</v>
      </c>
      <c r="G2263" s="21" t="s">
        <v>1979</v>
      </c>
      <c r="H2263" s="5">
        <v>1.83</v>
      </c>
      <c r="I2263" s="1" t="s">
        <v>4753</v>
      </c>
      <c r="J2263" s="5" t="s">
        <v>3979</v>
      </c>
      <c r="K2263" s="21" t="s">
        <v>784</v>
      </c>
      <c r="L2263" s="21" t="s">
        <v>93</v>
      </c>
      <c r="M2263" s="38">
        <f>IF(L2263="Won",1,0)</f>
        <v>0</v>
      </c>
      <c r="N2263" s="7">
        <v>100</v>
      </c>
      <c r="O2263" s="7">
        <v>0</v>
      </c>
      <c r="P2263" s="7">
        <v>-100</v>
      </c>
      <c r="Q2263" s="7"/>
    </row>
    <row r="2264" spans="1:17" x14ac:dyDescent="0.2">
      <c r="A2264" s="1" t="s">
        <v>817</v>
      </c>
      <c r="B2264" s="21" t="s">
        <v>7026</v>
      </c>
      <c r="C2264" s="33">
        <v>44653</v>
      </c>
      <c r="D2264" s="33" t="str">
        <f>TEXT(C2264, "mmmm")</f>
        <v>April</v>
      </c>
      <c r="E2264" s="21" t="s">
        <v>779</v>
      </c>
      <c r="F2264" s="34">
        <v>0.99682800216347967</v>
      </c>
      <c r="G2264" s="21" t="s">
        <v>1980</v>
      </c>
      <c r="H2264" s="5">
        <v>1.72</v>
      </c>
      <c r="I2264" s="1" t="s">
        <v>4753</v>
      </c>
      <c r="J2264" s="5" t="s">
        <v>3980</v>
      </c>
      <c r="K2264" s="21" t="s">
        <v>785</v>
      </c>
      <c r="L2264" s="21" t="s">
        <v>93</v>
      </c>
      <c r="M2264" s="38">
        <f>IF(L2264="Won",1,0)</f>
        <v>0</v>
      </c>
      <c r="N2264" s="7">
        <v>30</v>
      </c>
      <c r="O2264" s="7">
        <v>0</v>
      </c>
      <c r="P2264" s="7">
        <v>-30</v>
      </c>
      <c r="Q2264" s="7"/>
    </row>
    <row r="2265" spans="1:17" x14ac:dyDescent="0.2">
      <c r="A2265" s="1" t="s">
        <v>819</v>
      </c>
      <c r="B2265" s="21" t="s">
        <v>7027</v>
      </c>
      <c r="C2265" s="33">
        <v>44653</v>
      </c>
      <c r="D2265" s="33" t="str">
        <f>TEXT(C2265, "mmmm")</f>
        <v>April</v>
      </c>
      <c r="E2265" s="21" t="s">
        <v>779</v>
      </c>
      <c r="F2265" s="34">
        <v>0.35481221023955156</v>
      </c>
      <c r="G2265" s="21" t="s">
        <v>1981</v>
      </c>
      <c r="H2265" s="5">
        <v>1.66</v>
      </c>
      <c r="I2265" s="1" t="s">
        <v>4753</v>
      </c>
      <c r="J2265" s="5" t="s">
        <v>3981</v>
      </c>
      <c r="K2265" s="21" t="s">
        <v>784</v>
      </c>
      <c r="L2265" s="21" t="s">
        <v>93</v>
      </c>
      <c r="M2265" s="38">
        <f>IF(L2265="Won",1,0)</f>
        <v>0</v>
      </c>
      <c r="N2265" s="7">
        <v>30</v>
      </c>
      <c r="O2265" s="7">
        <v>0</v>
      </c>
      <c r="P2265" s="7">
        <v>-30</v>
      </c>
      <c r="Q2265" s="7"/>
    </row>
    <row r="2266" spans="1:17" x14ac:dyDescent="0.2">
      <c r="A2266" s="1" t="s">
        <v>821</v>
      </c>
      <c r="B2266" s="21" t="s">
        <v>7028</v>
      </c>
      <c r="C2266" s="33">
        <v>44653</v>
      </c>
      <c r="D2266" s="33" t="str">
        <f>TEXT(C2266, "mmmm")</f>
        <v>April</v>
      </c>
      <c r="E2266" s="21" t="s">
        <v>779</v>
      </c>
      <c r="F2266" s="34">
        <v>0.72967036615220171</v>
      </c>
      <c r="G2266" s="21" t="s">
        <v>1982</v>
      </c>
      <c r="H2266" s="5">
        <v>2.1</v>
      </c>
      <c r="I2266" s="5" t="s">
        <v>4751</v>
      </c>
      <c r="J2266" s="5" t="s">
        <v>3982</v>
      </c>
      <c r="K2266" s="21" t="s">
        <v>784</v>
      </c>
      <c r="L2266" s="21" t="s">
        <v>93</v>
      </c>
      <c r="M2266" s="38">
        <f>IF(L2266="Won",1,0)</f>
        <v>0</v>
      </c>
      <c r="N2266" s="7">
        <v>17</v>
      </c>
      <c r="O2266" s="7">
        <v>0</v>
      </c>
      <c r="P2266" s="7">
        <v>-17</v>
      </c>
      <c r="Q2266" s="7"/>
    </row>
    <row r="2267" spans="1:17" x14ac:dyDescent="0.2">
      <c r="A2267" s="1" t="s">
        <v>816</v>
      </c>
      <c r="B2267" s="21" t="s">
        <v>7029</v>
      </c>
      <c r="C2267" s="33">
        <v>44653</v>
      </c>
      <c r="D2267" s="33" t="str">
        <f>TEXT(C2267, "mmmm")</f>
        <v>April</v>
      </c>
      <c r="E2267" s="21" t="s">
        <v>779</v>
      </c>
      <c r="F2267" s="34">
        <v>0.10938272420157602</v>
      </c>
      <c r="G2267" s="21" t="s">
        <v>1008</v>
      </c>
      <c r="H2267" s="5">
        <v>1.57</v>
      </c>
      <c r="I2267" s="1" t="s">
        <v>4753</v>
      </c>
      <c r="J2267" s="5" t="s">
        <v>3983</v>
      </c>
      <c r="K2267" s="21" t="s">
        <v>781</v>
      </c>
      <c r="L2267" s="21" t="s">
        <v>93</v>
      </c>
      <c r="M2267" s="38">
        <f>IF(L2267="Won",1,0)</f>
        <v>0</v>
      </c>
      <c r="N2267" s="8">
        <v>90</v>
      </c>
      <c r="O2267" s="8">
        <v>0</v>
      </c>
      <c r="P2267" s="7">
        <v>-90</v>
      </c>
      <c r="Q2267" s="7"/>
    </row>
    <row r="2268" spans="1:17" x14ac:dyDescent="0.2">
      <c r="A2268" s="1" t="s">
        <v>819</v>
      </c>
      <c r="B2268" s="21" t="s">
        <v>7030</v>
      </c>
      <c r="C2268" s="33">
        <v>44653</v>
      </c>
      <c r="D2268" s="33" t="str">
        <f>TEXT(C2268, "mmmm")</f>
        <v>April</v>
      </c>
      <c r="E2268" s="21" t="s">
        <v>779</v>
      </c>
      <c r="F2268" s="34">
        <v>0.3377903936419403</v>
      </c>
      <c r="G2268" s="21" t="s">
        <v>1983</v>
      </c>
      <c r="H2268" s="5">
        <v>1.86</v>
      </c>
      <c r="I2268" s="1" t="s">
        <v>4753</v>
      </c>
      <c r="J2268" s="5" t="s">
        <v>593</v>
      </c>
      <c r="K2268" s="21" t="s">
        <v>781</v>
      </c>
      <c r="L2268" s="21" t="s">
        <v>93</v>
      </c>
      <c r="M2268" s="38">
        <f>IF(L2268="Won",1,0)</f>
        <v>0</v>
      </c>
      <c r="N2268" s="8">
        <v>50</v>
      </c>
      <c r="O2268" s="8">
        <v>0</v>
      </c>
      <c r="P2268" s="7">
        <v>-50</v>
      </c>
      <c r="Q2268" s="7"/>
    </row>
    <row r="2269" spans="1:17" x14ac:dyDescent="0.2">
      <c r="A2269" s="1" t="s">
        <v>815</v>
      </c>
      <c r="B2269" s="21" t="s">
        <v>7031</v>
      </c>
      <c r="C2269" s="33">
        <v>44653</v>
      </c>
      <c r="D2269" s="33" t="str">
        <f>TEXT(C2269, "mmmm")</f>
        <v>April</v>
      </c>
      <c r="E2269" s="21" t="s">
        <v>779</v>
      </c>
      <c r="F2269" s="34">
        <v>0.14307905434781043</v>
      </c>
      <c r="G2269" s="21" t="s">
        <v>1860</v>
      </c>
      <c r="H2269" s="5">
        <v>1.8</v>
      </c>
      <c r="I2269" s="1" t="s">
        <v>4753</v>
      </c>
      <c r="J2269" s="5" t="s">
        <v>3857</v>
      </c>
      <c r="K2269" s="21" t="s">
        <v>784</v>
      </c>
      <c r="L2269" s="21" t="s">
        <v>93</v>
      </c>
      <c r="M2269" s="38">
        <f>IF(L2269="Won",1,0)</f>
        <v>0</v>
      </c>
      <c r="N2269" s="8">
        <v>99</v>
      </c>
      <c r="O2269" s="8">
        <v>0</v>
      </c>
      <c r="P2269" s="7">
        <v>-99</v>
      </c>
      <c r="Q2269" s="7"/>
    </row>
    <row r="2270" spans="1:17" x14ac:dyDescent="0.2">
      <c r="A2270" s="1" t="s">
        <v>821</v>
      </c>
      <c r="B2270" s="21" t="s">
        <v>7032</v>
      </c>
      <c r="C2270" s="33">
        <v>44653</v>
      </c>
      <c r="D2270" s="33" t="str">
        <f>TEXT(C2270, "mmmm")</f>
        <v>April</v>
      </c>
      <c r="E2270" s="21" t="s">
        <v>779</v>
      </c>
      <c r="F2270" s="34">
        <v>0.65839004312492022</v>
      </c>
      <c r="G2270" s="21" t="s">
        <v>1984</v>
      </c>
      <c r="H2270" s="5">
        <v>1.76</v>
      </c>
      <c r="I2270" s="1" t="s">
        <v>4753</v>
      </c>
      <c r="J2270" s="5" t="s">
        <v>2781</v>
      </c>
      <c r="K2270" s="21" t="s">
        <v>784</v>
      </c>
      <c r="L2270" s="21" t="s">
        <v>94</v>
      </c>
      <c r="M2270" s="38">
        <f>IF(L2270="Won",1,0)</f>
        <v>1</v>
      </c>
      <c r="N2270" s="8">
        <v>99</v>
      </c>
      <c r="O2270" s="8">
        <v>175.16</v>
      </c>
      <c r="P2270" s="7">
        <v>76.16</v>
      </c>
      <c r="Q2270" s="7"/>
    </row>
    <row r="2271" spans="1:17" x14ac:dyDescent="0.2">
      <c r="A2271" s="1" t="s">
        <v>814</v>
      </c>
      <c r="B2271" s="21" t="s">
        <v>7033</v>
      </c>
      <c r="C2271" s="33">
        <v>44653</v>
      </c>
      <c r="D2271" s="33" t="str">
        <f>TEXT(C2271, "mmmm")</f>
        <v>April</v>
      </c>
      <c r="E2271" s="21" t="s">
        <v>779</v>
      </c>
      <c r="F2271" s="34">
        <v>3.8892955691370745E-2</v>
      </c>
      <c r="G2271" s="21" t="s">
        <v>1985</v>
      </c>
      <c r="H2271" s="5">
        <v>1.95</v>
      </c>
      <c r="I2271" s="1" t="s">
        <v>4753</v>
      </c>
      <c r="J2271" s="5" t="s">
        <v>3620</v>
      </c>
      <c r="K2271" s="21" t="s">
        <v>784</v>
      </c>
      <c r="L2271" s="21" t="s">
        <v>94</v>
      </c>
      <c r="M2271" s="38">
        <f>IF(L2271="Won",1,0)</f>
        <v>1</v>
      </c>
      <c r="N2271" s="8">
        <v>30</v>
      </c>
      <c r="O2271" s="8">
        <v>58.58</v>
      </c>
      <c r="P2271" s="7">
        <v>28.58</v>
      </c>
      <c r="Q2271" s="7"/>
    </row>
    <row r="2272" spans="1:17" x14ac:dyDescent="0.2">
      <c r="A2272" s="1" t="s">
        <v>821</v>
      </c>
      <c r="B2272" s="21" t="s">
        <v>7034</v>
      </c>
      <c r="C2272" s="33">
        <v>44653</v>
      </c>
      <c r="D2272" s="33" t="str">
        <f>TEXT(C2272, "mmmm")</f>
        <v>April</v>
      </c>
      <c r="E2272" s="21" t="s">
        <v>779</v>
      </c>
      <c r="F2272" s="34">
        <v>0.25425741318141293</v>
      </c>
      <c r="G2272" s="21" t="s">
        <v>1985</v>
      </c>
      <c r="H2272" s="5">
        <v>1.68</v>
      </c>
      <c r="I2272" s="1" t="s">
        <v>4753</v>
      </c>
      <c r="J2272" s="5" t="s">
        <v>309</v>
      </c>
      <c r="K2272" s="21" t="s">
        <v>784</v>
      </c>
      <c r="L2272" s="21" t="s">
        <v>94</v>
      </c>
      <c r="M2272" s="38">
        <f>IF(L2272="Won",1,0)</f>
        <v>1</v>
      </c>
      <c r="N2272" s="8">
        <v>8.75</v>
      </c>
      <c r="O2272" s="8">
        <v>14.79</v>
      </c>
      <c r="P2272" s="7">
        <v>6.0399999999999991</v>
      </c>
      <c r="Q2272" s="7"/>
    </row>
    <row r="2273" spans="1:17" x14ac:dyDescent="0.2">
      <c r="A2273" s="1" t="s">
        <v>814</v>
      </c>
      <c r="B2273" s="21" t="s">
        <v>7035</v>
      </c>
      <c r="C2273" s="33">
        <v>44653</v>
      </c>
      <c r="D2273" s="33" t="str">
        <f>TEXT(C2273, "mmmm")</f>
        <v>April</v>
      </c>
      <c r="E2273" s="21" t="s">
        <v>779</v>
      </c>
      <c r="F2273" s="34">
        <v>0.2618644950379897</v>
      </c>
      <c r="G2273" s="21" t="s">
        <v>1985</v>
      </c>
      <c r="H2273" s="5">
        <v>1.95</v>
      </c>
      <c r="I2273" s="1" t="s">
        <v>4753</v>
      </c>
      <c r="J2273" s="5" t="s">
        <v>614</v>
      </c>
      <c r="K2273" s="21" t="s">
        <v>786</v>
      </c>
      <c r="L2273" s="21" t="s">
        <v>93</v>
      </c>
      <c r="M2273" s="38">
        <f>IF(L2273="Won",1,0)</f>
        <v>0</v>
      </c>
      <c r="N2273" s="8">
        <v>45</v>
      </c>
      <c r="O2273" s="8">
        <v>22.5</v>
      </c>
      <c r="P2273" s="7">
        <v>-22.5</v>
      </c>
      <c r="Q2273" s="7"/>
    </row>
    <row r="2274" spans="1:17" x14ac:dyDescent="0.2">
      <c r="A2274" s="1" t="s">
        <v>818</v>
      </c>
      <c r="B2274" s="21" t="s">
        <v>7036</v>
      </c>
      <c r="C2274" s="33">
        <v>44654</v>
      </c>
      <c r="D2274" s="33" t="str">
        <f>TEXT(C2274, "mmmm")</f>
        <v>April</v>
      </c>
      <c r="E2274" s="21" t="s">
        <v>779</v>
      </c>
      <c r="F2274" s="34">
        <v>0.75358550595279705</v>
      </c>
      <c r="G2274" s="21" t="s">
        <v>1272</v>
      </c>
      <c r="H2274" s="5">
        <v>1.75</v>
      </c>
      <c r="I2274" s="1" t="s">
        <v>4753</v>
      </c>
      <c r="J2274" s="5" t="s">
        <v>3227</v>
      </c>
      <c r="K2274" s="21" t="s">
        <v>781</v>
      </c>
      <c r="L2274" s="21" t="s">
        <v>93</v>
      </c>
      <c r="M2274" s="38">
        <f>IF(L2274="Won",1,0)</f>
        <v>0</v>
      </c>
      <c r="N2274" s="8">
        <v>50</v>
      </c>
      <c r="O2274" s="8">
        <v>0</v>
      </c>
      <c r="P2274" s="7">
        <v>-50</v>
      </c>
      <c r="Q2274" s="7"/>
    </row>
    <row r="2275" spans="1:17" x14ac:dyDescent="0.2">
      <c r="A2275" s="1" t="s">
        <v>816</v>
      </c>
      <c r="B2275" s="21" t="s">
        <v>7037</v>
      </c>
      <c r="C2275" s="33">
        <v>44654</v>
      </c>
      <c r="D2275" s="33" t="str">
        <f>TEXT(C2275, "mmmm")</f>
        <v>April</v>
      </c>
      <c r="E2275" s="21" t="s">
        <v>779</v>
      </c>
      <c r="F2275" s="34">
        <v>0.81987298629253547</v>
      </c>
      <c r="G2275" s="21" t="s">
        <v>1273</v>
      </c>
      <c r="H2275" s="5">
        <v>1.96</v>
      </c>
      <c r="I2275" s="1" t="s">
        <v>4753</v>
      </c>
      <c r="J2275" s="5" t="s">
        <v>3228</v>
      </c>
      <c r="K2275" s="21" t="s">
        <v>784</v>
      </c>
      <c r="L2275" s="21" t="s">
        <v>95</v>
      </c>
      <c r="M2275" s="38">
        <f>IF(L2275="Won",1,0)</f>
        <v>0</v>
      </c>
      <c r="N2275" s="8">
        <v>15</v>
      </c>
      <c r="O2275" s="8">
        <v>15</v>
      </c>
      <c r="P2275" s="7">
        <v>0</v>
      </c>
      <c r="Q2275" s="7"/>
    </row>
    <row r="2276" spans="1:17" x14ac:dyDescent="0.2">
      <c r="A2276" s="1" t="s">
        <v>818</v>
      </c>
      <c r="B2276" s="21" t="s">
        <v>7038</v>
      </c>
      <c r="C2276" s="33">
        <v>44654</v>
      </c>
      <c r="D2276" s="33" t="str">
        <f>TEXT(C2276, "mmmm")</f>
        <v>April</v>
      </c>
      <c r="E2276" s="21" t="s">
        <v>779</v>
      </c>
      <c r="F2276" s="34">
        <v>0.74509649697646707</v>
      </c>
      <c r="G2276" s="21" t="s">
        <v>1274</v>
      </c>
      <c r="H2276" s="5">
        <v>2.37</v>
      </c>
      <c r="I2276" s="5" t="s">
        <v>4751</v>
      </c>
      <c r="J2276" s="5" t="s">
        <v>3229</v>
      </c>
      <c r="K2276" s="21" t="s">
        <v>784</v>
      </c>
      <c r="L2276" s="21" t="s">
        <v>93</v>
      </c>
      <c r="M2276" s="38">
        <f>IF(L2276="Won",1,0)</f>
        <v>0</v>
      </c>
      <c r="N2276" s="8">
        <v>90</v>
      </c>
      <c r="O2276" s="8">
        <v>0</v>
      </c>
      <c r="P2276" s="7">
        <v>-90</v>
      </c>
      <c r="Q2276" s="7"/>
    </row>
    <row r="2277" spans="1:17" x14ac:dyDescent="0.2">
      <c r="A2277" s="1" t="s">
        <v>816</v>
      </c>
      <c r="B2277" s="21" t="s">
        <v>7039</v>
      </c>
      <c r="C2277" s="33">
        <v>44654</v>
      </c>
      <c r="D2277" s="33" t="str">
        <f>TEXT(C2277, "mmmm")</f>
        <v>April</v>
      </c>
      <c r="E2277" s="21" t="s">
        <v>779</v>
      </c>
      <c r="F2277" s="34">
        <v>0.64436227815221414</v>
      </c>
      <c r="G2277" s="21" t="s">
        <v>1275</v>
      </c>
      <c r="H2277" s="5">
        <v>3.75</v>
      </c>
      <c r="I2277" s="5" t="s">
        <v>4752</v>
      </c>
      <c r="J2277" s="5" t="s">
        <v>3230</v>
      </c>
      <c r="K2277" s="21" t="s">
        <v>786</v>
      </c>
      <c r="L2277" s="21" t="s">
        <v>94</v>
      </c>
      <c r="M2277" s="38">
        <f>IF(L2277="Won",1,0)</f>
        <v>1</v>
      </c>
      <c r="N2277" s="8">
        <v>90</v>
      </c>
      <c r="O2277" s="8">
        <v>337.5</v>
      </c>
      <c r="P2277" s="7">
        <v>247.5</v>
      </c>
      <c r="Q2277" s="7"/>
    </row>
    <row r="2278" spans="1:17" x14ac:dyDescent="0.2">
      <c r="A2278" s="1" t="s">
        <v>815</v>
      </c>
      <c r="B2278" s="21" t="s">
        <v>7040</v>
      </c>
      <c r="C2278" s="33">
        <v>44654</v>
      </c>
      <c r="D2278" s="33" t="str">
        <f>TEXT(C2278, "mmmm")</f>
        <v>April</v>
      </c>
      <c r="E2278" s="21" t="s">
        <v>779</v>
      </c>
      <c r="F2278" s="34">
        <v>0.80667244013923822</v>
      </c>
      <c r="G2278" s="21" t="s">
        <v>1276</v>
      </c>
      <c r="H2278" s="5">
        <v>1.86</v>
      </c>
      <c r="I2278" s="1" t="s">
        <v>4753</v>
      </c>
      <c r="J2278" s="5" t="s">
        <v>3231</v>
      </c>
      <c r="K2278" s="21" t="s">
        <v>784</v>
      </c>
      <c r="L2278" s="21" t="s">
        <v>94</v>
      </c>
      <c r="M2278" s="38">
        <f>IF(L2278="Won",1,0)</f>
        <v>1</v>
      </c>
      <c r="N2278" s="8">
        <v>45</v>
      </c>
      <c r="O2278" s="8">
        <v>84.14</v>
      </c>
      <c r="P2278" s="7">
        <v>39.14</v>
      </c>
      <c r="Q2278" s="7"/>
    </row>
    <row r="2279" spans="1:17" x14ac:dyDescent="0.2">
      <c r="A2279" s="1" t="s">
        <v>820</v>
      </c>
      <c r="B2279" s="21" t="s">
        <v>7041</v>
      </c>
      <c r="C2279" s="33">
        <v>44654</v>
      </c>
      <c r="D2279" s="33" t="str">
        <f>TEXT(C2279, "mmmm")</f>
        <v>April</v>
      </c>
      <c r="E2279" s="21" t="s">
        <v>779</v>
      </c>
      <c r="F2279" s="34">
        <v>0.27399821176826544</v>
      </c>
      <c r="G2279" s="21" t="s">
        <v>1277</v>
      </c>
      <c r="H2279" s="5">
        <v>1.83</v>
      </c>
      <c r="I2279" s="1" t="s">
        <v>4753</v>
      </c>
      <c r="J2279" s="5" t="s">
        <v>3232</v>
      </c>
      <c r="K2279" s="21" t="s">
        <v>784</v>
      </c>
      <c r="L2279" s="21" t="s">
        <v>94</v>
      </c>
      <c r="M2279" s="38">
        <f>IF(L2279="Won",1,0)</f>
        <v>1</v>
      </c>
      <c r="N2279" s="9">
        <v>62</v>
      </c>
      <c r="O2279" s="35">
        <v>0</v>
      </c>
      <c r="P2279" s="7">
        <v>0</v>
      </c>
      <c r="Q2279" s="7"/>
    </row>
    <row r="2280" spans="1:17" x14ac:dyDescent="0.2">
      <c r="A2280" s="1" t="s">
        <v>814</v>
      </c>
      <c r="B2280" s="21" t="s">
        <v>7042</v>
      </c>
      <c r="C2280" s="33">
        <v>44654</v>
      </c>
      <c r="D2280" s="33" t="str">
        <f>TEXT(C2280, "mmmm")</f>
        <v>April</v>
      </c>
      <c r="E2280" s="21" t="s">
        <v>779</v>
      </c>
      <c r="F2280" s="34">
        <v>0.59837503556929661</v>
      </c>
      <c r="G2280" s="21" t="s">
        <v>1277</v>
      </c>
      <c r="H2280" s="5">
        <v>2</v>
      </c>
      <c r="I2280" s="5" t="s">
        <v>4751</v>
      </c>
      <c r="J2280" s="5" t="s">
        <v>317</v>
      </c>
      <c r="K2280" s="21" t="s">
        <v>784</v>
      </c>
      <c r="L2280" s="21" t="s">
        <v>93</v>
      </c>
      <c r="M2280" s="38">
        <f>IF(L2280="Won",1,0)</f>
        <v>0</v>
      </c>
      <c r="N2280" s="8">
        <v>3.13</v>
      </c>
      <c r="O2280" s="8">
        <v>0</v>
      </c>
      <c r="P2280" s="7">
        <v>-3.13</v>
      </c>
      <c r="Q2280" s="7"/>
    </row>
    <row r="2281" spans="1:17" x14ac:dyDescent="0.2">
      <c r="A2281" s="1" t="s">
        <v>822</v>
      </c>
      <c r="B2281" s="21" t="s">
        <v>7043</v>
      </c>
      <c r="C2281" s="33">
        <v>44654</v>
      </c>
      <c r="D2281" s="33" t="str">
        <f>TEXT(C2281, "mmmm")</f>
        <v>April</v>
      </c>
      <c r="E2281" s="21" t="s">
        <v>779</v>
      </c>
      <c r="F2281" s="34">
        <v>0.54567948548736467</v>
      </c>
      <c r="G2281" s="21" t="s">
        <v>1277</v>
      </c>
      <c r="H2281" s="5">
        <v>3</v>
      </c>
      <c r="I2281" s="5" t="s">
        <v>4752</v>
      </c>
      <c r="J2281" s="5" t="s">
        <v>600</v>
      </c>
      <c r="K2281" s="21" t="s">
        <v>785</v>
      </c>
      <c r="L2281" s="21" t="s">
        <v>93</v>
      </c>
      <c r="M2281" s="38">
        <f>IF(L2281="Won",1,0)</f>
        <v>0</v>
      </c>
      <c r="N2281" s="8">
        <v>10</v>
      </c>
      <c r="O2281" s="8">
        <v>0</v>
      </c>
      <c r="P2281" s="7">
        <v>-10</v>
      </c>
      <c r="Q2281" s="7"/>
    </row>
    <row r="2282" spans="1:17" x14ac:dyDescent="0.2">
      <c r="A2282" s="1" t="s">
        <v>814</v>
      </c>
      <c r="B2282" s="21" t="s">
        <v>7044</v>
      </c>
      <c r="C2282" s="33">
        <v>44654</v>
      </c>
      <c r="D2282" s="33" t="str">
        <f>TEXT(C2282, "mmmm")</f>
        <v>April</v>
      </c>
      <c r="E2282" s="21" t="s">
        <v>778</v>
      </c>
      <c r="F2282" s="34">
        <v>0.38917176377423701</v>
      </c>
      <c r="G2282" s="21" t="s">
        <v>2591</v>
      </c>
      <c r="H2282" s="5">
        <v>1.83</v>
      </c>
      <c r="I2282" s="1" t="s">
        <v>4753</v>
      </c>
      <c r="J2282" s="5" t="s">
        <v>4594</v>
      </c>
      <c r="K2282" s="21" t="s">
        <v>786</v>
      </c>
      <c r="L2282" s="21" t="s">
        <v>93</v>
      </c>
      <c r="M2282" s="38">
        <f>IF(L2282="Won",1,0)</f>
        <v>0</v>
      </c>
      <c r="N2282" s="7">
        <v>60</v>
      </c>
      <c r="O2282" s="7">
        <v>63.6</v>
      </c>
      <c r="P2282" s="7">
        <v>3.6000000000000014</v>
      </c>
      <c r="Q2282" s="7"/>
    </row>
    <row r="2283" spans="1:17" x14ac:dyDescent="0.2">
      <c r="A2283" s="1" t="s">
        <v>819</v>
      </c>
      <c r="B2283" s="21" t="s">
        <v>7045</v>
      </c>
      <c r="C2283" s="33">
        <v>44654</v>
      </c>
      <c r="D2283" s="33" t="str">
        <f>TEXT(C2283, "mmmm")</f>
        <v>April</v>
      </c>
      <c r="E2283" s="21" t="s">
        <v>778</v>
      </c>
      <c r="F2283" s="34">
        <v>0.64910324335761638</v>
      </c>
      <c r="G2283" s="21" t="s">
        <v>2592</v>
      </c>
      <c r="H2283" s="5">
        <v>1.8</v>
      </c>
      <c r="I2283" s="1" t="s">
        <v>4753</v>
      </c>
      <c r="J2283" s="5" t="s">
        <v>4595</v>
      </c>
      <c r="K2283" s="21" t="s">
        <v>784</v>
      </c>
      <c r="L2283" s="21" t="s">
        <v>94</v>
      </c>
      <c r="M2283" s="38">
        <f>IF(L2283="Won",1,0)</f>
        <v>1</v>
      </c>
      <c r="N2283" s="8">
        <v>40</v>
      </c>
      <c r="O2283" s="8">
        <v>72</v>
      </c>
      <c r="P2283" s="7">
        <v>32</v>
      </c>
      <c r="Q2283" s="7"/>
    </row>
    <row r="2284" spans="1:17" x14ac:dyDescent="0.2">
      <c r="A2284" s="1" t="s">
        <v>816</v>
      </c>
      <c r="B2284" s="21" t="s">
        <v>7046</v>
      </c>
      <c r="C2284" s="33">
        <v>44654</v>
      </c>
      <c r="D2284" s="33" t="str">
        <f>TEXT(C2284, "mmmm")</f>
        <v>April</v>
      </c>
      <c r="E2284" s="21" t="s">
        <v>778</v>
      </c>
      <c r="F2284" s="34">
        <v>0.25739355947154774</v>
      </c>
      <c r="G2284" s="21" t="s">
        <v>984</v>
      </c>
      <c r="H2284" s="5">
        <v>1.83</v>
      </c>
      <c r="I2284" s="1" t="s">
        <v>4753</v>
      </c>
      <c r="J2284" s="5" t="s">
        <v>2929</v>
      </c>
      <c r="K2284" s="21" t="s">
        <v>784</v>
      </c>
      <c r="L2284" s="21" t="s">
        <v>94</v>
      </c>
      <c r="M2284" s="38">
        <f>IF(L2284="Won",1,0)</f>
        <v>1</v>
      </c>
      <c r="N2284" s="8">
        <v>75</v>
      </c>
      <c r="O2284" s="8">
        <v>137.5</v>
      </c>
      <c r="P2284" s="7">
        <v>62.5</v>
      </c>
      <c r="Q2284" s="7"/>
    </row>
    <row r="2285" spans="1:17" x14ac:dyDescent="0.2">
      <c r="A2285" s="1" t="s">
        <v>821</v>
      </c>
      <c r="B2285" s="21" t="s">
        <v>7047</v>
      </c>
      <c r="C2285" s="33">
        <v>44654</v>
      </c>
      <c r="D2285" s="33" t="str">
        <f>TEXT(C2285, "mmmm")</f>
        <v>April</v>
      </c>
      <c r="E2285" s="21" t="s">
        <v>778</v>
      </c>
      <c r="F2285" s="34">
        <v>0.344468061802921</v>
      </c>
      <c r="G2285" s="21" t="s">
        <v>984</v>
      </c>
      <c r="H2285" s="5">
        <v>1.95</v>
      </c>
      <c r="I2285" s="1" t="s">
        <v>4753</v>
      </c>
      <c r="J2285" s="5" t="s">
        <v>646</v>
      </c>
      <c r="K2285" s="21" t="s">
        <v>781</v>
      </c>
      <c r="L2285" s="21" t="s">
        <v>93</v>
      </c>
      <c r="M2285" s="38">
        <f>IF(L2285="Won",1,0)</f>
        <v>0</v>
      </c>
      <c r="N2285" s="8">
        <v>25</v>
      </c>
      <c r="O2285" s="8">
        <v>0</v>
      </c>
      <c r="P2285" s="7">
        <v>-25</v>
      </c>
      <c r="Q2285" s="7"/>
    </row>
    <row r="2286" spans="1:17" x14ac:dyDescent="0.2">
      <c r="A2286" s="1" t="s">
        <v>817</v>
      </c>
      <c r="B2286" s="21" t="s">
        <v>7048</v>
      </c>
      <c r="C2286" s="33">
        <v>44654</v>
      </c>
      <c r="D2286" s="33" t="str">
        <f>TEXT(C2286, "mmmm")</f>
        <v>April</v>
      </c>
      <c r="E2286" s="21" t="s">
        <v>778</v>
      </c>
      <c r="F2286" s="34">
        <v>0.64058550371337997</v>
      </c>
      <c r="G2286" s="21" t="s">
        <v>1986</v>
      </c>
      <c r="H2286" s="5">
        <v>1.8</v>
      </c>
      <c r="I2286" s="1" t="s">
        <v>4753</v>
      </c>
      <c r="J2286" s="5" t="s">
        <v>3199</v>
      </c>
      <c r="K2286" s="21" t="s">
        <v>786</v>
      </c>
      <c r="L2286" s="21" t="s">
        <v>94</v>
      </c>
      <c r="M2286" s="38">
        <f>IF(L2286="Won",1,0)</f>
        <v>1</v>
      </c>
      <c r="N2286" s="7">
        <v>100</v>
      </c>
      <c r="O2286" s="7">
        <v>180</v>
      </c>
      <c r="P2286" s="7">
        <v>80</v>
      </c>
      <c r="Q2286" s="7"/>
    </row>
    <row r="2287" spans="1:17" x14ac:dyDescent="0.2">
      <c r="A2287" s="1" t="s">
        <v>821</v>
      </c>
      <c r="B2287" s="21" t="s">
        <v>7049</v>
      </c>
      <c r="C2287" s="33">
        <v>44654</v>
      </c>
      <c r="D2287" s="33" t="str">
        <f>TEXT(C2287, "mmmm")</f>
        <v>April</v>
      </c>
      <c r="E2287" s="21" t="s">
        <v>778</v>
      </c>
      <c r="F2287" s="34">
        <v>2.8926865601831997E-2</v>
      </c>
      <c r="G2287" s="21" t="s">
        <v>1567</v>
      </c>
      <c r="H2287" s="5">
        <v>1.75</v>
      </c>
      <c r="I2287" s="1" t="s">
        <v>4753</v>
      </c>
      <c r="J2287" s="5" t="s">
        <v>3825</v>
      </c>
      <c r="K2287" s="21" t="s">
        <v>784</v>
      </c>
      <c r="L2287" s="21" t="s">
        <v>94</v>
      </c>
      <c r="M2287" s="38">
        <f>IF(L2287="Won",1,0)</f>
        <v>1</v>
      </c>
      <c r="N2287" s="7">
        <v>44</v>
      </c>
      <c r="O2287" s="7">
        <v>77</v>
      </c>
      <c r="P2287" s="7">
        <v>33</v>
      </c>
      <c r="Q2287" s="7"/>
    </row>
    <row r="2288" spans="1:17" x14ac:dyDescent="0.2">
      <c r="A2288" s="1" t="s">
        <v>816</v>
      </c>
      <c r="B2288" s="21" t="s">
        <v>7050</v>
      </c>
      <c r="C2288" s="33">
        <v>44654</v>
      </c>
      <c r="D2288" s="33" t="str">
        <f>TEXT(C2288, "mmmm")</f>
        <v>April</v>
      </c>
      <c r="E2288" s="21" t="s">
        <v>778</v>
      </c>
      <c r="F2288" s="34">
        <v>0.42063750269698241</v>
      </c>
      <c r="G2288" s="21" t="s">
        <v>1987</v>
      </c>
      <c r="H2288" s="5">
        <v>1.52</v>
      </c>
      <c r="I2288" s="1" t="s">
        <v>4753</v>
      </c>
      <c r="J2288" s="5" t="s">
        <v>3984</v>
      </c>
      <c r="K2288" s="21" t="s">
        <v>785</v>
      </c>
      <c r="L2288" s="21" t="s">
        <v>94</v>
      </c>
      <c r="M2288" s="38">
        <f>IF(L2288="Won",1,0)</f>
        <v>1</v>
      </c>
      <c r="N2288" s="9">
        <v>93</v>
      </c>
      <c r="O2288" s="9">
        <v>0</v>
      </c>
      <c r="P2288" s="7">
        <v>0</v>
      </c>
      <c r="Q2288" s="7"/>
    </row>
    <row r="2289" spans="1:17" x14ac:dyDescent="0.2">
      <c r="A2289" s="1" t="s">
        <v>821</v>
      </c>
      <c r="B2289" s="21" t="s">
        <v>7051</v>
      </c>
      <c r="C2289" s="33">
        <v>44654</v>
      </c>
      <c r="D2289" s="33" t="str">
        <f>TEXT(C2289, "mmmm")</f>
        <v>April</v>
      </c>
      <c r="E2289" s="21" t="s">
        <v>778</v>
      </c>
      <c r="F2289" s="34">
        <v>0.74082673181224123</v>
      </c>
      <c r="G2289" s="21" t="s">
        <v>1988</v>
      </c>
      <c r="H2289" s="5">
        <v>2.75</v>
      </c>
      <c r="I2289" s="5" t="s">
        <v>4751</v>
      </c>
      <c r="J2289" s="5" t="s">
        <v>3985</v>
      </c>
      <c r="K2289" s="21" t="s">
        <v>781</v>
      </c>
      <c r="L2289" s="21" t="s">
        <v>93</v>
      </c>
      <c r="M2289" s="38">
        <f>IF(L2289="Won",1,0)</f>
        <v>0</v>
      </c>
      <c r="N2289" s="8">
        <v>50</v>
      </c>
      <c r="O2289" s="8">
        <v>35.590000000000003</v>
      </c>
      <c r="P2289" s="7">
        <v>-14.409999999999997</v>
      </c>
      <c r="Q2289" s="7"/>
    </row>
    <row r="2290" spans="1:17" x14ac:dyDescent="0.2">
      <c r="A2290" s="1" t="s">
        <v>814</v>
      </c>
      <c r="B2290" s="21" t="s">
        <v>7052</v>
      </c>
      <c r="C2290" s="33">
        <v>44654</v>
      </c>
      <c r="D2290" s="33" t="str">
        <f>TEXT(C2290, "mmmm")</f>
        <v>April</v>
      </c>
      <c r="E2290" s="21" t="s">
        <v>778</v>
      </c>
      <c r="F2290" s="34">
        <v>0.61824778739938413</v>
      </c>
      <c r="G2290" s="21" t="s">
        <v>1988</v>
      </c>
      <c r="H2290" s="5">
        <v>1.83</v>
      </c>
      <c r="I2290" s="1" t="s">
        <v>4753</v>
      </c>
      <c r="J2290" s="5" t="s">
        <v>303</v>
      </c>
      <c r="K2290" s="21" t="s">
        <v>781</v>
      </c>
      <c r="L2290" s="21" t="s">
        <v>94</v>
      </c>
      <c r="M2290" s="38">
        <f>IF(L2290="Won",1,0)</f>
        <v>1</v>
      </c>
      <c r="N2290" s="8">
        <v>30</v>
      </c>
      <c r="O2290" s="8">
        <v>55</v>
      </c>
      <c r="P2290" s="7">
        <v>25</v>
      </c>
      <c r="Q2290" s="7"/>
    </row>
    <row r="2291" spans="1:17" x14ac:dyDescent="0.2">
      <c r="A2291" s="1" t="s">
        <v>814</v>
      </c>
      <c r="B2291" s="21" t="s">
        <v>7053</v>
      </c>
      <c r="C2291" s="33">
        <v>44654</v>
      </c>
      <c r="D2291" s="33" t="str">
        <f>TEXT(C2291, "mmmm")</f>
        <v>April</v>
      </c>
      <c r="E2291" s="21" t="s">
        <v>778</v>
      </c>
      <c r="F2291" s="34">
        <v>0.70774151610778135</v>
      </c>
      <c r="G2291" s="21" t="s">
        <v>256</v>
      </c>
      <c r="H2291" s="5">
        <v>1.87</v>
      </c>
      <c r="I2291" s="1" t="s">
        <v>4753</v>
      </c>
      <c r="J2291" s="5" t="s">
        <v>716</v>
      </c>
      <c r="K2291" s="21" t="s">
        <v>785</v>
      </c>
      <c r="L2291" s="21" t="s">
        <v>94</v>
      </c>
      <c r="M2291" s="38">
        <f>IF(L2291="Won",1,0)</f>
        <v>1</v>
      </c>
      <c r="N2291" s="28">
        <v>50</v>
      </c>
      <c r="O2291" s="28">
        <v>93.5</v>
      </c>
      <c r="P2291" s="7">
        <v>43.5</v>
      </c>
      <c r="Q2291" s="7"/>
    </row>
    <row r="2292" spans="1:17" x14ac:dyDescent="0.2">
      <c r="A2292" s="1" t="s">
        <v>822</v>
      </c>
      <c r="B2292" s="21" t="s">
        <v>7054</v>
      </c>
      <c r="C2292" s="33">
        <v>44655</v>
      </c>
      <c r="D2292" s="33" t="str">
        <f>TEXT(C2292, "mmmm")</f>
        <v>April</v>
      </c>
      <c r="E2292" s="21" t="s">
        <v>778</v>
      </c>
      <c r="F2292" s="34">
        <v>0.96613875442724384</v>
      </c>
      <c r="G2292" s="21" t="s">
        <v>15</v>
      </c>
      <c r="H2292" s="5">
        <v>1.9</v>
      </c>
      <c r="I2292" s="1" t="s">
        <v>4753</v>
      </c>
      <c r="J2292" s="5" t="s">
        <v>3096</v>
      </c>
      <c r="K2292" s="21" t="s">
        <v>781</v>
      </c>
      <c r="L2292" s="21" t="s">
        <v>94</v>
      </c>
      <c r="M2292" s="38">
        <f>IF(L2292="Won",1,0)</f>
        <v>1</v>
      </c>
      <c r="N2292" s="7">
        <v>100</v>
      </c>
      <c r="O2292" s="7">
        <v>190</v>
      </c>
      <c r="P2292" s="7">
        <v>90</v>
      </c>
      <c r="Q2292" s="7"/>
    </row>
    <row r="2293" spans="1:17" x14ac:dyDescent="0.2">
      <c r="A2293" s="1" t="s">
        <v>816</v>
      </c>
      <c r="B2293" s="21" t="s">
        <v>7055</v>
      </c>
      <c r="C2293" s="33">
        <v>44655</v>
      </c>
      <c r="D2293" s="33" t="str">
        <f>TEXT(C2293, "mmmm")</f>
        <v>April</v>
      </c>
      <c r="E2293" s="21" t="s">
        <v>778</v>
      </c>
      <c r="F2293" s="34">
        <v>0.58476146860637257</v>
      </c>
      <c r="G2293" s="21" t="s">
        <v>1278</v>
      </c>
      <c r="H2293" s="5">
        <v>1.83</v>
      </c>
      <c r="I2293" s="1" t="s">
        <v>4753</v>
      </c>
      <c r="J2293" s="5" t="s">
        <v>2816</v>
      </c>
      <c r="K2293" s="21" t="s">
        <v>784</v>
      </c>
      <c r="L2293" s="21" t="s">
        <v>93</v>
      </c>
      <c r="M2293" s="38">
        <f>IF(L2293="Won",1,0)</f>
        <v>0</v>
      </c>
      <c r="N2293" s="7">
        <v>100</v>
      </c>
      <c r="O2293" s="7">
        <v>0</v>
      </c>
      <c r="P2293" s="7">
        <v>-100</v>
      </c>
      <c r="Q2293" s="7"/>
    </row>
    <row r="2294" spans="1:17" x14ac:dyDescent="0.2">
      <c r="A2294" s="1" t="s">
        <v>817</v>
      </c>
      <c r="B2294" s="21" t="s">
        <v>7056</v>
      </c>
      <c r="C2294" s="33">
        <v>44655</v>
      </c>
      <c r="D2294" s="33" t="str">
        <f>TEXT(C2294, "mmmm")</f>
        <v>April</v>
      </c>
      <c r="E2294" s="21" t="s">
        <v>778</v>
      </c>
      <c r="F2294" s="34">
        <v>0.46299249848858981</v>
      </c>
      <c r="G2294" s="21" t="s">
        <v>44</v>
      </c>
      <c r="H2294" s="5">
        <v>1.9</v>
      </c>
      <c r="I2294" s="1" t="s">
        <v>4753</v>
      </c>
      <c r="J2294" s="5" t="s">
        <v>3233</v>
      </c>
      <c r="K2294" s="21" t="s">
        <v>784</v>
      </c>
      <c r="L2294" s="21" t="s">
        <v>94</v>
      </c>
      <c r="M2294" s="38">
        <f>IF(L2294="Won",1,0)</f>
        <v>1</v>
      </c>
      <c r="N2294" s="7">
        <v>40</v>
      </c>
      <c r="O2294" s="7">
        <v>76.3</v>
      </c>
      <c r="P2294" s="7">
        <v>36.299999999999997</v>
      </c>
      <c r="Q2294" s="7"/>
    </row>
    <row r="2295" spans="1:17" x14ac:dyDescent="0.2">
      <c r="A2295" s="1" t="s">
        <v>819</v>
      </c>
      <c r="B2295" s="21" t="s">
        <v>7057</v>
      </c>
      <c r="C2295" s="33">
        <v>44655</v>
      </c>
      <c r="D2295" s="33" t="str">
        <f>TEXT(C2295, "mmmm")</f>
        <v>April</v>
      </c>
      <c r="E2295" s="21" t="s">
        <v>778</v>
      </c>
      <c r="F2295" s="34">
        <v>0.44990582053513606</v>
      </c>
      <c r="G2295" s="21" t="s">
        <v>1279</v>
      </c>
      <c r="H2295" s="5">
        <v>1.72</v>
      </c>
      <c r="I2295" s="1" t="s">
        <v>4753</v>
      </c>
      <c r="J2295" s="5" t="s">
        <v>3234</v>
      </c>
      <c r="K2295" s="21" t="s">
        <v>784</v>
      </c>
      <c r="L2295" s="21" t="s">
        <v>94</v>
      </c>
      <c r="M2295" s="38">
        <f>IF(L2295="Won",1,0)</f>
        <v>1</v>
      </c>
      <c r="N2295" s="7">
        <v>15</v>
      </c>
      <c r="O2295" s="7">
        <v>25.8</v>
      </c>
      <c r="P2295" s="7">
        <v>10.8</v>
      </c>
      <c r="Q2295" s="7"/>
    </row>
    <row r="2296" spans="1:17" x14ac:dyDescent="0.2">
      <c r="A2296" s="1" t="s">
        <v>816</v>
      </c>
      <c r="B2296" s="21" t="s">
        <v>7058</v>
      </c>
      <c r="C2296" s="33">
        <v>44655</v>
      </c>
      <c r="D2296" s="33" t="str">
        <f>TEXT(C2296, "mmmm")</f>
        <v>April</v>
      </c>
      <c r="E2296" s="21" t="s">
        <v>778</v>
      </c>
      <c r="F2296" s="34">
        <v>0.78049710564543717</v>
      </c>
      <c r="G2296" s="21" t="s">
        <v>1280</v>
      </c>
      <c r="H2296" s="5">
        <v>1.86</v>
      </c>
      <c r="I2296" s="1" t="s">
        <v>4753</v>
      </c>
      <c r="J2296" s="5" t="s">
        <v>3235</v>
      </c>
      <c r="K2296" s="21" t="s">
        <v>784</v>
      </c>
      <c r="L2296" s="21" t="s">
        <v>94</v>
      </c>
      <c r="M2296" s="38">
        <f>IF(L2296="Won",1,0)</f>
        <v>1</v>
      </c>
      <c r="N2296" s="7">
        <v>40</v>
      </c>
      <c r="O2296" s="7">
        <v>74.7</v>
      </c>
      <c r="P2296" s="7">
        <v>34.700000000000003</v>
      </c>
      <c r="Q2296" s="7"/>
    </row>
    <row r="2297" spans="1:17" x14ac:dyDescent="0.2">
      <c r="A2297" s="1" t="s">
        <v>816</v>
      </c>
      <c r="B2297" s="21" t="s">
        <v>7059</v>
      </c>
      <c r="C2297" s="33">
        <v>44655</v>
      </c>
      <c r="D2297" s="33" t="str">
        <f>TEXT(C2297, "mmmm")</f>
        <v>April</v>
      </c>
      <c r="E2297" s="21" t="s">
        <v>778</v>
      </c>
      <c r="F2297" s="34">
        <v>0.6491426163410946</v>
      </c>
      <c r="G2297" s="21" t="s">
        <v>1281</v>
      </c>
      <c r="H2297" s="5">
        <v>1.37</v>
      </c>
      <c r="I2297" s="5" t="s">
        <v>4749</v>
      </c>
      <c r="J2297" s="5" t="s">
        <v>3236</v>
      </c>
      <c r="K2297" s="21" t="s">
        <v>785</v>
      </c>
      <c r="L2297" s="21" t="s">
        <v>94</v>
      </c>
      <c r="M2297" s="38">
        <f>IF(L2297="Won",1,0)</f>
        <v>1</v>
      </c>
      <c r="N2297" s="8">
        <v>90</v>
      </c>
      <c r="O2297" s="8">
        <v>123.34</v>
      </c>
      <c r="P2297" s="7">
        <v>33.340000000000003</v>
      </c>
      <c r="Q2297" s="7"/>
    </row>
    <row r="2298" spans="1:17" x14ac:dyDescent="0.2">
      <c r="A2298" s="1" t="s">
        <v>818</v>
      </c>
      <c r="B2298" s="21" t="s">
        <v>7060</v>
      </c>
      <c r="C2298" s="33">
        <v>44655</v>
      </c>
      <c r="D2298" s="33" t="str">
        <f>TEXT(C2298, "mmmm")</f>
        <v>April</v>
      </c>
      <c r="E2298" s="21" t="s">
        <v>778</v>
      </c>
      <c r="F2298" s="34">
        <v>0.18604737674087335</v>
      </c>
      <c r="G2298" s="21" t="s">
        <v>1282</v>
      </c>
      <c r="H2298" s="5">
        <v>2.75</v>
      </c>
      <c r="I2298" s="5" t="s">
        <v>4751</v>
      </c>
      <c r="J2298" s="5" t="s">
        <v>3237</v>
      </c>
      <c r="K2298" s="21" t="s">
        <v>784</v>
      </c>
      <c r="L2298" s="21" t="s">
        <v>95</v>
      </c>
      <c r="M2298" s="38">
        <f>IF(L2298="Won",1,0)</f>
        <v>0</v>
      </c>
      <c r="N2298" s="8">
        <v>50</v>
      </c>
      <c r="O2298" s="8">
        <v>50</v>
      </c>
      <c r="P2298" s="7">
        <v>0</v>
      </c>
      <c r="Q2298" s="7"/>
    </row>
    <row r="2299" spans="1:17" x14ac:dyDescent="0.2">
      <c r="A2299" s="1" t="s">
        <v>815</v>
      </c>
      <c r="B2299" s="21" t="s">
        <v>7061</v>
      </c>
      <c r="C2299" s="33">
        <v>44655</v>
      </c>
      <c r="D2299" s="33" t="str">
        <f>TEXT(C2299, "mmmm")</f>
        <v>April</v>
      </c>
      <c r="E2299" s="21" t="s">
        <v>778</v>
      </c>
      <c r="F2299" s="34">
        <v>0.12728949693570091</v>
      </c>
      <c r="G2299" s="21" t="s">
        <v>27</v>
      </c>
      <c r="H2299" s="5">
        <v>1.869</v>
      </c>
      <c r="I2299" s="1" t="s">
        <v>4753</v>
      </c>
      <c r="J2299" s="5" t="s">
        <v>3238</v>
      </c>
      <c r="K2299" s="21" t="s">
        <v>781</v>
      </c>
      <c r="L2299" s="21" t="s">
        <v>94</v>
      </c>
      <c r="M2299" s="38">
        <f>IF(L2299="Won",1,0)</f>
        <v>1</v>
      </c>
      <c r="N2299" s="8">
        <v>35</v>
      </c>
      <c r="O2299" s="8">
        <v>65.44</v>
      </c>
      <c r="P2299" s="7">
        <v>30.439999999999998</v>
      </c>
      <c r="Q2299" s="7"/>
    </row>
    <row r="2300" spans="1:17" x14ac:dyDescent="0.2">
      <c r="A2300" s="1" t="s">
        <v>819</v>
      </c>
      <c r="B2300" s="21" t="s">
        <v>7062</v>
      </c>
      <c r="C2300" s="33">
        <v>44655</v>
      </c>
      <c r="D2300" s="33" t="str">
        <f>TEXT(C2300, "mmmm")</f>
        <v>April</v>
      </c>
      <c r="E2300" s="21" t="s">
        <v>778</v>
      </c>
      <c r="F2300" s="34">
        <v>0.15778315203039173</v>
      </c>
      <c r="G2300" s="21" t="s">
        <v>1283</v>
      </c>
      <c r="H2300" s="5">
        <v>1.74</v>
      </c>
      <c r="I2300" s="1" t="s">
        <v>4753</v>
      </c>
      <c r="J2300" s="5" t="s">
        <v>3239</v>
      </c>
      <c r="K2300" s="21" t="s">
        <v>784</v>
      </c>
      <c r="L2300" s="21" t="s">
        <v>94</v>
      </c>
      <c r="M2300" s="38">
        <f>IF(L2300="Won",1,0)</f>
        <v>1</v>
      </c>
      <c r="N2300" s="8">
        <v>40</v>
      </c>
      <c r="O2300" s="8">
        <v>69.63</v>
      </c>
      <c r="P2300" s="7">
        <v>29.629999999999995</v>
      </c>
      <c r="Q2300" s="7"/>
    </row>
    <row r="2301" spans="1:17" x14ac:dyDescent="0.2">
      <c r="A2301" s="1" t="s">
        <v>817</v>
      </c>
      <c r="B2301" s="21" t="s">
        <v>7063</v>
      </c>
      <c r="C2301" s="33">
        <v>44655</v>
      </c>
      <c r="D2301" s="33" t="str">
        <f>TEXT(C2301, "mmmm")</f>
        <v>April</v>
      </c>
      <c r="E2301" s="21" t="s">
        <v>778</v>
      </c>
      <c r="F2301" s="34">
        <v>0.4152945507116903</v>
      </c>
      <c r="G2301" s="21" t="s">
        <v>856</v>
      </c>
      <c r="H2301" s="5">
        <v>3.5</v>
      </c>
      <c r="I2301" s="5" t="s">
        <v>4752</v>
      </c>
      <c r="J2301" s="5" t="s">
        <v>3240</v>
      </c>
      <c r="K2301" s="21" t="s">
        <v>786</v>
      </c>
      <c r="L2301" s="21" t="s">
        <v>94</v>
      </c>
      <c r="M2301" s="38">
        <f>IF(L2301="Won",1,0)</f>
        <v>1</v>
      </c>
      <c r="N2301" s="8">
        <v>10</v>
      </c>
      <c r="O2301" s="8">
        <v>35</v>
      </c>
      <c r="P2301" s="7">
        <v>25</v>
      </c>
      <c r="Q2301" s="7"/>
    </row>
    <row r="2302" spans="1:17" x14ac:dyDescent="0.2">
      <c r="A2302" s="1" t="s">
        <v>817</v>
      </c>
      <c r="B2302" s="21" t="s">
        <v>7064</v>
      </c>
      <c r="C2302" s="33">
        <v>44655</v>
      </c>
      <c r="D2302" s="33" t="str">
        <f>TEXT(C2302, "mmmm")</f>
        <v>April</v>
      </c>
      <c r="E2302" s="21" t="s">
        <v>778</v>
      </c>
      <c r="F2302" s="34">
        <v>0.93776625934093372</v>
      </c>
      <c r="G2302" s="21" t="s">
        <v>1284</v>
      </c>
      <c r="H2302" s="5">
        <v>1.74</v>
      </c>
      <c r="I2302" s="1" t="s">
        <v>4753</v>
      </c>
      <c r="J2302" s="5" t="s">
        <v>3241</v>
      </c>
      <c r="K2302" s="21" t="s">
        <v>781</v>
      </c>
      <c r="L2302" s="21" t="s">
        <v>93</v>
      </c>
      <c r="M2302" s="38">
        <f>IF(L2302="Won",1,0)</f>
        <v>0</v>
      </c>
      <c r="N2302" s="8">
        <v>70</v>
      </c>
      <c r="O2302" s="8">
        <v>0</v>
      </c>
      <c r="P2302" s="7">
        <v>-70</v>
      </c>
      <c r="Q2302" s="7"/>
    </row>
    <row r="2303" spans="1:17" x14ac:dyDescent="0.2">
      <c r="A2303" s="1" t="s">
        <v>821</v>
      </c>
      <c r="B2303" s="21" t="s">
        <v>7065</v>
      </c>
      <c r="C2303" s="33">
        <v>44655</v>
      </c>
      <c r="D2303" s="33" t="str">
        <f>TEXT(C2303, "mmmm")</f>
        <v>April</v>
      </c>
      <c r="E2303" s="21" t="s">
        <v>778</v>
      </c>
      <c r="F2303" s="34">
        <v>0.80328718356528162</v>
      </c>
      <c r="G2303" s="21" t="s">
        <v>196</v>
      </c>
      <c r="H2303" s="5">
        <v>1.83</v>
      </c>
      <c r="I2303" s="1" t="s">
        <v>4753</v>
      </c>
      <c r="J2303" s="5" t="s">
        <v>2907</v>
      </c>
      <c r="K2303" s="21" t="s">
        <v>784</v>
      </c>
      <c r="L2303" s="21" t="s">
        <v>93</v>
      </c>
      <c r="M2303" s="38">
        <f>IF(L2303="Won",1,0)</f>
        <v>0</v>
      </c>
      <c r="N2303" s="8">
        <v>80</v>
      </c>
      <c r="O2303" s="8">
        <v>0</v>
      </c>
      <c r="P2303" s="7">
        <v>-80</v>
      </c>
      <c r="Q2303" s="7"/>
    </row>
    <row r="2304" spans="1:17" x14ac:dyDescent="0.2">
      <c r="A2304" s="1" t="s">
        <v>816</v>
      </c>
      <c r="B2304" s="21" t="s">
        <v>7066</v>
      </c>
      <c r="C2304" s="33">
        <v>44655</v>
      </c>
      <c r="D2304" s="33" t="str">
        <f>TEXT(C2304, "mmmm")</f>
        <v>April</v>
      </c>
      <c r="E2304" s="21" t="s">
        <v>778</v>
      </c>
      <c r="F2304" s="34">
        <v>0.80466585746067443</v>
      </c>
      <c r="G2304" s="21" t="s">
        <v>196</v>
      </c>
      <c r="H2304" s="5">
        <v>2.62</v>
      </c>
      <c r="I2304" s="5" t="s">
        <v>4751</v>
      </c>
      <c r="J2304" s="5" t="s">
        <v>470</v>
      </c>
      <c r="K2304" s="21" t="s">
        <v>786</v>
      </c>
      <c r="L2304" s="21" t="s">
        <v>94</v>
      </c>
      <c r="M2304" s="38">
        <f>IF(L2304="Won",1,0)</f>
        <v>1</v>
      </c>
      <c r="N2304" s="8">
        <v>45</v>
      </c>
      <c r="O2304" s="8">
        <v>52.3</v>
      </c>
      <c r="P2304" s="7">
        <v>7.2999999999999972</v>
      </c>
      <c r="Q2304" s="7"/>
    </row>
    <row r="2305" spans="1:17" x14ac:dyDescent="0.2">
      <c r="A2305" s="1" t="s">
        <v>822</v>
      </c>
      <c r="B2305" s="21" t="s">
        <v>7067</v>
      </c>
      <c r="C2305" s="33">
        <v>44655</v>
      </c>
      <c r="D2305" s="33" t="str">
        <f>TEXT(C2305, "mmmm")</f>
        <v>April</v>
      </c>
      <c r="E2305" s="21" t="s">
        <v>778</v>
      </c>
      <c r="F2305" s="34">
        <v>0.41105313541107047</v>
      </c>
      <c r="G2305" s="21" t="s">
        <v>196</v>
      </c>
      <c r="H2305" s="5">
        <v>2.25</v>
      </c>
      <c r="I2305" s="5" t="s">
        <v>4751</v>
      </c>
      <c r="J2305" s="5" t="s">
        <v>549</v>
      </c>
      <c r="K2305" s="21" t="s">
        <v>781</v>
      </c>
      <c r="L2305" s="21" t="s">
        <v>93</v>
      </c>
      <c r="M2305" s="38">
        <f>IF(L2305="Won",1,0)</f>
        <v>0</v>
      </c>
      <c r="N2305" s="8">
        <v>36</v>
      </c>
      <c r="O2305" s="8">
        <v>0</v>
      </c>
      <c r="P2305" s="7">
        <v>-36</v>
      </c>
      <c r="Q2305" s="7"/>
    </row>
    <row r="2306" spans="1:17" x14ac:dyDescent="0.2">
      <c r="A2306" s="1" t="s">
        <v>816</v>
      </c>
      <c r="B2306" s="21" t="s">
        <v>7068</v>
      </c>
      <c r="C2306" s="33">
        <v>44655</v>
      </c>
      <c r="D2306" s="33" t="str">
        <f>TEXT(C2306, "mmmm")</f>
        <v>April</v>
      </c>
      <c r="E2306" s="21" t="s">
        <v>777</v>
      </c>
      <c r="F2306" s="34">
        <v>0.22851762834506562</v>
      </c>
      <c r="G2306" s="21" t="s">
        <v>2593</v>
      </c>
      <c r="H2306" s="5">
        <v>5</v>
      </c>
      <c r="I2306" s="5" t="s">
        <v>4750</v>
      </c>
      <c r="J2306" s="5" t="s">
        <v>3882</v>
      </c>
      <c r="K2306" s="21" t="s">
        <v>785</v>
      </c>
      <c r="L2306" s="21" t="s">
        <v>94</v>
      </c>
      <c r="M2306" s="38">
        <f>IF(L2306="Won",1,0)</f>
        <v>1</v>
      </c>
      <c r="N2306" s="7">
        <v>100</v>
      </c>
      <c r="O2306" s="7">
        <v>500</v>
      </c>
      <c r="P2306" s="7">
        <v>400</v>
      </c>
      <c r="Q2306" s="7"/>
    </row>
    <row r="2307" spans="1:17" x14ac:dyDescent="0.2">
      <c r="A2307" s="1" t="s">
        <v>814</v>
      </c>
      <c r="B2307" s="21" t="s">
        <v>7069</v>
      </c>
      <c r="C2307" s="33">
        <v>44655</v>
      </c>
      <c r="D2307" s="33" t="str">
        <f>TEXT(C2307, "mmmm")</f>
        <v>April</v>
      </c>
      <c r="E2307" s="21" t="s">
        <v>777</v>
      </c>
      <c r="F2307" s="34">
        <v>0.78775709979921227</v>
      </c>
      <c r="G2307" s="21" t="s">
        <v>2594</v>
      </c>
      <c r="H2307" s="5">
        <v>1.82</v>
      </c>
      <c r="I2307" s="1" t="s">
        <v>4753</v>
      </c>
      <c r="J2307" s="5" t="s">
        <v>4596</v>
      </c>
      <c r="K2307" s="21" t="s">
        <v>784</v>
      </c>
      <c r="L2307" s="21" t="s">
        <v>93</v>
      </c>
      <c r="M2307" s="38">
        <f>IF(L2307="Won",1,0)</f>
        <v>0</v>
      </c>
      <c r="N2307" s="7">
        <v>100</v>
      </c>
      <c r="O2307" s="7">
        <v>0</v>
      </c>
      <c r="P2307" s="7">
        <v>-100</v>
      </c>
      <c r="Q2307" s="7"/>
    </row>
    <row r="2308" spans="1:17" x14ac:dyDescent="0.2">
      <c r="A2308" s="1" t="s">
        <v>821</v>
      </c>
      <c r="B2308" s="21" t="s">
        <v>7070</v>
      </c>
      <c r="C2308" s="33">
        <v>44655</v>
      </c>
      <c r="D2308" s="33" t="str">
        <f>TEXT(C2308, "mmmm")</f>
        <v>April</v>
      </c>
      <c r="E2308" s="21" t="s">
        <v>777</v>
      </c>
      <c r="F2308" s="34">
        <v>0.63667837195492438</v>
      </c>
      <c r="G2308" s="21" t="s">
        <v>2552</v>
      </c>
      <c r="H2308" s="5">
        <v>1.66</v>
      </c>
      <c r="I2308" s="1" t="s">
        <v>4753</v>
      </c>
      <c r="J2308" s="5" t="s">
        <v>4556</v>
      </c>
      <c r="K2308" s="21" t="s">
        <v>781</v>
      </c>
      <c r="L2308" s="21" t="s">
        <v>94</v>
      </c>
      <c r="M2308" s="38">
        <f>IF(L2308="Won",1,0)</f>
        <v>1</v>
      </c>
      <c r="N2308" s="8">
        <v>50</v>
      </c>
      <c r="O2308" s="8">
        <v>83.34</v>
      </c>
      <c r="P2308" s="7">
        <v>33.340000000000003</v>
      </c>
      <c r="Q2308" s="7"/>
    </row>
    <row r="2309" spans="1:17" x14ac:dyDescent="0.2">
      <c r="A2309" s="1" t="s">
        <v>818</v>
      </c>
      <c r="B2309" s="21" t="s">
        <v>7071</v>
      </c>
      <c r="C2309" s="33">
        <v>44655</v>
      </c>
      <c r="D2309" s="33" t="str">
        <f>TEXT(C2309, "mmmm")</f>
        <v>April</v>
      </c>
      <c r="E2309" s="21" t="s">
        <v>777</v>
      </c>
      <c r="F2309" s="34">
        <v>0.41800181279352788</v>
      </c>
      <c r="G2309" s="21" t="s">
        <v>2595</v>
      </c>
      <c r="H2309" s="5">
        <v>1.97</v>
      </c>
      <c r="I2309" s="1" t="s">
        <v>4753</v>
      </c>
      <c r="J2309" s="5" t="s">
        <v>610</v>
      </c>
      <c r="K2309" s="21" t="s">
        <v>784</v>
      </c>
      <c r="L2309" s="21" t="s">
        <v>93</v>
      </c>
      <c r="M2309" s="38">
        <f>IF(L2309="Won",1,0)</f>
        <v>0</v>
      </c>
      <c r="N2309" s="8">
        <v>90</v>
      </c>
      <c r="O2309" s="8">
        <v>0</v>
      </c>
      <c r="P2309" s="7">
        <v>-90</v>
      </c>
      <c r="Q2309" s="7"/>
    </row>
    <row r="2310" spans="1:17" x14ac:dyDescent="0.2">
      <c r="A2310" s="1" t="s">
        <v>814</v>
      </c>
      <c r="B2310" s="21" t="s">
        <v>7072</v>
      </c>
      <c r="C2310" s="33">
        <v>44655</v>
      </c>
      <c r="D2310" s="33" t="str">
        <f>TEXT(C2310, "mmmm")</f>
        <v>April</v>
      </c>
      <c r="E2310" s="21" t="s">
        <v>777</v>
      </c>
      <c r="F2310" s="34">
        <v>0.81328905718482247</v>
      </c>
      <c r="G2310" s="21" t="s">
        <v>2596</v>
      </c>
      <c r="H2310" s="5">
        <v>2.25</v>
      </c>
      <c r="I2310" s="5" t="s">
        <v>4751</v>
      </c>
      <c r="J2310" s="5" t="s">
        <v>4597</v>
      </c>
      <c r="K2310" s="21" t="s">
        <v>784</v>
      </c>
      <c r="L2310" s="21" t="s">
        <v>94</v>
      </c>
      <c r="M2310" s="38">
        <f>IF(L2310="Won",1,0)</f>
        <v>1</v>
      </c>
      <c r="N2310" s="8">
        <v>85</v>
      </c>
      <c r="O2310" s="8">
        <v>191.25</v>
      </c>
      <c r="P2310" s="7">
        <v>106.25</v>
      </c>
      <c r="Q2310" s="7"/>
    </row>
    <row r="2311" spans="1:17" x14ac:dyDescent="0.2">
      <c r="A2311" s="1" t="s">
        <v>821</v>
      </c>
      <c r="B2311" s="21" t="s">
        <v>7073</v>
      </c>
      <c r="C2311" s="33">
        <v>44655</v>
      </c>
      <c r="D2311" s="33" t="str">
        <f>TEXT(C2311, "mmmm")</f>
        <v>April</v>
      </c>
      <c r="E2311" s="21" t="s">
        <v>777</v>
      </c>
      <c r="F2311" s="34">
        <v>0.58945112546299749</v>
      </c>
      <c r="G2311" s="21" t="s">
        <v>2597</v>
      </c>
      <c r="H2311" s="5">
        <v>2.2999999999999998</v>
      </c>
      <c r="I2311" s="5" t="s">
        <v>4751</v>
      </c>
      <c r="J2311" s="5" t="s">
        <v>4598</v>
      </c>
      <c r="K2311" s="21" t="s">
        <v>784</v>
      </c>
      <c r="L2311" s="21" t="s">
        <v>94</v>
      </c>
      <c r="M2311" s="38">
        <f>IF(L2311="Won",1,0)</f>
        <v>1</v>
      </c>
      <c r="N2311" s="8">
        <v>70</v>
      </c>
      <c r="O2311" s="8">
        <v>161</v>
      </c>
      <c r="P2311" s="7">
        <v>91</v>
      </c>
      <c r="Q2311" s="7"/>
    </row>
    <row r="2312" spans="1:17" x14ac:dyDescent="0.2">
      <c r="A2312" s="1" t="s">
        <v>814</v>
      </c>
      <c r="B2312" s="21" t="s">
        <v>7074</v>
      </c>
      <c r="C2312" s="33">
        <v>44655</v>
      </c>
      <c r="D2312" s="33" t="str">
        <f>TEXT(C2312, "mmmm")</f>
        <v>April</v>
      </c>
      <c r="E2312" s="21" t="s">
        <v>777</v>
      </c>
      <c r="F2312" s="34">
        <v>0.23361328767631562</v>
      </c>
      <c r="G2312" s="21" t="s">
        <v>1236</v>
      </c>
      <c r="H2312" s="5">
        <v>1.9</v>
      </c>
      <c r="I2312" s="1" t="s">
        <v>4753</v>
      </c>
      <c r="J2312" s="5" t="s">
        <v>3191</v>
      </c>
      <c r="K2312" s="21" t="s">
        <v>784</v>
      </c>
      <c r="L2312" s="21" t="s">
        <v>93</v>
      </c>
      <c r="M2312" s="38">
        <f>IF(L2312="Won",1,0)</f>
        <v>0</v>
      </c>
      <c r="N2312" s="8">
        <v>80</v>
      </c>
      <c r="O2312" s="8">
        <v>0</v>
      </c>
      <c r="P2312" s="7">
        <v>-80</v>
      </c>
      <c r="Q2312" s="7"/>
    </row>
    <row r="2313" spans="1:17" x14ac:dyDescent="0.2">
      <c r="A2313" s="1" t="s">
        <v>818</v>
      </c>
      <c r="B2313" s="21" t="s">
        <v>7075</v>
      </c>
      <c r="C2313" s="33">
        <v>44655</v>
      </c>
      <c r="D2313" s="33" t="str">
        <f>TEXT(C2313, "mmmm")</f>
        <v>April</v>
      </c>
      <c r="E2313" s="21" t="s">
        <v>777</v>
      </c>
      <c r="F2313" s="34">
        <v>0.91098794324715315</v>
      </c>
      <c r="G2313" s="21" t="s">
        <v>2598</v>
      </c>
      <c r="H2313" s="5">
        <v>1.9</v>
      </c>
      <c r="I2313" s="1" t="s">
        <v>4753</v>
      </c>
      <c r="J2313" s="5" t="s">
        <v>3359</v>
      </c>
      <c r="K2313" s="21" t="s">
        <v>784</v>
      </c>
      <c r="L2313" s="21" t="s">
        <v>94</v>
      </c>
      <c r="M2313" s="38">
        <f>IF(L2313="Won",1,0)</f>
        <v>1</v>
      </c>
      <c r="N2313" s="8">
        <v>40</v>
      </c>
      <c r="O2313" s="8">
        <v>0</v>
      </c>
      <c r="P2313" s="7">
        <v>-40</v>
      </c>
      <c r="Q2313" s="7"/>
    </row>
    <row r="2314" spans="1:17" x14ac:dyDescent="0.2">
      <c r="A2314" s="1" t="s">
        <v>817</v>
      </c>
      <c r="B2314" s="21" t="s">
        <v>7076</v>
      </c>
      <c r="C2314" s="33">
        <v>44655</v>
      </c>
      <c r="D2314" s="33" t="str">
        <f>TEXT(C2314, "mmmm")</f>
        <v>April</v>
      </c>
      <c r="E2314" s="21" t="s">
        <v>777</v>
      </c>
      <c r="F2314" s="34">
        <v>8.1731913244893706E-2</v>
      </c>
      <c r="G2314" s="21" t="s">
        <v>1363</v>
      </c>
      <c r="H2314" s="5">
        <v>1.36</v>
      </c>
      <c r="I2314" s="5" t="s">
        <v>4749</v>
      </c>
      <c r="J2314" s="5" t="s">
        <v>4599</v>
      </c>
      <c r="K2314" s="21" t="s">
        <v>785</v>
      </c>
      <c r="L2314" s="21" t="s">
        <v>94</v>
      </c>
      <c r="M2314" s="38">
        <f>IF(L2314="Won",1,0)</f>
        <v>1</v>
      </c>
      <c r="N2314" s="8">
        <v>15</v>
      </c>
      <c r="O2314" s="8">
        <v>20.46</v>
      </c>
      <c r="P2314" s="7">
        <v>5.4600000000000009</v>
      </c>
      <c r="Q2314" s="7"/>
    </row>
    <row r="2315" spans="1:17" x14ac:dyDescent="0.2">
      <c r="A2315" s="1" t="s">
        <v>815</v>
      </c>
      <c r="B2315" s="21" t="s">
        <v>7077</v>
      </c>
      <c r="C2315" s="33">
        <v>44655</v>
      </c>
      <c r="D2315" s="33" t="str">
        <f>TEXT(C2315, "mmmm")</f>
        <v>April</v>
      </c>
      <c r="E2315" s="21" t="s">
        <v>777</v>
      </c>
      <c r="F2315" s="34">
        <v>0.15039738300324568</v>
      </c>
      <c r="G2315" s="21" t="s">
        <v>1989</v>
      </c>
      <c r="H2315" s="5">
        <v>2</v>
      </c>
      <c r="I2315" s="5" t="s">
        <v>4751</v>
      </c>
      <c r="J2315" s="5" t="s">
        <v>3986</v>
      </c>
      <c r="K2315" s="21" t="s">
        <v>785</v>
      </c>
      <c r="L2315" s="21" t="s">
        <v>93</v>
      </c>
      <c r="M2315" s="38">
        <f>IF(L2315="Won",1,0)</f>
        <v>0</v>
      </c>
      <c r="N2315" s="7">
        <v>50</v>
      </c>
      <c r="O2315" s="7">
        <v>0</v>
      </c>
      <c r="P2315" s="7">
        <v>-50</v>
      </c>
      <c r="Q2315" s="7"/>
    </row>
    <row r="2316" spans="1:17" x14ac:dyDescent="0.2">
      <c r="A2316" s="1" t="s">
        <v>818</v>
      </c>
      <c r="B2316" s="21" t="s">
        <v>7078</v>
      </c>
      <c r="C2316" s="33">
        <v>44655</v>
      </c>
      <c r="D2316" s="33" t="str">
        <f>TEXT(C2316, "mmmm")</f>
        <v>April</v>
      </c>
      <c r="E2316" s="21" t="s">
        <v>777</v>
      </c>
      <c r="F2316" s="34">
        <v>0.81242345145923966</v>
      </c>
      <c r="G2316" s="21" t="s">
        <v>1990</v>
      </c>
      <c r="H2316" s="5">
        <v>1.8</v>
      </c>
      <c r="I2316" s="1" t="s">
        <v>4753</v>
      </c>
      <c r="J2316" s="5" t="s">
        <v>3987</v>
      </c>
      <c r="K2316" s="21" t="s">
        <v>784</v>
      </c>
      <c r="L2316" s="21" t="s">
        <v>94</v>
      </c>
      <c r="M2316" s="38">
        <f>IF(L2316="Won",1,0)</f>
        <v>1</v>
      </c>
      <c r="N2316" s="8">
        <v>99</v>
      </c>
      <c r="O2316" s="8">
        <v>178.2</v>
      </c>
      <c r="P2316" s="7">
        <v>79.199999999999989</v>
      </c>
      <c r="Q2316" s="7"/>
    </row>
    <row r="2317" spans="1:17" x14ac:dyDescent="0.2">
      <c r="A2317" s="1" t="s">
        <v>822</v>
      </c>
      <c r="B2317" s="21" t="s">
        <v>7079</v>
      </c>
      <c r="C2317" s="33">
        <v>44655</v>
      </c>
      <c r="D2317" s="33" t="str">
        <f>TEXT(C2317, "mmmm")</f>
        <v>April</v>
      </c>
      <c r="E2317" s="21" t="s">
        <v>777</v>
      </c>
      <c r="F2317" s="34">
        <v>3.6905649466193235E-2</v>
      </c>
      <c r="G2317" s="21" t="s">
        <v>1991</v>
      </c>
      <c r="H2317" s="5">
        <v>1.83</v>
      </c>
      <c r="I2317" s="1" t="s">
        <v>4753</v>
      </c>
      <c r="J2317" s="5" t="s">
        <v>3441</v>
      </c>
      <c r="K2317" s="21" t="s">
        <v>784</v>
      </c>
      <c r="L2317" s="21" t="s">
        <v>93</v>
      </c>
      <c r="M2317" s="38">
        <f>IF(L2317="Won",1,0)</f>
        <v>0</v>
      </c>
      <c r="N2317" s="8">
        <v>90</v>
      </c>
      <c r="O2317" s="8">
        <v>0</v>
      </c>
      <c r="P2317" s="7">
        <v>-90</v>
      </c>
      <c r="Q2317" s="7"/>
    </row>
    <row r="2318" spans="1:17" x14ac:dyDescent="0.2">
      <c r="A2318" s="1" t="s">
        <v>820</v>
      </c>
      <c r="B2318" s="21" t="s">
        <v>7080</v>
      </c>
      <c r="C2318" s="33">
        <v>44655</v>
      </c>
      <c r="D2318" s="33" t="str">
        <f>TEXT(C2318, "mmmm")</f>
        <v>April</v>
      </c>
      <c r="E2318" s="21" t="s">
        <v>777</v>
      </c>
      <c r="F2318" s="34">
        <v>0.21679969986997383</v>
      </c>
      <c r="G2318" s="21" t="s">
        <v>1991</v>
      </c>
      <c r="H2318" s="5">
        <v>1.8</v>
      </c>
      <c r="I2318" s="1" t="s">
        <v>4753</v>
      </c>
      <c r="J2318" s="5" t="s">
        <v>306</v>
      </c>
      <c r="K2318" s="21" t="s">
        <v>786</v>
      </c>
      <c r="L2318" s="21" t="s">
        <v>94</v>
      </c>
      <c r="M2318" s="38">
        <f>IF(L2318="Won",1,0)</f>
        <v>1</v>
      </c>
      <c r="N2318" s="8">
        <v>6.25</v>
      </c>
      <c r="O2318" s="8">
        <v>11.25</v>
      </c>
      <c r="P2318" s="7">
        <v>5</v>
      </c>
      <c r="Q2318" s="7"/>
    </row>
    <row r="2319" spans="1:17" x14ac:dyDescent="0.2">
      <c r="A2319" s="1" t="s">
        <v>821</v>
      </c>
      <c r="B2319" s="21" t="s">
        <v>7081</v>
      </c>
      <c r="C2319" s="33">
        <v>44655</v>
      </c>
      <c r="D2319" s="33" t="str">
        <f>TEXT(C2319, "mmmm")</f>
        <v>April</v>
      </c>
      <c r="E2319" s="21" t="s">
        <v>777</v>
      </c>
      <c r="F2319" s="34">
        <v>0.88334866560289926</v>
      </c>
      <c r="G2319" s="21" t="s">
        <v>1991</v>
      </c>
      <c r="H2319" s="5">
        <v>1.86</v>
      </c>
      <c r="I2319" s="1" t="s">
        <v>4753</v>
      </c>
      <c r="J2319" s="5" t="s">
        <v>306</v>
      </c>
      <c r="K2319" s="21" t="s">
        <v>781</v>
      </c>
      <c r="L2319" s="21" t="s">
        <v>93</v>
      </c>
      <c r="M2319" s="38">
        <f>IF(L2319="Won",1,0)</f>
        <v>0</v>
      </c>
      <c r="N2319" s="8">
        <v>7.19</v>
      </c>
      <c r="O2319" s="8">
        <v>0</v>
      </c>
      <c r="P2319" s="7">
        <v>-7.19</v>
      </c>
      <c r="Q2319" s="7"/>
    </row>
    <row r="2320" spans="1:17" x14ac:dyDescent="0.2">
      <c r="A2320" s="1" t="s">
        <v>814</v>
      </c>
      <c r="B2320" s="21" t="s">
        <v>7082</v>
      </c>
      <c r="C2320" s="33">
        <v>44655</v>
      </c>
      <c r="D2320" s="33" t="str">
        <f>TEXT(C2320, "mmmm")</f>
        <v>April</v>
      </c>
      <c r="E2320" s="21" t="s">
        <v>777</v>
      </c>
      <c r="F2320" s="34">
        <v>0.33013200744224835</v>
      </c>
      <c r="G2320" s="21" t="s">
        <v>252</v>
      </c>
      <c r="H2320" s="5">
        <v>1.93</v>
      </c>
      <c r="I2320" s="1" t="s">
        <v>4753</v>
      </c>
      <c r="J2320" s="5" t="s">
        <v>705</v>
      </c>
      <c r="K2320" s="21" t="s">
        <v>784</v>
      </c>
      <c r="L2320" s="21" t="s">
        <v>94</v>
      </c>
      <c r="M2320" s="38">
        <f>IF(L2320="Won",1,0)</f>
        <v>1</v>
      </c>
      <c r="N2320" s="28">
        <v>250</v>
      </c>
      <c r="O2320" s="28">
        <v>482.5</v>
      </c>
      <c r="P2320" s="7">
        <v>232.5</v>
      </c>
      <c r="Q2320" s="7"/>
    </row>
    <row r="2321" spans="1:17" x14ac:dyDescent="0.2">
      <c r="A2321" s="1" t="s">
        <v>822</v>
      </c>
      <c r="B2321" s="21" t="s">
        <v>7083</v>
      </c>
      <c r="C2321" s="33">
        <v>44656</v>
      </c>
      <c r="D2321" s="33" t="str">
        <f>TEXT(C2321, "mmmm")</f>
        <v>April</v>
      </c>
      <c r="E2321" s="21" t="s">
        <v>777</v>
      </c>
      <c r="F2321" s="34">
        <v>2.8295252278110916E-2</v>
      </c>
      <c r="G2321" s="21" t="s">
        <v>1285</v>
      </c>
      <c r="H2321" s="5">
        <v>1.9</v>
      </c>
      <c r="I2321" s="1" t="s">
        <v>4753</v>
      </c>
      <c r="J2321" s="5" t="s">
        <v>3242</v>
      </c>
      <c r="K2321" s="21" t="s">
        <v>784</v>
      </c>
      <c r="L2321" s="21" t="s">
        <v>94</v>
      </c>
      <c r="M2321" s="38">
        <f>IF(L2321="Won",1,0)</f>
        <v>1</v>
      </c>
      <c r="N2321" s="7">
        <v>100</v>
      </c>
      <c r="O2321" s="7">
        <v>190.9</v>
      </c>
      <c r="P2321" s="7">
        <v>90.9</v>
      </c>
      <c r="Q2321" s="7"/>
    </row>
    <row r="2322" spans="1:17" x14ac:dyDescent="0.2">
      <c r="A2322" s="1" t="s">
        <v>816</v>
      </c>
      <c r="B2322" s="21" t="s">
        <v>7084</v>
      </c>
      <c r="C2322" s="33">
        <v>44656</v>
      </c>
      <c r="D2322" s="33" t="str">
        <f>TEXT(C2322, "mmmm")</f>
        <v>April</v>
      </c>
      <c r="E2322" s="21" t="s">
        <v>777</v>
      </c>
      <c r="F2322" s="34">
        <v>0.16447224011779571</v>
      </c>
      <c r="G2322" s="21" t="s">
        <v>1286</v>
      </c>
      <c r="H2322" s="5">
        <v>1.87</v>
      </c>
      <c r="I2322" s="1" t="s">
        <v>4753</v>
      </c>
      <c r="J2322" s="5" t="s">
        <v>3243</v>
      </c>
      <c r="K2322" s="21" t="s">
        <v>784</v>
      </c>
      <c r="L2322" s="21" t="s">
        <v>94</v>
      </c>
      <c r="M2322" s="38">
        <f>IF(L2322="Won",1,0)</f>
        <v>1</v>
      </c>
      <c r="N2322" s="7">
        <v>100</v>
      </c>
      <c r="O2322" s="7">
        <v>187.5</v>
      </c>
      <c r="P2322" s="7">
        <v>87.5</v>
      </c>
      <c r="Q2322" s="7"/>
    </row>
    <row r="2323" spans="1:17" x14ac:dyDescent="0.2">
      <c r="A2323" s="1" t="s">
        <v>822</v>
      </c>
      <c r="B2323" s="21" t="s">
        <v>7085</v>
      </c>
      <c r="C2323" s="33">
        <v>44656</v>
      </c>
      <c r="D2323" s="33" t="str">
        <f>TEXT(C2323, "mmmm")</f>
        <v>April</v>
      </c>
      <c r="E2323" s="21" t="s">
        <v>777</v>
      </c>
      <c r="F2323" s="34">
        <v>0.71252507851220437</v>
      </c>
      <c r="G2323" s="21" t="s">
        <v>1287</v>
      </c>
      <c r="H2323" s="5">
        <v>1.71</v>
      </c>
      <c r="I2323" s="1" t="s">
        <v>4753</v>
      </c>
      <c r="J2323" s="5" t="s">
        <v>3244</v>
      </c>
      <c r="K2323" s="21" t="s">
        <v>784</v>
      </c>
      <c r="L2323" s="21" t="s">
        <v>94</v>
      </c>
      <c r="M2323" s="38">
        <f>IF(L2323="Won",1,0)</f>
        <v>1</v>
      </c>
      <c r="N2323" s="7">
        <v>10</v>
      </c>
      <c r="O2323" s="7">
        <v>17.100000000000001</v>
      </c>
      <c r="P2323" s="7">
        <v>7.1000000000000014</v>
      </c>
      <c r="Q2323" s="7"/>
    </row>
    <row r="2324" spans="1:17" x14ac:dyDescent="0.2">
      <c r="A2324" s="1" t="s">
        <v>819</v>
      </c>
      <c r="B2324" s="21" t="s">
        <v>7086</v>
      </c>
      <c r="C2324" s="33">
        <v>44656</v>
      </c>
      <c r="D2324" s="33" t="str">
        <f>TEXT(C2324, "mmmm")</f>
        <v>April</v>
      </c>
      <c r="E2324" s="21" t="s">
        <v>777</v>
      </c>
      <c r="F2324" s="34">
        <v>0.98171874130410752</v>
      </c>
      <c r="G2324" s="21" t="s">
        <v>1288</v>
      </c>
      <c r="H2324" s="5">
        <v>1.9</v>
      </c>
      <c r="I2324" s="1" t="s">
        <v>4753</v>
      </c>
      <c r="J2324" s="5" t="s">
        <v>3245</v>
      </c>
      <c r="K2324" s="21" t="s">
        <v>786</v>
      </c>
      <c r="L2324" s="21" t="s">
        <v>94</v>
      </c>
      <c r="M2324" s="38">
        <f>IF(L2324="Won",1,0)</f>
        <v>1</v>
      </c>
      <c r="N2324" s="8">
        <v>90</v>
      </c>
      <c r="O2324" s="8">
        <v>171</v>
      </c>
      <c r="P2324" s="7">
        <v>81</v>
      </c>
      <c r="Q2324" s="7"/>
    </row>
    <row r="2325" spans="1:17" x14ac:dyDescent="0.2">
      <c r="A2325" s="1" t="s">
        <v>816</v>
      </c>
      <c r="B2325" s="21" t="s">
        <v>7087</v>
      </c>
      <c r="C2325" s="33">
        <v>44656</v>
      </c>
      <c r="D2325" s="33" t="str">
        <f>TEXT(C2325, "mmmm")</f>
        <v>April</v>
      </c>
      <c r="E2325" s="21" t="s">
        <v>777</v>
      </c>
      <c r="F2325" s="34">
        <v>0.1140154755555528</v>
      </c>
      <c r="G2325" s="21" t="s">
        <v>1289</v>
      </c>
      <c r="H2325" s="5">
        <v>1.9</v>
      </c>
      <c r="I2325" s="1" t="s">
        <v>4753</v>
      </c>
      <c r="J2325" s="5" t="s">
        <v>3246</v>
      </c>
      <c r="K2325" s="21" t="s">
        <v>786</v>
      </c>
      <c r="L2325" s="21" t="s">
        <v>94</v>
      </c>
      <c r="M2325" s="38">
        <f>IF(L2325="Won",1,0)</f>
        <v>1</v>
      </c>
      <c r="N2325" s="8">
        <v>90</v>
      </c>
      <c r="O2325" s="8">
        <v>156.82</v>
      </c>
      <c r="P2325" s="7">
        <v>66.819999999999993</v>
      </c>
      <c r="Q2325" s="7"/>
    </row>
    <row r="2326" spans="1:17" x14ac:dyDescent="0.2">
      <c r="A2326" s="1" t="s">
        <v>818</v>
      </c>
      <c r="B2326" s="21" t="s">
        <v>7088</v>
      </c>
      <c r="C2326" s="33">
        <v>44656</v>
      </c>
      <c r="D2326" s="33" t="str">
        <f>TEXT(C2326, "mmmm")</f>
        <v>April</v>
      </c>
      <c r="E2326" s="21" t="s">
        <v>777</v>
      </c>
      <c r="F2326" s="34">
        <v>0.88218415499597846</v>
      </c>
      <c r="G2326" s="21" t="s">
        <v>1290</v>
      </c>
      <c r="H2326" s="5">
        <v>1.67</v>
      </c>
      <c r="I2326" s="1" t="s">
        <v>4753</v>
      </c>
      <c r="J2326" s="5" t="s">
        <v>3247</v>
      </c>
      <c r="K2326" s="21" t="s">
        <v>784</v>
      </c>
      <c r="L2326" s="21" t="s">
        <v>93</v>
      </c>
      <c r="M2326" s="38">
        <f>IF(L2326="Won",1,0)</f>
        <v>0</v>
      </c>
      <c r="N2326" s="8">
        <v>90</v>
      </c>
      <c r="O2326" s="8">
        <v>0</v>
      </c>
      <c r="P2326" s="7">
        <v>-90</v>
      </c>
      <c r="Q2326" s="7"/>
    </row>
    <row r="2327" spans="1:17" x14ac:dyDescent="0.2">
      <c r="A2327" s="1" t="s">
        <v>819</v>
      </c>
      <c r="B2327" s="21" t="s">
        <v>7089</v>
      </c>
      <c r="C2327" s="33">
        <v>44656</v>
      </c>
      <c r="D2327" s="33" t="str">
        <f>TEXT(C2327, "mmmm")</f>
        <v>April</v>
      </c>
      <c r="E2327" s="21" t="s">
        <v>777</v>
      </c>
      <c r="F2327" s="34">
        <v>0.24245231719937066</v>
      </c>
      <c r="G2327" s="21" t="s">
        <v>1290</v>
      </c>
      <c r="H2327" s="5">
        <v>1.95</v>
      </c>
      <c r="I2327" s="1" t="s">
        <v>4753</v>
      </c>
      <c r="J2327" s="5" t="s">
        <v>669</v>
      </c>
      <c r="K2327" s="21" t="s">
        <v>785</v>
      </c>
      <c r="L2327" s="21" t="s">
        <v>94</v>
      </c>
      <c r="M2327" s="38">
        <f>IF(L2327="Won",1,0)</f>
        <v>1</v>
      </c>
      <c r="N2327" s="8">
        <v>30</v>
      </c>
      <c r="O2327" s="8">
        <v>58.5</v>
      </c>
      <c r="P2327" s="7">
        <v>28.5</v>
      </c>
      <c r="Q2327" s="7"/>
    </row>
    <row r="2328" spans="1:17" x14ac:dyDescent="0.2">
      <c r="A2328" s="1" t="s">
        <v>815</v>
      </c>
      <c r="B2328" s="21" t="s">
        <v>7090</v>
      </c>
      <c r="C2328" s="33">
        <v>44656</v>
      </c>
      <c r="D2328" s="33" t="str">
        <f>TEXT(C2328, "mmmm")</f>
        <v>April</v>
      </c>
      <c r="E2328" s="21" t="s">
        <v>776</v>
      </c>
      <c r="F2328" s="34">
        <v>9.75734227863857E-2</v>
      </c>
      <c r="G2328" s="21" t="s">
        <v>143</v>
      </c>
      <c r="H2328" s="5">
        <v>1.83</v>
      </c>
      <c r="I2328" s="1" t="s">
        <v>4753</v>
      </c>
      <c r="J2328" s="5" t="s">
        <v>576</v>
      </c>
      <c r="K2328" s="21" t="s">
        <v>781</v>
      </c>
      <c r="L2328" s="21" t="s">
        <v>94</v>
      </c>
      <c r="M2328" s="38">
        <f>IF(L2328="Won",1,0)</f>
        <v>1</v>
      </c>
      <c r="N2328" s="8">
        <v>60</v>
      </c>
      <c r="O2328" s="8">
        <v>110</v>
      </c>
      <c r="P2328" s="7">
        <v>50</v>
      </c>
      <c r="Q2328" s="7"/>
    </row>
    <row r="2329" spans="1:17" x14ac:dyDescent="0.2">
      <c r="A2329" s="1" t="s">
        <v>815</v>
      </c>
      <c r="B2329" s="21" t="s">
        <v>7091</v>
      </c>
      <c r="C2329" s="33">
        <v>44656</v>
      </c>
      <c r="D2329" s="33" t="str">
        <f>TEXT(C2329, "mmmm")</f>
        <v>April</v>
      </c>
      <c r="E2329" s="21" t="s">
        <v>776</v>
      </c>
      <c r="F2329" s="34">
        <v>0.60244189823100114</v>
      </c>
      <c r="G2329" s="21" t="s">
        <v>143</v>
      </c>
      <c r="H2329" s="5">
        <v>2.5</v>
      </c>
      <c r="I2329" s="5" t="s">
        <v>4751</v>
      </c>
      <c r="J2329" s="5" t="s">
        <v>417</v>
      </c>
      <c r="K2329" s="21" t="s">
        <v>786</v>
      </c>
      <c r="L2329" s="21" t="s">
        <v>93</v>
      </c>
      <c r="M2329" s="38">
        <f>IF(L2329="Won",1,0)</f>
        <v>0</v>
      </c>
      <c r="N2329" s="8">
        <v>20</v>
      </c>
      <c r="O2329" s="8">
        <v>0</v>
      </c>
      <c r="P2329" s="7">
        <v>-20</v>
      </c>
      <c r="Q2329" s="7"/>
    </row>
    <row r="2330" spans="1:17" x14ac:dyDescent="0.2">
      <c r="A2330" s="1" t="s">
        <v>822</v>
      </c>
      <c r="B2330" s="21" t="s">
        <v>7092</v>
      </c>
      <c r="C2330" s="33">
        <v>44656</v>
      </c>
      <c r="D2330" s="33" t="str">
        <f>TEXT(C2330, "mmmm")</f>
        <v>April</v>
      </c>
      <c r="E2330" s="21" t="s">
        <v>776</v>
      </c>
      <c r="F2330" s="34">
        <v>0.43504730462609664</v>
      </c>
      <c r="G2330" s="21" t="s">
        <v>1992</v>
      </c>
      <c r="H2330" s="5">
        <v>1.8</v>
      </c>
      <c r="I2330" s="1" t="s">
        <v>4753</v>
      </c>
      <c r="J2330" s="5" t="s">
        <v>2811</v>
      </c>
      <c r="K2330" s="21" t="s">
        <v>784</v>
      </c>
      <c r="L2330" s="21" t="s">
        <v>94</v>
      </c>
      <c r="M2330" s="38">
        <f>IF(L2330="Won",1,0)</f>
        <v>1</v>
      </c>
      <c r="N2330" s="7">
        <v>100</v>
      </c>
      <c r="O2330" s="7">
        <v>180</v>
      </c>
      <c r="P2330" s="7">
        <v>80</v>
      </c>
      <c r="Q2330" s="7"/>
    </row>
    <row r="2331" spans="1:17" x14ac:dyDescent="0.2">
      <c r="A2331" s="1" t="s">
        <v>817</v>
      </c>
      <c r="B2331" s="21" t="s">
        <v>7093</v>
      </c>
      <c r="C2331" s="33">
        <v>44656</v>
      </c>
      <c r="D2331" s="33" t="str">
        <f>TEXT(C2331, "mmmm")</f>
        <v>April</v>
      </c>
      <c r="E2331" s="21" t="s">
        <v>776</v>
      </c>
      <c r="F2331" s="34">
        <v>0.25871090429066368</v>
      </c>
      <c r="G2331" s="21" t="s">
        <v>1993</v>
      </c>
      <c r="H2331" s="5">
        <v>1.95</v>
      </c>
      <c r="I2331" s="1" t="s">
        <v>4753</v>
      </c>
      <c r="J2331" s="5" t="s">
        <v>3988</v>
      </c>
      <c r="K2331" s="21" t="s">
        <v>781</v>
      </c>
      <c r="L2331" s="21" t="s">
        <v>94</v>
      </c>
      <c r="M2331" s="38">
        <f>IF(L2331="Won",1,0)</f>
        <v>1</v>
      </c>
      <c r="N2331" s="7">
        <v>40</v>
      </c>
      <c r="O2331" s="7">
        <v>78.099999999999994</v>
      </c>
      <c r="P2331" s="7">
        <v>38.099999999999994</v>
      </c>
      <c r="Q2331" s="7"/>
    </row>
    <row r="2332" spans="1:17" x14ac:dyDescent="0.2">
      <c r="A2332" s="1" t="s">
        <v>816</v>
      </c>
      <c r="B2332" s="21" t="s">
        <v>7094</v>
      </c>
      <c r="C2332" s="33">
        <v>44656</v>
      </c>
      <c r="D2332" s="33" t="str">
        <f>TEXT(C2332, "mmmm")</f>
        <v>April</v>
      </c>
      <c r="E2332" s="21" t="s">
        <v>776</v>
      </c>
      <c r="F2332" s="34">
        <v>0.55958381024388915</v>
      </c>
      <c r="G2332" s="21" t="s">
        <v>1256</v>
      </c>
      <c r="H2332" s="5">
        <v>2.02</v>
      </c>
      <c r="I2332" s="5" t="s">
        <v>4751</v>
      </c>
      <c r="J2332" s="5" t="s">
        <v>3422</v>
      </c>
      <c r="K2332" s="21" t="s">
        <v>786</v>
      </c>
      <c r="L2332" s="21" t="s">
        <v>93</v>
      </c>
      <c r="M2332" s="38">
        <f>IF(L2332="Won",1,0)</f>
        <v>0</v>
      </c>
      <c r="N2332" s="8">
        <v>80</v>
      </c>
      <c r="O2332" s="8">
        <v>0</v>
      </c>
      <c r="P2332" s="7">
        <v>-80</v>
      </c>
      <c r="Q2332" s="7"/>
    </row>
    <row r="2333" spans="1:17" x14ac:dyDescent="0.2">
      <c r="A2333" s="1" t="s">
        <v>818</v>
      </c>
      <c r="B2333" s="21" t="s">
        <v>7095</v>
      </c>
      <c r="C2333" s="33">
        <v>44656</v>
      </c>
      <c r="D2333" s="33" t="str">
        <f>TEXT(C2333, "mmmm")</f>
        <v>April</v>
      </c>
      <c r="E2333" s="21" t="s">
        <v>776</v>
      </c>
      <c r="F2333" s="34">
        <v>0.49838653047555526</v>
      </c>
      <c r="G2333" s="21" t="s">
        <v>1994</v>
      </c>
      <c r="H2333" s="5">
        <v>1.71</v>
      </c>
      <c r="I2333" s="1" t="s">
        <v>4753</v>
      </c>
      <c r="J2333" s="5" t="s">
        <v>3989</v>
      </c>
      <c r="K2333" s="21" t="s">
        <v>786</v>
      </c>
      <c r="L2333" s="21" t="s">
        <v>94</v>
      </c>
      <c r="M2333" s="38">
        <f>IF(L2333="Won",1,0)</f>
        <v>1</v>
      </c>
      <c r="N2333" s="8">
        <v>90</v>
      </c>
      <c r="O2333" s="8">
        <v>154.29</v>
      </c>
      <c r="P2333" s="7">
        <v>64.289999999999992</v>
      </c>
      <c r="Q2333" s="7"/>
    </row>
    <row r="2334" spans="1:17" x14ac:dyDescent="0.2">
      <c r="A2334" s="1" t="s">
        <v>822</v>
      </c>
      <c r="B2334" s="21" t="s">
        <v>7096</v>
      </c>
      <c r="C2334" s="33">
        <v>44656</v>
      </c>
      <c r="D2334" s="33" t="str">
        <f>TEXT(C2334, "mmmm")</f>
        <v>April</v>
      </c>
      <c r="E2334" s="21" t="s">
        <v>776</v>
      </c>
      <c r="F2334" s="34">
        <v>0.67072480323981332</v>
      </c>
      <c r="G2334" s="21" t="s">
        <v>1883</v>
      </c>
      <c r="H2334" s="5">
        <v>1.82</v>
      </c>
      <c r="I2334" s="1" t="s">
        <v>4753</v>
      </c>
      <c r="J2334" s="5" t="s">
        <v>3879</v>
      </c>
      <c r="K2334" s="21" t="s">
        <v>784</v>
      </c>
      <c r="L2334" s="21" t="s">
        <v>93</v>
      </c>
      <c r="M2334" s="38">
        <f>IF(L2334="Won",1,0)</f>
        <v>0</v>
      </c>
      <c r="N2334" s="8">
        <v>35</v>
      </c>
      <c r="O2334" s="8">
        <v>35</v>
      </c>
      <c r="P2334" s="7">
        <v>0</v>
      </c>
      <c r="Q2334" s="7"/>
    </row>
    <row r="2335" spans="1:17" x14ac:dyDescent="0.2">
      <c r="A2335" s="1" t="s">
        <v>814</v>
      </c>
      <c r="B2335" s="21" t="s">
        <v>7097</v>
      </c>
      <c r="C2335" s="33">
        <v>44656</v>
      </c>
      <c r="D2335" s="33" t="str">
        <f>TEXT(C2335, "mmmm")</f>
        <v>April</v>
      </c>
      <c r="E2335" s="21" t="s">
        <v>776</v>
      </c>
      <c r="F2335" s="34">
        <v>0.76416984771470586</v>
      </c>
      <c r="G2335" s="21" t="s">
        <v>1995</v>
      </c>
      <c r="H2335" s="5">
        <v>1.83</v>
      </c>
      <c r="I2335" s="1" t="s">
        <v>4753</v>
      </c>
      <c r="J2335" s="5" t="s">
        <v>3990</v>
      </c>
      <c r="K2335" s="21" t="s">
        <v>784</v>
      </c>
      <c r="L2335" s="21" t="s">
        <v>93</v>
      </c>
      <c r="M2335" s="38">
        <f>IF(L2335="Won",1,0)</f>
        <v>0</v>
      </c>
      <c r="N2335" s="8">
        <v>40</v>
      </c>
      <c r="O2335" s="8">
        <v>0</v>
      </c>
      <c r="P2335" s="7">
        <v>-40</v>
      </c>
      <c r="Q2335" s="7"/>
    </row>
    <row r="2336" spans="1:17" x14ac:dyDescent="0.2">
      <c r="A2336" s="1" t="s">
        <v>820</v>
      </c>
      <c r="B2336" s="21" t="s">
        <v>7098</v>
      </c>
      <c r="C2336" s="33">
        <v>44656</v>
      </c>
      <c r="D2336" s="33" t="str">
        <f>TEXT(C2335, "mmmm")</f>
        <v>April</v>
      </c>
      <c r="E2336" s="21" t="s">
        <v>776</v>
      </c>
      <c r="F2336" s="34">
        <v>0.37120086541049402</v>
      </c>
      <c r="G2336" s="21" t="s">
        <v>1996</v>
      </c>
      <c r="H2336" s="5">
        <v>1.86</v>
      </c>
      <c r="I2336" s="1" t="s">
        <v>4753</v>
      </c>
      <c r="J2336" s="5" t="s">
        <v>3991</v>
      </c>
      <c r="K2336" s="21" t="s">
        <v>785</v>
      </c>
      <c r="L2336" s="21" t="s">
        <v>94</v>
      </c>
      <c r="M2336" s="38">
        <f>IF(L2335="Won",1,0)</f>
        <v>0</v>
      </c>
      <c r="N2336" s="8">
        <v>15</v>
      </c>
      <c r="O2336" s="8">
        <v>28.05</v>
      </c>
      <c r="P2336" s="7">
        <v>13.05</v>
      </c>
      <c r="Q2336" s="7"/>
    </row>
    <row r="2337" spans="1:17" x14ac:dyDescent="0.2">
      <c r="A2337" s="1" t="s">
        <v>815</v>
      </c>
      <c r="B2337" s="21" t="s">
        <v>7099</v>
      </c>
      <c r="C2337" s="33">
        <v>44657</v>
      </c>
      <c r="D2337" s="33" t="str">
        <f>TEXT(C2337, "mmmm")</f>
        <v>April</v>
      </c>
      <c r="E2337" s="21" t="s">
        <v>776</v>
      </c>
      <c r="F2337" s="34">
        <v>0.8422540180293413</v>
      </c>
      <c r="G2337" s="21" t="s">
        <v>1291</v>
      </c>
      <c r="H2337" s="5">
        <v>2.02</v>
      </c>
      <c r="I2337" s="5" t="s">
        <v>4751</v>
      </c>
      <c r="J2337" s="5" t="s">
        <v>3248</v>
      </c>
      <c r="K2337" s="21" t="s">
        <v>784</v>
      </c>
      <c r="L2337" s="21" t="s">
        <v>93</v>
      </c>
      <c r="M2337" s="38">
        <f>IF(L2337="Won",1,0)</f>
        <v>0</v>
      </c>
      <c r="N2337" s="7">
        <v>50</v>
      </c>
      <c r="O2337" s="7">
        <v>0</v>
      </c>
      <c r="P2337" s="7">
        <v>-50</v>
      </c>
      <c r="Q2337" s="7"/>
    </row>
    <row r="2338" spans="1:17" x14ac:dyDescent="0.2">
      <c r="A2338" s="1" t="s">
        <v>815</v>
      </c>
      <c r="B2338" s="21" t="s">
        <v>7100</v>
      </c>
      <c r="C2338" s="33">
        <v>44657</v>
      </c>
      <c r="D2338" s="33" t="str">
        <f>TEXT(C2338, "mmmm")</f>
        <v>April</v>
      </c>
      <c r="E2338" s="21" t="s">
        <v>776</v>
      </c>
      <c r="F2338" s="34">
        <v>0.61335543825126138</v>
      </c>
      <c r="G2338" s="21" t="s">
        <v>1292</v>
      </c>
      <c r="H2338" s="5">
        <v>1.85</v>
      </c>
      <c r="I2338" s="1" t="s">
        <v>4753</v>
      </c>
      <c r="J2338" s="5" t="s">
        <v>3249</v>
      </c>
      <c r="K2338" s="21" t="s">
        <v>784</v>
      </c>
      <c r="L2338" s="21" t="s">
        <v>93</v>
      </c>
      <c r="M2338" s="38">
        <f>IF(L2338="Won",1,0)</f>
        <v>0</v>
      </c>
      <c r="N2338" s="7">
        <v>50</v>
      </c>
      <c r="O2338" s="7">
        <v>0</v>
      </c>
      <c r="P2338" s="7">
        <v>-50</v>
      </c>
      <c r="Q2338" s="7"/>
    </row>
    <row r="2339" spans="1:17" x14ac:dyDescent="0.2">
      <c r="A2339" s="1" t="s">
        <v>815</v>
      </c>
      <c r="B2339" s="21" t="s">
        <v>7101</v>
      </c>
      <c r="C2339" s="33">
        <v>44657</v>
      </c>
      <c r="D2339" s="33" t="str">
        <f>TEXT(C2339, "mmmm")</f>
        <v>April</v>
      </c>
      <c r="E2339" s="21" t="s">
        <v>776</v>
      </c>
      <c r="F2339" s="34">
        <v>0.35885018243066191</v>
      </c>
      <c r="G2339" s="21" t="s">
        <v>1293</v>
      </c>
      <c r="H2339" s="5">
        <v>1.95</v>
      </c>
      <c r="I2339" s="1" t="s">
        <v>4753</v>
      </c>
      <c r="J2339" s="5" t="s">
        <v>3250</v>
      </c>
      <c r="K2339" s="21" t="s">
        <v>784</v>
      </c>
      <c r="L2339" s="21" t="s">
        <v>94</v>
      </c>
      <c r="M2339" s="38">
        <f>IF(L2339="Won",1,0)</f>
        <v>1</v>
      </c>
      <c r="N2339" s="7">
        <v>32</v>
      </c>
      <c r="O2339" s="7">
        <v>62.4</v>
      </c>
      <c r="P2339" s="7">
        <v>30.4</v>
      </c>
      <c r="Q2339" s="7"/>
    </row>
    <row r="2340" spans="1:17" x14ac:dyDescent="0.2">
      <c r="A2340" s="1" t="s">
        <v>817</v>
      </c>
      <c r="B2340" s="21" t="s">
        <v>7102</v>
      </c>
      <c r="C2340" s="33">
        <v>44657</v>
      </c>
      <c r="D2340" s="33" t="str">
        <f>TEXT(C2340, "mmmm")</f>
        <v>April</v>
      </c>
      <c r="E2340" s="21" t="s">
        <v>776</v>
      </c>
      <c r="F2340" s="34">
        <v>6.2507335123123453E-2</v>
      </c>
      <c r="G2340" s="21" t="s">
        <v>1294</v>
      </c>
      <c r="H2340" s="5">
        <v>1.83</v>
      </c>
      <c r="I2340" s="1" t="s">
        <v>4753</v>
      </c>
      <c r="J2340" s="5" t="s">
        <v>3251</v>
      </c>
      <c r="K2340" s="21" t="s">
        <v>784</v>
      </c>
      <c r="L2340" s="21" t="s">
        <v>94</v>
      </c>
      <c r="M2340" s="38">
        <f>IF(L2340="Won",1,0)</f>
        <v>1</v>
      </c>
      <c r="N2340" s="7">
        <v>25</v>
      </c>
      <c r="O2340" s="7">
        <v>45.8</v>
      </c>
      <c r="P2340" s="7">
        <v>20.799999999999997</v>
      </c>
      <c r="Q2340" s="7"/>
    </row>
    <row r="2341" spans="1:17" x14ac:dyDescent="0.2">
      <c r="A2341" s="1" t="s">
        <v>821</v>
      </c>
      <c r="B2341" s="21" t="s">
        <v>7103</v>
      </c>
      <c r="C2341" s="33">
        <v>44657</v>
      </c>
      <c r="D2341" s="33" t="str">
        <f>TEXT(C2341, "mmmm")</f>
        <v>April</v>
      </c>
      <c r="E2341" s="21" t="s">
        <v>776</v>
      </c>
      <c r="F2341" s="34">
        <v>0.20458571858100294</v>
      </c>
      <c r="G2341" s="21" t="s">
        <v>828</v>
      </c>
      <c r="H2341" s="5">
        <v>2.02</v>
      </c>
      <c r="I2341" s="5" t="s">
        <v>4751</v>
      </c>
      <c r="J2341" s="5" t="s">
        <v>2764</v>
      </c>
      <c r="K2341" s="21" t="s">
        <v>781</v>
      </c>
      <c r="L2341" s="21" t="s">
        <v>94</v>
      </c>
      <c r="M2341" s="38">
        <f>IF(L2341="Won",1,0)</f>
        <v>1</v>
      </c>
      <c r="N2341" s="8">
        <v>90</v>
      </c>
      <c r="O2341" s="8">
        <v>182.25</v>
      </c>
      <c r="P2341" s="7">
        <v>92.25</v>
      </c>
      <c r="Q2341" s="7"/>
    </row>
    <row r="2342" spans="1:17" x14ac:dyDescent="0.2">
      <c r="A2342" s="1" t="s">
        <v>818</v>
      </c>
      <c r="B2342" s="21" t="s">
        <v>7104</v>
      </c>
      <c r="C2342" s="33">
        <v>44657</v>
      </c>
      <c r="D2342" s="33" t="str">
        <f>TEXT(C2342, "mmmm")</f>
        <v>April</v>
      </c>
      <c r="E2342" s="21" t="s">
        <v>776</v>
      </c>
      <c r="F2342" s="34">
        <v>0.80759010440573586</v>
      </c>
      <c r="G2342" s="21" t="s">
        <v>1295</v>
      </c>
      <c r="H2342" s="5">
        <v>1.86</v>
      </c>
      <c r="I2342" s="1" t="s">
        <v>4753</v>
      </c>
      <c r="J2342" s="5" t="s">
        <v>2983</v>
      </c>
      <c r="K2342" s="21" t="s">
        <v>781</v>
      </c>
      <c r="L2342" s="21" t="s">
        <v>95</v>
      </c>
      <c r="M2342" s="38">
        <f>IF(L2342="Won",1,0)</f>
        <v>0</v>
      </c>
      <c r="N2342" s="8">
        <v>40</v>
      </c>
      <c r="O2342" s="8">
        <v>40</v>
      </c>
      <c r="P2342" s="7">
        <v>0</v>
      </c>
      <c r="Q2342" s="7"/>
    </row>
    <row r="2343" spans="1:17" x14ac:dyDescent="0.2">
      <c r="A2343" s="1" t="s">
        <v>821</v>
      </c>
      <c r="B2343" s="21" t="s">
        <v>7105</v>
      </c>
      <c r="C2343" s="33">
        <v>44657</v>
      </c>
      <c r="D2343" s="33" t="str">
        <f>TEXT(C2343, "mmmm")</f>
        <v>April</v>
      </c>
      <c r="E2343" s="21" t="s">
        <v>776</v>
      </c>
      <c r="F2343" s="34">
        <v>0.69333922422893923</v>
      </c>
      <c r="G2343" s="21" t="s">
        <v>864</v>
      </c>
      <c r="H2343" s="5">
        <v>1.83</v>
      </c>
      <c r="I2343" s="1" t="s">
        <v>4753</v>
      </c>
      <c r="J2343" s="5" t="s">
        <v>575</v>
      </c>
      <c r="K2343" s="21" t="s">
        <v>781</v>
      </c>
      <c r="L2343" s="21" t="s">
        <v>94</v>
      </c>
      <c r="M2343" s="38">
        <f>IF(L2343="Won",1,0)</f>
        <v>1</v>
      </c>
      <c r="N2343" s="8">
        <v>60</v>
      </c>
      <c r="O2343" s="8">
        <v>110</v>
      </c>
      <c r="P2343" s="7">
        <v>50</v>
      </c>
      <c r="Q2343" s="7"/>
    </row>
    <row r="2344" spans="1:17" x14ac:dyDescent="0.2">
      <c r="A2344" s="1" t="s">
        <v>816</v>
      </c>
      <c r="B2344" s="21" t="s">
        <v>7106</v>
      </c>
      <c r="C2344" s="33">
        <v>44657</v>
      </c>
      <c r="D2344" s="33" t="str">
        <f>TEXT(C2344, "mmmm")</f>
        <v>April</v>
      </c>
      <c r="E2344" s="21" t="s">
        <v>776</v>
      </c>
      <c r="F2344" s="34">
        <v>0.19640398512300117</v>
      </c>
      <c r="G2344" s="21" t="s">
        <v>1296</v>
      </c>
      <c r="H2344" s="5">
        <v>2.25</v>
      </c>
      <c r="I2344" s="5" t="s">
        <v>4751</v>
      </c>
      <c r="J2344" s="5" t="s">
        <v>3252</v>
      </c>
      <c r="K2344" s="21" t="s">
        <v>784</v>
      </c>
      <c r="L2344" s="21" t="s">
        <v>93</v>
      </c>
      <c r="M2344" s="38">
        <f>IF(L2344="Won",1,0)</f>
        <v>0</v>
      </c>
      <c r="N2344" s="8">
        <v>50</v>
      </c>
      <c r="O2344" s="8">
        <v>50</v>
      </c>
      <c r="P2344" s="7">
        <v>0</v>
      </c>
      <c r="Q2344" s="7"/>
    </row>
    <row r="2345" spans="1:17" x14ac:dyDescent="0.2">
      <c r="A2345" s="1" t="s">
        <v>814</v>
      </c>
      <c r="B2345" s="21" t="s">
        <v>7107</v>
      </c>
      <c r="C2345" s="33">
        <v>44657</v>
      </c>
      <c r="D2345" s="33" t="str">
        <f>TEXT(C2345, "mmmm")</f>
        <v>April</v>
      </c>
      <c r="E2345" s="21" t="s">
        <v>776</v>
      </c>
      <c r="F2345" s="34">
        <v>0.34263387965424708</v>
      </c>
      <c r="G2345" s="21" t="s">
        <v>1297</v>
      </c>
      <c r="H2345" s="5">
        <v>1.92</v>
      </c>
      <c r="I2345" s="1" t="s">
        <v>4753</v>
      </c>
      <c r="J2345" s="5" t="s">
        <v>3253</v>
      </c>
      <c r="K2345" s="21" t="s">
        <v>784</v>
      </c>
      <c r="L2345" s="21" t="s">
        <v>94</v>
      </c>
      <c r="M2345" s="38">
        <f>IF(L2345="Won",1,0)</f>
        <v>1</v>
      </c>
      <c r="N2345" s="8">
        <v>50</v>
      </c>
      <c r="O2345" s="8">
        <v>96.25</v>
      </c>
      <c r="P2345" s="7">
        <v>46.25</v>
      </c>
      <c r="Q2345" s="7"/>
    </row>
    <row r="2346" spans="1:17" x14ac:dyDescent="0.2">
      <c r="A2346" s="1" t="s">
        <v>818</v>
      </c>
      <c r="B2346" s="21" t="s">
        <v>7108</v>
      </c>
      <c r="C2346" s="33">
        <v>44657</v>
      </c>
      <c r="D2346" s="33" t="str">
        <f>TEXT(C2346, "mmmm")</f>
        <v>April</v>
      </c>
      <c r="E2346" s="21" t="s">
        <v>776</v>
      </c>
      <c r="F2346" s="34">
        <v>0.64320830295122788</v>
      </c>
      <c r="G2346" s="21" t="s">
        <v>1298</v>
      </c>
      <c r="H2346" s="5">
        <v>1.9</v>
      </c>
      <c r="I2346" s="1" t="s">
        <v>4753</v>
      </c>
      <c r="J2346" s="5" t="s">
        <v>3254</v>
      </c>
      <c r="K2346" s="21" t="s">
        <v>784</v>
      </c>
      <c r="L2346" s="21" t="s">
        <v>93</v>
      </c>
      <c r="M2346" s="38">
        <f>IF(L2346="Won",1,0)</f>
        <v>0</v>
      </c>
      <c r="N2346" s="8">
        <v>60</v>
      </c>
      <c r="O2346" s="8">
        <v>0</v>
      </c>
      <c r="P2346" s="7">
        <v>-60</v>
      </c>
      <c r="Q2346" s="7"/>
    </row>
    <row r="2347" spans="1:17" x14ac:dyDescent="0.2">
      <c r="A2347" s="1" t="s">
        <v>814</v>
      </c>
      <c r="B2347" s="21" t="s">
        <v>7109</v>
      </c>
      <c r="C2347" s="33">
        <v>44657</v>
      </c>
      <c r="D2347" s="33" t="str">
        <f>TEXT(C2347, "mmmm")</f>
        <v>April</v>
      </c>
      <c r="E2347" s="21" t="s">
        <v>776</v>
      </c>
      <c r="F2347" s="34">
        <v>0.32327162696512446</v>
      </c>
      <c r="G2347" s="21" t="s">
        <v>1298</v>
      </c>
      <c r="H2347" s="5">
        <v>1.83</v>
      </c>
      <c r="I2347" s="1" t="s">
        <v>4753</v>
      </c>
      <c r="J2347" s="5" t="s">
        <v>329</v>
      </c>
      <c r="K2347" s="21" t="s">
        <v>781</v>
      </c>
      <c r="L2347" s="21" t="s">
        <v>93</v>
      </c>
      <c r="M2347" s="38">
        <f>IF(L2347="Won",1,0)</f>
        <v>0</v>
      </c>
      <c r="N2347" s="8">
        <v>70</v>
      </c>
      <c r="O2347" s="8">
        <v>0</v>
      </c>
      <c r="P2347" s="7">
        <v>-70</v>
      </c>
      <c r="Q2347" s="7"/>
    </row>
    <row r="2348" spans="1:17" x14ac:dyDescent="0.2">
      <c r="A2348" s="1" t="s">
        <v>820</v>
      </c>
      <c r="B2348" s="21" t="s">
        <v>7110</v>
      </c>
      <c r="C2348" s="33">
        <v>44657</v>
      </c>
      <c r="D2348" s="33" t="str">
        <f>TEXT(C2348, "mmmm")</f>
        <v>April</v>
      </c>
      <c r="E2348" s="21" t="s">
        <v>776</v>
      </c>
      <c r="F2348" s="34">
        <v>0.51749121904732542</v>
      </c>
      <c r="G2348" s="21" t="s">
        <v>1298</v>
      </c>
      <c r="H2348" s="5">
        <v>2</v>
      </c>
      <c r="I2348" s="5" t="s">
        <v>4751</v>
      </c>
      <c r="J2348" s="5" t="s">
        <v>355</v>
      </c>
      <c r="K2348" s="21" t="s">
        <v>781</v>
      </c>
      <c r="L2348" s="21" t="s">
        <v>94</v>
      </c>
      <c r="M2348" s="38">
        <f>IF(L2348="Won",1,0)</f>
        <v>1</v>
      </c>
      <c r="N2348" s="8">
        <v>30</v>
      </c>
      <c r="O2348" s="8">
        <v>27.28</v>
      </c>
      <c r="P2348" s="7">
        <v>-2.7199999999999989</v>
      </c>
      <c r="Q2348" s="7"/>
    </row>
    <row r="2349" spans="1:17" x14ac:dyDescent="0.2">
      <c r="A2349" s="1" t="s">
        <v>820</v>
      </c>
      <c r="B2349" s="21" t="s">
        <v>7111</v>
      </c>
      <c r="C2349" s="33">
        <v>44657</v>
      </c>
      <c r="D2349" s="33" t="str">
        <f>TEXT(C2349, "mmmm")</f>
        <v>April</v>
      </c>
      <c r="E2349" s="21" t="s">
        <v>774</v>
      </c>
      <c r="F2349" s="34">
        <v>0.80190842883782154</v>
      </c>
      <c r="G2349" s="21" t="s">
        <v>2599</v>
      </c>
      <c r="H2349" s="5">
        <v>1.36</v>
      </c>
      <c r="I2349" s="5" t="s">
        <v>4749</v>
      </c>
      <c r="J2349" s="5" t="s">
        <v>4600</v>
      </c>
      <c r="K2349" s="21" t="s">
        <v>785</v>
      </c>
      <c r="L2349" s="21" t="s">
        <v>93</v>
      </c>
      <c r="M2349" s="38">
        <f>IF(L2349="Won",1,0)</f>
        <v>0</v>
      </c>
      <c r="N2349" s="9">
        <v>65</v>
      </c>
      <c r="O2349" s="9">
        <v>0</v>
      </c>
      <c r="P2349" s="7">
        <v>0</v>
      </c>
      <c r="Q2349" s="7"/>
    </row>
    <row r="2350" spans="1:17" x14ac:dyDescent="0.2">
      <c r="A2350" s="1" t="s">
        <v>821</v>
      </c>
      <c r="B2350" s="21" t="s">
        <v>7112</v>
      </c>
      <c r="C2350" s="33">
        <v>44657</v>
      </c>
      <c r="D2350" s="33" t="str">
        <f>TEXT(C2350, "mmmm")</f>
        <v>April</v>
      </c>
      <c r="E2350" s="21" t="s">
        <v>774</v>
      </c>
      <c r="F2350" s="34">
        <v>0.38184081077844922</v>
      </c>
      <c r="G2350" s="21" t="s">
        <v>939</v>
      </c>
      <c r="H2350" s="5">
        <v>1.23</v>
      </c>
      <c r="I2350" s="5" t="s">
        <v>4749</v>
      </c>
      <c r="J2350" s="5" t="s">
        <v>2881</v>
      </c>
      <c r="K2350" s="21" t="s">
        <v>785</v>
      </c>
      <c r="L2350" s="21" t="s">
        <v>94</v>
      </c>
      <c r="M2350" s="38">
        <f>IF(L2350="Won",1,0)</f>
        <v>1</v>
      </c>
      <c r="N2350" s="7">
        <v>100</v>
      </c>
      <c r="O2350" s="7">
        <v>188.5</v>
      </c>
      <c r="P2350" s="7">
        <v>88.5</v>
      </c>
      <c r="Q2350" s="7"/>
    </row>
    <row r="2351" spans="1:17" x14ac:dyDescent="0.2">
      <c r="A2351" s="1" t="s">
        <v>820</v>
      </c>
      <c r="B2351" s="21" t="s">
        <v>7113</v>
      </c>
      <c r="C2351" s="33">
        <v>44657</v>
      </c>
      <c r="D2351" s="33" t="str">
        <f>TEXT(C2351, "mmmm")</f>
        <v>April</v>
      </c>
      <c r="E2351" s="21" t="s">
        <v>774</v>
      </c>
      <c r="F2351" s="34">
        <v>0.78530610892510644</v>
      </c>
      <c r="G2351" s="21" t="s">
        <v>2600</v>
      </c>
      <c r="H2351" s="5">
        <v>1.82</v>
      </c>
      <c r="I2351" s="1" t="s">
        <v>4753</v>
      </c>
      <c r="J2351" s="5" t="s">
        <v>4601</v>
      </c>
      <c r="K2351" s="21" t="s">
        <v>784</v>
      </c>
      <c r="L2351" s="21" t="s">
        <v>93</v>
      </c>
      <c r="M2351" s="38">
        <f>IF(L2351="Won",1,0)</f>
        <v>0</v>
      </c>
      <c r="N2351" s="7">
        <v>100</v>
      </c>
      <c r="O2351" s="7">
        <v>0</v>
      </c>
      <c r="P2351" s="7">
        <v>-100</v>
      </c>
      <c r="Q2351" s="7"/>
    </row>
    <row r="2352" spans="1:17" x14ac:dyDescent="0.2">
      <c r="A2352" s="1" t="s">
        <v>814</v>
      </c>
      <c r="B2352" s="21" t="s">
        <v>7114</v>
      </c>
      <c r="C2352" s="33">
        <v>44657</v>
      </c>
      <c r="D2352" s="33" t="str">
        <f>TEXT(C2352, "mmmm")</f>
        <v>April</v>
      </c>
      <c r="E2352" s="21" t="s">
        <v>774</v>
      </c>
      <c r="F2352" s="34">
        <v>0.91039164307482245</v>
      </c>
      <c r="G2352" s="21" t="s">
        <v>2601</v>
      </c>
      <c r="H2352" s="5">
        <v>1.9</v>
      </c>
      <c r="I2352" s="1" t="s">
        <v>4753</v>
      </c>
      <c r="J2352" s="5" t="s">
        <v>4602</v>
      </c>
      <c r="K2352" s="21" t="s">
        <v>784</v>
      </c>
      <c r="L2352" s="21" t="s">
        <v>93</v>
      </c>
      <c r="M2352" s="38">
        <f>IF(L2352="Won",1,0)</f>
        <v>0</v>
      </c>
      <c r="N2352" s="7">
        <v>100</v>
      </c>
      <c r="O2352" s="7">
        <v>0</v>
      </c>
      <c r="P2352" s="7">
        <v>-100</v>
      </c>
      <c r="Q2352" s="7"/>
    </row>
    <row r="2353" spans="1:17" x14ac:dyDescent="0.2">
      <c r="A2353" s="1" t="s">
        <v>819</v>
      </c>
      <c r="B2353" s="21" t="s">
        <v>7115</v>
      </c>
      <c r="C2353" s="33">
        <v>44657</v>
      </c>
      <c r="D2353" s="33" t="str">
        <f>TEXT(C2353, "mmmm")</f>
        <v>April</v>
      </c>
      <c r="E2353" s="21" t="s">
        <v>774</v>
      </c>
      <c r="F2353" s="34">
        <v>0.63588608052616424</v>
      </c>
      <c r="G2353" s="21" t="s">
        <v>2602</v>
      </c>
      <c r="H2353" s="5">
        <v>1.85</v>
      </c>
      <c r="I2353" s="1" t="s">
        <v>4753</v>
      </c>
      <c r="J2353" s="5" t="s">
        <v>85</v>
      </c>
      <c r="K2353" s="21" t="s">
        <v>784</v>
      </c>
      <c r="L2353" s="21" t="s">
        <v>93</v>
      </c>
      <c r="M2353" s="38">
        <f>IF(L2353="Won",1,0)</f>
        <v>0</v>
      </c>
      <c r="N2353" s="7">
        <v>60</v>
      </c>
      <c r="O2353" s="7">
        <v>0</v>
      </c>
      <c r="P2353" s="7">
        <v>-60</v>
      </c>
      <c r="Q2353" s="7"/>
    </row>
    <row r="2354" spans="1:17" x14ac:dyDescent="0.2">
      <c r="A2354" s="1" t="s">
        <v>818</v>
      </c>
      <c r="B2354" s="21" t="s">
        <v>7116</v>
      </c>
      <c r="C2354" s="33">
        <v>44657</v>
      </c>
      <c r="D2354" s="33" t="str">
        <f>TEXT(C2354, "mmmm")</f>
        <v>April</v>
      </c>
      <c r="E2354" s="21" t="s">
        <v>774</v>
      </c>
      <c r="F2354" s="34">
        <v>0.6136241433483357</v>
      </c>
      <c r="G2354" s="21" t="s">
        <v>2603</v>
      </c>
      <c r="H2354" s="5">
        <v>1.95</v>
      </c>
      <c r="I2354" s="1" t="s">
        <v>4753</v>
      </c>
      <c r="J2354" s="5" t="s">
        <v>4603</v>
      </c>
      <c r="K2354" s="21" t="s">
        <v>784</v>
      </c>
      <c r="L2354" s="21" t="s">
        <v>93</v>
      </c>
      <c r="M2354" s="38">
        <f>IF(L2354="Won",1,0)</f>
        <v>0</v>
      </c>
      <c r="N2354" s="7">
        <v>10</v>
      </c>
      <c r="O2354" s="7">
        <v>0</v>
      </c>
      <c r="P2354" s="7">
        <v>-10</v>
      </c>
      <c r="Q2354" s="7"/>
    </row>
    <row r="2355" spans="1:17" x14ac:dyDescent="0.2">
      <c r="A2355" s="1" t="s">
        <v>822</v>
      </c>
      <c r="B2355" s="21" t="s">
        <v>7117</v>
      </c>
      <c r="C2355" s="33">
        <v>44657</v>
      </c>
      <c r="D2355" s="33" t="str">
        <f>TEXT(C2355, "mmmm")</f>
        <v>April</v>
      </c>
      <c r="E2355" s="21" t="s">
        <v>774</v>
      </c>
      <c r="F2355" s="34">
        <v>0.94509442579226377</v>
      </c>
      <c r="G2355" s="21" t="s">
        <v>2604</v>
      </c>
      <c r="H2355" s="5">
        <v>1.72</v>
      </c>
      <c r="I2355" s="1" t="s">
        <v>4753</v>
      </c>
      <c r="J2355" s="5" t="s">
        <v>4604</v>
      </c>
      <c r="K2355" s="21" t="s">
        <v>784</v>
      </c>
      <c r="L2355" s="21" t="s">
        <v>93</v>
      </c>
      <c r="M2355" s="38">
        <f>IF(L2355="Won",1,0)</f>
        <v>0</v>
      </c>
      <c r="N2355" s="7">
        <v>40</v>
      </c>
      <c r="O2355" s="7">
        <v>0</v>
      </c>
      <c r="P2355" s="7">
        <v>-40</v>
      </c>
      <c r="Q2355" s="7"/>
    </row>
    <row r="2356" spans="1:17" x14ac:dyDescent="0.2">
      <c r="A2356" s="1" t="s">
        <v>815</v>
      </c>
      <c r="B2356" s="21" t="s">
        <v>7118</v>
      </c>
      <c r="C2356" s="33">
        <v>44657</v>
      </c>
      <c r="D2356" s="33" t="str">
        <f>TEXT(C2356, "mmmm")</f>
        <v>April</v>
      </c>
      <c r="E2356" s="21" t="s">
        <v>774</v>
      </c>
      <c r="F2356" s="34">
        <v>0.69798860532129758</v>
      </c>
      <c r="G2356" s="21" t="s">
        <v>2605</v>
      </c>
      <c r="H2356" s="5">
        <v>1.76</v>
      </c>
      <c r="I2356" s="1" t="s">
        <v>4753</v>
      </c>
      <c r="J2356" s="5" t="s">
        <v>4605</v>
      </c>
      <c r="K2356" s="21" t="s">
        <v>784</v>
      </c>
      <c r="L2356" s="21" t="s">
        <v>94</v>
      </c>
      <c r="M2356" s="38">
        <f>IF(L2356="Won",1,0)</f>
        <v>1</v>
      </c>
      <c r="N2356" s="8">
        <v>90</v>
      </c>
      <c r="O2356" s="8">
        <v>159.24</v>
      </c>
      <c r="P2356" s="7">
        <v>69.240000000000009</v>
      </c>
      <c r="Q2356" s="7"/>
    </row>
    <row r="2357" spans="1:17" x14ac:dyDescent="0.2">
      <c r="A2357" s="1" t="s">
        <v>814</v>
      </c>
      <c r="B2357" s="21" t="s">
        <v>7119</v>
      </c>
      <c r="C2357" s="33">
        <v>44657</v>
      </c>
      <c r="D2357" s="33" t="str">
        <f>TEXT(C2357, "mmmm")</f>
        <v>April</v>
      </c>
      <c r="E2357" s="21" t="s">
        <v>774</v>
      </c>
      <c r="F2357" s="34">
        <v>1.6465450942722004E-2</v>
      </c>
      <c r="G2357" s="21" t="s">
        <v>2606</v>
      </c>
      <c r="H2357" s="5">
        <v>1.95</v>
      </c>
      <c r="I2357" s="1" t="s">
        <v>4753</v>
      </c>
      <c r="J2357" s="5" t="s">
        <v>4606</v>
      </c>
      <c r="K2357" s="21" t="s">
        <v>784</v>
      </c>
      <c r="L2357" s="21" t="s">
        <v>93</v>
      </c>
      <c r="M2357" s="38">
        <f>IF(L2357="Won",1,0)</f>
        <v>0</v>
      </c>
      <c r="N2357" s="8">
        <v>60</v>
      </c>
      <c r="O2357" s="8">
        <v>60</v>
      </c>
      <c r="P2357" s="7">
        <v>0</v>
      </c>
      <c r="Q2357" s="7"/>
    </row>
    <row r="2358" spans="1:17" x14ac:dyDescent="0.2">
      <c r="A2358" s="1" t="s">
        <v>816</v>
      </c>
      <c r="B2358" s="21" t="s">
        <v>7120</v>
      </c>
      <c r="C2358" s="33">
        <v>44657</v>
      </c>
      <c r="D2358" s="33" t="str">
        <f>TEXT(C2358, "mmmm")</f>
        <v>April</v>
      </c>
      <c r="E2358" s="21" t="s">
        <v>774</v>
      </c>
      <c r="F2358" s="34">
        <v>0.44123041637666849</v>
      </c>
      <c r="G2358" s="21" t="s">
        <v>2607</v>
      </c>
      <c r="H2358" s="5">
        <v>2.75</v>
      </c>
      <c r="I2358" s="5" t="s">
        <v>4751</v>
      </c>
      <c r="J2358" s="5" t="s">
        <v>4607</v>
      </c>
      <c r="K2358" s="21" t="s">
        <v>785</v>
      </c>
      <c r="L2358" s="21" t="s">
        <v>93</v>
      </c>
      <c r="M2358" s="38">
        <f>IF(L2358="Won",1,0)</f>
        <v>0</v>
      </c>
      <c r="N2358" s="8">
        <v>10</v>
      </c>
      <c r="O2358" s="8">
        <v>0</v>
      </c>
      <c r="P2358" s="7">
        <v>-10</v>
      </c>
      <c r="Q2358" s="7"/>
    </row>
    <row r="2359" spans="1:17" x14ac:dyDescent="0.2">
      <c r="A2359" s="1" t="s">
        <v>817</v>
      </c>
      <c r="B2359" s="21" t="s">
        <v>7121</v>
      </c>
      <c r="C2359" s="33">
        <v>44657</v>
      </c>
      <c r="D2359" s="33" t="str">
        <f>TEXT(C2359, "mmmm")</f>
        <v>April</v>
      </c>
      <c r="E2359" s="21" t="s">
        <v>774</v>
      </c>
      <c r="F2359" s="34">
        <v>0.50316040565733444</v>
      </c>
      <c r="G2359" s="21" t="s">
        <v>1873</v>
      </c>
      <c r="H2359" s="5">
        <v>1.7</v>
      </c>
      <c r="I2359" s="1" t="s">
        <v>4753</v>
      </c>
      <c r="J2359" s="5" t="s">
        <v>4608</v>
      </c>
      <c r="K2359" s="21" t="s">
        <v>781</v>
      </c>
      <c r="L2359" s="21" t="s">
        <v>94</v>
      </c>
      <c r="M2359" s="38">
        <f>IF(L2359="Won",1,0)</f>
        <v>1</v>
      </c>
      <c r="N2359" s="8">
        <v>90</v>
      </c>
      <c r="O2359" s="8">
        <v>153</v>
      </c>
      <c r="P2359" s="7">
        <v>63</v>
      </c>
      <c r="Q2359" s="7"/>
    </row>
    <row r="2360" spans="1:17" x14ac:dyDescent="0.2">
      <c r="A2360" s="1" t="s">
        <v>822</v>
      </c>
      <c r="B2360" s="21" t="s">
        <v>7122</v>
      </c>
      <c r="C2360" s="33">
        <v>44657</v>
      </c>
      <c r="D2360" s="33" t="str">
        <f>TEXT(C2360, "mmmm")</f>
        <v>April</v>
      </c>
      <c r="E2360" s="21" t="s">
        <v>774</v>
      </c>
      <c r="F2360" s="34">
        <v>0.3357733078627303</v>
      </c>
      <c r="G2360" s="21" t="s">
        <v>2608</v>
      </c>
      <c r="H2360" s="5">
        <v>1.86</v>
      </c>
      <c r="I2360" s="1" t="s">
        <v>4753</v>
      </c>
      <c r="J2360" s="5" t="s">
        <v>4609</v>
      </c>
      <c r="K2360" s="21" t="s">
        <v>784</v>
      </c>
      <c r="L2360" s="21" t="s">
        <v>94</v>
      </c>
      <c r="M2360" s="38">
        <f>IF(L2360="Won",1,0)</f>
        <v>1</v>
      </c>
      <c r="N2360" s="8">
        <v>30</v>
      </c>
      <c r="O2360" s="8">
        <v>56.09</v>
      </c>
      <c r="P2360" s="7">
        <v>26.090000000000003</v>
      </c>
      <c r="Q2360" s="7"/>
    </row>
    <row r="2361" spans="1:17" x14ac:dyDescent="0.2">
      <c r="A2361" s="1" t="s">
        <v>815</v>
      </c>
      <c r="B2361" s="21" t="s">
        <v>7123</v>
      </c>
      <c r="C2361" s="33">
        <v>44657</v>
      </c>
      <c r="D2361" s="33" t="str">
        <f>TEXT(C2361, "mmmm")</f>
        <v>April</v>
      </c>
      <c r="E2361" s="21" t="s">
        <v>774</v>
      </c>
      <c r="F2361" s="34">
        <v>0.85878367366495079</v>
      </c>
      <c r="G2361" s="21" t="s">
        <v>2609</v>
      </c>
      <c r="H2361" s="5">
        <v>1.72</v>
      </c>
      <c r="I2361" s="1" t="s">
        <v>4753</v>
      </c>
      <c r="J2361" s="5" t="s">
        <v>4610</v>
      </c>
      <c r="K2361" s="21" t="s">
        <v>785</v>
      </c>
      <c r="L2361" s="21" t="s">
        <v>94</v>
      </c>
      <c r="M2361" s="38">
        <f>IF(L2361="Won",1,0)</f>
        <v>1</v>
      </c>
      <c r="N2361" s="8">
        <v>90</v>
      </c>
      <c r="O2361" s="8">
        <v>155.46</v>
      </c>
      <c r="P2361" s="7">
        <v>65.460000000000008</v>
      </c>
      <c r="Q2361" s="7"/>
    </row>
    <row r="2362" spans="1:17" x14ac:dyDescent="0.2">
      <c r="A2362" s="1" t="s">
        <v>821</v>
      </c>
      <c r="B2362" s="21" t="s">
        <v>7124</v>
      </c>
      <c r="C2362" s="33">
        <v>44657</v>
      </c>
      <c r="D2362" s="33" t="str">
        <f>TEXT(C2362, "mmmm")</f>
        <v>April</v>
      </c>
      <c r="E2362" s="21" t="s">
        <v>774</v>
      </c>
      <c r="F2362" s="34">
        <v>0.46338323366400636</v>
      </c>
      <c r="G2362" s="21" t="s">
        <v>2609</v>
      </c>
      <c r="H2362" s="5">
        <v>2.15</v>
      </c>
      <c r="I2362" s="5" t="s">
        <v>4751</v>
      </c>
      <c r="J2362" s="5" t="s">
        <v>644</v>
      </c>
      <c r="K2362" s="21" t="s">
        <v>784</v>
      </c>
      <c r="L2362" s="21" t="s">
        <v>363</v>
      </c>
      <c r="M2362" s="38">
        <f>IF(L2362="Won",1,0)</f>
        <v>0</v>
      </c>
      <c r="N2362" s="8">
        <v>12</v>
      </c>
      <c r="O2362" s="8">
        <v>12</v>
      </c>
      <c r="P2362" s="7">
        <v>0</v>
      </c>
      <c r="Q2362" s="7"/>
    </row>
    <row r="2363" spans="1:17" x14ac:dyDescent="0.2">
      <c r="A2363" s="1" t="s">
        <v>817</v>
      </c>
      <c r="B2363" s="21" t="s">
        <v>7125</v>
      </c>
      <c r="C2363" s="33">
        <v>44657</v>
      </c>
      <c r="D2363" s="33" t="str">
        <f>TEXT(C2363, "mmmm")</f>
        <v>April</v>
      </c>
      <c r="E2363" s="21" t="s">
        <v>774</v>
      </c>
      <c r="F2363" s="34">
        <v>2.2202943930807795E-2</v>
      </c>
      <c r="G2363" s="21" t="s">
        <v>0</v>
      </c>
      <c r="H2363" s="5">
        <v>1.4</v>
      </c>
      <c r="I2363" s="5" t="s">
        <v>4749</v>
      </c>
      <c r="J2363" s="5" t="s">
        <v>3992</v>
      </c>
      <c r="K2363" s="21" t="s">
        <v>785</v>
      </c>
      <c r="L2363" s="21" t="s">
        <v>94</v>
      </c>
      <c r="M2363" s="38">
        <f>IF(L2363="Won",1,0)</f>
        <v>1</v>
      </c>
      <c r="N2363" s="7">
        <v>100</v>
      </c>
      <c r="O2363" s="7">
        <v>193.8</v>
      </c>
      <c r="P2363" s="7">
        <v>93.800000000000011</v>
      </c>
      <c r="Q2363" s="7"/>
    </row>
    <row r="2364" spans="1:17" x14ac:dyDescent="0.2">
      <c r="A2364" s="1" t="s">
        <v>819</v>
      </c>
      <c r="B2364" s="21" t="s">
        <v>7126</v>
      </c>
      <c r="C2364" s="33">
        <v>44657</v>
      </c>
      <c r="D2364" s="33" t="str">
        <f>TEXT(C2364, "mmmm")</f>
        <v>April</v>
      </c>
      <c r="E2364" s="21" t="s">
        <v>774</v>
      </c>
      <c r="F2364" s="34">
        <v>0.83863520069791475</v>
      </c>
      <c r="G2364" s="21" t="s">
        <v>1997</v>
      </c>
      <c r="H2364" s="5">
        <v>2</v>
      </c>
      <c r="I2364" s="5" t="s">
        <v>4751</v>
      </c>
      <c r="J2364" s="5" t="s">
        <v>3993</v>
      </c>
      <c r="K2364" s="21" t="s">
        <v>785</v>
      </c>
      <c r="L2364" s="21" t="s">
        <v>94</v>
      </c>
      <c r="M2364" s="38">
        <f>IF(L2364="Won",1,0)</f>
        <v>1</v>
      </c>
      <c r="N2364" s="7">
        <v>70</v>
      </c>
      <c r="O2364" s="7">
        <v>140</v>
      </c>
      <c r="P2364" s="7">
        <v>70</v>
      </c>
      <c r="Q2364" s="7"/>
    </row>
    <row r="2365" spans="1:17" x14ac:dyDescent="0.2">
      <c r="A2365" s="1" t="s">
        <v>819</v>
      </c>
      <c r="B2365" s="21" t="s">
        <v>7127</v>
      </c>
      <c r="C2365" s="33">
        <v>44657</v>
      </c>
      <c r="D2365" s="33" t="str">
        <f>TEXT(C2365, "mmmm")</f>
        <v>April</v>
      </c>
      <c r="E2365" s="21" t="s">
        <v>774</v>
      </c>
      <c r="F2365" s="34">
        <v>0.83763534255437111</v>
      </c>
      <c r="G2365" s="21" t="s">
        <v>1406</v>
      </c>
      <c r="H2365" s="5">
        <v>1.77</v>
      </c>
      <c r="I2365" s="1" t="s">
        <v>4753</v>
      </c>
      <c r="J2365" s="5" t="s">
        <v>3380</v>
      </c>
      <c r="K2365" s="21" t="s">
        <v>784</v>
      </c>
      <c r="L2365" s="21" t="s">
        <v>93</v>
      </c>
      <c r="M2365" s="38">
        <f>IF(L2365="Won",1,0)</f>
        <v>0</v>
      </c>
      <c r="N2365" s="9">
        <v>70</v>
      </c>
      <c r="O2365" s="35">
        <v>0</v>
      </c>
      <c r="P2365" s="7">
        <v>0</v>
      </c>
      <c r="Q2365" s="7"/>
    </row>
    <row r="2366" spans="1:17" x14ac:dyDescent="0.2">
      <c r="A2366" s="1" t="s">
        <v>822</v>
      </c>
      <c r="B2366" s="21" t="s">
        <v>7128</v>
      </c>
      <c r="C2366" s="33">
        <v>44657</v>
      </c>
      <c r="D2366" s="33" t="str">
        <f>TEXT(C2366, "mmmm")</f>
        <v>April</v>
      </c>
      <c r="E2366" s="21" t="s">
        <v>774</v>
      </c>
      <c r="F2366" s="34">
        <v>0.23267029491692248</v>
      </c>
      <c r="G2366" s="21" t="s">
        <v>1998</v>
      </c>
      <c r="H2366" s="5">
        <v>1.83</v>
      </c>
      <c r="I2366" s="1" t="s">
        <v>4753</v>
      </c>
      <c r="J2366" s="5" t="s">
        <v>3994</v>
      </c>
      <c r="K2366" s="21" t="s">
        <v>784</v>
      </c>
      <c r="L2366" s="21" t="s">
        <v>93</v>
      </c>
      <c r="M2366" s="38">
        <f>IF(L2366="Won",1,0)</f>
        <v>0</v>
      </c>
      <c r="N2366" s="8">
        <v>80</v>
      </c>
      <c r="O2366" s="8">
        <v>0</v>
      </c>
      <c r="P2366" s="7">
        <v>-80</v>
      </c>
      <c r="Q2366" s="7"/>
    </row>
    <row r="2367" spans="1:17" x14ac:dyDescent="0.2">
      <c r="A2367" s="1" t="s">
        <v>815</v>
      </c>
      <c r="B2367" s="21" t="s">
        <v>7129</v>
      </c>
      <c r="C2367" s="33">
        <v>44657</v>
      </c>
      <c r="D2367" s="33" t="str">
        <f>TEXT(C2367, "mmmm")</f>
        <v>April</v>
      </c>
      <c r="E2367" s="21" t="s">
        <v>774</v>
      </c>
      <c r="F2367" s="34">
        <v>0.97353893655128976</v>
      </c>
      <c r="G2367" s="21" t="s">
        <v>1998</v>
      </c>
      <c r="H2367" s="5">
        <v>1.66</v>
      </c>
      <c r="I2367" s="1" t="s">
        <v>4753</v>
      </c>
      <c r="J2367" s="5" t="s">
        <v>579</v>
      </c>
      <c r="K2367" s="21" t="s">
        <v>781</v>
      </c>
      <c r="L2367" s="21" t="s">
        <v>94</v>
      </c>
      <c r="M2367" s="38">
        <f>IF(L2367="Won",1,0)</f>
        <v>1</v>
      </c>
      <c r="N2367" s="8">
        <v>2.5</v>
      </c>
      <c r="O2367" s="8">
        <v>4.17</v>
      </c>
      <c r="P2367" s="7">
        <v>1.67</v>
      </c>
      <c r="Q2367" s="7"/>
    </row>
    <row r="2368" spans="1:17" x14ac:dyDescent="0.2">
      <c r="A2368" s="1" t="s">
        <v>819</v>
      </c>
      <c r="B2368" s="21" t="s">
        <v>7130</v>
      </c>
      <c r="C2368" s="33">
        <v>44658</v>
      </c>
      <c r="D2368" s="33" t="str">
        <f>TEXT(C2368, "mmmm")</f>
        <v>April</v>
      </c>
      <c r="E2368" s="21" t="s">
        <v>774</v>
      </c>
      <c r="F2368" s="34">
        <v>0.70702249477021273</v>
      </c>
      <c r="G2368" s="21" t="s">
        <v>1299</v>
      </c>
      <c r="H2368" s="5">
        <v>1.9</v>
      </c>
      <c r="I2368" s="1" t="s">
        <v>4753</v>
      </c>
      <c r="J2368" s="5" t="s">
        <v>3255</v>
      </c>
      <c r="K2368" s="21" t="s">
        <v>784</v>
      </c>
      <c r="L2368" s="21" t="s">
        <v>93</v>
      </c>
      <c r="M2368" s="38">
        <f>IF(L2368="Won",1,0)</f>
        <v>0</v>
      </c>
      <c r="N2368" s="7">
        <v>100</v>
      </c>
      <c r="O2368" s="7">
        <v>0</v>
      </c>
      <c r="P2368" s="7">
        <v>-100</v>
      </c>
      <c r="Q2368" s="7"/>
    </row>
    <row r="2369" spans="1:17" x14ac:dyDescent="0.2">
      <c r="A2369" s="1" t="s">
        <v>821</v>
      </c>
      <c r="B2369" s="21" t="s">
        <v>7131</v>
      </c>
      <c r="C2369" s="33">
        <v>44658</v>
      </c>
      <c r="D2369" s="33" t="str">
        <f>TEXT(C2369, "mmmm")</f>
        <v>April</v>
      </c>
      <c r="E2369" s="21" t="s">
        <v>774</v>
      </c>
      <c r="F2369" s="34">
        <v>0.37398483372319091</v>
      </c>
      <c r="G2369" s="21" t="s">
        <v>1300</v>
      </c>
      <c r="H2369" s="5">
        <v>1.97</v>
      </c>
      <c r="I2369" s="1" t="s">
        <v>4753</v>
      </c>
      <c r="J2369" s="5" t="s">
        <v>3256</v>
      </c>
      <c r="K2369" s="21" t="s">
        <v>784</v>
      </c>
      <c r="L2369" s="21" t="s">
        <v>93</v>
      </c>
      <c r="M2369" s="38">
        <f>IF(L2369="Won",1,0)</f>
        <v>0</v>
      </c>
      <c r="N2369" s="7">
        <v>40</v>
      </c>
      <c r="O2369" s="7">
        <v>0</v>
      </c>
      <c r="P2369" s="7">
        <v>-40</v>
      </c>
      <c r="Q2369" s="7"/>
    </row>
    <row r="2370" spans="1:17" x14ac:dyDescent="0.2">
      <c r="A2370" s="1" t="s">
        <v>817</v>
      </c>
      <c r="B2370" s="21" t="s">
        <v>7132</v>
      </c>
      <c r="C2370" s="33">
        <v>44658</v>
      </c>
      <c r="D2370" s="33" t="str">
        <f>TEXT(C2370, "mmmm")</f>
        <v>April</v>
      </c>
      <c r="E2370" s="21" t="s">
        <v>774</v>
      </c>
      <c r="F2370" s="34">
        <v>0.14485204005247299</v>
      </c>
      <c r="G2370" s="21" t="s">
        <v>856</v>
      </c>
      <c r="H2370" s="5">
        <v>3.5</v>
      </c>
      <c r="I2370" s="5" t="s">
        <v>4752</v>
      </c>
      <c r="J2370" s="5" t="s">
        <v>3173</v>
      </c>
      <c r="K2370" s="21" t="s">
        <v>786</v>
      </c>
      <c r="L2370" s="21" t="s">
        <v>93</v>
      </c>
      <c r="M2370" s="38">
        <f>IF(L2370="Won",1,0)</f>
        <v>0</v>
      </c>
      <c r="N2370" s="8">
        <v>10</v>
      </c>
      <c r="O2370" s="8">
        <v>0</v>
      </c>
      <c r="P2370" s="7">
        <v>-10</v>
      </c>
      <c r="Q2370" s="7"/>
    </row>
    <row r="2371" spans="1:17" x14ac:dyDescent="0.2">
      <c r="A2371" s="1" t="s">
        <v>822</v>
      </c>
      <c r="B2371" s="21" t="s">
        <v>7133</v>
      </c>
      <c r="C2371" s="33">
        <v>44658</v>
      </c>
      <c r="D2371" s="33" t="str">
        <f>TEXT(C2371, "mmmm")</f>
        <v>April</v>
      </c>
      <c r="E2371" s="21" t="s">
        <v>774</v>
      </c>
      <c r="F2371" s="34">
        <v>0.26074341714750238</v>
      </c>
      <c r="G2371" s="21" t="s">
        <v>205</v>
      </c>
      <c r="H2371" s="5">
        <v>1.8</v>
      </c>
      <c r="I2371" s="1" t="s">
        <v>4753</v>
      </c>
      <c r="J2371" s="5" t="s">
        <v>3257</v>
      </c>
      <c r="K2371" s="21" t="s">
        <v>784</v>
      </c>
      <c r="L2371" s="21" t="s">
        <v>93</v>
      </c>
      <c r="M2371" s="38">
        <f>IF(L2371="Won",1,0)</f>
        <v>0</v>
      </c>
      <c r="N2371" s="8">
        <v>50</v>
      </c>
      <c r="O2371" s="8">
        <v>25</v>
      </c>
      <c r="P2371" s="7">
        <v>-25</v>
      </c>
      <c r="Q2371" s="7"/>
    </row>
    <row r="2372" spans="1:17" x14ac:dyDescent="0.2">
      <c r="A2372" s="1" t="s">
        <v>820</v>
      </c>
      <c r="B2372" s="21" t="s">
        <v>7134</v>
      </c>
      <c r="C2372" s="33">
        <v>44658</v>
      </c>
      <c r="D2372" s="33" t="str">
        <f>TEXT(C2372, "mmmm")</f>
        <v>April</v>
      </c>
      <c r="E2372" s="21" t="s">
        <v>774</v>
      </c>
      <c r="F2372" s="34">
        <v>0.99622208425961234</v>
      </c>
      <c r="G2372" s="21" t="s">
        <v>205</v>
      </c>
      <c r="H2372" s="5">
        <v>1.44</v>
      </c>
      <c r="I2372" s="5" t="s">
        <v>4749</v>
      </c>
      <c r="J2372" s="5" t="s">
        <v>535</v>
      </c>
      <c r="K2372" s="21" t="s">
        <v>784</v>
      </c>
      <c r="L2372" s="21" t="s">
        <v>93</v>
      </c>
      <c r="M2372" s="38">
        <f>IF(L2372="Won",1,0)</f>
        <v>0</v>
      </c>
      <c r="N2372" s="8">
        <v>45</v>
      </c>
      <c r="O2372" s="8">
        <v>0</v>
      </c>
      <c r="P2372" s="7">
        <v>-45</v>
      </c>
      <c r="Q2372" s="7"/>
    </row>
    <row r="2373" spans="1:17" x14ac:dyDescent="0.2">
      <c r="A2373" s="1" t="s">
        <v>814</v>
      </c>
      <c r="B2373" s="21" t="s">
        <v>7135</v>
      </c>
      <c r="C2373" s="33">
        <v>44658</v>
      </c>
      <c r="D2373" s="33" t="str">
        <f>TEXT(C2373, "mmmm")</f>
        <v>April</v>
      </c>
      <c r="E2373" s="21" t="s">
        <v>780</v>
      </c>
      <c r="F2373" s="34">
        <v>0.68833062486788021</v>
      </c>
      <c r="G2373" s="21" t="s">
        <v>1940</v>
      </c>
      <c r="H2373" s="5">
        <v>1.83</v>
      </c>
      <c r="I2373" s="1" t="s">
        <v>4753</v>
      </c>
      <c r="J2373" s="5" t="s">
        <v>3942</v>
      </c>
      <c r="K2373" s="21" t="s">
        <v>781</v>
      </c>
      <c r="L2373" s="21" t="s">
        <v>94</v>
      </c>
      <c r="M2373" s="38">
        <f>IF(L2373="Won",1,0)</f>
        <v>1</v>
      </c>
      <c r="N2373" s="8">
        <v>90</v>
      </c>
      <c r="O2373" s="8">
        <v>165</v>
      </c>
      <c r="P2373" s="7">
        <v>75</v>
      </c>
      <c r="Q2373" s="7"/>
    </row>
    <row r="2374" spans="1:17" x14ac:dyDescent="0.2">
      <c r="A2374" s="1" t="s">
        <v>818</v>
      </c>
      <c r="B2374" s="21" t="s">
        <v>7136</v>
      </c>
      <c r="C2374" s="33">
        <v>44658</v>
      </c>
      <c r="D2374" s="33" t="str">
        <f>TEXT(C2374, "mmmm")</f>
        <v>April</v>
      </c>
      <c r="E2374" s="21" t="s">
        <v>780</v>
      </c>
      <c r="F2374" s="34">
        <v>0.3521351941307721</v>
      </c>
      <c r="G2374" s="21" t="s">
        <v>105</v>
      </c>
      <c r="H2374" s="5">
        <v>1.55</v>
      </c>
      <c r="I2374" s="1" t="s">
        <v>4753</v>
      </c>
      <c r="J2374" s="5" t="s">
        <v>3342</v>
      </c>
      <c r="K2374" s="21" t="s">
        <v>781</v>
      </c>
      <c r="L2374" s="21" t="s">
        <v>94</v>
      </c>
      <c r="M2374" s="38">
        <f>IF(L2374="Won",1,0)</f>
        <v>1</v>
      </c>
      <c r="N2374" s="8">
        <v>99</v>
      </c>
      <c r="O2374" s="8">
        <v>247.5</v>
      </c>
      <c r="P2374" s="7">
        <v>148.5</v>
      </c>
      <c r="Q2374" s="7"/>
    </row>
    <row r="2375" spans="1:17" x14ac:dyDescent="0.2">
      <c r="A2375" s="1" t="s">
        <v>814</v>
      </c>
      <c r="B2375" s="21" t="s">
        <v>7137</v>
      </c>
      <c r="C2375" s="33">
        <v>44658</v>
      </c>
      <c r="D2375" s="33" t="str">
        <f>TEXT(C2375, "mmmm")</f>
        <v>April</v>
      </c>
      <c r="E2375" s="21" t="s">
        <v>780</v>
      </c>
      <c r="F2375" s="34">
        <v>0.1010109100729174</v>
      </c>
      <c r="G2375" s="21" t="s">
        <v>2545</v>
      </c>
      <c r="H2375" s="5">
        <v>1.83</v>
      </c>
      <c r="I2375" s="1" t="s">
        <v>4753</v>
      </c>
      <c r="J2375" s="5" t="s">
        <v>4550</v>
      </c>
      <c r="K2375" s="21" t="s">
        <v>781</v>
      </c>
      <c r="L2375" s="21" t="s">
        <v>94</v>
      </c>
      <c r="M2375" s="38">
        <f>IF(L2375="Won",1,0)</f>
        <v>1</v>
      </c>
      <c r="N2375" s="8">
        <v>75</v>
      </c>
      <c r="O2375" s="8">
        <v>137.5</v>
      </c>
      <c r="P2375" s="7">
        <v>62.5</v>
      </c>
      <c r="Q2375" s="7"/>
    </row>
    <row r="2376" spans="1:17" x14ac:dyDescent="0.2">
      <c r="A2376" s="1" t="s">
        <v>819</v>
      </c>
      <c r="B2376" s="21" t="s">
        <v>7138</v>
      </c>
      <c r="C2376" s="33">
        <v>44658</v>
      </c>
      <c r="D2376" s="33" t="str">
        <f>TEXT(C2376, "mmmm")</f>
        <v>April</v>
      </c>
      <c r="E2376" s="21" t="s">
        <v>780</v>
      </c>
      <c r="F2376" s="34">
        <v>0.30611720138782139</v>
      </c>
      <c r="G2376" s="21" t="s">
        <v>2505</v>
      </c>
      <c r="H2376" s="5">
        <v>1.8</v>
      </c>
      <c r="I2376" s="1" t="s">
        <v>4753</v>
      </c>
      <c r="J2376" s="5" t="s">
        <v>3758</v>
      </c>
      <c r="K2376" s="21" t="s">
        <v>781</v>
      </c>
      <c r="L2376" s="21" t="s">
        <v>94</v>
      </c>
      <c r="M2376" s="38">
        <f>IF(L2376="Won",1,0)</f>
        <v>1</v>
      </c>
      <c r="N2376" s="8">
        <v>75</v>
      </c>
      <c r="O2376" s="8">
        <v>135</v>
      </c>
      <c r="P2376" s="7">
        <v>60</v>
      </c>
      <c r="Q2376" s="7"/>
    </row>
    <row r="2377" spans="1:17" x14ac:dyDescent="0.2">
      <c r="A2377" s="1" t="s">
        <v>816</v>
      </c>
      <c r="B2377" s="21" t="s">
        <v>7139</v>
      </c>
      <c r="C2377" s="33">
        <v>44658</v>
      </c>
      <c r="D2377" s="33" t="str">
        <f>TEXT(C2377, "mmmm")</f>
        <v>April</v>
      </c>
      <c r="E2377" s="21" t="s">
        <v>780</v>
      </c>
      <c r="F2377" s="34">
        <v>0.65909155590807222</v>
      </c>
      <c r="G2377" s="21" t="s">
        <v>2610</v>
      </c>
      <c r="H2377" s="5">
        <v>1.71</v>
      </c>
      <c r="I2377" s="1" t="s">
        <v>4753</v>
      </c>
      <c r="J2377" s="5" t="s">
        <v>4611</v>
      </c>
      <c r="K2377" s="21" t="s">
        <v>784</v>
      </c>
      <c r="L2377" s="21" t="s">
        <v>94</v>
      </c>
      <c r="M2377" s="38">
        <f>IF(L2377="Won",1,0)</f>
        <v>1</v>
      </c>
      <c r="N2377" s="8">
        <v>40</v>
      </c>
      <c r="O2377" s="8">
        <v>68.58</v>
      </c>
      <c r="P2377" s="7">
        <v>28.58</v>
      </c>
      <c r="Q2377" s="7"/>
    </row>
    <row r="2378" spans="1:17" x14ac:dyDescent="0.2">
      <c r="A2378" s="1" t="s">
        <v>815</v>
      </c>
      <c r="B2378" s="21" t="s">
        <v>7140</v>
      </c>
      <c r="C2378" s="33">
        <v>44658</v>
      </c>
      <c r="D2378" s="33" t="str">
        <f>TEXT(C2378, "mmmm")</f>
        <v>April</v>
      </c>
      <c r="E2378" s="21" t="s">
        <v>780</v>
      </c>
      <c r="F2378" s="34">
        <v>0.11248951611190505</v>
      </c>
      <c r="G2378" s="21" t="s">
        <v>2611</v>
      </c>
      <c r="H2378" s="5">
        <v>1.83</v>
      </c>
      <c r="I2378" s="1" t="s">
        <v>4753</v>
      </c>
      <c r="J2378" s="5" t="s">
        <v>3580</v>
      </c>
      <c r="K2378" s="21" t="s">
        <v>784</v>
      </c>
      <c r="L2378" s="21" t="s">
        <v>93</v>
      </c>
      <c r="M2378" s="38">
        <f>IF(L2378="Won",1,0)</f>
        <v>0</v>
      </c>
      <c r="N2378" s="8">
        <v>50</v>
      </c>
      <c r="O2378" s="8">
        <v>0</v>
      </c>
      <c r="P2378" s="7">
        <v>-50</v>
      </c>
      <c r="Q2378" s="7"/>
    </row>
    <row r="2379" spans="1:17" x14ac:dyDescent="0.2">
      <c r="A2379" s="1" t="s">
        <v>819</v>
      </c>
      <c r="B2379" s="21" t="s">
        <v>7141</v>
      </c>
      <c r="C2379" s="33">
        <v>44658</v>
      </c>
      <c r="D2379" s="33" t="str">
        <f>TEXT(C2379, "mmmm")</f>
        <v>April</v>
      </c>
      <c r="E2379" s="21" t="s">
        <v>780</v>
      </c>
      <c r="F2379" s="34">
        <v>0.11845750462350091</v>
      </c>
      <c r="G2379" s="21" t="s">
        <v>2611</v>
      </c>
      <c r="H2379" s="5">
        <v>1.85</v>
      </c>
      <c r="I2379" s="1" t="s">
        <v>4753</v>
      </c>
      <c r="J2379" s="5" t="s">
        <v>382</v>
      </c>
      <c r="K2379" s="21" t="s">
        <v>786</v>
      </c>
      <c r="L2379" s="21" t="s">
        <v>93</v>
      </c>
      <c r="M2379" s="38">
        <f>IF(L2379="Won",1,0)</f>
        <v>0</v>
      </c>
      <c r="N2379" s="8">
        <v>84</v>
      </c>
      <c r="O2379" s="8">
        <v>0</v>
      </c>
      <c r="P2379" s="7">
        <v>-84</v>
      </c>
      <c r="Q2379" s="7"/>
    </row>
    <row r="2380" spans="1:17" x14ac:dyDescent="0.2">
      <c r="A2380" s="1" t="s">
        <v>818</v>
      </c>
      <c r="B2380" s="21" t="s">
        <v>7142</v>
      </c>
      <c r="C2380" s="33">
        <v>44658</v>
      </c>
      <c r="D2380" s="33" t="str">
        <f>TEXT(C2380, "mmmm")</f>
        <v>April</v>
      </c>
      <c r="E2380" s="21" t="s">
        <v>780</v>
      </c>
      <c r="F2380" s="34">
        <v>0.46835952943509285</v>
      </c>
      <c r="G2380" s="21" t="s">
        <v>1999</v>
      </c>
      <c r="H2380" s="5">
        <v>1.88</v>
      </c>
      <c r="I2380" s="1" t="s">
        <v>4753</v>
      </c>
      <c r="J2380" s="5" t="s">
        <v>3995</v>
      </c>
      <c r="K2380" s="21" t="s">
        <v>784</v>
      </c>
      <c r="L2380" s="21" t="s">
        <v>94</v>
      </c>
      <c r="M2380" s="38">
        <f>IF(L2380="Won",1,0)</f>
        <v>1</v>
      </c>
      <c r="N2380" s="7">
        <v>100</v>
      </c>
      <c r="O2380" s="7">
        <v>188</v>
      </c>
      <c r="P2380" s="7">
        <v>88</v>
      </c>
      <c r="Q2380" s="7"/>
    </row>
    <row r="2381" spans="1:17" x14ac:dyDescent="0.2">
      <c r="A2381" s="1" t="s">
        <v>814</v>
      </c>
      <c r="B2381" s="21" t="s">
        <v>7143</v>
      </c>
      <c r="C2381" s="33">
        <v>44658</v>
      </c>
      <c r="D2381" s="33" t="str">
        <f>TEXT(C2381, "mmmm")</f>
        <v>April</v>
      </c>
      <c r="E2381" s="21" t="s">
        <v>780</v>
      </c>
      <c r="F2381" s="34">
        <v>0.26190944601291666</v>
      </c>
      <c r="G2381" s="21" t="s">
        <v>2000</v>
      </c>
      <c r="H2381" s="5">
        <v>1.9</v>
      </c>
      <c r="I2381" s="1" t="s">
        <v>4753</v>
      </c>
      <c r="J2381" s="5" t="s">
        <v>3996</v>
      </c>
      <c r="K2381" s="21" t="s">
        <v>784</v>
      </c>
      <c r="L2381" s="21" t="s">
        <v>93</v>
      </c>
      <c r="M2381" s="38">
        <f>IF(L2381="Won",1,0)</f>
        <v>0</v>
      </c>
      <c r="N2381" s="9">
        <v>95</v>
      </c>
      <c r="O2381" s="9">
        <v>0</v>
      </c>
      <c r="P2381" s="7">
        <v>0</v>
      </c>
      <c r="Q2381" s="7"/>
    </row>
    <row r="2382" spans="1:17" x14ac:dyDescent="0.2">
      <c r="A2382" s="1" t="s">
        <v>820</v>
      </c>
      <c r="B2382" s="21" t="s">
        <v>7144</v>
      </c>
      <c r="C2382" s="33">
        <v>44658</v>
      </c>
      <c r="D2382" s="33" t="str">
        <f>TEXT(C2382, "mmmm")</f>
        <v>April</v>
      </c>
      <c r="E2382" s="21" t="s">
        <v>780</v>
      </c>
      <c r="F2382" s="34">
        <v>0.8655542538222275</v>
      </c>
      <c r="G2382" s="21" t="s">
        <v>1061</v>
      </c>
      <c r="H2382" s="5">
        <v>1.45</v>
      </c>
      <c r="I2382" s="5" t="s">
        <v>4749</v>
      </c>
      <c r="J2382" s="5" t="s">
        <v>2913</v>
      </c>
      <c r="K2382" s="21" t="s">
        <v>785</v>
      </c>
      <c r="L2382" s="21" t="s">
        <v>93</v>
      </c>
      <c r="M2382" s="38">
        <f>IF(L2382="Won",1,0)</f>
        <v>0</v>
      </c>
      <c r="N2382" s="9">
        <v>89</v>
      </c>
      <c r="O2382" s="9">
        <v>0</v>
      </c>
      <c r="P2382" s="7">
        <v>0</v>
      </c>
      <c r="Q2382" s="7"/>
    </row>
    <row r="2383" spans="1:17" x14ac:dyDescent="0.2">
      <c r="A2383" s="1" t="s">
        <v>821</v>
      </c>
      <c r="B2383" s="21" t="s">
        <v>7145</v>
      </c>
      <c r="C2383" s="33">
        <v>44658</v>
      </c>
      <c r="D2383" s="33" t="str">
        <f>TEXT(C2383, "mmmm")</f>
        <v>April</v>
      </c>
      <c r="E2383" s="21" t="s">
        <v>780</v>
      </c>
      <c r="F2383" s="34">
        <v>0.92968242043558658</v>
      </c>
      <c r="G2383" s="21" t="s">
        <v>1116</v>
      </c>
      <c r="H2383" s="5">
        <v>1.86</v>
      </c>
      <c r="I2383" s="1" t="s">
        <v>4753</v>
      </c>
      <c r="J2383" s="5" t="s">
        <v>3065</v>
      </c>
      <c r="K2383" s="21" t="s">
        <v>784</v>
      </c>
      <c r="L2383" s="21" t="s">
        <v>93</v>
      </c>
      <c r="M2383" s="38">
        <f>IF(L2383="Won",1,0)</f>
        <v>0</v>
      </c>
      <c r="N2383" s="8">
        <v>99</v>
      </c>
      <c r="O2383" s="8">
        <v>0</v>
      </c>
      <c r="P2383" s="7">
        <v>-99</v>
      </c>
      <c r="Q2383" s="7"/>
    </row>
    <row r="2384" spans="1:17" x14ac:dyDescent="0.2">
      <c r="A2384" s="1" t="s">
        <v>819</v>
      </c>
      <c r="B2384" s="21" t="s">
        <v>7146</v>
      </c>
      <c r="C2384" s="33">
        <v>44658</v>
      </c>
      <c r="D2384" s="33" t="str">
        <f>TEXT(C2384, "mmmm")</f>
        <v>April</v>
      </c>
      <c r="E2384" s="21" t="s">
        <v>780</v>
      </c>
      <c r="F2384" s="34">
        <v>5.9674065131234411E-3</v>
      </c>
      <c r="G2384" s="21" t="s">
        <v>2001</v>
      </c>
      <c r="H2384" s="5">
        <v>1.76</v>
      </c>
      <c r="I2384" s="1" t="s">
        <v>4753</v>
      </c>
      <c r="J2384" s="5" t="s">
        <v>3997</v>
      </c>
      <c r="K2384" s="21" t="s">
        <v>784</v>
      </c>
      <c r="L2384" s="21" t="s">
        <v>94</v>
      </c>
      <c r="M2384" s="38">
        <f>IF(L2384="Won",1,0)</f>
        <v>1</v>
      </c>
      <c r="N2384" s="8">
        <v>99</v>
      </c>
      <c r="O2384" s="8">
        <v>175.16</v>
      </c>
      <c r="P2384" s="7">
        <v>76.16</v>
      </c>
      <c r="Q2384" s="7"/>
    </row>
    <row r="2385" spans="1:17" x14ac:dyDescent="0.2">
      <c r="A2385" s="1" t="s">
        <v>821</v>
      </c>
      <c r="B2385" s="21" t="s">
        <v>7147</v>
      </c>
      <c r="C2385" s="33">
        <v>44658</v>
      </c>
      <c r="D2385" s="33" t="str">
        <f>TEXT(C2385, "mmmm")</f>
        <v>April</v>
      </c>
      <c r="E2385" s="21" t="s">
        <v>780</v>
      </c>
      <c r="F2385" s="34">
        <v>0.78284725624108653</v>
      </c>
      <c r="G2385" s="21" t="s">
        <v>2002</v>
      </c>
      <c r="H2385" s="5">
        <v>1.83</v>
      </c>
      <c r="I2385" s="1" t="s">
        <v>4753</v>
      </c>
      <c r="J2385" s="5" t="s">
        <v>3998</v>
      </c>
      <c r="K2385" s="21" t="s">
        <v>784</v>
      </c>
      <c r="L2385" s="21" t="s">
        <v>93</v>
      </c>
      <c r="M2385" s="38">
        <f>IF(L2385="Won",1,0)</f>
        <v>0</v>
      </c>
      <c r="N2385" s="8">
        <v>75</v>
      </c>
      <c r="O2385" s="8">
        <v>0</v>
      </c>
      <c r="P2385" s="7">
        <v>-75</v>
      </c>
      <c r="Q2385" s="7"/>
    </row>
    <row r="2386" spans="1:17" x14ac:dyDescent="0.2">
      <c r="A2386" s="1" t="s">
        <v>821</v>
      </c>
      <c r="B2386" s="21" t="s">
        <v>7148</v>
      </c>
      <c r="C2386" s="33">
        <v>44658</v>
      </c>
      <c r="D2386" s="33" t="str">
        <f>TEXT(C2386, "mmmm")</f>
        <v>April</v>
      </c>
      <c r="E2386" s="21" t="s">
        <v>780</v>
      </c>
      <c r="F2386" s="34">
        <v>0.46711070531342924</v>
      </c>
      <c r="G2386" s="21" t="s">
        <v>2003</v>
      </c>
      <c r="H2386" s="5">
        <v>1.6</v>
      </c>
      <c r="I2386" s="1" t="s">
        <v>4753</v>
      </c>
      <c r="J2386" s="5" t="s">
        <v>3549</v>
      </c>
      <c r="K2386" s="21" t="s">
        <v>785</v>
      </c>
      <c r="L2386" s="21" t="s">
        <v>94</v>
      </c>
      <c r="M2386" s="38">
        <f>IF(L2386="Won",1,0)</f>
        <v>1</v>
      </c>
      <c r="N2386" s="8">
        <v>70</v>
      </c>
      <c r="O2386" s="8">
        <v>112</v>
      </c>
      <c r="P2386" s="7">
        <v>42</v>
      </c>
      <c r="Q2386" s="7"/>
    </row>
    <row r="2387" spans="1:17" x14ac:dyDescent="0.2">
      <c r="A2387" s="1" t="s">
        <v>819</v>
      </c>
      <c r="B2387" s="21" t="s">
        <v>7149</v>
      </c>
      <c r="C2387" s="33">
        <v>44658</v>
      </c>
      <c r="D2387" s="33" t="str">
        <f>TEXT(C2387, "mmmm")</f>
        <v>April</v>
      </c>
      <c r="E2387" s="21" t="s">
        <v>780</v>
      </c>
      <c r="F2387" s="34">
        <v>4.4989493029609529E-2</v>
      </c>
      <c r="G2387" s="21" t="s">
        <v>2004</v>
      </c>
      <c r="H2387" s="5">
        <v>1.9</v>
      </c>
      <c r="I2387" s="1" t="s">
        <v>4753</v>
      </c>
      <c r="J2387" s="5" t="s">
        <v>3999</v>
      </c>
      <c r="K2387" s="21" t="s">
        <v>784</v>
      </c>
      <c r="L2387" s="21" t="s">
        <v>93</v>
      </c>
      <c r="M2387" s="38">
        <f>IF(L2387="Won",1,0)</f>
        <v>0</v>
      </c>
      <c r="N2387" s="8">
        <v>40</v>
      </c>
      <c r="O2387" s="8">
        <v>0</v>
      </c>
      <c r="P2387" s="7">
        <v>-40</v>
      </c>
      <c r="Q2387" s="7"/>
    </row>
    <row r="2388" spans="1:17" x14ac:dyDescent="0.2">
      <c r="A2388" s="1" t="s">
        <v>814</v>
      </c>
      <c r="B2388" s="21" t="s">
        <v>7150</v>
      </c>
      <c r="C2388" s="33">
        <v>44658</v>
      </c>
      <c r="D2388" s="33" t="str">
        <f>TEXT(C2388, "mmmm")</f>
        <v>April</v>
      </c>
      <c r="E2388" s="21" t="s">
        <v>780</v>
      </c>
      <c r="F2388" s="34">
        <v>0.31410441174871828</v>
      </c>
      <c r="G2388" s="21" t="s">
        <v>2005</v>
      </c>
      <c r="H2388" s="5">
        <v>1.76</v>
      </c>
      <c r="I2388" s="1" t="s">
        <v>4753</v>
      </c>
      <c r="J2388" s="5" t="s">
        <v>4000</v>
      </c>
      <c r="K2388" s="21" t="s">
        <v>784</v>
      </c>
      <c r="L2388" s="21" t="s">
        <v>93</v>
      </c>
      <c r="M2388" s="38">
        <f>IF(L2388="Won",1,0)</f>
        <v>0</v>
      </c>
      <c r="N2388" s="8">
        <v>30</v>
      </c>
      <c r="O2388" s="8">
        <v>0</v>
      </c>
      <c r="P2388" s="7">
        <v>-30</v>
      </c>
      <c r="Q2388" s="7"/>
    </row>
    <row r="2389" spans="1:17" x14ac:dyDescent="0.2">
      <c r="A2389" s="1" t="s">
        <v>814</v>
      </c>
      <c r="B2389" s="21" t="s">
        <v>7151</v>
      </c>
      <c r="C2389" s="33">
        <v>44658</v>
      </c>
      <c r="D2389" s="33" t="str">
        <f>TEXT(C2389, "mmmm")</f>
        <v>April</v>
      </c>
      <c r="E2389" s="21" t="s">
        <v>780</v>
      </c>
      <c r="F2389" s="34">
        <v>0.68387803601577679</v>
      </c>
      <c r="G2389" s="21" t="s">
        <v>2005</v>
      </c>
      <c r="H2389" s="5">
        <v>2.15</v>
      </c>
      <c r="I2389" s="5" t="s">
        <v>4751</v>
      </c>
      <c r="J2389" s="5" t="s">
        <v>519</v>
      </c>
      <c r="K2389" s="21" t="s">
        <v>781</v>
      </c>
      <c r="L2389" s="21" t="s">
        <v>95</v>
      </c>
      <c r="M2389" s="38">
        <f>IF(L2389="Won",1,0)</f>
        <v>0</v>
      </c>
      <c r="N2389" s="8">
        <v>90</v>
      </c>
      <c r="O2389" s="8">
        <v>90</v>
      </c>
      <c r="P2389" s="7">
        <v>0</v>
      </c>
      <c r="Q2389" s="7"/>
    </row>
    <row r="2390" spans="1:17" x14ac:dyDescent="0.2">
      <c r="A2390" s="1" t="s">
        <v>814</v>
      </c>
      <c r="B2390" s="21" t="s">
        <v>7152</v>
      </c>
      <c r="C2390" s="33">
        <v>44658</v>
      </c>
      <c r="D2390" s="33" t="str">
        <f>TEXT(C2390, "mmmm")</f>
        <v>April</v>
      </c>
      <c r="E2390" s="21" t="s">
        <v>780</v>
      </c>
      <c r="F2390" s="34">
        <v>0.26460304825721448</v>
      </c>
      <c r="G2390" s="21" t="s">
        <v>279</v>
      </c>
      <c r="H2390" s="5">
        <v>1.8</v>
      </c>
      <c r="I2390" s="1" t="s">
        <v>4753</v>
      </c>
      <c r="J2390" s="5" t="s">
        <v>752</v>
      </c>
      <c r="K2390" s="21" t="s">
        <v>785</v>
      </c>
      <c r="L2390" s="21" t="s">
        <v>94</v>
      </c>
      <c r="M2390" s="38">
        <f>IF(L2390="Won",1,0)</f>
        <v>1</v>
      </c>
      <c r="N2390" s="28">
        <v>50</v>
      </c>
      <c r="O2390" s="28">
        <v>90</v>
      </c>
      <c r="P2390" s="7">
        <v>40</v>
      </c>
      <c r="Q2390" s="7"/>
    </row>
    <row r="2391" spans="1:17" x14ac:dyDescent="0.2">
      <c r="A2391" s="1" t="s">
        <v>819</v>
      </c>
      <c r="B2391" s="21" t="s">
        <v>7153</v>
      </c>
      <c r="C2391" s="33">
        <v>44659</v>
      </c>
      <c r="D2391" s="33" t="str">
        <f>TEXT(C2391, "mmmm")</f>
        <v>April</v>
      </c>
      <c r="E2391" s="21" t="s">
        <v>780</v>
      </c>
      <c r="F2391" s="34">
        <v>0.72665344255351827</v>
      </c>
      <c r="G2391" s="21" t="s">
        <v>955</v>
      </c>
      <c r="H2391" s="5">
        <v>1.86</v>
      </c>
      <c r="I2391" s="1" t="s">
        <v>4753</v>
      </c>
      <c r="J2391" s="5" t="s">
        <v>3258</v>
      </c>
      <c r="K2391" s="21" t="s">
        <v>784</v>
      </c>
      <c r="L2391" s="21" t="s">
        <v>94</v>
      </c>
      <c r="M2391" s="38">
        <f>IF(L2391="Won",1,0)</f>
        <v>1</v>
      </c>
      <c r="N2391" s="7">
        <v>40</v>
      </c>
      <c r="O2391" s="7">
        <v>74.7</v>
      </c>
      <c r="P2391" s="7">
        <v>34.700000000000003</v>
      </c>
      <c r="Q2391" s="7"/>
    </row>
    <row r="2392" spans="1:17" x14ac:dyDescent="0.2">
      <c r="A2392" s="1" t="s">
        <v>814</v>
      </c>
      <c r="B2392" s="21" t="s">
        <v>7154</v>
      </c>
      <c r="C2392" s="33">
        <v>44659</v>
      </c>
      <c r="D2392" s="33" t="str">
        <f>TEXT(C2392, "mmmm")</f>
        <v>April</v>
      </c>
      <c r="E2392" s="21" t="s">
        <v>780</v>
      </c>
      <c r="F2392" s="34">
        <v>0.42691642839454069</v>
      </c>
      <c r="G2392" s="21" t="s">
        <v>1301</v>
      </c>
      <c r="H2392" s="5">
        <v>1.9</v>
      </c>
      <c r="I2392" s="1" t="s">
        <v>4753</v>
      </c>
      <c r="J2392" s="5" t="s">
        <v>3259</v>
      </c>
      <c r="K2392" s="21" t="s">
        <v>784</v>
      </c>
      <c r="L2392" s="21" t="s">
        <v>94</v>
      </c>
      <c r="M2392" s="38">
        <f>IF(L2392="Won",1,0)</f>
        <v>1</v>
      </c>
      <c r="N2392" s="8">
        <v>40</v>
      </c>
      <c r="O2392" s="8">
        <v>76.37</v>
      </c>
      <c r="P2392" s="7">
        <v>36.370000000000005</v>
      </c>
      <c r="Q2392" s="7"/>
    </row>
    <row r="2393" spans="1:17" x14ac:dyDescent="0.2">
      <c r="A2393" s="1" t="s">
        <v>817</v>
      </c>
      <c r="B2393" s="21" t="s">
        <v>7155</v>
      </c>
      <c r="C2393" s="33">
        <v>44659</v>
      </c>
      <c r="D2393" s="33" t="str">
        <f>TEXT(C2393, "mmmm")</f>
        <v>April</v>
      </c>
      <c r="E2393" s="21" t="s">
        <v>780</v>
      </c>
      <c r="F2393" s="34">
        <v>0.21532550765726033</v>
      </c>
      <c r="G2393" s="21" t="s">
        <v>1119</v>
      </c>
      <c r="H2393" s="5">
        <v>1.97</v>
      </c>
      <c r="I2393" s="1" t="s">
        <v>4753</v>
      </c>
      <c r="J2393" s="5" t="s">
        <v>3067</v>
      </c>
      <c r="K2393" s="21" t="s">
        <v>784</v>
      </c>
      <c r="L2393" s="21" t="s">
        <v>93</v>
      </c>
      <c r="M2393" s="38">
        <f>IF(L2393="Won",1,0)</f>
        <v>0</v>
      </c>
      <c r="N2393" s="9">
        <v>63</v>
      </c>
      <c r="O2393" s="35">
        <v>0</v>
      </c>
      <c r="P2393" s="7">
        <v>0</v>
      </c>
      <c r="Q2393" s="7"/>
    </row>
    <row r="2394" spans="1:17" x14ac:dyDescent="0.2">
      <c r="A2394" s="1" t="s">
        <v>821</v>
      </c>
      <c r="B2394" s="21" t="s">
        <v>7156</v>
      </c>
      <c r="C2394" s="33">
        <v>44659</v>
      </c>
      <c r="D2394" s="33" t="str">
        <f>TEXT(C2394, "mmmm")</f>
        <v>April</v>
      </c>
      <c r="E2394" s="21" t="s">
        <v>780</v>
      </c>
      <c r="F2394" s="34">
        <v>0.59732238454358788</v>
      </c>
      <c r="G2394" s="21" t="s">
        <v>1302</v>
      </c>
      <c r="H2394" s="5">
        <v>1.9</v>
      </c>
      <c r="I2394" s="1" t="s">
        <v>4753</v>
      </c>
      <c r="J2394" s="5" t="s">
        <v>3260</v>
      </c>
      <c r="K2394" s="21" t="s">
        <v>781</v>
      </c>
      <c r="L2394" s="21" t="s">
        <v>93</v>
      </c>
      <c r="M2394" s="38">
        <f>IF(L2394="Won",1,0)</f>
        <v>0</v>
      </c>
      <c r="N2394" s="8">
        <v>80</v>
      </c>
      <c r="O2394" s="8">
        <v>0</v>
      </c>
      <c r="P2394" s="7">
        <v>-80</v>
      </c>
      <c r="Q2394" s="7"/>
    </row>
    <row r="2395" spans="1:17" x14ac:dyDescent="0.2">
      <c r="A2395" s="1" t="s">
        <v>814</v>
      </c>
      <c r="B2395" s="21" t="s">
        <v>7157</v>
      </c>
      <c r="C2395" s="33">
        <v>44659</v>
      </c>
      <c r="D2395" s="33" t="str">
        <f>TEXT(C2395, "mmmm")</f>
        <v>April</v>
      </c>
      <c r="E2395" s="21" t="s">
        <v>780</v>
      </c>
      <c r="F2395" s="34">
        <v>0.78542068367233686</v>
      </c>
      <c r="G2395" s="21" t="s">
        <v>1302</v>
      </c>
      <c r="H2395" s="5">
        <v>1.95</v>
      </c>
      <c r="I2395" s="1" t="s">
        <v>4753</v>
      </c>
      <c r="J2395" s="5" t="s">
        <v>584</v>
      </c>
      <c r="K2395" s="21" t="s">
        <v>781</v>
      </c>
      <c r="L2395" s="21" t="s">
        <v>94</v>
      </c>
      <c r="M2395" s="38">
        <f>IF(L2395="Won",1,0)</f>
        <v>1</v>
      </c>
      <c r="N2395" s="8">
        <v>5</v>
      </c>
      <c r="O2395" s="8">
        <v>9.77</v>
      </c>
      <c r="P2395" s="7">
        <v>4.7699999999999996</v>
      </c>
      <c r="Q2395" s="7"/>
    </row>
    <row r="2396" spans="1:17" x14ac:dyDescent="0.2">
      <c r="A2396" s="1" t="s">
        <v>821</v>
      </c>
      <c r="B2396" s="21" t="s">
        <v>7158</v>
      </c>
      <c r="C2396" s="33">
        <v>44659</v>
      </c>
      <c r="D2396" s="33" t="str">
        <f>TEXT(C2396, "mmmm")</f>
        <v>April</v>
      </c>
      <c r="E2396" s="21" t="s">
        <v>775</v>
      </c>
      <c r="F2396" s="34">
        <v>0.96083391068844282</v>
      </c>
      <c r="G2396" s="21" t="s">
        <v>2215</v>
      </c>
      <c r="H2396" s="5">
        <v>1.8</v>
      </c>
      <c r="I2396" s="1" t="s">
        <v>4753</v>
      </c>
      <c r="J2396" s="5" t="s">
        <v>3649</v>
      </c>
      <c r="K2396" s="21" t="s">
        <v>781</v>
      </c>
      <c r="L2396" s="21" t="s">
        <v>94</v>
      </c>
      <c r="M2396" s="38">
        <f>IF(L2396="Won",1,0)</f>
        <v>1</v>
      </c>
      <c r="N2396" s="7">
        <v>100</v>
      </c>
      <c r="O2396" s="7">
        <v>180</v>
      </c>
      <c r="P2396" s="7">
        <v>80</v>
      </c>
      <c r="Q2396" s="7"/>
    </row>
    <row r="2397" spans="1:17" x14ac:dyDescent="0.2">
      <c r="A2397" s="1" t="s">
        <v>817</v>
      </c>
      <c r="B2397" s="21" t="s">
        <v>7159</v>
      </c>
      <c r="C2397" s="33">
        <v>44659</v>
      </c>
      <c r="D2397" s="33" t="str">
        <f>TEXT(C2397, "mmmm")</f>
        <v>April</v>
      </c>
      <c r="E2397" s="21" t="s">
        <v>775</v>
      </c>
      <c r="F2397" s="34">
        <v>0.39942162497027178</v>
      </c>
      <c r="G2397" s="21" t="s">
        <v>2612</v>
      </c>
      <c r="H2397" s="5">
        <v>1.57</v>
      </c>
      <c r="I2397" s="1" t="s">
        <v>4753</v>
      </c>
      <c r="J2397" s="5" t="s">
        <v>4612</v>
      </c>
      <c r="K2397" s="21" t="s">
        <v>785</v>
      </c>
      <c r="L2397" s="21" t="s">
        <v>94</v>
      </c>
      <c r="M2397" s="38">
        <f>IF(L2397="Won",1,0)</f>
        <v>1</v>
      </c>
      <c r="N2397" s="7">
        <v>100</v>
      </c>
      <c r="O2397" s="7">
        <v>157.1</v>
      </c>
      <c r="P2397" s="7">
        <v>57.099999999999994</v>
      </c>
      <c r="Q2397" s="7"/>
    </row>
    <row r="2398" spans="1:17" x14ac:dyDescent="0.2">
      <c r="A2398" s="1" t="s">
        <v>817</v>
      </c>
      <c r="B2398" s="21" t="s">
        <v>7160</v>
      </c>
      <c r="C2398" s="33">
        <v>44659</v>
      </c>
      <c r="D2398" s="33" t="str">
        <f>TEXT(C2398, "mmmm")</f>
        <v>April</v>
      </c>
      <c r="E2398" s="21" t="s">
        <v>775</v>
      </c>
      <c r="F2398" s="34">
        <v>0.9618731282606956</v>
      </c>
      <c r="G2398" s="21" t="s">
        <v>2243</v>
      </c>
      <c r="H2398" s="5">
        <v>1.9</v>
      </c>
      <c r="I2398" s="1" t="s">
        <v>4753</v>
      </c>
      <c r="J2398" s="5" t="s">
        <v>4222</v>
      </c>
      <c r="K2398" s="21" t="s">
        <v>781</v>
      </c>
      <c r="L2398" s="21" t="s">
        <v>94</v>
      </c>
      <c r="M2398" s="38">
        <f>IF(L2398="Won",1,0)</f>
        <v>1</v>
      </c>
      <c r="N2398" s="7">
        <v>100</v>
      </c>
      <c r="O2398" s="7">
        <v>190.9</v>
      </c>
      <c r="P2398" s="7">
        <v>90.9</v>
      </c>
      <c r="Q2398" s="7"/>
    </row>
    <row r="2399" spans="1:17" x14ac:dyDescent="0.2">
      <c r="A2399" s="1" t="s">
        <v>817</v>
      </c>
      <c r="B2399" s="21" t="s">
        <v>7161</v>
      </c>
      <c r="C2399" s="33">
        <v>44659</v>
      </c>
      <c r="D2399" s="33" t="str">
        <f>TEXT(C2399, "mmmm")</f>
        <v>April</v>
      </c>
      <c r="E2399" s="21" t="s">
        <v>775</v>
      </c>
      <c r="F2399" s="34">
        <v>0.31467687021261492</v>
      </c>
      <c r="G2399" s="21" t="s">
        <v>2613</v>
      </c>
      <c r="H2399" s="5">
        <v>1.8</v>
      </c>
      <c r="I2399" s="1" t="s">
        <v>4753</v>
      </c>
      <c r="J2399" s="5" t="s">
        <v>4613</v>
      </c>
      <c r="K2399" s="21" t="s">
        <v>784</v>
      </c>
      <c r="L2399" s="21" t="s">
        <v>93</v>
      </c>
      <c r="M2399" s="38">
        <f>IF(L2399="Won",1,0)</f>
        <v>0</v>
      </c>
      <c r="N2399" s="7">
        <v>100</v>
      </c>
      <c r="O2399" s="7">
        <v>0</v>
      </c>
      <c r="P2399" s="7">
        <v>-100</v>
      </c>
      <c r="Q2399" s="7"/>
    </row>
    <row r="2400" spans="1:17" x14ac:dyDescent="0.2">
      <c r="A2400" s="1" t="s">
        <v>817</v>
      </c>
      <c r="B2400" s="21" t="s">
        <v>7162</v>
      </c>
      <c r="C2400" s="33">
        <v>44659</v>
      </c>
      <c r="D2400" s="33" t="str">
        <f>TEXT(C2400, "mmmm")</f>
        <v>April</v>
      </c>
      <c r="E2400" s="21" t="s">
        <v>775</v>
      </c>
      <c r="F2400" s="34">
        <v>0.64470061523576916</v>
      </c>
      <c r="G2400" s="21" t="s">
        <v>104</v>
      </c>
      <c r="H2400" s="5">
        <v>1.83</v>
      </c>
      <c r="I2400" s="1" t="s">
        <v>4753</v>
      </c>
      <c r="J2400" s="5" t="s">
        <v>3374</v>
      </c>
      <c r="K2400" s="21" t="s">
        <v>784</v>
      </c>
      <c r="L2400" s="21" t="s">
        <v>94</v>
      </c>
      <c r="M2400" s="38">
        <f>IF(L2400="Won",1,0)</f>
        <v>1</v>
      </c>
      <c r="N2400" s="8">
        <v>90</v>
      </c>
      <c r="O2400" s="8">
        <v>165</v>
      </c>
      <c r="P2400" s="7">
        <v>75</v>
      </c>
      <c r="Q2400" s="7"/>
    </row>
    <row r="2401" spans="1:17" x14ac:dyDescent="0.2">
      <c r="A2401" s="1" t="s">
        <v>820</v>
      </c>
      <c r="B2401" s="21" t="s">
        <v>7163</v>
      </c>
      <c r="C2401" s="33">
        <v>44659</v>
      </c>
      <c r="D2401" s="33" t="str">
        <f>TEXT(C2401, "mmmm")</f>
        <v>April</v>
      </c>
      <c r="E2401" s="21" t="s">
        <v>775</v>
      </c>
      <c r="F2401" s="34">
        <v>0.50583426788930097</v>
      </c>
      <c r="G2401" s="21" t="s">
        <v>180</v>
      </c>
      <c r="H2401" s="5">
        <v>2.67</v>
      </c>
      <c r="I2401" s="5" t="s">
        <v>4751</v>
      </c>
      <c r="J2401" s="5" t="s">
        <v>2931</v>
      </c>
      <c r="K2401" s="21" t="s">
        <v>784</v>
      </c>
      <c r="L2401" s="21" t="s">
        <v>93</v>
      </c>
      <c r="M2401" s="38">
        <f>IF(L2401="Won",1,0)</f>
        <v>0</v>
      </c>
      <c r="N2401" s="9">
        <v>70</v>
      </c>
      <c r="O2401" s="35">
        <v>0</v>
      </c>
      <c r="P2401" s="7">
        <v>0</v>
      </c>
      <c r="Q2401" s="7"/>
    </row>
    <row r="2402" spans="1:17" x14ac:dyDescent="0.2">
      <c r="A2402" s="1" t="s">
        <v>817</v>
      </c>
      <c r="B2402" s="21" t="s">
        <v>7164</v>
      </c>
      <c r="C2402" s="33">
        <v>44659</v>
      </c>
      <c r="D2402" s="33" t="str">
        <f>TEXT(C2402, "mmmm")</f>
        <v>April</v>
      </c>
      <c r="E2402" s="21" t="s">
        <v>775</v>
      </c>
      <c r="F2402" s="34">
        <v>0.61464269510609992</v>
      </c>
      <c r="G2402" s="21" t="s">
        <v>2614</v>
      </c>
      <c r="H2402" s="5">
        <v>1.8</v>
      </c>
      <c r="I2402" s="1" t="s">
        <v>4753</v>
      </c>
      <c r="J2402" s="5" t="s">
        <v>3126</v>
      </c>
      <c r="K2402" s="21" t="s">
        <v>784</v>
      </c>
      <c r="L2402" s="21" t="s">
        <v>93</v>
      </c>
      <c r="M2402" s="38">
        <f>IF(L2402="Won",1,0)</f>
        <v>0</v>
      </c>
      <c r="N2402" s="8">
        <v>80</v>
      </c>
      <c r="O2402" s="8">
        <v>0</v>
      </c>
      <c r="P2402" s="7">
        <v>-80</v>
      </c>
      <c r="Q2402" s="7"/>
    </row>
    <row r="2403" spans="1:17" x14ac:dyDescent="0.2">
      <c r="A2403" s="1" t="s">
        <v>818</v>
      </c>
      <c r="B2403" s="21" t="s">
        <v>7165</v>
      </c>
      <c r="C2403" s="33">
        <v>44659</v>
      </c>
      <c r="D2403" s="33" t="str">
        <f>TEXT(C2403, "mmmm")</f>
        <v>April</v>
      </c>
      <c r="E2403" s="21" t="s">
        <v>775</v>
      </c>
      <c r="F2403" s="34">
        <v>0.91253379373764021</v>
      </c>
      <c r="G2403" s="21" t="s">
        <v>2614</v>
      </c>
      <c r="H2403" s="5">
        <v>1.05</v>
      </c>
      <c r="I2403" s="5" t="s">
        <v>4749</v>
      </c>
      <c r="J2403" s="5" t="s">
        <v>314</v>
      </c>
      <c r="K2403" s="21" t="s">
        <v>786</v>
      </c>
      <c r="L2403" s="21" t="s">
        <v>94</v>
      </c>
      <c r="M2403" s="38">
        <f>IF(L2403="Won",1,0)</f>
        <v>1</v>
      </c>
      <c r="N2403" s="8">
        <v>67.39</v>
      </c>
      <c r="O2403" s="8">
        <v>71.14</v>
      </c>
      <c r="P2403" s="7">
        <v>3.75</v>
      </c>
      <c r="Q2403" s="7"/>
    </row>
    <row r="2404" spans="1:17" x14ac:dyDescent="0.2">
      <c r="A2404" s="1" t="s">
        <v>818</v>
      </c>
      <c r="B2404" s="21" t="s">
        <v>7166</v>
      </c>
      <c r="C2404" s="33">
        <v>44659</v>
      </c>
      <c r="D2404" s="33" t="str">
        <f>TEXT(C2404, "mmmm")</f>
        <v>April</v>
      </c>
      <c r="E2404" s="21" t="s">
        <v>775</v>
      </c>
      <c r="F2404" s="34">
        <v>0.79447539329562233</v>
      </c>
      <c r="G2404" s="21" t="s">
        <v>2006</v>
      </c>
      <c r="H2404" s="5">
        <v>1.83</v>
      </c>
      <c r="I2404" s="1" t="s">
        <v>4753</v>
      </c>
      <c r="J2404" s="5" t="s">
        <v>4001</v>
      </c>
      <c r="K2404" s="21" t="s">
        <v>784</v>
      </c>
      <c r="L2404" s="21" t="s">
        <v>94</v>
      </c>
      <c r="M2404" s="38">
        <f>IF(L2404="Won",1,0)</f>
        <v>1</v>
      </c>
      <c r="N2404" s="7">
        <v>40</v>
      </c>
      <c r="O2404" s="7">
        <v>73.3</v>
      </c>
      <c r="P2404" s="7">
        <v>33.299999999999997</v>
      </c>
      <c r="Q2404" s="7"/>
    </row>
    <row r="2405" spans="1:17" x14ac:dyDescent="0.2">
      <c r="A2405" s="1" t="s">
        <v>814</v>
      </c>
      <c r="B2405" s="21" t="s">
        <v>7167</v>
      </c>
      <c r="C2405" s="33">
        <v>44659</v>
      </c>
      <c r="D2405" s="33" t="str">
        <f>TEXT(C2405, "mmmm")</f>
        <v>April</v>
      </c>
      <c r="E2405" s="21" t="s">
        <v>775</v>
      </c>
      <c r="F2405" s="34">
        <v>0.89365091835124466</v>
      </c>
      <c r="G2405" s="21" t="s">
        <v>2007</v>
      </c>
      <c r="H2405" s="5">
        <v>1.62</v>
      </c>
      <c r="I2405" s="1" t="s">
        <v>4753</v>
      </c>
      <c r="J2405" s="5" t="s">
        <v>4002</v>
      </c>
      <c r="K2405" s="21" t="s">
        <v>785</v>
      </c>
      <c r="L2405" s="21" t="s">
        <v>93</v>
      </c>
      <c r="M2405" s="38">
        <f>IF(L2405="Won",1,0)</f>
        <v>0</v>
      </c>
      <c r="N2405" s="7">
        <v>50</v>
      </c>
      <c r="O2405" s="7">
        <v>0</v>
      </c>
      <c r="P2405" s="7">
        <v>-50</v>
      </c>
      <c r="Q2405" s="7"/>
    </row>
    <row r="2406" spans="1:17" x14ac:dyDescent="0.2">
      <c r="A2406" s="1" t="s">
        <v>814</v>
      </c>
      <c r="B2406" s="21" t="s">
        <v>7168</v>
      </c>
      <c r="C2406" s="33">
        <v>44659</v>
      </c>
      <c r="D2406" s="33" t="str">
        <f>TEXT(C2406, "mmmm")</f>
        <v>April</v>
      </c>
      <c r="E2406" s="21" t="s">
        <v>775</v>
      </c>
      <c r="F2406" s="34">
        <v>0.99012088231616291</v>
      </c>
      <c r="G2406" s="21" t="s">
        <v>1716</v>
      </c>
      <c r="H2406" s="5">
        <v>1.95</v>
      </c>
      <c r="I2406" s="1" t="s">
        <v>4753</v>
      </c>
      <c r="J2406" s="5" t="s">
        <v>585</v>
      </c>
      <c r="K2406" s="21" t="s">
        <v>781</v>
      </c>
      <c r="L2406" s="21" t="s">
        <v>93</v>
      </c>
      <c r="M2406" s="38">
        <f>IF(L2406="Won",1,0)</f>
        <v>0</v>
      </c>
      <c r="N2406" s="8">
        <v>40</v>
      </c>
      <c r="O2406" s="8">
        <v>0</v>
      </c>
      <c r="P2406" s="7">
        <v>-40</v>
      </c>
      <c r="Q2406" s="7"/>
    </row>
    <row r="2407" spans="1:17" x14ac:dyDescent="0.2">
      <c r="A2407" s="1" t="s">
        <v>821</v>
      </c>
      <c r="B2407" s="21" t="s">
        <v>7169</v>
      </c>
      <c r="C2407" s="33">
        <v>44659</v>
      </c>
      <c r="D2407" s="33" t="str">
        <f>TEXT(C2407, "mmmm")</f>
        <v>April</v>
      </c>
      <c r="E2407" s="21" t="s">
        <v>775</v>
      </c>
      <c r="F2407" s="34">
        <v>0.97612755065890366</v>
      </c>
      <c r="G2407" s="21" t="s">
        <v>1446</v>
      </c>
      <c r="H2407" s="5">
        <v>2</v>
      </c>
      <c r="I2407" s="5" t="s">
        <v>4751</v>
      </c>
      <c r="J2407" s="5" t="s">
        <v>4003</v>
      </c>
      <c r="K2407" s="21" t="s">
        <v>786</v>
      </c>
      <c r="L2407" s="21" t="s">
        <v>93</v>
      </c>
      <c r="M2407" s="38">
        <f>IF(L2407="Won",1,0)</f>
        <v>0</v>
      </c>
      <c r="N2407" s="8">
        <v>90</v>
      </c>
      <c r="O2407" s="8">
        <v>55.78</v>
      </c>
      <c r="P2407" s="7">
        <v>-34.22</v>
      </c>
      <c r="Q2407" s="7"/>
    </row>
    <row r="2408" spans="1:17" x14ac:dyDescent="0.2">
      <c r="A2408" s="1" t="s">
        <v>815</v>
      </c>
      <c r="B2408" s="21" t="s">
        <v>7170</v>
      </c>
      <c r="C2408" s="33">
        <v>44659</v>
      </c>
      <c r="D2408" s="33" t="str">
        <f>TEXT(C2408, "mmmm")</f>
        <v>April</v>
      </c>
      <c r="E2408" s="21" t="s">
        <v>775</v>
      </c>
      <c r="F2408" s="34">
        <v>0.78030148466701499</v>
      </c>
      <c r="G2408" s="21" t="s">
        <v>2008</v>
      </c>
      <c r="H2408" s="5">
        <v>1.76</v>
      </c>
      <c r="I2408" s="1" t="s">
        <v>4753</v>
      </c>
      <c r="J2408" s="5" t="s">
        <v>4004</v>
      </c>
      <c r="K2408" s="21" t="s">
        <v>784</v>
      </c>
      <c r="L2408" s="21" t="s">
        <v>93</v>
      </c>
      <c r="M2408" s="38">
        <f>IF(L2408="Won",1,0)</f>
        <v>0</v>
      </c>
      <c r="N2408" s="8">
        <v>40</v>
      </c>
      <c r="O2408" s="8">
        <v>0</v>
      </c>
      <c r="P2408" s="7">
        <v>-40</v>
      </c>
      <c r="Q2408" s="7"/>
    </row>
    <row r="2409" spans="1:17" x14ac:dyDescent="0.2">
      <c r="A2409" s="1" t="s">
        <v>820</v>
      </c>
      <c r="B2409" s="21" t="s">
        <v>7171</v>
      </c>
      <c r="C2409" s="33">
        <v>44659</v>
      </c>
      <c r="D2409" s="33" t="str">
        <f>TEXT(C2409, "mmmm")</f>
        <v>April</v>
      </c>
      <c r="E2409" s="21" t="s">
        <v>775</v>
      </c>
      <c r="F2409" s="34">
        <v>0.33399239468172792</v>
      </c>
      <c r="G2409" s="21" t="s">
        <v>866</v>
      </c>
      <c r="H2409" s="5">
        <v>1.85</v>
      </c>
      <c r="I2409" s="1" t="s">
        <v>4753</v>
      </c>
      <c r="J2409" s="5" t="s">
        <v>4005</v>
      </c>
      <c r="K2409" s="21" t="s">
        <v>786</v>
      </c>
      <c r="L2409" s="21" t="s">
        <v>93</v>
      </c>
      <c r="M2409" s="38">
        <f>IF(L2409="Won",1,0)</f>
        <v>0</v>
      </c>
      <c r="N2409" s="8">
        <v>90</v>
      </c>
      <c r="O2409" s="8">
        <v>0</v>
      </c>
      <c r="P2409" s="7">
        <v>-90</v>
      </c>
      <c r="Q2409" s="7"/>
    </row>
    <row r="2410" spans="1:17" x14ac:dyDescent="0.2">
      <c r="A2410" s="1" t="s">
        <v>816</v>
      </c>
      <c r="B2410" s="21" t="s">
        <v>7172</v>
      </c>
      <c r="C2410" s="33">
        <v>44659</v>
      </c>
      <c r="D2410" s="33" t="str">
        <f>TEXT(C2410, "mmmm")</f>
        <v>April</v>
      </c>
      <c r="E2410" s="21" t="s">
        <v>775</v>
      </c>
      <c r="F2410" s="34">
        <v>0.16888601185858754</v>
      </c>
      <c r="G2410" s="21" t="s">
        <v>866</v>
      </c>
      <c r="H2410" s="5">
        <v>1.87</v>
      </c>
      <c r="I2410" s="1" t="s">
        <v>4753</v>
      </c>
      <c r="J2410" s="5" t="s">
        <v>338</v>
      </c>
      <c r="K2410" s="21" t="s">
        <v>784</v>
      </c>
      <c r="L2410" s="21" t="s">
        <v>94</v>
      </c>
      <c r="M2410" s="38">
        <f>IF(L2410="Won",1,0)</f>
        <v>1</v>
      </c>
      <c r="N2410" s="8">
        <v>40</v>
      </c>
      <c r="O2410" s="8">
        <v>75</v>
      </c>
      <c r="P2410" s="7">
        <v>35</v>
      </c>
      <c r="Q2410" s="7"/>
    </row>
    <row r="2411" spans="1:17" x14ac:dyDescent="0.2">
      <c r="A2411" s="1" t="s">
        <v>817</v>
      </c>
      <c r="B2411" s="21" t="s">
        <v>7173</v>
      </c>
      <c r="C2411" s="33">
        <v>44660</v>
      </c>
      <c r="D2411" s="33" t="str">
        <f>TEXT(C2411, "mmmm")</f>
        <v>April</v>
      </c>
      <c r="E2411" s="21" t="s">
        <v>775</v>
      </c>
      <c r="F2411" s="34">
        <v>0.60260784804727729</v>
      </c>
      <c r="G2411" s="21" t="s">
        <v>1303</v>
      </c>
      <c r="H2411" s="5">
        <v>1.83</v>
      </c>
      <c r="I2411" s="1" t="s">
        <v>4753</v>
      </c>
      <c r="J2411" s="5" t="s">
        <v>3261</v>
      </c>
      <c r="K2411" s="21" t="s">
        <v>784</v>
      </c>
      <c r="L2411" s="21" t="s">
        <v>94</v>
      </c>
      <c r="M2411" s="38">
        <f>IF(L2411="Won",1,0)</f>
        <v>1</v>
      </c>
      <c r="N2411" s="7">
        <v>70</v>
      </c>
      <c r="O2411" s="7">
        <v>128.30000000000001</v>
      </c>
      <c r="P2411" s="7">
        <v>58.300000000000011</v>
      </c>
      <c r="Q2411" s="7"/>
    </row>
    <row r="2412" spans="1:17" x14ac:dyDescent="0.2">
      <c r="A2412" s="1" t="s">
        <v>819</v>
      </c>
      <c r="B2412" s="21" t="s">
        <v>7174</v>
      </c>
      <c r="C2412" s="33">
        <v>44660</v>
      </c>
      <c r="D2412" s="33" t="str">
        <f>TEXT(C2412, "mmmm")</f>
        <v>April</v>
      </c>
      <c r="E2412" s="21" t="s">
        <v>775</v>
      </c>
      <c r="F2412" s="34">
        <v>0.15746043590957104</v>
      </c>
      <c r="G2412" s="21" t="s">
        <v>890</v>
      </c>
      <c r="H2412" s="5">
        <v>1.85</v>
      </c>
      <c r="I2412" s="1" t="s">
        <v>4753</v>
      </c>
      <c r="J2412" s="5" t="s">
        <v>3262</v>
      </c>
      <c r="K2412" s="21" t="s">
        <v>786</v>
      </c>
      <c r="L2412" s="21" t="s">
        <v>94</v>
      </c>
      <c r="M2412" s="38">
        <f>IF(L2412="Won",1,0)</f>
        <v>1</v>
      </c>
      <c r="N2412" s="8">
        <v>25</v>
      </c>
      <c r="O2412" s="8">
        <v>35.630000000000003</v>
      </c>
      <c r="P2412" s="7">
        <v>10.630000000000003</v>
      </c>
      <c r="Q2412" s="7"/>
    </row>
    <row r="2413" spans="1:17" x14ac:dyDescent="0.2">
      <c r="A2413" s="1" t="s">
        <v>818</v>
      </c>
      <c r="B2413" s="21" t="s">
        <v>7175</v>
      </c>
      <c r="C2413" s="33">
        <v>44660</v>
      </c>
      <c r="D2413" s="33" t="str">
        <f>TEXT(C2413, "mmmm")</f>
        <v>April</v>
      </c>
      <c r="E2413" s="21" t="s">
        <v>775</v>
      </c>
      <c r="F2413" s="34">
        <v>0.72138739754274317</v>
      </c>
      <c r="G2413" s="21" t="s">
        <v>890</v>
      </c>
      <c r="H2413" s="5">
        <v>1.66</v>
      </c>
      <c r="I2413" s="1" t="s">
        <v>4753</v>
      </c>
      <c r="J2413" s="5" t="s">
        <v>306</v>
      </c>
      <c r="K2413" s="21" t="s">
        <v>784</v>
      </c>
      <c r="L2413" s="21" t="s">
        <v>93</v>
      </c>
      <c r="M2413" s="38">
        <f>IF(L2413="Won",1,0)</f>
        <v>0</v>
      </c>
      <c r="N2413" s="8">
        <v>9.3699999999999992</v>
      </c>
      <c r="O2413" s="8">
        <v>0</v>
      </c>
      <c r="P2413" s="7">
        <v>-9.3699999999999992</v>
      </c>
      <c r="Q2413" s="7"/>
    </row>
    <row r="2414" spans="1:17" x14ac:dyDescent="0.2">
      <c r="A2414" s="1" t="s">
        <v>818</v>
      </c>
      <c r="B2414" s="21" t="s">
        <v>7176</v>
      </c>
      <c r="C2414" s="33">
        <v>44660</v>
      </c>
      <c r="D2414" s="33" t="str">
        <f>TEXT(C2414, "mmmm")</f>
        <v>April</v>
      </c>
      <c r="E2414" s="21" t="s">
        <v>775</v>
      </c>
      <c r="F2414" s="34">
        <v>0.17331808819201611</v>
      </c>
      <c r="G2414" s="21" t="s">
        <v>890</v>
      </c>
      <c r="H2414" s="5">
        <v>1.23</v>
      </c>
      <c r="I2414" s="5" t="s">
        <v>4749</v>
      </c>
      <c r="J2414" s="5" t="s">
        <v>311</v>
      </c>
      <c r="K2414" s="21" t="s">
        <v>781</v>
      </c>
      <c r="L2414" s="21" t="s">
        <v>94</v>
      </c>
      <c r="M2414" s="38">
        <f>IF(L2414="Won",1,0)</f>
        <v>1</v>
      </c>
      <c r="N2414" s="8">
        <v>77</v>
      </c>
      <c r="O2414" s="8">
        <v>95.12</v>
      </c>
      <c r="P2414" s="7">
        <v>18.120000000000005</v>
      </c>
      <c r="Q2414" s="7"/>
    </row>
    <row r="2415" spans="1:17" x14ac:dyDescent="0.2">
      <c r="A2415" s="1" t="s">
        <v>816</v>
      </c>
      <c r="B2415" s="21" t="s">
        <v>7177</v>
      </c>
      <c r="C2415" s="33">
        <v>44660</v>
      </c>
      <c r="D2415" s="33" t="str">
        <f>TEXT(C2415, "mmmm")</f>
        <v>April</v>
      </c>
      <c r="E2415" s="21" t="s">
        <v>779</v>
      </c>
      <c r="F2415" s="34">
        <v>0.16860684850822372</v>
      </c>
      <c r="G2415" s="21" t="s">
        <v>2615</v>
      </c>
      <c r="H2415" s="5">
        <v>1.7</v>
      </c>
      <c r="I2415" s="1" t="s">
        <v>4753</v>
      </c>
      <c r="J2415" s="5" t="s">
        <v>4614</v>
      </c>
      <c r="K2415" s="21" t="s">
        <v>784</v>
      </c>
      <c r="L2415" s="21" t="s">
        <v>94</v>
      </c>
      <c r="M2415" s="38">
        <f>IF(L2415="Won",1,0)</f>
        <v>1</v>
      </c>
      <c r="N2415" s="7">
        <v>40</v>
      </c>
      <c r="O2415" s="7">
        <v>68</v>
      </c>
      <c r="P2415" s="7">
        <v>28</v>
      </c>
      <c r="Q2415" s="7"/>
    </row>
    <row r="2416" spans="1:17" x14ac:dyDescent="0.2">
      <c r="A2416" s="1" t="s">
        <v>822</v>
      </c>
      <c r="B2416" s="21" t="s">
        <v>7178</v>
      </c>
      <c r="C2416" s="33">
        <v>44660</v>
      </c>
      <c r="D2416" s="33" t="str">
        <f>TEXT(C2416, "mmmm")</f>
        <v>April</v>
      </c>
      <c r="E2416" s="21" t="s">
        <v>779</v>
      </c>
      <c r="F2416" s="34">
        <v>0.44357836259375671</v>
      </c>
      <c r="G2416" s="21" t="s">
        <v>2616</v>
      </c>
      <c r="H2416" s="5">
        <v>1.83</v>
      </c>
      <c r="I2416" s="1" t="s">
        <v>4753</v>
      </c>
      <c r="J2416" s="5" t="s">
        <v>4615</v>
      </c>
      <c r="K2416" s="21" t="s">
        <v>784</v>
      </c>
      <c r="L2416" s="21" t="s">
        <v>94</v>
      </c>
      <c r="M2416" s="38">
        <f>IF(L2416="Won",1,0)</f>
        <v>1</v>
      </c>
      <c r="N2416" s="7">
        <v>25</v>
      </c>
      <c r="O2416" s="7">
        <v>45.8</v>
      </c>
      <c r="P2416" s="7">
        <v>20.799999999999997</v>
      </c>
      <c r="Q2416" s="7"/>
    </row>
    <row r="2417" spans="1:17" x14ac:dyDescent="0.2">
      <c r="A2417" s="1" t="s">
        <v>818</v>
      </c>
      <c r="B2417" s="21" t="s">
        <v>7179</v>
      </c>
      <c r="C2417" s="33">
        <v>44660</v>
      </c>
      <c r="D2417" s="33" t="str">
        <f>TEXT(C2417, "mmmm")</f>
        <v>April</v>
      </c>
      <c r="E2417" s="21" t="s">
        <v>779</v>
      </c>
      <c r="F2417" s="34">
        <v>0.37053311804394251</v>
      </c>
      <c r="G2417" s="21" t="s">
        <v>2617</v>
      </c>
      <c r="H2417" s="5">
        <v>1.9</v>
      </c>
      <c r="I2417" s="1" t="s">
        <v>4753</v>
      </c>
      <c r="J2417" s="5" t="s">
        <v>4616</v>
      </c>
      <c r="K2417" s="21" t="s">
        <v>784</v>
      </c>
      <c r="L2417" s="21" t="s">
        <v>94</v>
      </c>
      <c r="M2417" s="38">
        <f>IF(L2417="Won",1,0)</f>
        <v>1</v>
      </c>
      <c r="N2417" s="8">
        <v>50</v>
      </c>
      <c r="O2417" s="8">
        <v>95.46</v>
      </c>
      <c r="P2417" s="7">
        <v>45.459999999999994</v>
      </c>
      <c r="Q2417" s="7"/>
    </row>
    <row r="2418" spans="1:17" x14ac:dyDescent="0.2">
      <c r="A2418" s="1" t="s">
        <v>819</v>
      </c>
      <c r="B2418" s="21" t="s">
        <v>7180</v>
      </c>
      <c r="C2418" s="33">
        <v>44660</v>
      </c>
      <c r="D2418" s="33" t="str">
        <f>TEXT(C2418, "mmmm")</f>
        <v>April</v>
      </c>
      <c r="E2418" s="21" t="s">
        <v>779</v>
      </c>
      <c r="F2418" s="34">
        <v>0.64513649498985737</v>
      </c>
      <c r="G2418" s="21" t="s">
        <v>1169</v>
      </c>
      <c r="H2418" s="5">
        <v>1.87</v>
      </c>
      <c r="I2418" s="1" t="s">
        <v>4753</v>
      </c>
      <c r="J2418" s="5" t="s">
        <v>4617</v>
      </c>
      <c r="K2418" s="21" t="s">
        <v>786</v>
      </c>
      <c r="L2418" s="21" t="s">
        <v>94</v>
      </c>
      <c r="M2418" s="38">
        <f>IF(L2418="Won",1,0)</f>
        <v>1</v>
      </c>
      <c r="N2418" s="8">
        <v>30</v>
      </c>
      <c r="O2418" s="8">
        <v>56.25</v>
      </c>
      <c r="P2418" s="7">
        <v>26.25</v>
      </c>
      <c r="Q2418" s="7"/>
    </row>
    <row r="2419" spans="1:17" x14ac:dyDescent="0.2">
      <c r="A2419" s="1" t="s">
        <v>822</v>
      </c>
      <c r="B2419" s="21" t="s">
        <v>7181</v>
      </c>
      <c r="C2419" s="33">
        <v>44660</v>
      </c>
      <c r="D2419" s="33" t="str">
        <f>TEXT(C2419, "mmmm")</f>
        <v>April</v>
      </c>
      <c r="E2419" s="21" t="s">
        <v>779</v>
      </c>
      <c r="F2419" s="34">
        <v>0.90641774389904139</v>
      </c>
      <c r="G2419" s="21" t="s">
        <v>1169</v>
      </c>
      <c r="H2419" s="5">
        <v>1.9</v>
      </c>
      <c r="I2419" s="1" t="s">
        <v>4753</v>
      </c>
      <c r="J2419" s="5" t="s">
        <v>502</v>
      </c>
      <c r="K2419" s="21" t="s">
        <v>785</v>
      </c>
      <c r="L2419" s="21" t="s">
        <v>94</v>
      </c>
      <c r="M2419" s="38">
        <f>IF(L2419="Won",1,0)</f>
        <v>1</v>
      </c>
      <c r="N2419" s="8">
        <v>70</v>
      </c>
      <c r="O2419" s="8">
        <v>101.5</v>
      </c>
      <c r="P2419" s="7">
        <v>31.5</v>
      </c>
      <c r="Q2419" s="7"/>
    </row>
    <row r="2420" spans="1:17" x14ac:dyDescent="0.2">
      <c r="A2420" s="1" t="s">
        <v>814</v>
      </c>
      <c r="B2420" s="21" t="s">
        <v>7182</v>
      </c>
      <c r="C2420" s="33">
        <v>44660</v>
      </c>
      <c r="D2420" s="33" t="str">
        <f>TEXT(C2420, "mmmm")</f>
        <v>April</v>
      </c>
      <c r="E2420" s="21" t="s">
        <v>779</v>
      </c>
      <c r="F2420" s="34">
        <v>0.99456995941965654</v>
      </c>
      <c r="G2420" s="21" t="s">
        <v>1169</v>
      </c>
      <c r="H2420" s="5">
        <v>1.86</v>
      </c>
      <c r="I2420" s="1" t="s">
        <v>4753</v>
      </c>
      <c r="J2420" s="5" t="s">
        <v>642</v>
      </c>
      <c r="K2420" s="21" t="s">
        <v>785</v>
      </c>
      <c r="L2420" s="21" t="s">
        <v>94</v>
      </c>
      <c r="M2420" s="38">
        <f>IF(L2420="Won",1,0)</f>
        <v>1</v>
      </c>
      <c r="N2420" s="8">
        <v>25</v>
      </c>
      <c r="O2420" s="8">
        <v>31.74</v>
      </c>
      <c r="P2420" s="7">
        <v>6.7399999999999984</v>
      </c>
      <c r="Q2420" s="7"/>
    </row>
    <row r="2421" spans="1:17" x14ac:dyDescent="0.2">
      <c r="A2421" s="1" t="s">
        <v>816</v>
      </c>
      <c r="B2421" s="21" t="s">
        <v>7183</v>
      </c>
      <c r="C2421" s="33">
        <v>44660</v>
      </c>
      <c r="D2421" s="33" t="str">
        <f>TEXT(C2421, "mmmm")</f>
        <v>April</v>
      </c>
      <c r="E2421" s="21" t="s">
        <v>779</v>
      </c>
      <c r="F2421" s="34">
        <v>0.50642991769708545</v>
      </c>
      <c r="G2421" s="21" t="s">
        <v>2009</v>
      </c>
      <c r="H2421" s="5">
        <v>1.8</v>
      </c>
      <c r="I2421" s="1" t="s">
        <v>4753</v>
      </c>
      <c r="J2421" s="5" t="s">
        <v>4006</v>
      </c>
      <c r="K2421" s="21" t="s">
        <v>784</v>
      </c>
      <c r="L2421" s="21" t="s">
        <v>94</v>
      </c>
      <c r="M2421" s="38">
        <f>IF(L2421="Won",1,0)</f>
        <v>1</v>
      </c>
      <c r="N2421" s="7">
        <v>100</v>
      </c>
      <c r="O2421" s="7">
        <v>180</v>
      </c>
      <c r="P2421" s="7">
        <v>80</v>
      </c>
      <c r="Q2421" s="7"/>
    </row>
    <row r="2422" spans="1:17" x14ac:dyDescent="0.2">
      <c r="A2422" s="1" t="s">
        <v>822</v>
      </c>
      <c r="B2422" s="21" t="s">
        <v>7184</v>
      </c>
      <c r="C2422" s="33">
        <v>44660</v>
      </c>
      <c r="D2422" s="33" t="str">
        <f>TEXT(C2422, "mmmm")</f>
        <v>April</v>
      </c>
      <c r="E2422" s="21" t="s">
        <v>779</v>
      </c>
      <c r="F2422" s="34">
        <v>0.66468986555025789</v>
      </c>
      <c r="G2422" s="21" t="s">
        <v>2010</v>
      </c>
      <c r="H2422" s="5">
        <v>1.83</v>
      </c>
      <c r="I2422" s="1" t="s">
        <v>4753</v>
      </c>
      <c r="J2422" s="5" t="s">
        <v>4007</v>
      </c>
      <c r="K2422" s="21" t="s">
        <v>785</v>
      </c>
      <c r="L2422" s="21" t="s">
        <v>93</v>
      </c>
      <c r="M2422" s="38">
        <f>IF(L2422="Won",1,0)</f>
        <v>0</v>
      </c>
      <c r="N2422" s="8">
        <v>80</v>
      </c>
      <c r="O2422" s="8">
        <v>0</v>
      </c>
      <c r="P2422" s="7">
        <v>-80</v>
      </c>
      <c r="Q2422" s="7"/>
    </row>
    <row r="2423" spans="1:17" x14ac:dyDescent="0.2">
      <c r="A2423" s="1" t="s">
        <v>818</v>
      </c>
      <c r="B2423" s="21" t="s">
        <v>7185</v>
      </c>
      <c r="C2423" s="33">
        <v>44660</v>
      </c>
      <c r="D2423" s="33" t="str">
        <f>TEXT(C2423, "mmmm")</f>
        <v>April</v>
      </c>
      <c r="E2423" s="21" t="s">
        <v>779</v>
      </c>
      <c r="F2423" s="34">
        <v>0.70224011165433109</v>
      </c>
      <c r="G2423" s="21" t="s">
        <v>2011</v>
      </c>
      <c r="H2423" s="5">
        <v>1.66</v>
      </c>
      <c r="I2423" s="1" t="s">
        <v>4753</v>
      </c>
      <c r="J2423" s="5" t="s">
        <v>4008</v>
      </c>
      <c r="K2423" s="21" t="s">
        <v>784</v>
      </c>
      <c r="L2423" s="21" t="s">
        <v>93</v>
      </c>
      <c r="M2423" s="38">
        <f>IF(L2423="Won",1,0)</f>
        <v>0</v>
      </c>
      <c r="N2423" s="9">
        <v>71</v>
      </c>
      <c r="O2423" s="35">
        <v>0</v>
      </c>
      <c r="P2423" s="7">
        <v>0</v>
      </c>
      <c r="Q2423" s="7"/>
    </row>
    <row r="2424" spans="1:17" x14ac:dyDescent="0.2">
      <c r="A2424" s="1" t="s">
        <v>814</v>
      </c>
      <c r="B2424" s="21" t="s">
        <v>7186</v>
      </c>
      <c r="C2424" s="33">
        <v>44660</v>
      </c>
      <c r="D2424" s="33" t="str">
        <f>TEXT(C2424, "mmmm")</f>
        <v>April</v>
      </c>
      <c r="E2424" s="21" t="s">
        <v>779</v>
      </c>
      <c r="F2424" s="34">
        <v>0.3081825560380268</v>
      </c>
      <c r="G2424" s="21" t="s">
        <v>2011</v>
      </c>
      <c r="H2424" s="5">
        <v>1.33</v>
      </c>
      <c r="I2424" s="5" t="s">
        <v>4749</v>
      </c>
      <c r="J2424" s="5" t="s">
        <v>314</v>
      </c>
      <c r="K2424" s="21" t="s">
        <v>781</v>
      </c>
      <c r="L2424" s="21" t="s">
        <v>94</v>
      </c>
      <c r="M2424" s="38">
        <f>IF(L2424="Won",1,0)</f>
        <v>1</v>
      </c>
      <c r="N2424" s="8">
        <v>6.57</v>
      </c>
      <c r="O2424" s="8">
        <v>8.76</v>
      </c>
      <c r="P2424" s="7">
        <v>2.1899999999999995</v>
      </c>
      <c r="Q2424" s="7"/>
    </row>
    <row r="2425" spans="1:17" x14ac:dyDescent="0.2">
      <c r="A2425" s="1" t="s">
        <v>815</v>
      </c>
      <c r="B2425" s="21" t="s">
        <v>7187</v>
      </c>
      <c r="C2425" s="33">
        <v>44661</v>
      </c>
      <c r="D2425" s="33" t="str">
        <f>TEXT(C2425, "mmmm")</f>
        <v>April</v>
      </c>
      <c r="E2425" s="21" t="s">
        <v>779</v>
      </c>
      <c r="F2425" s="34">
        <v>0.33160509963023266</v>
      </c>
      <c r="G2425" s="21" t="s">
        <v>1304</v>
      </c>
      <c r="H2425" s="5">
        <v>1.9</v>
      </c>
      <c r="I2425" s="1" t="s">
        <v>4753</v>
      </c>
      <c r="J2425" s="5" t="s">
        <v>3263</v>
      </c>
      <c r="K2425" s="21" t="s">
        <v>781</v>
      </c>
      <c r="L2425" s="21" t="s">
        <v>93</v>
      </c>
      <c r="M2425" s="38">
        <f>IF(L2425="Won",1,0)</f>
        <v>0</v>
      </c>
      <c r="N2425" s="7">
        <v>100</v>
      </c>
      <c r="O2425" s="7">
        <v>0</v>
      </c>
      <c r="P2425" s="7">
        <v>-100</v>
      </c>
      <c r="Q2425" s="7"/>
    </row>
    <row r="2426" spans="1:17" x14ac:dyDescent="0.2">
      <c r="A2426" s="1" t="s">
        <v>816</v>
      </c>
      <c r="B2426" s="21" t="s">
        <v>7188</v>
      </c>
      <c r="C2426" s="33">
        <v>44661</v>
      </c>
      <c r="D2426" s="33" t="str">
        <f>TEXT(C2426, "mmmm")</f>
        <v>April</v>
      </c>
      <c r="E2426" s="21" t="s">
        <v>779</v>
      </c>
      <c r="F2426" s="34">
        <v>0.50951549658693052</v>
      </c>
      <c r="G2426" s="21" t="s">
        <v>1305</v>
      </c>
      <c r="H2426" s="5">
        <v>3.4</v>
      </c>
      <c r="I2426" s="5" t="s">
        <v>4752</v>
      </c>
      <c r="J2426" s="5" t="s">
        <v>3264</v>
      </c>
      <c r="K2426" s="21" t="s">
        <v>781</v>
      </c>
      <c r="L2426" s="21" t="s">
        <v>93</v>
      </c>
      <c r="M2426" s="38">
        <f>IF(L2426="Won",1,0)</f>
        <v>0</v>
      </c>
      <c r="N2426" s="8">
        <v>99</v>
      </c>
      <c r="O2426" s="8">
        <v>0</v>
      </c>
      <c r="P2426" s="7">
        <v>-99</v>
      </c>
      <c r="Q2426" s="7"/>
    </row>
    <row r="2427" spans="1:17" x14ac:dyDescent="0.2">
      <c r="A2427" s="1" t="s">
        <v>818</v>
      </c>
      <c r="B2427" s="21" t="s">
        <v>7189</v>
      </c>
      <c r="C2427" s="33">
        <v>44661</v>
      </c>
      <c r="D2427" s="33" t="str">
        <f>TEXT(C2427, "mmmm")</f>
        <v>April</v>
      </c>
      <c r="E2427" s="21" t="s">
        <v>779</v>
      </c>
      <c r="F2427" s="34">
        <v>0.72509167496208005</v>
      </c>
      <c r="G2427" s="21" t="s">
        <v>1306</v>
      </c>
      <c r="H2427" s="5">
        <v>1.83</v>
      </c>
      <c r="I2427" s="1" t="s">
        <v>4753</v>
      </c>
      <c r="J2427" s="5" t="s">
        <v>2784</v>
      </c>
      <c r="K2427" s="21" t="s">
        <v>784</v>
      </c>
      <c r="L2427" s="21" t="s">
        <v>95</v>
      </c>
      <c r="M2427" s="38">
        <f>IF(L2427="Won",1,0)</f>
        <v>0</v>
      </c>
      <c r="N2427" s="8">
        <v>99</v>
      </c>
      <c r="O2427" s="8">
        <v>99</v>
      </c>
      <c r="P2427" s="7">
        <v>0</v>
      </c>
      <c r="Q2427" s="7"/>
    </row>
    <row r="2428" spans="1:17" x14ac:dyDescent="0.2">
      <c r="A2428" s="1" t="s">
        <v>819</v>
      </c>
      <c r="B2428" s="21" t="s">
        <v>7190</v>
      </c>
      <c r="C2428" s="33">
        <v>44661</v>
      </c>
      <c r="D2428" s="33" t="str">
        <f>TEXT(C2428, "mmmm")</f>
        <v>April</v>
      </c>
      <c r="E2428" s="21" t="s">
        <v>779</v>
      </c>
      <c r="F2428" s="34">
        <v>0.64994708680621205</v>
      </c>
      <c r="G2428" s="21" t="s">
        <v>1307</v>
      </c>
      <c r="H2428" s="5">
        <v>1.45</v>
      </c>
      <c r="I2428" s="5" t="s">
        <v>4749</v>
      </c>
      <c r="J2428" s="5" t="s">
        <v>3265</v>
      </c>
      <c r="K2428" s="21" t="s">
        <v>785</v>
      </c>
      <c r="L2428" s="21" t="s">
        <v>93</v>
      </c>
      <c r="M2428" s="38">
        <f>IF(L2428="Won",1,0)</f>
        <v>0</v>
      </c>
      <c r="N2428" s="8">
        <v>90</v>
      </c>
      <c r="O2428" s="8">
        <v>0</v>
      </c>
      <c r="P2428" s="7">
        <v>-90</v>
      </c>
      <c r="Q2428" s="7"/>
    </row>
    <row r="2429" spans="1:17" x14ac:dyDescent="0.2">
      <c r="A2429" s="1" t="s">
        <v>816</v>
      </c>
      <c r="B2429" s="21" t="s">
        <v>7191</v>
      </c>
      <c r="C2429" s="33">
        <v>44661</v>
      </c>
      <c r="D2429" s="33" t="str">
        <f>TEXT(C2429, "mmmm")</f>
        <v>April</v>
      </c>
      <c r="E2429" s="21" t="s">
        <v>779</v>
      </c>
      <c r="F2429" s="34">
        <v>0.59187925463593616</v>
      </c>
      <c r="G2429" s="21" t="s">
        <v>1307</v>
      </c>
      <c r="H2429" s="5">
        <v>2.4</v>
      </c>
      <c r="I2429" s="5" t="s">
        <v>4751</v>
      </c>
      <c r="J2429" s="5" t="s">
        <v>320</v>
      </c>
      <c r="K2429" s="21" t="s">
        <v>784</v>
      </c>
      <c r="L2429" s="21" t="s">
        <v>93</v>
      </c>
      <c r="M2429" s="38">
        <f>IF(L2429="Won",1,0)</f>
        <v>0</v>
      </c>
      <c r="N2429" s="8">
        <v>3.48</v>
      </c>
      <c r="O2429" s="8">
        <v>0</v>
      </c>
      <c r="P2429" s="7">
        <v>-3.48</v>
      </c>
      <c r="Q2429" s="7"/>
    </row>
    <row r="2430" spans="1:17" x14ac:dyDescent="0.2">
      <c r="A2430" s="1" t="s">
        <v>820</v>
      </c>
      <c r="B2430" s="21" t="s">
        <v>7192</v>
      </c>
      <c r="C2430" s="33">
        <v>44661</v>
      </c>
      <c r="D2430" s="33" t="str">
        <f>TEXT(C2430, "mmmm")</f>
        <v>April</v>
      </c>
      <c r="E2430" s="21" t="s">
        <v>779</v>
      </c>
      <c r="F2430" s="34">
        <v>0.95313227170944437</v>
      </c>
      <c r="G2430" s="21" t="s">
        <v>1307</v>
      </c>
      <c r="H2430" s="5">
        <v>1.8</v>
      </c>
      <c r="I2430" s="1" t="s">
        <v>4753</v>
      </c>
      <c r="J2430" s="5" t="s">
        <v>332</v>
      </c>
      <c r="K2430" s="21" t="s">
        <v>786</v>
      </c>
      <c r="L2430" s="21" t="s">
        <v>94</v>
      </c>
      <c r="M2430" s="38">
        <f>IF(L2430="Won",1,0)</f>
        <v>1</v>
      </c>
      <c r="N2430" s="8">
        <v>70</v>
      </c>
      <c r="O2430" s="8">
        <v>126</v>
      </c>
      <c r="P2430" s="7">
        <v>56</v>
      </c>
      <c r="Q2430" s="7"/>
    </row>
    <row r="2431" spans="1:17" x14ac:dyDescent="0.2">
      <c r="A2431" s="1" t="s">
        <v>814</v>
      </c>
      <c r="B2431" s="21" t="s">
        <v>7193</v>
      </c>
      <c r="C2431" s="33">
        <v>44661</v>
      </c>
      <c r="D2431" s="33" t="str">
        <f>TEXT(C2431, "mmmm")</f>
        <v>April</v>
      </c>
      <c r="E2431" s="21" t="s">
        <v>778</v>
      </c>
      <c r="F2431" s="34">
        <v>0.73189033004631887</v>
      </c>
      <c r="G2431" s="21" t="s">
        <v>2</v>
      </c>
      <c r="H2431" s="5">
        <v>2</v>
      </c>
      <c r="I2431" s="5" t="s">
        <v>4751</v>
      </c>
      <c r="J2431" s="5" t="s">
        <v>3127</v>
      </c>
      <c r="K2431" s="21" t="s">
        <v>784</v>
      </c>
      <c r="L2431" s="21" t="s">
        <v>94</v>
      </c>
      <c r="M2431" s="38">
        <f>IF(L2431="Won",1,0)</f>
        <v>1</v>
      </c>
      <c r="N2431" s="7">
        <v>100</v>
      </c>
      <c r="O2431" s="7">
        <v>200</v>
      </c>
      <c r="P2431" s="7">
        <v>100</v>
      </c>
      <c r="Q2431" s="7"/>
    </row>
    <row r="2432" spans="1:17" x14ac:dyDescent="0.2">
      <c r="A2432" s="1" t="s">
        <v>817</v>
      </c>
      <c r="B2432" s="21" t="s">
        <v>7194</v>
      </c>
      <c r="C2432" s="33">
        <v>44661</v>
      </c>
      <c r="D2432" s="33" t="str">
        <f>TEXT(C2432, "mmmm")</f>
        <v>April</v>
      </c>
      <c r="E2432" s="21" t="s">
        <v>778</v>
      </c>
      <c r="F2432" s="34">
        <v>0.62117410466282497</v>
      </c>
      <c r="G2432" s="21" t="s">
        <v>2618</v>
      </c>
      <c r="H2432" s="5">
        <v>1.9</v>
      </c>
      <c r="I2432" s="1" t="s">
        <v>4753</v>
      </c>
      <c r="J2432" s="5" t="s">
        <v>2778</v>
      </c>
      <c r="K2432" s="21" t="s">
        <v>781</v>
      </c>
      <c r="L2432" s="21" t="s">
        <v>93</v>
      </c>
      <c r="M2432" s="38">
        <f>IF(L2432="Won",1,0)</f>
        <v>0</v>
      </c>
      <c r="N2432" s="7">
        <v>100</v>
      </c>
      <c r="O2432" s="7">
        <v>0</v>
      </c>
      <c r="P2432" s="7">
        <v>-100</v>
      </c>
      <c r="Q2432" s="7"/>
    </row>
    <row r="2433" spans="1:17" x14ac:dyDescent="0.2">
      <c r="A2433" s="1" t="s">
        <v>817</v>
      </c>
      <c r="B2433" s="21" t="s">
        <v>7195</v>
      </c>
      <c r="C2433" s="33">
        <v>44661</v>
      </c>
      <c r="D2433" s="33" t="str">
        <f>TEXT(C2433, "mmmm")</f>
        <v>April</v>
      </c>
      <c r="E2433" s="21" t="s">
        <v>778</v>
      </c>
      <c r="F2433" s="34">
        <v>2.3642024406524742E-2</v>
      </c>
      <c r="G2433" s="21" t="s">
        <v>1873</v>
      </c>
      <c r="H2433" s="5">
        <v>1.9</v>
      </c>
      <c r="I2433" s="1" t="s">
        <v>4753</v>
      </c>
      <c r="J2433" s="5" t="s">
        <v>4618</v>
      </c>
      <c r="K2433" s="21" t="s">
        <v>786</v>
      </c>
      <c r="L2433" s="21" t="s">
        <v>93</v>
      </c>
      <c r="M2433" s="38">
        <f>IF(L2433="Won",1,0)</f>
        <v>0</v>
      </c>
      <c r="N2433" s="7">
        <v>35</v>
      </c>
      <c r="O2433" s="7">
        <v>0</v>
      </c>
      <c r="P2433" s="7">
        <v>-35</v>
      </c>
      <c r="Q2433" s="7"/>
    </row>
    <row r="2434" spans="1:17" x14ac:dyDescent="0.2">
      <c r="A2434" s="1" t="s">
        <v>821</v>
      </c>
      <c r="B2434" s="21" t="s">
        <v>7196</v>
      </c>
      <c r="C2434" s="33">
        <v>44661</v>
      </c>
      <c r="D2434" s="33" t="str">
        <f>TEXT(C2434, "mmmm")</f>
        <v>April</v>
      </c>
      <c r="E2434" s="21" t="s">
        <v>778</v>
      </c>
      <c r="F2434" s="34">
        <v>0.53102553133733621</v>
      </c>
      <c r="G2434" s="21" t="s">
        <v>2619</v>
      </c>
      <c r="H2434" s="5">
        <v>1.83</v>
      </c>
      <c r="I2434" s="1" t="s">
        <v>4753</v>
      </c>
      <c r="J2434" s="5" t="s">
        <v>4619</v>
      </c>
      <c r="K2434" s="21" t="s">
        <v>784</v>
      </c>
      <c r="L2434" s="21" t="s">
        <v>93</v>
      </c>
      <c r="M2434" s="38">
        <f>IF(L2434="Won",1,0)</f>
        <v>0</v>
      </c>
      <c r="N2434" s="7">
        <v>35</v>
      </c>
      <c r="O2434" s="7">
        <v>0</v>
      </c>
      <c r="P2434" s="7">
        <v>-35</v>
      </c>
      <c r="Q2434" s="7"/>
    </row>
    <row r="2435" spans="1:17" x14ac:dyDescent="0.2">
      <c r="A2435" s="1" t="s">
        <v>819</v>
      </c>
      <c r="B2435" s="21" t="s">
        <v>7197</v>
      </c>
      <c r="C2435" s="33">
        <v>44661</v>
      </c>
      <c r="D2435" s="33" t="str">
        <f>TEXT(C2435, "mmmm")</f>
        <v>April</v>
      </c>
      <c r="E2435" s="21" t="s">
        <v>778</v>
      </c>
      <c r="F2435" s="34">
        <v>0.30594781167186125</v>
      </c>
      <c r="G2435" s="21" t="s">
        <v>1416</v>
      </c>
      <c r="H2435" s="5">
        <v>2.0499999999999998</v>
      </c>
      <c r="I2435" s="5" t="s">
        <v>4751</v>
      </c>
      <c r="J2435" s="5" t="s">
        <v>3392</v>
      </c>
      <c r="K2435" s="21" t="s">
        <v>784</v>
      </c>
      <c r="L2435" s="21" t="s">
        <v>93</v>
      </c>
      <c r="M2435" s="38">
        <f>IF(L2435="Won",1,0)</f>
        <v>0</v>
      </c>
      <c r="N2435" s="8">
        <v>99</v>
      </c>
      <c r="O2435" s="8">
        <v>0</v>
      </c>
      <c r="P2435" s="7">
        <v>-99</v>
      </c>
      <c r="Q2435" s="7"/>
    </row>
    <row r="2436" spans="1:17" x14ac:dyDescent="0.2">
      <c r="A2436" s="1" t="s">
        <v>820</v>
      </c>
      <c r="B2436" s="21" t="s">
        <v>7198</v>
      </c>
      <c r="C2436" s="33">
        <v>44661</v>
      </c>
      <c r="D2436" s="33" t="str">
        <f>TEXT(C2436, "mmmm")</f>
        <v>April</v>
      </c>
      <c r="E2436" s="21" t="s">
        <v>778</v>
      </c>
      <c r="F2436" s="34">
        <v>0.2220872736644578</v>
      </c>
      <c r="G2436" s="21" t="s">
        <v>1416</v>
      </c>
      <c r="H2436" s="5">
        <v>1.97</v>
      </c>
      <c r="I2436" s="1" t="s">
        <v>4753</v>
      </c>
      <c r="J2436" s="5" t="s">
        <v>368</v>
      </c>
      <c r="K2436" s="21" t="s">
        <v>781</v>
      </c>
      <c r="L2436" s="21" t="s">
        <v>94</v>
      </c>
      <c r="M2436" s="38">
        <f>IF(L2436="Won",1,0)</f>
        <v>1</v>
      </c>
      <c r="N2436" s="8">
        <v>0.3</v>
      </c>
      <c r="O2436" s="8">
        <v>0.6</v>
      </c>
      <c r="P2436" s="7">
        <v>0.3</v>
      </c>
      <c r="Q2436" s="7"/>
    </row>
    <row r="2437" spans="1:17" x14ac:dyDescent="0.2">
      <c r="A2437" s="1" t="s">
        <v>817</v>
      </c>
      <c r="B2437" s="21" t="s">
        <v>7199</v>
      </c>
      <c r="C2437" s="33">
        <v>44661</v>
      </c>
      <c r="D2437" s="33" t="str">
        <f>TEXT(C2437, "mmmm")</f>
        <v>April</v>
      </c>
      <c r="E2437" s="21" t="s">
        <v>778</v>
      </c>
      <c r="F2437" s="34">
        <v>0.83606126327733554</v>
      </c>
      <c r="G2437" s="21" t="s">
        <v>1416</v>
      </c>
      <c r="H2437" s="5">
        <v>1.74</v>
      </c>
      <c r="I2437" s="1" t="s">
        <v>4753</v>
      </c>
      <c r="J2437" s="5" t="s">
        <v>374</v>
      </c>
      <c r="K2437" s="21" t="s">
        <v>785</v>
      </c>
      <c r="L2437" s="21" t="s">
        <v>94</v>
      </c>
      <c r="M2437" s="38">
        <f>IF(L2437="Won",1,0)</f>
        <v>1</v>
      </c>
      <c r="N2437" s="8">
        <v>27</v>
      </c>
      <c r="O2437" s="8">
        <v>47</v>
      </c>
      <c r="P2437" s="7">
        <v>20</v>
      </c>
      <c r="Q2437" s="7"/>
    </row>
    <row r="2438" spans="1:17" x14ac:dyDescent="0.2">
      <c r="A2438" s="1" t="s">
        <v>817</v>
      </c>
      <c r="B2438" s="21" t="s">
        <v>7200</v>
      </c>
      <c r="C2438" s="33">
        <v>44661</v>
      </c>
      <c r="D2438" s="33" t="str">
        <f>TEXT(C2438, "mmmm")</f>
        <v>April</v>
      </c>
      <c r="E2438" s="21" t="s">
        <v>778</v>
      </c>
      <c r="F2438" s="34">
        <v>0.72532351743215351</v>
      </c>
      <c r="G2438" s="21" t="s">
        <v>241</v>
      </c>
      <c r="H2438" s="5">
        <v>1.7</v>
      </c>
      <c r="I2438" s="1" t="s">
        <v>4753</v>
      </c>
      <c r="J2438" s="5" t="s">
        <v>700</v>
      </c>
      <c r="K2438" s="21" t="s">
        <v>785</v>
      </c>
      <c r="L2438" s="21" t="s">
        <v>93</v>
      </c>
      <c r="M2438" s="38">
        <f>IF(L2438="Won",1,0)</f>
        <v>0</v>
      </c>
      <c r="N2438" s="28">
        <v>142.85</v>
      </c>
      <c r="O2438" s="28">
        <v>0</v>
      </c>
      <c r="P2438" s="7">
        <v>-142.85</v>
      </c>
      <c r="Q2438" s="7"/>
    </row>
    <row r="2439" spans="1:17" x14ac:dyDescent="0.2">
      <c r="A2439" s="1" t="s">
        <v>818</v>
      </c>
      <c r="B2439" s="21" t="s">
        <v>7201</v>
      </c>
      <c r="C2439" s="33">
        <v>44661</v>
      </c>
      <c r="D2439" s="33" t="str">
        <f>TEXT(C2439, "mmmm")</f>
        <v>April</v>
      </c>
      <c r="E2439" s="21" t="s">
        <v>778</v>
      </c>
      <c r="F2439" s="34">
        <v>0.4365541933242586</v>
      </c>
      <c r="G2439" s="21" t="s">
        <v>1008</v>
      </c>
      <c r="H2439" s="5">
        <v>1.72</v>
      </c>
      <c r="I2439" s="1" t="s">
        <v>4753</v>
      </c>
      <c r="J2439" s="5" t="s">
        <v>3424</v>
      </c>
      <c r="K2439" s="21" t="s">
        <v>781</v>
      </c>
      <c r="L2439" s="21" t="s">
        <v>94</v>
      </c>
      <c r="M2439" s="38">
        <f>IF(L2439="Won",1,0)</f>
        <v>1</v>
      </c>
      <c r="N2439" s="8">
        <v>90</v>
      </c>
      <c r="O2439" s="8">
        <v>155.25</v>
      </c>
      <c r="P2439" s="7">
        <v>65.25</v>
      </c>
      <c r="Q2439" s="7"/>
    </row>
    <row r="2440" spans="1:17" x14ac:dyDescent="0.2">
      <c r="A2440" s="1" t="s">
        <v>822</v>
      </c>
      <c r="B2440" s="21" t="s">
        <v>7202</v>
      </c>
      <c r="C2440" s="33">
        <v>44661</v>
      </c>
      <c r="D2440" s="33" t="str">
        <f>TEXT(C2440, "mmmm")</f>
        <v>April</v>
      </c>
      <c r="E2440" s="21" t="s">
        <v>778</v>
      </c>
      <c r="F2440" s="34">
        <v>0.65820952174472158</v>
      </c>
      <c r="G2440" s="21" t="s">
        <v>2012</v>
      </c>
      <c r="H2440" s="5">
        <v>1.8</v>
      </c>
      <c r="I2440" s="1" t="s">
        <v>4753</v>
      </c>
      <c r="J2440" s="5" t="s">
        <v>4009</v>
      </c>
      <c r="K2440" s="21" t="s">
        <v>784</v>
      </c>
      <c r="L2440" s="21" t="s">
        <v>94</v>
      </c>
      <c r="M2440" s="38">
        <f>IF(L2440="Won",1,0)</f>
        <v>1</v>
      </c>
      <c r="N2440" s="8">
        <v>60</v>
      </c>
      <c r="O2440" s="8">
        <v>108</v>
      </c>
      <c r="P2440" s="7">
        <v>48</v>
      </c>
      <c r="Q2440" s="7"/>
    </row>
    <row r="2441" spans="1:17" x14ac:dyDescent="0.2">
      <c r="A2441" s="1" t="s">
        <v>821</v>
      </c>
      <c r="B2441" s="21" t="s">
        <v>7203</v>
      </c>
      <c r="C2441" s="33">
        <v>44661</v>
      </c>
      <c r="D2441" s="33" t="str">
        <f>TEXT(C2441, "mmmm")</f>
        <v>April</v>
      </c>
      <c r="E2441" s="21" t="s">
        <v>778</v>
      </c>
      <c r="F2441" s="34">
        <v>0.68471228685543228</v>
      </c>
      <c r="G2441" s="21" t="s">
        <v>162</v>
      </c>
      <c r="H2441" s="5">
        <v>1.74</v>
      </c>
      <c r="I2441" s="1" t="s">
        <v>4753</v>
      </c>
      <c r="J2441" s="5" t="s">
        <v>3088</v>
      </c>
      <c r="K2441" s="21" t="s">
        <v>781</v>
      </c>
      <c r="L2441" s="21" t="s">
        <v>94</v>
      </c>
      <c r="M2441" s="38">
        <f>IF(L2441="Won",1,0)</f>
        <v>1</v>
      </c>
      <c r="N2441" s="8">
        <v>30</v>
      </c>
      <c r="O2441" s="8">
        <v>52.23</v>
      </c>
      <c r="P2441" s="7">
        <v>22.229999999999997</v>
      </c>
      <c r="Q2441" s="7"/>
    </row>
    <row r="2442" spans="1:17" x14ac:dyDescent="0.2">
      <c r="A2442" s="1" t="s">
        <v>814</v>
      </c>
      <c r="B2442" s="21" t="s">
        <v>7204</v>
      </c>
      <c r="C2442" s="33">
        <v>44661</v>
      </c>
      <c r="D2442" s="33" t="str">
        <f>TEXT(C2442, "mmmm")</f>
        <v>April</v>
      </c>
      <c r="E2442" s="21" t="s">
        <v>778</v>
      </c>
      <c r="F2442" s="34">
        <v>0.97369253612646445</v>
      </c>
      <c r="G2442" s="21" t="s">
        <v>2011</v>
      </c>
      <c r="H2442" s="5">
        <v>1.66</v>
      </c>
      <c r="I2442" s="1" t="s">
        <v>4753</v>
      </c>
      <c r="J2442" s="5" t="s">
        <v>4008</v>
      </c>
      <c r="K2442" s="21" t="s">
        <v>784</v>
      </c>
      <c r="L2442" s="21" t="s">
        <v>93</v>
      </c>
      <c r="M2442" s="38">
        <f>IF(L2442="Won",1,0)</f>
        <v>0</v>
      </c>
      <c r="N2442" s="9">
        <v>88</v>
      </c>
      <c r="O2442" s="35">
        <v>0</v>
      </c>
      <c r="P2442" s="7">
        <v>0</v>
      </c>
      <c r="Q2442" s="7"/>
    </row>
    <row r="2443" spans="1:17" x14ac:dyDescent="0.2">
      <c r="A2443" s="1" t="s">
        <v>815</v>
      </c>
      <c r="B2443" s="21" t="s">
        <v>7205</v>
      </c>
      <c r="C2443" s="33">
        <v>44661</v>
      </c>
      <c r="D2443" s="33" t="str">
        <f>TEXT(C2443, "mmmm")</f>
        <v>April</v>
      </c>
      <c r="E2443" s="21" t="s">
        <v>778</v>
      </c>
      <c r="F2443" s="34">
        <v>0.55551704994683904</v>
      </c>
      <c r="G2443" s="21" t="s">
        <v>2011</v>
      </c>
      <c r="H2443" s="5">
        <v>1.71</v>
      </c>
      <c r="I2443" s="1" t="s">
        <v>4753</v>
      </c>
      <c r="J2443" s="5" t="s">
        <v>315</v>
      </c>
      <c r="K2443" s="21" t="s">
        <v>784</v>
      </c>
      <c r="L2443" s="21" t="s">
        <v>93</v>
      </c>
      <c r="M2443" s="38">
        <f>IF(L2443="Won",1,0)</f>
        <v>0</v>
      </c>
      <c r="N2443" s="8">
        <v>1.41</v>
      </c>
      <c r="O2443" s="8">
        <v>0</v>
      </c>
      <c r="P2443" s="7">
        <v>-1.41</v>
      </c>
      <c r="Q2443" s="7"/>
    </row>
    <row r="2444" spans="1:17" x14ac:dyDescent="0.2">
      <c r="A2444" s="1" t="s">
        <v>822</v>
      </c>
      <c r="B2444" s="21" t="s">
        <v>7206</v>
      </c>
      <c r="C2444" s="33">
        <v>44661</v>
      </c>
      <c r="D2444" s="33" t="str">
        <f>TEXT(C2444, "mmmm")</f>
        <v>April</v>
      </c>
      <c r="E2444" s="21" t="s">
        <v>778</v>
      </c>
      <c r="F2444" s="34">
        <v>0.10701947337459716</v>
      </c>
      <c r="G2444" s="21" t="s">
        <v>2011</v>
      </c>
      <c r="H2444" s="5">
        <v>3.25</v>
      </c>
      <c r="I2444" s="5" t="s">
        <v>4752</v>
      </c>
      <c r="J2444" s="5" t="s">
        <v>456</v>
      </c>
      <c r="K2444" s="21" t="s">
        <v>786</v>
      </c>
      <c r="L2444" s="21" t="s">
        <v>95</v>
      </c>
      <c r="M2444" s="38">
        <f>IF(L2444="Won",1,0)</f>
        <v>0</v>
      </c>
      <c r="N2444" s="8">
        <v>30</v>
      </c>
      <c r="O2444" s="8">
        <v>30</v>
      </c>
      <c r="P2444" s="7">
        <v>0</v>
      </c>
      <c r="Q2444" s="7"/>
    </row>
    <row r="2445" spans="1:17" x14ac:dyDescent="0.2">
      <c r="A2445" s="1" t="s">
        <v>821</v>
      </c>
      <c r="B2445" s="21" t="s">
        <v>7207</v>
      </c>
      <c r="C2445" s="33">
        <v>44662</v>
      </c>
      <c r="D2445" s="33" t="str">
        <f>TEXT(C2445, "mmmm")</f>
        <v>April</v>
      </c>
      <c r="E2445" s="21" t="s">
        <v>778</v>
      </c>
      <c r="F2445" s="34">
        <v>0.87047334535872412</v>
      </c>
      <c r="G2445" s="21" t="s">
        <v>1308</v>
      </c>
      <c r="H2445" s="5">
        <v>1.72</v>
      </c>
      <c r="I2445" s="1" t="s">
        <v>4753</v>
      </c>
      <c r="J2445" s="5" t="s">
        <v>84</v>
      </c>
      <c r="K2445" s="21" t="s">
        <v>785</v>
      </c>
      <c r="L2445" s="21" t="s">
        <v>94</v>
      </c>
      <c r="M2445" s="38">
        <f>IF(L2445="Won",1,0)</f>
        <v>1</v>
      </c>
      <c r="N2445" s="7">
        <v>70</v>
      </c>
      <c r="O2445" s="7">
        <v>120.4</v>
      </c>
      <c r="P2445" s="7">
        <v>50.400000000000006</v>
      </c>
      <c r="Q2445" s="7"/>
    </row>
    <row r="2446" spans="1:17" x14ac:dyDescent="0.2">
      <c r="A2446" s="1" t="s">
        <v>818</v>
      </c>
      <c r="B2446" s="21" t="s">
        <v>7208</v>
      </c>
      <c r="C2446" s="33">
        <v>44662</v>
      </c>
      <c r="D2446" s="33" t="str">
        <f>TEXT(C2446, "mmmm")</f>
        <v>April</v>
      </c>
      <c r="E2446" s="21" t="s">
        <v>778</v>
      </c>
      <c r="F2446" s="34">
        <v>0.38876568419660584</v>
      </c>
      <c r="G2446" s="21" t="s">
        <v>908</v>
      </c>
      <c r="H2446" s="5">
        <v>1.8</v>
      </c>
      <c r="I2446" s="1" t="s">
        <v>4753</v>
      </c>
      <c r="J2446" s="5" t="s">
        <v>3266</v>
      </c>
      <c r="K2446" s="21" t="s">
        <v>781</v>
      </c>
      <c r="L2446" s="21" t="s">
        <v>93</v>
      </c>
      <c r="M2446" s="38">
        <f>IF(L2446="Won",1,0)</f>
        <v>0</v>
      </c>
      <c r="N2446" s="7">
        <v>40</v>
      </c>
      <c r="O2446" s="7">
        <v>44.5</v>
      </c>
      <c r="P2446" s="7">
        <v>4.5</v>
      </c>
      <c r="Q2446" s="7"/>
    </row>
    <row r="2447" spans="1:17" x14ac:dyDescent="0.2">
      <c r="A2447" s="1" t="s">
        <v>817</v>
      </c>
      <c r="B2447" s="21" t="s">
        <v>7209</v>
      </c>
      <c r="C2447" s="33">
        <v>44662</v>
      </c>
      <c r="D2447" s="33" t="str">
        <f>TEXT(C2447, "mmmm")</f>
        <v>April</v>
      </c>
      <c r="E2447" s="21" t="s">
        <v>778</v>
      </c>
      <c r="F2447" s="34">
        <v>0.41214197920004814</v>
      </c>
      <c r="G2447" s="21" t="s">
        <v>993</v>
      </c>
      <c r="H2447" s="5">
        <v>1.74</v>
      </c>
      <c r="I2447" s="1" t="s">
        <v>4753</v>
      </c>
      <c r="J2447" s="5" t="s">
        <v>215</v>
      </c>
      <c r="K2447" s="21" t="s">
        <v>784</v>
      </c>
      <c r="L2447" s="21" t="s">
        <v>94</v>
      </c>
      <c r="M2447" s="38">
        <f>IF(L2447="Won",1,0)</f>
        <v>1</v>
      </c>
      <c r="N2447" s="9">
        <v>63</v>
      </c>
      <c r="O2447" s="35">
        <v>0</v>
      </c>
      <c r="P2447" s="7">
        <v>0</v>
      </c>
      <c r="Q2447" s="7"/>
    </row>
    <row r="2448" spans="1:17" x14ac:dyDescent="0.2">
      <c r="A2448" s="1" t="s">
        <v>819</v>
      </c>
      <c r="B2448" s="21" t="s">
        <v>7210</v>
      </c>
      <c r="C2448" s="33">
        <v>44662</v>
      </c>
      <c r="D2448" s="33" t="str">
        <f>TEXT(C2448, "mmmm")</f>
        <v>April</v>
      </c>
      <c r="E2448" s="21" t="s">
        <v>778</v>
      </c>
      <c r="F2448" s="34">
        <v>0.50382103513166532</v>
      </c>
      <c r="G2448" s="21" t="s">
        <v>993</v>
      </c>
      <c r="H2448" s="5">
        <v>1.86</v>
      </c>
      <c r="I2448" s="1" t="s">
        <v>4753</v>
      </c>
      <c r="J2448" s="5" t="s">
        <v>480</v>
      </c>
      <c r="K2448" s="21" t="s">
        <v>784</v>
      </c>
      <c r="L2448" s="21" t="s">
        <v>94</v>
      </c>
      <c r="M2448" s="38">
        <f>IF(L2448="Won",1,0)</f>
        <v>1</v>
      </c>
      <c r="N2448" s="8">
        <v>41</v>
      </c>
      <c r="O2448" s="8">
        <v>62.76</v>
      </c>
      <c r="P2448" s="7">
        <v>21.759999999999998</v>
      </c>
      <c r="Q2448" s="7"/>
    </row>
    <row r="2449" spans="1:17" x14ac:dyDescent="0.2">
      <c r="A2449" s="1" t="s">
        <v>818</v>
      </c>
      <c r="B2449" s="21" t="s">
        <v>7211</v>
      </c>
      <c r="C2449" s="33">
        <v>44662</v>
      </c>
      <c r="D2449" s="33" t="str">
        <f>TEXT(C2449, "mmmm")</f>
        <v>April</v>
      </c>
      <c r="E2449" s="21" t="s">
        <v>778</v>
      </c>
      <c r="F2449" s="34">
        <v>0.25633616120055081</v>
      </c>
      <c r="G2449" s="21" t="s">
        <v>993</v>
      </c>
      <c r="H2449" s="5">
        <v>1.9</v>
      </c>
      <c r="I2449" s="1" t="s">
        <v>4753</v>
      </c>
      <c r="J2449" s="5" t="s">
        <v>547</v>
      </c>
      <c r="K2449" s="21" t="s">
        <v>785</v>
      </c>
      <c r="L2449" s="21" t="s">
        <v>94</v>
      </c>
      <c r="M2449" s="38">
        <f>IF(L2449="Won",1,0)</f>
        <v>1</v>
      </c>
      <c r="N2449" s="8">
        <v>70</v>
      </c>
      <c r="O2449" s="8">
        <v>102.92</v>
      </c>
      <c r="P2449" s="7">
        <v>32.92</v>
      </c>
      <c r="Q2449" s="7"/>
    </row>
    <row r="2450" spans="1:17" x14ac:dyDescent="0.2">
      <c r="A2450" s="1" t="s">
        <v>817</v>
      </c>
      <c r="B2450" s="21" t="s">
        <v>7212</v>
      </c>
      <c r="C2450" s="33">
        <v>44662</v>
      </c>
      <c r="D2450" s="33" t="str">
        <f>TEXT(C2450, "mmmm")</f>
        <v>April</v>
      </c>
      <c r="E2450" s="21" t="s">
        <v>777</v>
      </c>
      <c r="F2450" s="34">
        <v>3.301069120743505E-2</v>
      </c>
      <c r="G2450" s="21" t="s">
        <v>2620</v>
      </c>
      <c r="H2450" s="5">
        <v>1.8</v>
      </c>
      <c r="I2450" s="1" t="s">
        <v>4753</v>
      </c>
      <c r="J2450" s="5" t="s">
        <v>4620</v>
      </c>
      <c r="K2450" s="21" t="s">
        <v>785</v>
      </c>
      <c r="L2450" s="21" t="s">
        <v>94</v>
      </c>
      <c r="M2450" s="38">
        <f>IF(L2450="Won",1,0)</f>
        <v>1</v>
      </c>
      <c r="N2450" s="7">
        <v>50</v>
      </c>
      <c r="O2450" s="7">
        <v>90</v>
      </c>
      <c r="P2450" s="7">
        <v>40</v>
      </c>
      <c r="Q2450" s="7"/>
    </row>
    <row r="2451" spans="1:17" x14ac:dyDescent="0.2">
      <c r="A2451" s="1" t="s">
        <v>820</v>
      </c>
      <c r="B2451" s="21" t="s">
        <v>7213</v>
      </c>
      <c r="C2451" s="33">
        <v>44662</v>
      </c>
      <c r="D2451" s="33" t="str">
        <f>TEXT(C2451, "mmmm")</f>
        <v>April</v>
      </c>
      <c r="E2451" s="21" t="s">
        <v>777</v>
      </c>
      <c r="F2451" s="34">
        <v>0.3744433988947935</v>
      </c>
      <c r="G2451" s="21" t="s">
        <v>2621</v>
      </c>
      <c r="H2451" s="5">
        <v>1.76</v>
      </c>
      <c r="I2451" s="1" t="s">
        <v>4753</v>
      </c>
      <c r="J2451" s="5" t="s">
        <v>4621</v>
      </c>
      <c r="K2451" s="21" t="s">
        <v>784</v>
      </c>
      <c r="L2451" s="21" t="s">
        <v>94</v>
      </c>
      <c r="M2451" s="38">
        <f>IF(L2451="Won",1,0)</f>
        <v>1</v>
      </c>
      <c r="N2451" s="7">
        <v>10</v>
      </c>
      <c r="O2451" s="7">
        <v>17.7</v>
      </c>
      <c r="P2451" s="7">
        <v>7.6999999999999993</v>
      </c>
      <c r="Q2451" s="7"/>
    </row>
    <row r="2452" spans="1:17" x14ac:dyDescent="0.2">
      <c r="A2452" s="1" t="s">
        <v>821</v>
      </c>
      <c r="B2452" s="21" t="s">
        <v>7214</v>
      </c>
      <c r="C2452" s="33">
        <v>44662</v>
      </c>
      <c r="D2452" s="33" t="str">
        <f>TEXT(C2452, "mmmm")</f>
        <v>April</v>
      </c>
      <c r="E2452" s="21" t="s">
        <v>777</v>
      </c>
      <c r="F2452" s="34">
        <v>0.30129210432094133</v>
      </c>
      <c r="G2452" s="21" t="s">
        <v>2622</v>
      </c>
      <c r="H2452" s="5">
        <v>1.66</v>
      </c>
      <c r="I2452" s="1" t="s">
        <v>4753</v>
      </c>
      <c r="J2452" s="5" t="s">
        <v>4622</v>
      </c>
      <c r="K2452" s="21" t="s">
        <v>784</v>
      </c>
      <c r="L2452" s="21" t="s">
        <v>94</v>
      </c>
      <c r="M2452" s="38">
        <f>IF(L2452="Won",1,0)</f>
        <v>1</v>
      </c>
      <c r="N2452" s="7">
        <v>50</v>
      </c>
      <c r="O2452" s="7">
        <v>83.3</v>
      </c>
      <c r="P2452" s="7">
        <v>33.299999999999997</v>
      </c>
      <c r="Q2452" s="7"/>
    </row>
    <row r="2453" spans="1:17" x14ac:dyDescent="0.2">
      <c r="A2453" s="1" t="s">
        <v>821</v>
      </c>
      <c r="B2453" s="21" t="s">
        <v>7215</v>
      </c>
      <c r="C2453" s="33">
        <v>44662</v>
      </c>
      <c r="D2453" s="33" t="str">
        <f>TEXT(C2453, "mmmm")</f>
        <v>April</v>
      </c>
      <c r="E2453" s="21" t="s">
        <v>777</v>
      </c>
      <c r="F2453" s="34">
        <v>0.7053225095874629</v>
      </c>
      <c r="G2453" s="21" t="s">
        <v>1114</v>
      </c>
      <c r="H2453" s="5">
        <v>2</v>
      </c>
      <c r="I2453" s="5" t="s">
        <v>4751</v>
      </c>
      <c r="J2453" s="5" t="s">
        <v>576</v>
      </c>
      <c r="K2453" s="21" t="s">
        <v>781</v>
      </c>
      <c r="L2453" s="21" t="s">
        <v>94</v>
      </c>
      <c r="M2453" s="38">
        <f>IF(L2453="Won",1,0)</f>
        <v>1</v>
      </c>
      <c r="N2453" s="8">
        <v>90</v>
      </c>
      <c r="O2453" s="8">
        <v>180</v>
      </c>
      <c r="P2453" s="7">
        <v>90</v>
      </c>
      <c r="Q2453" s="7"/>
    </row>
    <row r="2454" spans="1:17" x14ac:dyDescent="0.2">
      <c r="A2454" s="1" t="s">
        <v>821</v>
      </c>
      <c r="B2454" s="21" t="s">
        <v>7216</v>
      </c>
      <c r="C2454" s="33">
        <v>44662</v>
      </c>
      <c r="D2454" s="33" t="str">
        <f>TEXT(C2454, "mmmm")</f>
        <v>April</v>
      </c>
      <c r="E2454" s="21" t="s">
        <v>777</v>
      </c>
      <c r="F2454" s="34">
        <v>0.3222772387133328</v>
      </c>
      <c r="G2454" s="21" t="s">
        <v>2623</v>
      </c>
      <c r="H2454" s="5">
        <v>1.85</v>
      </c>
      <c r="I2454" s="1" t="s">
        <v>4753</v>
      </c>
      <c r="J2454" s="5" t="s">
        <v>4512</v>
      </c>
      <c r="K2454" s="21" t="s">
        <v>786</v>
      </c>
      <c r="L2454" s="21" t="s">
        <v>93</v>
      </c>
      <c r="M2454" s="38">
        <f>IF(L2454="Won",1,0)</f>
        <v>0</v>
      </c>
      <c r="N2454" s="8">
        <v>50</v>
      </c>
      <c r="O2454" s="8">
        <v>0</v>
      </c>
      <c r="P2454" s="7">
        <v>-50</v>
      </c>
      <c r="Q2454" s="7"/>
    </row>
    <row r="2455" spans="1:17" x14ac:dyDescent="0.2">
      <c r="A2455" s="1" t="s">
        <v>822</v>
      </c>
      <c r="B2455" s="21" t="s">
        <v>7217</v>
      </c>
      <c r="C2455" s="33">
        <v>44662</v>
      </c>
      <c r="D2455" s="33" t="str">
        <f>TEXT(C2455, "mmmm")</f>
        <v>April</v>
      </c>
      <c r="E2455" s="21" t="s">
        <v>777</v>
      </c>
      <c r="F2455" s="34">
        <v>0.57613962646924033</v>
      </c>
      <c r="G2455" s="21" t="s">
        <v>2624</v>
      </c>
      <c r="H2455" s="5">
        <v>1.83</v>
      </c>
      <c r="I2455" s="1" t="s">
        <v>4753</v>
      </c>
      <c r="J2455" s="5" t="s">
        <v>4623</v>
      </c>
      <c r="K2455" s="21" t="s">
        <v>784</v>
      </c>
      <c r="L2455" s="21" t="s">
        <v>93</v>
      </c>
      <c r="M2455" s="38">
        <f>IF(L2455="Won",1,0)</f>
        <v>0</v>
      </c>
      <c r="N2455" s="8">
        <v>90</v>
      </c>
      <c r="O2455" s="8">
        <v>0</v>
      </c>
      <c r="P2455" s="7">
        <v>-90</v>
      </c>
      <c r="Q2455" s="7"/>
    </row>
    <row r="2456" spans="1:17" x14ac:dyDescent="0.2">
      <c r="A2456" s="1" t="s">
        <v>822</v>
      </c>
      <c r="B2456" s="21" t="s">
        <v>7218</v>
      </c>
      <c r="C2456" s="33">
        <v>44662</v>
      </c>
      <c r="D2456" s="33" t="str">
        <f>TEXT(C2456, "mmmm")</f>
        <v>April</v>
      </c>
      <c r="E2456" s="21" t="s">
        <v>777</v>
      </c>
      <c r="F2456" s="34">
        <v>0.85992841696813793</v>
      </c>
      <c r="G2456" s="21" t="s">
        <v>2625</v>
      </c>
      <c r="H2456" s="5">
        <v>1.7</v>
      </c>
      <c r="I2456" s="1" t="s">
        <v>4753</v>
      </c>
      <c r="J2456" s="5" t="s">
        <v>4624</v>
      </c>
      <c r="K2456" s="21" t="s">
        <v>784</v>
      </c>
      <c r="L2456" s="21" t="s">
        <v>93</v>
      </c>
      <c r="M2456" s="38">
        <f>IF(L2456="Won",1,0)</f>
        <v>0</v>
      </c>
      <c r="N2456" s="9">
        <v>70</v>
      </c>
      <c r="O2456" s="35">
        <v>0</v>
      </c>
      <c r="P2456" s="7">
        <v>0</v>
      </c>
      <c r="Q2456" s="7"/>
    </row>
    <row r="2457" spans="1:17" x14ac:dyDescent="0.2">
      <c r="A2457" s="1" t="s">
        <v>817</v>
      </c>
      <c r="B2457" s="21" t="s">
        <v>7219</v>
      </c>
      <c r="C2457" s="33">
        <v>44662</v>
      </c>
      <c r="D2457" s="33" t="str">
        <f>TEXT(C2457, "mmmm")</f>
        <v>April</v>
      </c>
      <c r="E2457" s="21" t="s">
        <v>777</v>
      </c>
      <c r="F2457" s="34">
        <v>0.2180655951787881</v>
      </c>
      <c r="G2457" s="21" t="s">
        <v>2290</v>
      </c>
      <c r="H2457" s="5">
        <v>1.62</v>
      </c>
      <c r="I2457" s="1" t="s">
        <v>4753</v>
      </c>
      <c r="J2457" s="5" t="s">
        <v>4625</v>
      </c>
      <c r="K2457" s="21" t="s">
        <v>786</v>
      </c>
      <c r="L2457" s="21" t="s">
        <v>93</v>
      </c>
      <c r="M2457" s="38">
        <f>IF(L2457="Won",1,0)</f>
        <v>0</v>
      </c>
      <c r="N2457" s="8">
        <v>50</v>
      </c>
      <c r="O2457" s="8">
        <v>50</v>
      </c>
      <c r="P2457" s="7">
        <v>0</v>
      </c>
      <c r="Q2457" s="7"/>
    </row>
    <row r="2458" spans="1:17" x14ac:dyDescent="0.2">
      <c r="A2458" s="1" t="s">
        <v>821</v>
      </c>
      <c r="B2458" s="21" t="s">
        <v>7220</v>
      </c>
      <c r="C2458" s="33">
        <v>44662</v>
      </c>
      <c r="D2458" s="33" t="str">
        <f>TEXT(C2458, "mmmm")</f>
        <v>April</v>
      </c>
      <c r="E2458" s="21" t="s">
        <v>777</v>
      </c>
      <c r="F2458" s="34">
        <v>0.1253648723657107</v>
      </c>
      <c r="G2458" s="21" t="s">
        <v>2626</v>
      </c>
      <c r="H2458" s="5">
        <v>1.83</v>
      </c>
      <c r="I2458" s="1" t="s">
        <v>4753</v>
      </c>
      <c r="J2458" s="5" t="s">
        <v>4626</v>
      </c>
      <c r="K2458" s="21" t="s">
        <v>784</v>
      </c>
      <c r="L2458" s="21" t="s">
        <v>94</v>
      </c>
      <c r="M2458" s="38">
        <f>IF(L2458="Won",1,0)</f>
        <v>1</v>
      </c>
      <c r="N2458" s="8">
        <v>50</v>
      </c>
      <c r="O2458" s="8">
        <v>91.67</v>
      </c>
      <c r="P2458" s="7">
        <v>41.67</v>
      </c>
      <c r="Q2458" s="7"/>
    </row>
    <row r="2459" spans="1:17" x14ac:dyDescent="0.2">
      <c r="A2459" s="1" t="s">
        <v>815</v>
      </c>
      <c r="B2459" s="21" t="s">
        <v>7221</v>
      </c>
      <c r="C2459" s="33">
        <v>44662</v>
      </c>
      <c r="D2459" s="33" t="str">
        <f>TEXT(C2459, "mmmm")</f>
        <v>April</v>
      </c>
      <c r="E2459" s="21" t="s">
        <v>777</v>
      </c>
      <c r="F2459" s="34">
        <v>0.47177131741723743</v>
      </c>
      <c r="G2459" s="21" t="s">
        <v>2626</v>
      </c>
      <c r="H2459" s="5">
        <v>2.7</v>
      </c>
      <c r="I2459" s="5" t="s">
        <v>4751</v>
      </c>
      <c r="J2459" s="5" t="s">
        <v>315</v>
      </c>
      <c r="K2459" s="21" t="s">
        <v>784</v>
      </c>
      <c r="L2459" s="21" t="s">
        <v>93</v>
      </c>
      <c r="M2459" s="38">
        <f>IF(L2459="Won",1,0)</f>
        <v>0</v>
      </c>
      <c r="N2459" s="8">
        <v>3.68</v>
      </c>
      <c r="O2459" s="8">
        <v>0</v>
      </c>
      <c r="P2459" s="7">
        <v>-3.68</v>
      </c>
      <c r="Q2459" s="7"/>
    </row>
    <row r="2460" spans="1:17" x14ac:dyDescent="0.2">
      <c r="A2460" s="1" t="s">
        <v>817</v>
      </c>
      <c r="B2460" s="21" t="s">
        <v>7222</v>
      </c>
      <c r="C2460" s="33">
        <v>44662</v>
      </c>
      <c r="D2460" s="33" t="str">
        <f>TEXT(C2460, "mmmm")</f>
        <v>April</v>
      </c>
      <c r="E2460" s="21" t="s">
        <v>777</v>
      </c>
      <c r="F2460" s="34">
        <v>4.8006065332493852E-2</v>
      </c>
      <c r="G2460" s="21" t="s">
        <v>2626</v>
      </c>
      <c r="H2460" s="5">
        <v>2.6</v>
      </c>
      <c r="I2460" s="5" t="s">
        <v>4751</v>
      </c>
      <c r="J2460" s="5" t="s">
        <v>461</v>
      </c>
      <c r="K2460" s="21" t="s">
        <v>781</v>
      </c>
      <c r="L2460" s="21" t="s">
        <v>94</v>
      </c>
      <c r="M2460" s="38">
        <f>IF(L2460="Won",1,0)</f>
        <v>1</v>
      </c>
      <c r="N2460" s="8">
        <v>70</v>
      </c>
      <c r="O2460" s="8">
        <v>182</v>
      </c>
      <c r="P2460" s="7">
        <v>112</v>
      </c>
      <c r="Q2460" s="7"/>
    </row>
    <row r="2461" spans="1:17" x14ac:dyDescent="0.2">
      <c r="A2461" s="1" t="s">
        <v>821</v>
      </c>
      <c r="B2461" s="21" t="s">
        <v>7223</v>
      </c>
      <c r="C2461" s="33">
        <v>44662</v>
      </c>
      <c r="D2461" s="33" t="str">
        <f>TEXT(C2461, "mmmm")</f>
        <v>April</v>
      </c>
      <c r="E2461" s="21" t="s">
        <v>777</v>
      </c>
      <c r="F2461" s="34">
        <v>0.35330801418894364</v>
      </c>
      <c r="G2461" s="21" t="s">
        <v>2013</v>
      </c>
      <c r="H2461" s="5">
        <v>1.86</v>
      </c>
      <c r="I2461" s="1" t="s">
        <v>4753</v>
      </c>
      <c r="J2461" s="5" t="s">
        <v>3674</v>
      </c>
      <c r="K2461" s="21" t="s">
        <v>781</v>
      </c>
      <c r="L2461" s="21" t="s">
        <v>94</v>
      </c>
      <c r="M2461" s="38">
        <f>IF(L2461="Won",1,0)</f>
        <v>1</v>
      </c>
      <c r="N2461" s="7">
        <v>100</v>
      </c>
      <c r="O2461" s="7">
        <v>186.9</v>
      </c>
      <c r="P2461" s="7">
        <v>86.9</v>
      </c>
      <c r="Q2461" s="7"/>
    </row>
    <row r="2462" spans="1:17" x14ac:dyDescent="0.2">
      <c r="A2462" s="1" t="s">
        <v>817</v>
      </c>
      <c r="B2462" s="21" t="s">
        <v>7224</v>
      </c>
      <c r="C2462" s="33">
        <v>44662</v>
      </c>
      <c r="D2462" s="33" t="str">
        <f>TEXT(C2462, "mmmm")</f>
        <v>April</v>
      </c>
      <c r="E2462" s="21" t="s">
        <v>777</v>
      </c>
      <c r="F2462" s="34">
        <v>0.70608225605056563</v>
      </c>
      <c r="G2462" s="21" t="s">
        <v>2014</v>
      </c>
      <c r="H2462" s="5">
        <v>1.85</v>
      </c>
      <c r="I2462" s="1" t="s">
        <v>4753</v>
      </c>
      <c r="J2462" s="5" t="s">
        <v>4010</v>
      </c>
      <c r="K2462" s="21" t="s">
        <v>784</v>
      </c>
      <c r="L2462" s="21" t="s">
        <v>95</v>
      </c>
      <c r="M2462" s="38">
        <f>IF(L2462="Won",1,0)</f>
        <v>0</v>
      </c>
      <c r="N2462" s="7">
        <v>100</v>
      </c>
      <c r="O2462" s="7">
        <v>100</v>
      </c>
      <c r="P2462" s="7">
        <v>0</v>
      </c>
      <c r="Q2462" s="7"/>
    </row>
    <row r="2463" spans="1:17" x14ac:dyDescent="0.2">
      <c r="A2463" s="1" t="s">
        <v>814</v>
      </c>
      <c r="B2463" s="21" t="s">
        <v>7225</v>
      </c>
      <c r="C2463" s="33">
        <v>44662</v>
      </c>
      <c r="D2463" s="33" t="str">
        <f>TEXT(C2463, "mmmm")</f>
        <v>April</v>
      </c>
      <c r="E2463" s="21" t="s">
        <v>777</v>
      </c>
      <c r="F2463" s="34">
        <v>0.6687832689985016</v>
      </c>
      <c r="G2463" s="21" t="s">
        <v>1446</v>
      </c>
      <c r="H2463" s="5">
        <v>2</v>
      </c>
      <c r="I2463" s="5" t="s">
        <v>4751</v>
      </c>
      <c r="J2463" s="5" t="s">
        <v>4003</v>
      </c>
      <c r="K2463" s="21" t="s">
        <v>786</v>
      </c>
      <c r="L2463" s="21" t="s">
        <v>94</v>
      </c>
      <c r="M2463" s="38">
        <f>IF(L2463="Won",1,0)</f>
        <v>1</v>
      </c>
      <c r="N2463" s="8">
        <v>90</v>
      </c>
      <c r="O2463" s="8">
        <v>135</v>
      </c>
      <c r="P2463" s="7">
        <v>45</v>
      </c>
      <c r="Q2463" s="7"/>
    </row>
    <row r="2464" spans="1:17" x14ac:dyDescent="0.2">
      <c r="A2464" s="1" t="s">
        <v>814</v>
      </c>
      <c r="B2464" s="21" t="s">
        <v>7226</v>
      </c>
      <c r="C2464" s="33">
        <v>44662</v>
      </c>
      <c r="D2464" s="33" t="str">
        <f>TEXT(C2464, "mmmm")</f>
        <v>April</v>
      </c>
      <c r="E2464" s="21" t="s">
        <v>777</v>
      </c>
      <c r="F2464" s="34">
        <v>0.70313442211396082</v>
      </c>
      <c r="G2464" s="21" t="s">
        <v>2015</v>
      </c>
      <c r="H2464" s="5">
        <v>1.95</v>
      </c>
      <c r="I2464" s="1" t="s">
        <v>4753</v>
      </c>
      <c r="J2464" s="5" t="s">
        <v>4011</v>
      </c>
      <c r="K2464" s="21" t="s">
        <v>784</v>
      </c>
      <c r="L2464" s="21" t="s">
        <v>94</v>
      </c>
      <c r="M2464" s="38">
        <f>IF(L2464="Won",1,0)</f>
        <v>1</v>
      </c>
      <c r="N2464" s="8">
        <v>50</v>
      </c>
      <c r="O2464" s="8">
        <v>97.62</v>
      </c>
      <c r="P2464" s="7">
        <v>47.620000000000005</v>
      </c>
      <c r="Q2464" s="7"/>
    </row>
    <row r="2465" spans="1:17" x14ac:dyDescent="0.2">
      <c r="A2465" s="1" t="s">
        <v>821</v>
      </c>
      <c r="B2465" s="21" t="s">
        <v>7227</v>
      </c>
      <c r="C2465" s="33">
        <v>44662</v>
      </c>
      <c r="D2465" s="33" t="str">
        <f>TEXT(C2465, "mmmm")</f>
        <v>April</v>
      </c>
      <c r="E2465" s="21" t="s">
        <v>777</v>
      </c>
      <c r="F2465" s="34">
        <v>0.80013215868231402</v>
      </c>
      <c r="G2465" s="21" t="s">
        <v>977</v>
      </c>
      <c r="H2465" s="5">
        <v>1.9</v>
      </c>
      <c r="I2465" s="1" t="s">
        <v>4753</v>
      </c>
      <c r="J2465" s="5" t="s">
        <v>4012</v>
      </c>
      <c r="K2465" s="21" t="s">
        <v>786</v>
      </c>
      <c r="L2465" s="21" t="s">
        <v>93</v>
      </c>
      <c r="M2465" s="38">
        <f>IF(L2465="Won",1,0)</f>
        <v>0</v>
      </c>
      <c r="N2465" s="8">
        <v>30</v>
      </c>
      <c r="O2465" s="8">
        <v>0</v>
      </c>
      <c r="P2465" s="7">
        <v>-30</v>
      </c>
      <c r="Q2465" s="7"/>
    </row>
    <row r="2466" spans="1:17" x14ac:dyDescent="0.2">
      <c r="A2466" s="1" t="s">
        <v>814</v>
      </c>
      <c r="B2466" s="21" t="s">
        <v>7228</v>
      </c>
      <c r="C2466" s="33">
        <v>44662</v>
      </c>
      <c r="D2466" s="33" t="str">
        <f>TEXT(C2466, "mmmm")</f>
        <v>April</v>
      </c>
      <c r="E2466" s="21" t="s">
        <v>777</v>
      </c>
      <c r="F2466" s="34">
        <v>0.60897581881362717</v>
      </c>
      <c r="G2466" s="21" t="s">
        <v>2016</v>
      </c>
      <c r="H2466" s="5">
        <v>2.0499999999999998</v>
      </c>
      <c r="I2466" s="5" t="s">
        <v>4751</v>
      </c>
      <c r="J2466" s="5" t="s">
        <v>4013</v>
      </c>
      <c r="K2466" s="21" t="s">
        <v>786</v>
      </c>
      <c r="L2466" s="21" t="s">
        <v>94</v>
      </c>
      <c r="M2466" s="38">
        <f>IF(L2466="Won",1,0)</f>
        <v>1</v>
      </c>
      <c r="N2466" s="8">
        <v>25</v>
      </c>
      <c r="O2466" s="8">
        <v>51.25</v>
      </c>
      <c r="P2466" s="7">
        <v>26.25</v>
      </c>
      <c r="Q2466" s="7"/>
    </row>
    <row r="2467" spans="1:17" x14ac:dyDescent="0.2">
      <c r="A2467" s="1" t="s">
        <v>814</v>
      </c>
      <c r="B2467" s="21" t="s">
        <v>7229</v>
      </c>
      <c r="C2467" s="33">
        <v>44662</v>
      </c>
      <c r="D2467" s="33" t="str">
        <f>TEXT(C2467, "mmmm")</f>
        <v>April</v>
      </c>
      <c r="E2467" s="21" t="s">
        <v>777</v>
      </c>
      <c r="F2467" s="34">
        <v>3.9476727432978365E-2</v>
      </c>
      <c r="G2467" s="21" t="s">
        <v>2017</v>
      </c>
      <c r="H2467" s="5">
        <v>1.75</v>
      </c>
      <c r="I2467" s="1" t="s">
        <v>4753</v>
      </c>
      <c r="J2467" s="5" t="s">
        <v>4014</v>
      </c>
      <c r="K2467" s="21" t="s">
        <v>785</v>
      </c>
      <c r="L2467" s="21" t="s">
        <v>93</v>
      </c>
      <c r="M2467" s="38">
        <f>IF(L2467="Won",1,0)</f>
        <v>0</v>
      </c>
      <c r="N2467" s="8">
        <v>50</v>
      </c>
      <c r="O2467" s="8">
        <v>0</v>
      </c>
      <c r="P2467" s="7">
        <v>-50</v>
      </c>
      <c r="Q2467" s="7"/>
    </row>
    <row r="2468" spans="1:17" x14ac:dyDescent="0.2">
      <c r="A2468" s="1" t="s">
        <v>819</v>
      </c>
      <c r="B2468" s="21" t="s">
        <v>7230</v>
      </c>
      <c r="C2468" s="33">
        <v>44662</v>
      </c>
      <c r="D2468" s="33" t="str">
        <f>TEXT(C2468, "mmmm")</f>
        <v>April</v>
      </c>
      <c r="E2468" s="21" t="s">
        <v>777</v>
      </c>
      <c r="F2468" s="34">
        <v>0.76448405368596073</v>
      </c>
      <c r="G2468" s="21" t="s">
        <v>258</v>
      </c>
      <c r="H2468" s="5">
        <v>1.75</v>
      </c>
      <c r="I2468" s="1" t="s">
        <v>4753</v>
      </c>
      <c r="J2468" s="5" t="s">
        <v>722</v>
      </c>
      <c r="K2468" s="21" t="s">
        <v>784</v>
      </c>
      <c r="L2468" s="21" t="s">
        <v>93</v>
      </c>
      <c r="M2468" s="38">
        <f>IF(L2468="Won",1,0)</f>
        <v>0</v>
      </c>
      <c r="N2468" s="28">
        <v>50</v>
      </c>
      <c r="O2468" s="28">
        <v>0</v>
      </c>
      <c r="P2468" s="7">
        <v>-50</v>
      </c>
      <c r="Q2468" s="7"/>
    </row>
    <row r="2469" spans="1:17" x14ac:dyDescent="0.2">
      <c r="A2469" s="1" t="s">
        <v>820</v>
      </c>
      <c r="B2469" s="21" t="s">
        <v>7231</v>
      </c>
      <c r="C2469" s="33">
        <v>44663</v>
      </c>
      <c r="D2469" s="33" t="str">
        <f>TEXT(C2469, "mmmm")</f>
        <v>April</v>
      </c>
      <c r="E2469" s="21" t="s">
        <v>777</v>
      </c>
      <c r="F2469" s="34">
        <v>0.10047618706307815</v>
      </c>
      <c r="G2469" s="21" t="s">
        <v>1309</v>
      </c>
      <c r="H2469" s="5">
        <v>1.8</v>
      </c>
      <c r="I2469" s="1" t="s">
        <v>4753</v>
      </c>
      <c r="J2469" s="5" t="s">
        <v>2956</v>
      </c>
      <c r="K2469" s="21" t="s">
        <v>781</v>
      </c>
      <c r="L2469" s="21" t="s">
        <v>94</v>
      </c>
      <c r="M2469" s="38">
        <f>IF(L2469="Won",1,0)</f>
        <v>1</v>
      </c>
      <c r="N2469" s="8">
        <v>70</v>
      </c>
      <c r="O2469" s="8">
        <v>126</v>
      </c>
      <c r="P2469" s="7">
        <v>56</v>
      </c>
      <c r="Q2469" s="7"/>
    </row>
    <row r="2470" spans="1:17" x14ac:dyDescent="0.2">
      <c r="A2470" s="1" t="s">
        <v>817</v>
      </c>
      <c r="B2470" s="21" t="s">
        <v>7232</v>
      </c>
      <c r="C2470" s="33">
        <v>44663</v>
      </c>
      <c r="D2470" s="33" t="str">
        <f>TEXT(C2470, "mmmm")</f>
        <v>April</v>
      </c>
      <c r="E2470" s="21" t="s">
        <v>777</v>
      </c>
      <c r="F2470" s="34">
        <v>0.89883893161965822</v>
      </c>
      <c r="G2470" s="21" t="s">
        <v>1310</v>
      </c>
      <c r="H2470" s="5">
        <v>2.62</v>
      </c>
      <c r="I2470" s="5" t="s">
        <v>4751</v>
      </c>
      <c r="J2470" s="5" t="s">
        <v>3070</v>
      </c>
      <c r="K2470" s="21" t="s">
        <v>784</v>
      </c>
      <c r="L2470" s="21" t="s">
        <v>93</v>
      </c>
      <c r="M2470" s="38">
        <f>IF(L2470="Won",1,0)</f>
        <v>0</v>
      </c>
      <c r="N2470" s="8">
        <v>80</v>
      </c>
      <c r="O2470" s="8">
        <v>0</v>
      </c>
      <c r="P2470" s="7">
        <v>-80</v>
      </c>
      <c r="Q2470" s="7"/>
    </row>
    <row r="2471" spans="1:17" x14ac:dyDescent="0.2">
      <c r="A2471" s="1" t="s">
        <v>818</v>
      </c>
      <c r="B2471" s="21" t="s">
        <v>7233</v>
      </c>
      <c r="C2471" s="33">
        <v>44663</v>
      </c>
      <c r="D2471" s="33" t="str">
        <f>TEXT(C2471, "mmmm")</f>
        <v>April</v>
      </c>
      <c r="E2471" s="21" t="s">
        <v>777</v>
      </c>
      <c r="F2471" s="34">
        <v>0.49787574873914653</v>
      </c>
      <c r="G2471" s="21" t="s">
        <v>1311</v>
      </c>
      <c r="H2471" s="5">
        <v>1.9</v>
      </c>
      <c r="I2471" s="1" t="s">
        <v>4753</v>
      </c>
      <c r="J2471" s="5" t="s">
        <v>3267</v>
      </c>
      <c r="K2471" s="21" t="s">
        <v>784</v>
      </c>
      <c r="L2471" s="21" t="s">
        <v>93</v>
      </c>
      <c r="M2471" s="38">
        <f>IF(L2471="Won",1,0)</f>
        <v>0</v>
      </c>
      <c r="N2471" s="8">
        <v>60</v>
      </c>
      <c r="O2471" s="8">
        <v>0</v>
      </c>
      <c r="P2471" s="7">
        <v>-60</v>
      </c>
      <c r="Q2471" s="7"/>
    </row>
    <row r="2472" spans="1:17" x14ac:dyDescent="0.2">
      <c r="A2472" s="1" t="s">
        <v>817</v>
      </c>
      <c r="B2472" s="21" t="s">
        <v>7234</v>
      </c>
      <c r="C2472" s="33">
        <v>44663</v>
      </c>
      <c r="D2472" s="33" t="str">
        <f>TEXT(C2472, "mmmm")</f>
        <v>April</v>
      </c>
      <c r="E2472" s="21" t="s">
        <v>777</v>
      </c>
      <c r="F2472" s="34">
        <v>0.10502303631704601</v>
      </c>
      <c r="G2472" s="21" t="s">
        <v>1311</v>
      </c>
      <c r="H2472" s="5">
        <v>1.86</v>
      </c>
      <c r="I2472" s="1" t="s">
        <v>4753</v>
      </c>
      <c r="J2472" s="5" t="s">
        <v>322</v>
      </c>
      <c r="K2472" s="21" t="s">
        <v>784</v>
      </c>
      <c r="L2472" s="21" t="s">
        <v>93</v>
      </c>
      <c r="M2472" s="38">
        <f>IF(L2472="Won",1,0)</f>
        <v>0</v>
      </c>
      <c r="N2472" s="8">
        <v>11.98</v>
      </c>
      <c r="O2472" s="8">
        <v>0</v>
      </c>
      <c r="P2472" s="7">
        <v>-11.98</v>
      </c>
      <c r="Q2472" s="7"/>
    </row>
    <row r="2473" spans="1:17" x14ac:dyDescent="0.2">
      <c r="A2473" s="1" t="s">
        <v>814</v>
      </c>
      <c r="B2473" s="21" t="s">
        <v>7235</v>
      </c>
      <c r="C2473" s="33">
        <v>44663</v>
      </c>
      <c r="D2473" s="33" t="str">
        <f>TEXT(C2473, "mmmm")</f>
        <v>April</v>
      </c>
      <c r="E2473" s="21" t="s">
        <v>777</v>
      </c>
      <c r="F2473" s="34">
        <v>0.54894004157949694</v>
      </c>
      <c r="G2473" s="21" t="s">
        <v>1311</v>
      </c>
      <c r="H2473" s="5">
        <v>1.83</v>
      </c>
      <c r="I2473" s="1" t="s">
        <v>4753</v>
      </c>
      <c r="J2473" s="5" t="s">
        <v>387</v>
      </c>
      <c r="K2473" s="21" t="s">
        <v>781</v>
      </c>
      <c r="L2473" s="21" t="s">
        <v>93</v>
      </c>
      <c r="M2473" s="38">
        <f>IF(L2473="Won",1,0)</f>
        <v>0</v>
      </c>
      <c r="N2473" s="8">
        <v>80</v>
      </c>
      <c r="O2473" s="8">
        <v>0</v>
      </c>
      <c r="P2473" s="7">
        <v>-80</v>
      </c>
      <c r="Q2473" s="7"/>
    </row>
    <row r="2474" spans="1:17" x14ac:dyDescent="0.2">
      <c r="A2474" s="1" t="s">
        <v>822</v>
      </c>
      <c r="B2474" s="21" t="s">
        <v>7236</v>
      </c>
      <c r="C2474" s="33">
        <v>44663</v>
      </c>
      <c r="D2474" s="33" t="str">
        <f>TEXT(C2474, "mmmm")</f>
        <v>April</v>
      </c>
      <c r="E2474" s="21" t="s">
        <v>776</v>
      </c>
      <c r="F2474" s="34">
        <v>0.15053591092172025</v>
      </c>
      <c r="G2474" s="21" t="s">
        <v>2627</v>
      </c>
      <c r="H2474" s="5">
        <v>1.9</v>
      </c>
      <c r="I2474" s="1" t="s">
        <v>4753</v>
      </c>
      <c r="J2474" s="5" t="s">
        <v>4147</v>
      </c>
      <c r="K2474" s="21" t="s">
        <v>781</v>
      </c>
      <c r="L2474" s="21" t="s">
        <v>94</v>
      </c>
      <c r="M2474" s="38">
        <f>IF(L2474="Won",1,0)</f>
        <v>1</v>
      </c>
      <c r="N2474" s="7">
        <v>100</v>
      </c>
      <c r="O2474" s="7">
        <v>190.9</v>
      </c>
      <c r="P2474" s="7">
        <v>90.9</v>
      </c>
      <c r="Q2474" s="7"/>
    </row>
    <row r="2475" spans="1:17" x14ac:dyDescent="0.2">
      <c r="A2475" s="1" t="s">
        <v>817</v>
      </c>
      <c r="B2475" s="21" t="s">
        <v>7237</v>
      </c>
      <c r="C2475" s="33">
        <v>44663</v>
      </c>
      <c r="D2475" s="33" t="str">
        <f>TEXT(C2475, "mmmm")</f>
        <v>April</v>
      </c>
      <c r="E2475" s="21" t="s">
        <v>776</v>
      </c>
      <c r="F2475" s="34">
        <v>3.4692466181952208E-2</v>
      </c>
      <c r="G2475" s="21" t="s">
        <v>1371</v>
      </c>
      <c r="H2475" s="5">
        <v>1.9</v>
      </c>
      <c r="I2475" s="1" t="s">
        <v>4753</v>
      </c>
      <c r="J2475" s="5" t="s">
        <v>3338</v>
      </c>
      <c r="K2475" s="21" t="s">
        <v>784</v>
      </c>
      <c r="L2475" s="21" t="s">
        <v>94</v>
      </c>
      <c r="M2475" s="38">
        <f>IF(L2475="Won",1,0)</f>
        <v>1</v>
      </c>
      <c r="N2475" s="8">
        <v>50</v>
      </c>
      <c r="O2475" s="8">
        <v>51.39</v>
      </c>
      <c r="P2475" s="7">
        <v>1.3900000000000006</v>
      </c>
      <c r="Q2475" s="7"/>
    </row>
    <row r="2476" spans="1:17" x14ac:dyDescent="0.2">
      <c r="A2476" s="1" t="s">
        <v>821</v>
      </c>
      <c r="B2476" s="21" t="s">
        <v>7238</v>
      </c>
      <c r="C2476" s="33">
        <v>44663</v>
      </c>
      <c r="D2476" s="33" t="str">
        <f>TEXT(C2476, "mmmm")</f>
        <v>April</v>
      </c>
      <c r="E2476" s="21" t="s">
        <v>776</v>
      </c>
      <c r="F2476" s="34">
        <v>0.28652587885398861</v>
      </c>
      <c r="G2476" s="21" t="s">
        <v>2086</v>
      </c>
      <c r="H2476" s="5">
        <v>1.95</v>
      </c>
      <c r="I2476" s="1" t="s">
        <v>4753</v>
      </c>
      <c r="J2476" s="5" t="s">
        <v>4086</v>
      </c>
      <c r="K2476" s="21" t="s">
        <v>784</v>
      </c>
      <c r="L2476" s="21" t="s">
        <v>93</v>
      </c>
      <c r="M2476" s="38">
        <f>IF(L2476="Won",1,0)</f>
        <v>0</v>
      </c>
      <c r="N2476" s="8">
        <v>90</v>
      </c>
      <c r="O2476" s="8">
        <v>0</v>
      </c>
      <c r="P2476" s="7">
        <v>-90</v>
      </c>
      <c r="Q2476" s="7"/>
    </row>
    <row r="2477" spans="1:17" x14ac:dyDescent="0.2">
      <c r="A2477" s="1" t="s">
        <v>820</v>
      </c>
      <c r="B2477" s="21" t="s">
        <v>7239</v>
      </c>
      <c r="C2477" s="33">
        <v>44663</v>
      </c>
      <c r="D2477" s="33" t="str">
        <f>TEXT(C2477, "mmmm")</f>
        <v>April</v>
      </c>
      <c r="E2477" s="21" t="s">
        <v>776</v>
      </c>
      <c r="F2477" s="34">
        <v>0.25313684708333206</v>
      </c>
      <c r="G2477" s="21" t="s">
        <v>2628</v>
      </c>
      <c r="H2477" s="5">
        <v>1.68</v>
      </c>
      <c r="I2477" s="1" t="s">
        <v>4753</v>
      </c>
      <c r="J2477" s="5" t="s">
        <v>612</v>
      </c>
      <c r="K2477" s="21" t="s">
        <v>784</v>
      </c>
      <c r="L2477" s="21" t="s">
        <v>93</v>
      </c>
      <c r="M2477" s="38">
        <f>IF(L2477="Won",1,0)</f>
        <v>0</v>
      </c>
      <c r="N2477" s="8">
        <v>90</v>
      </c>
      <c r="O2477" s="8">
        <v>0</v>
      </c>
      <c r="P2477" s="7">
        <v>-90</v>
      </c>
      <c r="Q2477" s="7"/>
    </row>
    <row r="2478" spans="1:17" x14ac:dyDescent="0.2">
      <c r="A2478" s="1" t="s">
        <v>822</v>
      </c>
      <c r="B2478" s="21" t="s">
        <v>7240</v>
      </c>
      <c r="C2478" s="33">
        <v>44663</v>
      </c>
      <c r="D2478" s="33" t="str">
        <f>TEXT(C2478, "mmmm")</f>
        <v>April</v>
      </c>
      <c r="E2478" s="21" t="s">
        <v>776</v>
      </c>
      <c r="F2478" s="34">
        <v>0.19637145463322225</v>
      </c>
      <c r="G2478" s="21" t="s">
        <v>935</v>
      </c>
      <c r="H2478" s="5">
        <v>1.47</v>
      </c>
      <c r="I2478" s="5" t="s">
        <v>4749</v>
      </c>
      <c r="J2478" s="5" t="s">
        <v>2877</v>
      </c>
      <c r="K2478" s="21" t="s">
        <v>785</v>
      </c>
      <c r="L2478" s="21" t="s">
        <v>94</v>
      </c>
      <c r="M2478" s="38">
        <f>IF(L2478="Won",1,0)</f>
        <v>1</v>
      </c>
      <c r="N2478" s="8">
        <v>50</v>
      </c>
      <c r="O2478" s="8">
        <v>119.95</v>
      </c>
      <c r="P2478" s="7">
        <v>69.95</v>
      </c>
      <c r="Q2478" s="7"/>
    </row>
    <row r="2479" spans="1:17" x14ac:dyDescent="0.2">
      <c r="A2479" s="1" t="s">
        <v>817</v>
      </c>
      <c r="B2479" s="21" t="s">
        <v>7241</v>
      </c>
      <c r="C2479" s="33">
        <v>44663</v>
      </c>
      <c r="D2479" s="33" t="str">
        <f>TEXT(C2479, "mmmm")</f>
        <v>April</v>
      </c>
      <c r="E2479" s="21" t="s">
        <v>776</v>
      </c>
      <c r="F2479" s="34">
        <v>0.42798330656372952</v>
      </c>
      <c r="G2479" s="21" t="s">
        <v>935</v>
      </c>
      <c r="H2479" s="5">
        <v>1.83</v>
      </c>
      <c r="I2479" s="1" t="s">
        <v>4753</v>
      </c>
      <c r="J2479" s="5" t="s">
        <v>317</v>
      </c>
      <c r="K2479" s="21" t="s">
        <v>786</v>
      </c>
      <c r="L2479" s="21" t="s">
        <v>93</v>
      </c>
      <c r="M2479" s="38">
        <f>IF(L2479="Won",1,0)</f>
        <v>0</v>
      </c>
      <c r="N2479" s="8">
        <v>3.75</v>
      </c>
      <c r="O2479" s="8">
        <v>0</v>
      </c>
      <c r="P2479" s="7">
        <v>-3.75</v>
      </c>
      <c r="Q2479" s="7"/>
    </row>
    <row r="2480" spans="1:17" x14ac:dyDescent="0.2">
      <c r="A2480" s="1" t="s">
        <v>819</v>
      </c>
      <c r="B2480" s="21" t="s">
        <v>7242</v>
      </c>
      <c r="C2480" s="33">
        <v>44663</v>
      </c>
      <c r="D2480" s="33" t="str">
        <f>TEXT(C2480, "mmmm")</f>
        <v>April</v>
      </c>
      <c r="E2480" s="21" t="s">
        <v>776</v>
      </c>
      <c r="F2480" s="34">
        <v>0.29600165554688196</v>
      </c>
      <c r="G2480" s="21" t="s">
        <v>935</v>
      </c>
      <c r="H2480" s="5">
        <v>1.86</v>
      </c>
      <c r="I2480" s="1" t="s">
        <v>4753</v>
      </c>
      <c r="J2480" s="5" t="s">
        <v>572</v>
      </c>
      <c r="K2480" s="21" t="s">
        <v>786</v>
      </c>
      <c r="L2480" s="21" t="s">
        <v>93</v>
      </c>
      <c r="M2480" s="38">
        <f>IF(L2480="Won",1,0)</f>
        <v>0</v>
      </c>
      <c r="N2480" s="8">
        <v>3</v>
      </c>
      <c r="O2480" s="8">
        <v>0</v>
      </c>
      <c r="P2480" s="7">
        <v>-3</v>
      </c>
      <c r="Q2480" s="7"/>
    </row>
    <row r="2481" spans="1:17" x14ac:dyDescent="0.2">
      <c r="A2481" s="1" t="s">
        <v>820</v>
      </c>
      <c r="B2481" s="21" t="s">
        <v>7243</v>
      </c>
      <c r="C2481" s="33">
        <v>44663</v>
      </c>
      <c r="D2481" s="33" t="str">
        <f>TEXT(C2481, "mmmm")</f>
        <v>April</v>
      </c>
      <c r="E2481" s="21" t="s">
        <v>776</v>
      </c>
      <c r="F2481" s="34">
        <v>0.312578253341811</v>
      </c>
      <c r="G2481" s="21" t="s">
        <v>2018</v>
      </c>
      <c r="H2481" s="5">
        <v>1.95</v>
      </c>
      <c r="I2481" s="1" t="s">
        <v>4753</v>
      </c>
      <c r="J2481" s="5" t="s">
        <v>4015</v>
      </c>
      <c r="K2481" s="21" t="s">
        <v>784</v>
      </c>
      <c r="L2481" s="21" t="s">
        <v>93</v>
      </c>
      <c r="M2481" s="38">
        <f>IF(L2481="Won",1,0)</f>
        <v>0</v>
      </c>
      <c r="N2481" s="7">
        <v>10</v>
      </c>
      <c r="O2481" s="7">
        <v>10</v>
      </c>
      <c r="P2481" s="7">
        <v>0</v>
      </c>
      <c r="Q2481" s="7"/>
    </row>
    <row r="2482" spans="1:17" x14ac:dyDescent="0.2">
      <c r="A2482" s="1" t="s">
        <v>821</v>
      </c>
      <c r="B2482" s="21" t="s">
        <v>7244</v>
      </c>
      <c r="C2482" s="33">
        <v>44663</v>
      </c>
      <c r="D2482" s="33" t="str">
        <f>TEXT(C2482, "mmmm")</f>
        <v>April</v>
      </c>
      <c r="E2482" s="21" t="s">
        <v>776</v>
      </c>
      <c r="F2482" s="34">
        <v>5.6826744031108434E-2</v>
      </c>
      <c r="G2482" s="21" t="s">
        <v>2019</v>
      </c>
      <c r="H2482" s="5">
        <v>1.83</v>
      </c>
      <c r="I2482" s="1" t="s">
        <v>4753</v>
      </c>
      <c r="J2482" s="5" t="s">
        <v>4016</v>
      </c>
      <c r="K2482" s="21" t="s">
        <v>784</v>
      </c>
      <c r="L2482" s="21" t="s">
        <v>94</v>
      </c>
      <c r="M2482" s="38">
        <f>IF(L2482="Won",1,0)</f>
        <v>1</v>
      </c>
      <c r="N2482" s="7">
        <v>40</v>
      </c>
      <c r="O2482" s="7">
        <v>71.5</v>
      </c>
      <c r="P2482" s="7">
        <v>31.5</v>
      </c>
      <c r="Q2482" s="7"/>
    </row>
    <row r="2483" spans="1:17" x14ac:dyDescent="0.2">
      <c r="A2483" s="1" t="s">
        <v>815</v>
      </c>
      <c r="B2483" s="21" t="s">
        <v>7245</v>
      </c>
      <c r="C2483" s="33">
        <v>44663</v>
      </c>
      <c r="D2483" s="33" t="str">
        <f>TEXT(C2483, "mmmm")</f>
        <v>April</v>
      </c>
      <c r="E2483" s="21" t="s">
        <v>776</v>
      </c>
      <c r="F2483" s="34">
        <v>0.98298709429960962</v>
      </c>
      <c r="G2483" s="21" t="s">
        <v>2020</v>
      </c>
      <c r="H2483" s="5">
        <v>1.72</v>
      </c>
      <c r="I2483" s="1" t="s">
        <v>4753</v>
      </c>
      <c r="J2483" s="5" t="s">
        <v>4017</v>
      </c>
      <c r="K2483" s="21" t="s">
        <v>785</v>
      </c>
      <c r="L2483" s="21" t="s">
        <v>93</v>
      </c>
      <c r="M2483" s="38">
        <f>IF(L2483="Won",1,0)</f>
        <v>0</v>
      </c>
      <c r="N2483" s="8">
        <v>50</v>
      </c>
      <c r="O2483" s="8">
        <v>0</v>
      </c>
      <c r="P2483" s="7">
        <v>-50</v>
      </c>
      <c r="Q2483" s="7"/>
    </row>
    <row r="2484" spans="1:17" x14ac:dyDescent="0.2">
      <c r="A2484" s="1" t="s">
        <v>814</v>
      </c>
      <c r="B2484" s="21" t="s">
        <v>7246</v>
      </c>
      <c r="C2484" s="33">
        <v>44663</v>
      </c>
      <c r="D2484" s="33" t="str">
        <f>TEXT(C2484, "mmmm")</f>
        <v>April</v>
      </c>
      <c r="E2484" s="21" t="s">
        <v>776</v>
      </c>
      <c r="F2484" s="34">
        <v>0.22643448220976659</v>
      </c>
      <c r="G2484" s="21" t="s">
        <v>2021</v>
      </c>
      <c r="H2484" s="5">
        <v>2.75</v>
      </c>
      <c r="I2484" s="5" t="s">
        <v>4751</v>
      </c>
      <c r="J2484" s="5" t="s">
        <v>4018</v>
      </c>
      <c r="K2484" s="21" t="s">
        <v>781</v>
      </c>
      <c r="L2484" s="21" t="s">
        <v>94</v>
      </c>
      <c r="M2484" s="38">
        <f>IF(L2484="Won",1,0)</f>
        <v>1</v>
      </c>
      <c r="N2484" s="8">
        <v>99</v>
      </c>
      <c r="O2484" s="8">
        <v>272.25</v>
      </c>
      <c r="P2484" s="7">
        <v>173.25</v>
      </c>
      <c r="Q2484" s="7"/>
    </row>
    <row r="2485" spans="1:17" x14ac:dyDescent="0.2">
      <c r="A2485" s="1" t="s">
        <v>820</v>
      </c>
      <c r="B2485" s="21" t="s">
        <v>7247</v>
      </c>
      <c r="C2485" s="33">
        <v>44663</v>
      </c>
      <c r="D2485" s="33" t="str">
        <f>TEXT(C2485, "mmmm")</f>
        <v>April</v>
      </c>
      <c r="E2485" s="21" t="s">
        <v>776</v>
      </c>
      <c r="F2485" s="34">
        <v>0.91282477696429432</v>
      </c>
      <c r="G2485" s="21" t="s">
        <v>2022</v>
      </c>
      <c r="H2485" s="5">
        <v>1.9</v>
      </c>
      <c r="I2485" s="1" t="s">
        <v>4753</v>
      </c>
      <c r="J2485" s="5" t="s">
        <v>4019</v>
      </c>
      <c r="K2485" s="21" t="s">
        <v>784</v>
      </c>
      <c r="L2485" s="21" t="s">
        <v>94</v>
      </c>
      <c r="M2485" s="38">
        <f>IF(L2485="Won",1,0)</f>
        <v>1</v>
      </c>
      <c r="N2485" s="8">
        <v>95</v>
      </c>
      <c r="O2485" s="8">
        <v>180.5</v>
      </c>
      <c r="P2485" s="7">
        <v>85.5</v>
      </c>
      <c r="Q2485" s="7"/>
    </row>
    <row r="2486" spans="1:17" x14ac:dyDescent="0.2">
      <c r="A2486" s="1" t="s">
        <v>820</v>
      </c>
      <c r="B2486" s="21" t="s">
        <v>7248</v>
      </c>
      <c r="C2486" s="33">
        <v>44663</v>
      </c>
      <c r="D2486" s="33" t="str">
        <f>TEXT(C2486, "mmmm")</f>
        <v>April</v>
      </c>
      <c r="E2486" s="21" t="s">
        <v>776</v>
      </c>
      <c r="F2486" s="34">
        <v>0.12539472319134426</v>
      </c>
      <c r="G2486" s="21" t="s">
        <v>2023</v>
      </c>
      <c r="H2486" s="5">
        <v>1.82</v>
      </c>
      <c r="I2486" s="1" t="s">
        <v>4753</v>
      </c>
      <c r="J2486" s="5" t="s">
        <v>4020</v>
      </c>
      <c r="K2486" s="21" t="s">
        <v>786</v>
      </c>
      <c r="L2486" s="21" t="s">
        <v>93</v>
      </c>
      <c r="M2486" s="38">
        <f>IF(L2486="Won",1,0)</f>
        <v>0</v>
      </c>
      <c r="N2486" s="8">
        <v>98</v>
      </c>
      <c r="O2486" s="8">
        <v>0</v>
      </c>
      <c r="P2486" s="7">
        <v>-98</v>
      </c>
      <c r="Q2486" s="7"/>
    </row>
    <row r="2487" spans="1:17" x14ac:dyDescent="0.2">
      <c r="A2487" s="1" t="s">
        <v>816</v>
      </c>
      <c r="B2487" s="21" t="s">
        <v>7249</v>
      </c>
      <c r="C2487" s="33">
        <v>44663</v>
      </c>
      <c r="D2487" s="33" t="str">
        <f>TEXT(C2487, "mmmm")</f>
        <v>April</v>
      </c>
      <c r="E2487" s="21" t="s">
        <v>776</v>
      </c>
      <c r="F2487" s="34">
        <v>0.58226476713898678</v>
      </c>
      <c r="G2487" s="21" t="s">
        <v>2023</v>
      </c>
      <c r="H2487" s="5">
        <v>1.76</v>
      </c>
      <c r="I2487" s="1" t="s">
        <v>4753</v>
      </c>
      <c r="J2487" s="5" t="s">
        <v>313</v>
      </c>
      <c r="K2487" s="21" t="s">
        <v>786</v>
      </c>
      <c r="L2487" s="21" t="s">
        <v>94</v>
      </c>
      <c r="M2487" s="38">
        <f>IF(L2487="Won",1,0)</f>
        <v>1</v>
      </c>
      <c r="N2487" s="8">
        <v>7.5</v>
      </c>
      <c r="O2487" s="8">
        <v>13.27</v>
      </c>
      <c r="P2487" s="7">
        <v>5.77</v>
      </c>
      <c r="Q2487" s="7"/>
    </row>
    <row r="2488" spans="1:17" x14ac:dyDescent="0.2">
      <c r="A2488" s="1" t="s">
        <v>815</v>
      </c>
      <c r="B2488" s="21" t="s">
        <v>7250</v>
      </c>
      <c r="C2488" s="33">
        <v>44663</v>
      </c>
      <c r="D2488" s="33" t="str">
        <f>TEXT(C2488, "mmmm")</f>
        <v>April</v>
      </c>
      <c r="E2488" s="21" t="s">
        <v>776</v>
      </c>
      <c r="F2488" s="34">
        <v>0.4513251147362447</v>
      </c>
      <c r="G2488" s="21" t="s">
        <v>2023</v>
      </c>
      <c r="H2488" s="5">
        <v>3.4</v>
      </c>
      <c r="I2488" s="5" t="s">
        <v>4752</v>
      </c>
      <c r="J2488" s="5" t="s">
        <v>349</v>
      </c>
      <c r="K2488" s="21" t="s">
        <v>786</v>
      </c>
      <c r="L2488" s="21" t="s">
        <v>93</v>
      </c>
      <c r="M2488" s="38">
        <f>IF(L2488="Won",1,0)</f>
        <v>0</v>
      </c>
      <c r="N2488" s="8">
        <v>66</v>
      </c>
      <c r="O2488" s="8">
        <v>0</v>
      </c>
      <c r="P2488" s="7">
        <v>-66</v>
      </c>
      <c r="Q2488" s="7"/>
    </row>
    <row r="2489" spans="1:17" x14ac:dyDescent="0.2">
      <c r="A2489" s="1" t="s">
        <v>816</v>
      </c>
      <c r="B2489" s="21" t="s">
        <v>7251</v>
      </c>
      <c r="C2489" s="33">
        <v>44664</v>
      </c>
      <c r="D2489" s="33" t="str">
        <f>TEXT(C2489, "mmmm")</f>
        <v>April</v>
      </c>
      <c r="E2489" s="21" t="s">
        <v>776</v>
      </c>
      <c r="F2489" s="34">
        <v>7.3918084837393261E-3</v>
      </c>
      <c r="G2489" s="21" t="s">
        <v>1312</v>
      </c>
      <c r="H2489" s="5">
        <v>1.18</v>
      </c>
      <c r="I2489" s="5" t="s">
        <v>4749</v>
      </c>
      <c r="J2489" s="5" t="s">
        <v>3268</v>
      </c>
      <c r="K2489" s="21" t="s">
        <v>785</v>
      </c>
      <c r="L2489" s="21" t="s">
        <v>93</v>
      </c>
      <c r="M2489" s="38">
        <f>IF(L2489="Won",1,0)</f>
        <v>0</v>
      </c>
      <c r="N2489" s="7">
        <v>100</v>
      </c>
      <c r="O2489" s="7">
        <v>0</v>
      </c>
      <c r="P2489" s="7">
        <v>-100</v>
      </c>
      <c r="Q2489" s="7"/>
    </row>
    <row r="2490" spans="1:17" x14ac:dyDescent="0.2">
      <c r="A2490" s="1" t="s">
        <v>822</v>
      </c>
      <c r="B2490" s="21" t="s">
        <v>7252</v>
      </c>
      <c r="C2490" s="33">
        <v>44664</v>
      </c>
      <c r="D2490" s="33" t="str">
        <f>TEXT(C2490, "mmmm")</f>
        <v>April</v>
      </c>
      <c r="E2490" s="21" t="s">
        <v>776</v>
      </c>
      <c r="F2490" s="34">
        <v>0.19221731393566099</v>
      </c>
      <c r="G2490" s="21" t="s">
        <v>1313</v>
      </c>
      <c r="H2490" s="5">
        <v>1.76</v>
      </c>
      <c r="I2490" s="1" t="s">
        <v>4753</v>
      </c>
      <c r="J2490" s="5" t="s">
        <v>3269</v>
      </c>
      <c r="K2490" s="21" t="s">
        <v>784</v>
      </c>
      <c r="L2490" s="21" t="s">
        <v>94</v>
      </c>
      <c r="M2490" s="38">
        <f>IF(L2490="Won",1,0)</f>
        <v>1</v>
      </c>
      <c r="N2490" s="9">
        <v>60</v>
      </c>
      <c r="O2490" s="9">
        <v>0</v>
      </c>
      <c r="P2490" s="7">
        <v>0</v>
      </c>
      <c r="Q2490" s="7"/>
    </row>
    <row r="2491" spans="1:17" x14ac:dyDescent="0.2">
      <c r="A2491" s="1" t="s">
        <v>814</v>
      </c>
      <c r="B2491" s="21" t="s">
        <v>7253</v>
      </c>
      <c r="C2491" s="33">
        <v>44664</v>
      </c>
      <c r="D2491" s="33" t="str">
        <f>TEXT(C2491, "mmmm")</f>
        <v>April</v>
      </c>
      <c r="E2491" s="21" t="s">
        <v>776</v>
      </c>
      <c r="F2491" s="34">
        <v>0.2015923271764013</v>
      </c>
      <c r="G2491" s="21" t="s">
        <v>1314</v>
      </c>
      <c r="H2491" s="5">
        <v>1.86</v>
      </c>
      <c r="I2491" s="1" t="s">
        <v>4753</v>
      </c>
      <c r="J2491" s="5" t="s">
        <v>3270</v>
      </c>
      <c r="K2491" s="21" t="s">
        <v>784</v>
      </c>
      <c r="L2491" s="21" t="s">
        <v>94</v>
      </c>
      <c r="M2491" s="38">
        <f>IF(L2491="Won",1,0)</f>
        <v>1</v>
      </c>
      <c r="N2491" s="7">
        <v>10</v>
      </c>
      <c r="O2491" s="7">
        <v>18.7</v>
      </c>
      <c r="P2491" s="7">
        <v>8.6999999999999993</v>
      </c>
      <c r="Q2491" s="7"/>
    </row>
    <row r="2492" spans="1:17" x14ac:dyDescent="0.2">
      <c r="A2492" s="1" t="s">
        <v>822</v>
      </c>
      <c r="B2492" s="21" t="s">
        <v>7254</v>
      </c>
      <c r="C2492" s="33">
        <v>44664</v>
      </c>
      <c r="D2492" s="33" t="str">
        <f>TEXT(C2492, "mmmm")</f>
        <v>April</v>
      </c>
      <c r="E2492" s="21" t="s">
        <v>776</v>
      </c>
      <c r="F2492" s="34">
        <v>0.72862560701161105</v>
      </c>
      <c r="G2492" s="21" t="s">
        <v>1220</v>
      </c>
      <c r="H2492" s="5">
        <v>2.25</v>
      </c>
      <c r="I2492" s="5" t="s">
        <v>4751</v>
      </c>
      <c r="J2492" s="5" t="s">
        <v>3271</v>
      </c>
      <c r="K2492" s="21" t="s">
        <v>786</v>
      </c>
      <c r="L2492" s="21" t="s">
        <v>93</v>
      </c>
      <c r="M2492" s="38">
        <f>IF(L2492="Won",1,0)</f>
        <v>0</v>
      </c>
      <c r="N2492" s="8">
        <v>90</v>
      </c>
      <c r="O2492" s="8">
        <v>0</v>
      </c>
      <c r="P2492" s="7">
        <v>-90</v>
      </c>
      <c r="Q2492" s="7"/>
    </row>
    <row r="2493" spans="1:17" x14ac:dyDescent="0.2">
      <c r="A2493" s="1" t="s">
        <v>818</v>
      </c>
      <c r="B2493" s="21" t="s">
        <v>7255</v>
      </c>
      <c r="C2493" s="33">
        <v>44664</v>
      </c>
      <c r="D2493" s="33" t="str">
        <f>TEXT(C2493, "mmmm")</f>
        <v>April</v>
      </c>
      <c r="E2493" s="21" t="s">
        <v>776</v>
      </c>
      <c r="F2493" s="34">
        <v>0.46347377723451688</v>
      </c>
      <c r="G2493" s="21" t="s">
        <v>1220</v>
      </c>
      <c r="H2493" s="5">
        <v>2.5</v>
      </c>
      <c r="I2493" s="5" t="s">
        <v>4751</v>
      </c>
      <c r="J2493" s="5" t="s">
        <v>446</v>
      </c>
      <c r="K2493" s="21" t="s">
        <v>781</v>
      </c>
      <c r="L2493" s="21" t="s">
        <v>95</v>
      </c>
      <c r="M2493" s="38">
        <f>IF(L2493="Won",1,0)</f>
        <v>0</v>
      </c>
      <c r="N2493" s="8">
        <v>90</v>
      </c>
      <c r="O2493" s="8">
        <v>90</v>
      </c>
      <c r="P2493" s="7">
        <v>0</v>
      </c>
      <c r="Q2493" s="7"/>
    </row>
    <row r="2494" spans="1:17" x14ac:dyDescent="0.2">
      <c r="A2494" s="1" t="s">
        <v>821</v>
      </c>
      <c r="B2494" s="21" t="s">
        <v>7256</v>
      </c>
      <c r="C2494" s="33">
        <v>44664</v>
      </c>
      <c r="D2494" s="33" t="str">
        <f>TEXT(C2494, "mmmm")</f>
        <v>April</v>
      </c>
      <c r="E2494" s="21" t="s">
        <v>774</v>
      </c>
      <c r="F2494" s="34">
        <v>0.69017244211653028</v>
      </c>
      <c r="G2494" s="21" t="s">
        <v>2629</v>
      </c>
      <c r="H2494" s="5">
        <v>1.86</v>
      </c>
      <c r="I2494" s="1" t="s">
        <v>4753</v>
      </c>
      <c r="J2494" s="5" t="s">
        <v>2881</v>
      </c>
      <c r="K2494" s="21" t="s">
        <v>784</v>
      </c>
      <c r="L2494" s="21" t="s">
        <v>94</v>
      </c>
      <c r="M2494" s="38">
        <f>IF(L2494="Won",1,0)</f>
        <v>1</v>
      </c>
      <c r="N2494" s="7">
        <v>100</v>
      </c>
      <c r="O2494" s="7">
        <v>186.9</v>
      </c>
      <c r="P2494" s="7">
        <v>86.9</v>
      </c>
      <c r="Q2494" s="7"/>
    </row>
    <row r="2495" spans="1:17" x14ac:dyDescent="0.2">
      <c r="A2495" s="1" t="s">
        <v>822</v>
      </c>
      <c r="B2495" s="21" t="s">
        <v>7257</v>
      </c>
      <c r="C2495" s="33">
        <v>44664</v>
      </c>
      <c r="D2495" s="33" t="str">
        <f>TEXT(C2495, "mmmm")</f>
        <v>April</v>
      </c>
      <c r="E2495" s="21" t="s">
        <v>774</v>
      </c>
      <c r="F2495" s="34">
        <v>0.53788550439859817</v>
      </c>
      <c r="G2495" s="21" t="s">
        <v>1889</v>
      </c>
      <c r="H2495" s="5">
        <v>1.9</v>
      </c>
      <c r="I2495" s="1" t="s">
        <v>4753</v>
      </c>
      <c r="J2495" s="5" t="s">
        <v>3885</v>
      </c>
      <c r="K2495" s="21" t="s">
        <v>784</v>
      </c>
      <c r="L2495" s="21" t="s">
        <v>93</v>
      </c>
      <c r="M2495" s="38">
        <f>IF(L2495="Won",1,0)</f>
        <v>0</v>
      </c>
      <c r="N2495" s="8">
        <v>80</v>
      </c>
      <c r="O2495" s="8">
        <v>0</v>
      </c>
      <c r="P2495" s="7">
        <v>-80</v>
      </c>
      <c r="Q2495" s="7"/>
    </row>
    <row r="2496" spans="1:17" x14ac:dyDescent="0.2">
      <c r="A2496" s="1" t="s">
        <v>818</v>
      </c>
      <c r="B2496" s="21" t="s">
        <v>7258</v>
      </c>
      <c r="C2496" s="33">
        <v>44664</v>
      </c>
      <c r="D2496" s="33" t="str">
        <f>TEXT(C2496, "mmmm")</f>
        <v>April</v>
      </c>
      <c r="E2496" s="21" t="s">
        <v>774</v>
      </c>
      <c r="F2496" s="34">
        <v>0.31534072617243369</v>
      </c>
      <c r="G2496" s="21" t="s">
        <v>291</v>
      </c>
      <c r="H2496" s="5">
        <v>1.95</v>
      </c>
      <c r="I2496" s="1" t="s">
        <v>4753</v>
      </c>
      <c r="J2496" s="5" t="s">
        <v>586</v>
      </c>
      <c r="K2496" s="21" t="s">
        <v>781</v>
      </c>
      <c r="L2496" s="21" t="s">
        <v>94</v>
      </c>
      <c r="M2496" s="38">
        <f>IF(L2496="Won",1,0)</f>
        <v>1</v>
      </c>
      <c r="N2496" s="8">
        <v>40</v>
      </c>
      <c r="O2496" s="8">
        <v>78.099999999999994</v>
      </c>
      <c r="P2496" s="7">
        <v>38.099999999999994</v>
      </c>
      <c r="Q2496" s="7"/>
    </row>
    <row r="2497" spans="1:17" x14ac:dyDescent="0.2">
      <c r="A2497" s="1" t="s">
        <v>816</v>
      </c>
      <c r="B2497" s="21" t="s">
        <v>7259</v>
      </c>
      <c r="C2497" s="33">
        <v>44664</v>
      </c>
      <c r="D2497" s="33" t="str">
        <f>TEXT(C2497, "mmmm")</f>
        <v>April</v>
      </c>
      <c r="E2497" s="21" t="s">
        <v>774</v>
      </c>
      <c r="F2497" s="34">
        <v>0.17701736515212441</v>
      </c>
      <c r="G2497" s="21" t="s">
        <v>2630</v>
      </c>
      <c r="H2497" s="5">
        <v>1.76</v>
      </c>
      <c r="I2497" s="1" t="s">
        <v>4753</v>
      </c>
      <c r="J2497" s="5" t="s">
        <v>4627</v>
      </c>
      <c r="K2497" s="21" t="s">
        <v>785</v>
      </c>
      <c r="L2497" s="21" t="s">
        <v>94</v>
      </c>
      <c r="M2497" s="38">
        <f>IF(L2497="Won",1,0)</f>
        <v>1</v>
      </c>
      <c r="N2497" s="8">
        <v>30</v>
      </c>
      <c r="O2497" s="8">
        <v>53.08</v>
      </c>
      <c r="P2497" s="7">
        <v>23.08</v>
      </c>
      <c r="Q2497" s="7"/>
    </row>
    <row r="2498" spans="1:17" x14ac:dyDescent="0.2">
      <c r="A2498" s="1" t="s">
        <v>816</v>
      </c>
      <c r="B2498" s="21" t="s">
        <v>7260</v>
      </c>
      <c r="C2498" s="33">
        <v>44664</v>
      </c>
      <c r="D2498" s="33" t="str">
        <f>TEXT(C2498, "mmmm")</f>
        <v>April</v>
      </c>
      <c r="E2498" s="21" t="s">
        <v>774</v>
      </c>
      <c r="F2498" s="34">
        <v>0.61107290461596264</v>
      </c>
      <c r="G2498" s="21" t="s">
        <v>1618</v>
      </c>
      <c r="H2498" s="5">
        <v>1.86</v>
      </c>
      <c r="I2498" s="1" t="s">
        <v>4753</v>
      </c>
      <c r="J2498" s="5" t="s">
        <v>3602</v>
      </c>
      <c r="K2498" s="21" t="s">
        <v>784</v>
      </c>
      <c r="L2498" s="21" t="s">
        <v>94</v>
      </c>
      <c r="M2498" s="38">
        <f>IF(L2498="Won",1,0)</f>
        <v>1</v>
      </c>
      <c r="N2498" s="8">
        <v>30</v>
      </c>
      <c r="O2498" s="8">
        <v>55.8</v>
      </c>
      <c r="P2498" s="7">
        <v>25.799999999999997</v>
      </c>
      <c r="Q2498" s="7"/>
    </row>
    <row r="2499" spans="1:17" x14ac:dyDescent="0.2">
      <c r="A2499" s="1" t="s">
        <v>814</v>
      </c>
      <c r="B2499" s="21" t="s">
        <v>7261</v>
      </c>
      <c r="C2499" s="33">
        <v>44664</v>
      </c>
      <c r="D2499" s="33" t="str">
        <f>TEXT(C2499, "mmmm")</f>
        <v>April</v>
      </c>
      <c r="E2499" s="21" t="s">
        <v>774</v>
      </c>
      <c r="F2499" s="34">
        <v>0.84392804546980216</v>
      </c>
      <c r="G2499" s="21" t="s">
        <v>1618</v>
      </c>
      <c r="H2499" s="5">
        <v>1.9</v>
      </c>
      <c r="I2499" s="1" t="s">
        <v>4753</v>
      </c>
      <c r="J2499" s="5" t="s">
        <v>432</v>
      </c>
      <c r="K2499" s="21" t="s">
        <v>784</v>
      </c>
      <c r="L2499" s="21" t="s">
        <v>94</v>
      </c>
      <c r="M2499" s="38">
        <f>IF(L2499="Won",1,0)</f>
        <v>1</v>
      </c>
      <c r="N2499" s="8">
        <v>90</v>
      </c>
      <c r="O2499" s="8">
        <v>171</v>
      </c>
      <c r="P2499" s="7">
        <v>81</v>
      </c>
      <c r="Q2499" s="7"/>
    </row>
    <row r="2500" spans="1:17" x14ac:dyDescent="0.2">
      <c r="A2500" s="1" t="s">
        <v>821</v>
      </c>
      <c r="B2500" s="21" t="s">
        <v>7262</v>
      </c>
      <c r="C2500" s="33">
        <v>44664</v>
      </c>
      <c r="D2500" s="33" t="str">
        <f>TEXT(C2500, "mmmm")</f>
        <v>April</v>
      </c>
      <c r="E2500" s="21" t="s">
        <v>774</v>
      </c>
      <c r="F2500" s="34">
        <v>0.44312020473108682</v>
      </c>
      <c r="G2500" s="21" t="s">
        <v>1058</v>
      </c>
      <c r="H2500" s="5">
        <v>1.76</v>
      </c>
      <c r="I2500" s="1" t="s">
        <v>4753</v>
      </c>
      <c r="J2500" s="5" t="s">
        <v>577</v>
      </c>
      <c r="K2500" s="21" t="s">
        <v>781</v>
      </c>
      <c r="L2500" s="21" t="s">
        <v>94</v>
      </c>
      <c r="M2500" s="38">
        <f>IF(L2500="Won",1,0)</f>
        <v>1</v>
      </c>
      <c r="N2500" s="8">
        <v>90</v>
      </c>
      <c r="O2500" s="8">
        <v>159.24</v>
      </c>
      <c r="P2500" s="7">
        <v>69.240000000000009</v>
      </c>
      <c r="Q2500" s="7"/>
    </row>
    <row r="2501" spans="1:17" x14ac:dyDescent="0.2">
      <c r="A2501" s="1" t="s">
        <v>819</v>
      </c>
      <c r="B2501" s="21" t="s">
        <v>7263</v>
      </c>
      <c r="C2501" s="33">
        <v>44664</v>
      </c>
      <c r="D2501" s="33" t="str">
        <f>TEXT(C2501, "mmmm")</f>
        <v>April</v>
      </c>
      <c r="E2501" s="21" t="s">
        <v>774</v>
      </c>
      <c r="F2501" s="34">
        <v>0.607028589924269</v>
      </c>
      <c r="G2501" s="21" t="s">
        <v>2024</v>
      </c>
      <c r="H2501" s="5">
        <v>1.76</v>
      </c>
      <c r="I2501" s="1" t="s">
        <v>4753</v>
      </c>
      <c r="J2501" s="5" t="s">
        <v>4021</v>
      </c>
      <c r="K2501" s="21" t="s">
        <v>784</v>
      </c>
      <c r="L2501" s="21" t="s">
        <v>94</v>
      </c>
      <c r="M2501" s="38">
        <f>IF(L2501="Won",1,0)</f>
        <v>1</v>
      </c>
      <c r="N2501" s="8">
        <v>15</v>
      </c>
      <c r="O2501" s="8">
        <v>26.54</v>
      </c>
      <c r="P2501" s="7">
        <v>11.54</v>
      </c>
      <c r="Q2501" s="7"/>
    </row>
    <row r="2502" spans="1:17" x14ac:dyDescent="0.2">
      <c r="A2502" s="1" t="s">
        <v>815</v>
      </c>
      <c r="B2502" s="21" t="s">
        <v>7264</v>
      </c>
      <c r="C2502" s="33">
        <v>44664</v>
      </c>
      <c r="D2502" s="33" t="str">
        <f>TEXT(C2502, "mmmm")</f>
        <v>April</v>
      </c>
      <c r="E2502" s="21" t="s">
        <v>774</v>
      </c>
      <c r="F2502" s="34">
        <v>0.84031446206199722</v>
      </c>
      <c r="G2502" s="21" t="s">
        <v>1169</v>
      </c>
      <c r="H2502" s="5">
        <v>1.95</v>
      </c>
      <c r="I2502" s="1" t="s">
        <v>4753</v>
      </c>
      <c r="J2502" s="5" t="s">
        <v>2975</v>
      </c>
      <c r="K2502" s="21" t="s">
        <v>786</v>
      </c>
      <c r="L2502" s="21" t="s">
        <v>94</v>
      </c>
      <c r="M2502" s="38">
        <f>IF(L2502="Won",1,0)</f>
        <v>1</v>
      </c>
      <c r="N2502" s="8">
        <v>35</v>
      </c>
      <c r="O2502" s="8">
        <v>68.25</v>
      </c>
      <c r="P2502" s="7">
        <v>33.25</v>
      </c>
      <c r="Q2502" s="7"/>
    </row>
    <row r="2503" spans="1:17" x14ac:dyDescent="0.2">
      <c r="A2503" s="1" t="s">
        <v>814</v>
      </c>
      <c r="B2503" s="21" t="s">
        <v>7265</v>
      </c>
      <c r="C2503" s="33">
        <v>44664</v>
      </c>
      <c r="D2503" s="33" t="str">
        <f>TEXT(C2503, "mmmm")</f>
        <v>April</v>
      </c>
      <c r="E2503" s="21" t="s">
        <v>774</v>
      </c>
      <c r="F2503" s="34">
        <v>0.52614638411090719</v>
      </c>
      <c r="G2503" s="21" t="s">
        <v>1796</v>
      </c>
      <c r="H2503" s="5">
        <v>7.5</v>
      </c>
      <c r="I2503" s="5" t="s">
        <v>4750</v>
      </c>
      <c r="J2503" s="5" t="s">
        <v>4022</v>
      </c>
      <c r="K2503" s="21" t="s">
        <v>785</v>
      </c>
      <c r="L2503" s="21" t="s">
        <v>93</v>
      </c>
      <c r="M2503" s="38">
        <f>IF(L2503="Won",1,0)</f>
        <v>0</v>
      </c>
      <c r="N2503" s="8">
        <v>90</v>
      </c>
      <c r="O2503" s="8">
        <v>0</v>
      </c>
      <c r="P2503" s="7">
        <v>-90</v>
      </c>
      <c r="Q2503" s="7"/>
    </row>
    <row r="2504" spans="1:17" x14ac:dyDescent="0.2">
      <c r="A2504" s="1" t="s">
        <v>815</v>
      </c>
      <c r="B2504" s="21" t="s">
        <v>7266</v>
      </c>
      <c r="C2504" s="33">
        <v>44664</v>
      </c>
      <c r="D2504" s="33" t="str">
        <f>TEXT(C2504, "mmmm")</f>
        <v>April</v>
      </c>
      <c r="E2504" s="21" t="s">
        <v>774</v>
      </c>
      <c r="F2504" s="34">
        <v>0.55580690391806686</v>
      </c>
      <c r="G2504" s="21" t="s">
        <v>1796</v>
      </c>
      <c r="H2504" s="5">
        <v>1.76</v>
      </c>
      <c r="I2504" s="1" t="s">
        <v>4753</v>
      </c>
      <c r="J2504" s="5" t="s">
        <v>310</v>
      </c>
      <c r="K2504" s="21" t="s">
        <v>786</v>
      </c>
      <c r="L2504" s="21" t="s">
        <v>93</v>
      </c>
      <c r="M2504" s="38">
        <f>IF(L2504="Won",1,0)</f>
        <v>0</v>
      </c>
      <c r="N2504" s="8">
        <v>4.0599999999999996</v>
      </c>
      <c r="O2504" s="8">
        <v>0</v>
      </c>
      <c r="P2504" s="7">
        <v>-4.0599999999999996</v>
      </c>
      <c r="Q2504" s="7"/>
    </row>
    <row r="2505" spans="1:17" x14ac:dyDescent="0.2">
      <c r="A2505" s="1" t="s">
        <v>819</v>
      </c>
      <c r="B2505" s="21" t="s">
        <v>7267</v>
      </c>
      <c r="C2505" s="33">
        <v>44665</v>
      </c>
      <c r="D2505" s="33" t="str">
        <f>TEXT(C2505, "mmmm")</f>
        <v>April</v>
      </c>
      <c r="E2505" s="21" t="s">
        <v>774</v>
      </c>
      <c r="F2505" s="34">
        <v>0.77532992309805848</v>
      </c>
      <c r="G2505" s="21" t="s">
        <v>1315</v>
      </c>
      <c r="H2505" s="5">
        <v>2.1</v>
      </c>
      <c r="I2505" s="5" t="s">
        <v>4751</v>
      </c>
      <c r="J2505" s="5" t="s">
        <v>3272</v>
      </c>
      <c r="K2505" s="21" t="s">
        <v>785</v>
      </c>
      <c r="L2505" s="21" t="s">
        <v>93</v>
      </c>
      <c r="M2505" s="38">
        <f>IF(L2505="Won",1,0)</f>
        <v>0</v>
      </c>
      <c r="N2505" s="8">
        <v>50</v>
      </c>
      <c r="O2505" s="8">
        <v>0</v>
      </c>
      <c r="P2505" s="7">
        <v>-50</v>
      </c>
      <c r="Q2505" s="7"/>
    </row>
    <row r="2506" spans="1:17" x14ac:dyDescent="0.2">
      <c r="A2506" s="1" t="s">
        <v>821</v>
      </c>
      <c r="B2506" s="21" t="s">
        <v>7268</v>
      </c>
      <c r="C2506" s="33">
        <v>44665</v>
      </c>
      <c r="D2506" s="33" t="str">
        <f>TEXT(C2506, "mmmm")</f>
        <v>April</v>
      </c>
      <c r="E2506" s="21" t="s">
        <v>774</v>
      </c>
      <c r="F2506" s="34">
        <v>0.70713474394262898</v>
      </c>
      <c r="G2506" s="21" t="s">
        <v>1316</v>
      </c>
      <c r="H2506" s="5">
        <v>1.71</v>
      </c>
      <c r="I2506" s="1" t="s">
        <v>4753</v>
      </c>
      <c r="J2506" s="5" t="s">
        <v>3273</v>
      </c>
      <c r="K2506" s="21" t="s">
        <v>784</v>
      </c>
      <c r="L2506" s="21" t="s">
        <v>93</v>
      </c>
      <c r="M2506" s="38">
        <f>IF(L2506="Won",1,0)</f>
        <v>0</v>
      </c>
      <c r="N2506" s="8">
        <v>80</v>
      </c>
      <c r="O2506" s="8">
        <v>0</v>
      </c>
      <c r="P2506" s="7">
        <v>-80</v>
      </c>
      <c r="Q2506" s="7"/>
    </row>
    <row r="2507" spans="1:17" x14ac:dyDescent="0.2">
      <c r="A2507" s="1" t="s">
        <v>821</v>
      </c>
      <c r="B2507" s="21" t="s">
        <v>7269</v>
      </c>
      <c r="C2507" s="33">
        <v>44665</v>
      </c>
      <c r="D2507" s="33" t="str">
        <f>TEXT(C2507, "mmmm")</f>
        <v>April</v>
      </c>
      <c r="E2507" s="21" t="s">
        <v>774</v>
      </c>
      <c r="F2507" s="34">
        <v>0.85641427992045671</v>
      </c>
      <c r="G2507" s="21" t="s">
        <v>973</v>
      </c>
      <c r="H2507" s="5">
        <v>1.9</v>
      </c>
      <c r="I2507" s="1" t="s">
        <v>4753</v>
      </c>
      <c r="J2507" s="5" t="s">
        <v>2918</v>
      </c>
      <c r="K2507" s="21" t="s">
        <v>784</v>
      </c>
      <c r="L2507" s="21" t="s">
        <v>93</v>
      </c>
      <c r="M2507" s="38">
        <f>IF(L2507="Won",1,0)</f>
        <v>0</v>
      </c>
      <c r="N2507" s="8">
        <v>95</v>
      </c>
      <c r="O2507" s="8">
        <v>0</v>
      </c>
      <c r="P2507" s="7">
        <v>-95</v>
      </c>
      <c r="Q2507" s="7"/>
    </row>
    <row r="2508" spans="1:17" x14ac:dyDescent="0.2">
      <c r="A2508" s="1" t="s">
        <v>822</v>
      </c>
      <c r="B2508" s="21" t="s">
        <v>7270</v>
      </c>
      <c r="C2508" s="33">
        <v>44665</v>
      </c>
      <c r="D2508" s="33" t="str">
        <f>TEXT(C2508, "mmmm")</f>
        <v>April</v>
      </c>
      <c r="E2508" s="21" t="s">
        <v>774</v>
      </c>
      <c r="F2508" s="34">
        <v>0.89461793528943201</v>
      </c>
      <c r="G2508" s="21" t="s">
        <v>1317</v>
      </c>
      <c r="H2508" s="5">
        <v>1.8</v>
      </c>
      <c r="I2508" s="1" t="s">
        <v>4753</v>
      </c>
      <c r="J2508" s="5" t="s">
        <v>100</v>
      </c>
      <c r="K2508" s="21" t="s">
        <v>784</v>
      </c>
      <c r="L2508" s="21" t="s">
        <v>94</v>
      </c>
      <c r="M2508" s="38">
        <f>IF(L2508="Won",1,0)</f>
        <v>1</v>
      </c>
      <c r="N2508" s="8">
        <v>90</v>
      </c>
      <c r="O2508" s="8">
        <v>162</v>
      </c>
      <c r="P2508" s="7">
        <v>72</v>
      </c>
      <c r="Q2508" s="7"/>
    </row>
    <row r="2509" spans="1:17" x14ac:dyDescent="0.2">
      <c r="A2509" s="1" t="s">
        <v>817</v>
      </c>
      <c r="B2509" s="21" t="s">
        <v>7271</v>
      </c>
      <c r="C2509" s="33">
        <v>44665</v>
      </c>
      <c r="D2509" s="33" t="str">
        <f>TEXT(C2509, "mmmm")</f>
        <v>April</v>
      </c>
      <c r="E2509" s="21" t="s">
        <v>774</v>
      </c>
      <c r="F2509" s="34">
        <v>0.79287369185229462</v>
      </c>
      <c r="G2509" s="21" t="s">
        <v>1318</v>
      </c>
      <c r="H2509" s="5">
        <v>2.02</v>
      </c>
      <c r="I2509" s="5" t="s">
        <v>4751</v>
      </c>
      <c r="J2509" s="5" t="s">
        <v>3274</v>
      </c>
      <c r="K2509" s="21" t="s">
        <v>784</v>
      </c>
      <c r="L2509" s="21" t="s">
        <v>93</v>
      </c>
      <c r="M2509" s="38">
        <f>IF(L2509="Won",1,0)</f>
        <v>0</v>
      </c>
      <c r="N2509" s="8">
        <v>25</v>
      </c>
      <c r="O2509" s="8">
        <v>0</v>
      </c>
      <c r="P2509" s="7">
        <v>-25</v>
      </c>
      <c r="Q2509" s="7"/>
    </row>
    <row r="2510" spans="1:17" x14ac:dyDescent="0.2">
      <c r="A2510" s="1" t="s">
        <v>822</v>
      </c>
      <c r="B2510" s="21" t="s">
        <v>7272</v>
      </c>
      <c r="C2510" s="33">
        <v>44665</v>
      </c>
      <c r="D2510" s="33" t="str">
        <f>TEXT(C2510, "mmmm")</f>
        <v>April</v>
      </c>
      <c r="E2510" s="21" t="s">
        <v>774</v>
      </c>
      <c r="F2510" s="34">
        <v>0.72640261138464512</v>
      </c>
      <c r="G2510" s="21" t="s">
        <v>1319</v>
      </c>
      <c r="H2510" s="5">
        <v>1.74</v>
      </c>
      <c r="I2510" s="1" t="s">
        <v>4753</v>
      </c>
      <c r="J2510" s="5" t="s">
        <v>3275</v>
      </c>
      <c r="K2510" s="21" t="s">
        <v>784</v>
      </c>
      <c r="L2510" s="21" t="s">
        <v>93</v>
      </c>
      <c r="M2510" s="38">
        <f>IF(L2510="Won",1,0)</f>
        <v>0</v>
      </c>
      <c r="N2510" s="8">
        <v>90</v>
      </c>
      <c r="O2510" s="8">
        <v>0</v>
      </c>
      <c r="P2510" s="7">
        <v>-90</v>
      </c>
      <c r="Q2510" s="7"/>
    </row>
    <row r="2511" spans="1:17" x14ac:dyDescent="0.2">
      <c r="A2511" s="1" t="s">
        <v>818</v>
      </c>
      <c r="B2511" s="21" t="s">
        <v>7273</v>
      </c>
      <c r="C2511" s="33">
        <v>44665</v>
      </c>
      <c r="D2511" s="33" t="str">
        <f>TEXT(C2511, "mmmm")</f>
        <v>April</v>
      </c>
      <c r="E2511" s="21" t="s">
        <v>774</v>
      </c>
      <c r="F2511" s="34">
        <v>0.45528000133169466</v>
      </c>
      <c r="G2511" s="21" t="s">
        <v>1320</v>
      </c>
      <c r="H2511" s="5">
        <v>1.9</v>
      </c>
      <c r="I2511" s="1" t="s">
        <v>4753</v>
      </c>
      <c r="J2511" s="5" t="s">
        <v>3276</v>
      </c>
      <c r="K2511" s="21" t="s">
        <v>784</v>
      </c>
      <c r="L2511" s="21" t="s">
        <v>94</v>
      </c>
      <c r="M2511" s="38">
        <f>IF(L2511="Won",1,0)</f>
        <v>1</v>
      </c>
      <c r="N2511" s="8">
        <v>50</v>
      </c>
      <c r="O2511" s="8">
        <v>95.46</v>
      </c>
      <c r="P2511" s="7">
        <v>45.459999999999994</v>
      </c>
      <c r="Q2511" s="7"/>
    </row>
    <row r="2512" spans="1:17" x14ac:dyDescent="0.2">
      <c r="A2512" s="1" t="s">
        <v>815</v>
      </c>
      <c r="B2512" s="21" t="s">
        <v>7274</v>
      </c>
      <c r="C2512" s="33">
        <v>44665</v>
      </c>
      <c r="D2512" s="33" t="str">
        <f>TEXT(C2512, "mmmm")</f>
        <v>April</v>
      </c>
      <c r="E2512" s="21" t="s">
        <v>774</v>
      </c>
      <c r="F2512" s="34">
        <v>0.75846118728832701</v>
      </c>
      <c r="G2512" s="21" t="s">
        <v>1320</v>
      </c>
      <c r="H2512" s="5">
        <v>1.95</v>
      </c>
      <c r="I2512" s="1" t="s">
        <v>4753</v>
      </c>
      <c r="J2512" s="5" t="s">
        <v>306</v>
      </c>
      <c r="K2512" s="21" t="s">
        <v>781</v>
      </c>
      <c r="L2512" s="21" t="s">
        <v>93</v>
      </c>
      <c r="M2512" s="38">
        <f>IF(L2512="Won",1,0)</f>
        <v>0</v>
      </c>
      <c r="N2512" s="8">
        <v>5.95</v>
      </c>
      <c r="O2512" s="8">
        <v>0</v>
      </c>
      <c r="P2512" s="7">
        <v>-5.95</v>
      </c>
      <c r="Q2512" s="7"/>
    </row>
    <row r="2513" spans="1:17" x14ac:dyDescent="0.2">
      <c r="A2513" s="1" t="s">
        <v>821</v>
      </c>
      <c r="B2513" s="21" t="s">
        <v>7275</v>
      </c>
      <c r="C2513" s="33">
        <v>44665</v>
      </c>
      <c r="D2513" s="33" t="str">
        <f>TEXT(C2513, "mmmm")</f>
        <v>April</v>
      </c>
      <c r="E2513" s="21" t="s">
        <v>774</v>
      </c>
      <c r="F2513" s="34">
        <v>0.45713897321791042</v>
      </c>
      <c r="G2513" s="21" t="s">
        <v>1320</v>
      </c>
      <c r="H2513" s="5">
        <v>1.72</v>
      </c>
      <c r="I2513" s="1" t="s">
        <v>4753</v>
      </c>
      <c r="J2513" s="5" t="s">
        <v>343</v>
      </c>
      <c r="K2513" s="21" t="s">
        <v>784</v>
      </c>
      <c r="L2513" s="21" t="s">
        <v>95</v>
      </c>
      <c r="M2513" s="38">
        <f>IF(L2513="Won",1,0)</f>
        <v>0</v>
      </c>
      <c r="N2513" s="8">
        <v>50</v>
      </c>
      <c r="O2513" s="8">
        <v>50</v>
      </c>
      <c r="P2513" s="7">
        <v>0</v>
      </c>
      <c r="Q2513" s="7"/>
    </row>
    <row r="2514" spans="1:17" x14ac:dyDescent="0.2">
      <c r="A2514" s="1" t="s">
        <v>817</v>
      </c>
      <c r="B2514" s="21" t="s">
        <v>7276</v>
      </c>
      <c r="C2514" s="33">
        <v>44665</v>
      </c>
      <c r="D2514" s="33" t="str">
        <f>TEXT(C2514, "mmmm")</f>
        <v>April</v>
      </c>
      <c r="E2514" s="21" t="s">
        <v>780</v>
      </c>
      <c r="F2514" s="34">
        <v>0.10214058767562095</v>
      </c>
      <c r="G2514" s="21" t="s">
        <v>1188</v>
      </c>
      <c r="H2514" s="5">
        <v>1.83</v>
      </c>
      <c r="I2514" s="1" t="s">
        <v>4753</v>
      </c>
      <c r="J2514" s="5" t="s">
        <v>3140</v>
      </c>
      <c r="K2514" s="21" t="s">
        <v>784</v>
      </c>
      <c r="L2514" s="21" t="s">
        <v>93</v>
      </c>
      <c r="M2514" s="38">
        <f>IF(L2514="Won",1,0)</f>
        <v>0</v>
      </c>
      <c r="N2514" s="7">
        <v>100</v>
      </c>
      <c r="O2514" s="7">
        <v>0</v>
      </c>
      <c r="P2514" s="7">
        <v>-100</v>
      </c>
      <c r="Q2514" s="7"/>
    </row>
    <row r="2515" spans="1:17" x14ac:dyDescent="0.2">
      <c r="A2515" s="1" t="s">
        <v>821</v>
      </c>
      <c r="B2515" s="21" t="s">
        <v>7277</v>
      </c>
      <c r="C2515" s="33">
        <v>44665</v>
      </c>
      <c r="D2515" s="33" t="str">
        <f>TEXT(C2515, "mmmm")</f>
        <v>April</v>
      </c>
      <c r="E2515" s="21" t="s">
        <v>780</v>
      </c>
      <c r="F2515" s="34">
        <v>0.81625769777521917</v>
      </c>
      <c r="G2515" s="21" t="s">
        <v>2631</v>
      </c>
      <c r="H2515" s="5">
        <v>2.2000000000000002</v>
      </c>
      <c r="I2515" s="5" t="s">
        <v>4751</v>
      </c>
      <c r="J2515" s="5" t="s">
        <v>4628</v>
      </c>
      <c r="K2515" s="21" t="s">
        <v>784</v>
      </c>
      <c r="L2515" s="21" t="s">
        <v>94</v>
      </c>
      <c r="M2515" s="38">
        <f>IF(L2515="Won",1,0)</f>
        <v>1</v>
      </c>
      <c r="N2515" s="8">
        <v>50</v>
      </c>
      <c r="O2515" s="8">
        <v>110</v>
      </c>
      <c r="P2515" s="7">
        <v>60</v>
      </c>
      <c r="Q2515" s="7"/>
    </row>
    <row r="2516" spans="1:17" x14ac:dyDescent="0.2">
      <c r="A2516" s="1" t="s">
        <v>814</v>
      </c>
      <c r="B2516" s="21" t="s">
        <v>7278</v>
      </c>
      <c r="C2516" s="33">
        <v>44665</v>
      </c>
      <c r="D2516" s="33" t="str">
        <f>TEXT(C2516, "mmmm")</f>
        <v>April</v>
      </c>
      <c r="E2516" s="21" t="s">
        <v>780</v>
      </c>
      <c r="F2516" s="34">
        <v>0.21613564333920254</v>
      </c>
      <c r="G2516" s="21" t="s">
        <v>2447</v>
      </c>
      <c r="H2516" s="5">
        <v>2.62</v>
      </c>
      <c r="I2516" s="5" t="s">
        <v>4751</v>
      </c>
      <c r="J2516" s="5" t="s">
        <v>4452</v>
      </c>
      <c r="K2516" s="21" t="s">
        <v>785</v>
      </c>
      <c r="L2516" s="21" t="s">
        <v>95</v>
      </c>
      <c r="M2516" s="38">
        <f>IF(L2516="Won",1,0)</f>
        <v>0</v>
      </c>
      <c r="N2516" s="8">
        <v>80</v>
      </c>
      <c r="O2516" s="8">
        <v>80</v>
      </c>
      <c r="P2516" s="7">
        <v>0</v>
      </c>
      <c r="Q2516" s="7"/>
    </row>
    <row r="2517" spans="1:17" x14ac:dyDescent="0.2">
      <c r="A2517" s="1" t="s">
        <v>815</v>
      </c>
      <c r="B2517" s="21" t="s">
        <v>7279</v>
      </c>
      <c r="C2517" s="33">
        <v>44665</v>
      </c>
      <c r="D2517" s="33" t="str">
        <f>TEXT(C2517, "mmmm")</f>
        <v>April</v>
      </c>
      <c r="E2517" s="21" t="s">
        <v>780</v>
      </c>
      <c r="F2517" s="34">
        <v>0.79359241469812247</v>
      </c>
      <c r="G2517" s="21" t="s">
        <v>1517</v>
      </c>
      <c r="H2517" s="5">
        <v>2.2000000000000002</v>
      </c>
      <c r="I2517" s="5" t="s">
        <v>4751</v>
      </c>
      <c r="J2517" s="5" t="s">
        <v>3072</v>
      </c>
      <c r="K2517" s="21" t="s">
        <v>781</v>
      </c>
      <c r="L2517" s="21" t="s">
        <v>93</v>
      </c>
      <c r="M2517" s="38">
        <f>IF(L2517="Won",1,0)</f>
        <v>0</v>
      </c>
      <c r="N2517" s="8">
        <v>70</v>
      </c>
      <c r="O2517" s="8">
        <v>0</v>
      </c>
      <c r="P2517" s="7">
        <v>-70</v>
      </c>
      <c r="Q2517" s="7"/>
    </row>
    <row r="2518" spans="1:17" x14ac:dyDescent="0.2">
      <c r="A2518" s="1" t="s">
        <v>821</v>
      </c>
      <c r="B2518" s="21" t="s">
        <v>7280</v>
      </c>
      <c r="C2518" s="33">
        <v>44665</v>
      </c>
      <c r="D2518" s="33" t="str">
        <f>TEXT(C2518, "mmmm")</f>
        <v>April</v>
      </c>
      <c r="E2518" s="21" t="s">
        <v>780</v>
      </c>
      <c r="F2518" s="34">
        <v>0.71612397980310039</v>
      </c>
      <c r="G2518" s="21" t="s">
        <v>2632</v>
      </c>
      <c r="H2518" s="5">
        <v>2</v>
      </c>
      <c r="I2518" s="5" t="s">
        <v>4751</v>
      </c>
      <c r="J2518" s="5" t="s">
        <v>3668</v>
      </c>
      <c r="K2518" s="21" t="s">
        <v>786</v>
      </c>
      <c r="L2518" s="21" t="s">
        <v>93</v>
      </c>
      <c r="M2518" s="38">
        <f>IF(L2518="Won",1,0)</f>
        <v>0</v>
      </c>
      <c r="N2518" s="8">
        <v>80</v>
      </c>
      <c r="O2518" s="8">
        <v>0</v>
      </c>
      <c r="P2518" s="7">
        <v>-80</v>
      </c>
      <c r="Q2518" s="7"/>
    </row>
    <row r="2519" spans="1:17" x14ac:dyDescent="0.2">
      <c r="A2519" s="1" t="s">
        <v>816</v>
      </c>
      <c r="B2519" s="21" t="s">
        <v>7281</v>
      </c>
      <c r="C2519" s="33">
        <v>44665</v>
      </c>
      <c r="D2519" s="33" t="str">
        <f>TEXT(C2519, "mmmm")</f>
        <v>April</v>
      </c>
      <c r="E2519" s="21" t="s">
        <v>780</v>
      </c>
      <c r="F2519" s="34">
        <v>0.93211113571775217</v>
      </c>
      <c r="G2519" s="21" t="s">
        <v>1112</v>
      </c>
      <c r="H2519" s="5">
        <v>1.71</v>
      </c>
      <c r="I2519" s="1" t="s">
        <v>4753</v>
      </c>
      <c r="J2519" s="5" t="s">
        <v>2809</v>
      </c>
      <c r="K2519" s="21" t="s">
        <v>785</v>
      </c>
      <c r="L2519" s="21" t="s">
        <v>94</v>
      </c>
      <c r="M2519" s="38">
        <f>IF(L2519="Won",1,0)</f>
        <v>1</v>
      </c>
      <c r="N2519" s="7">
        <v>100</v>
      </c>
      <c r="O2519" s="7">
        <v>171.4</v>
      </c>
      <c r="P2519" s="7">
        <v>71.400000000000006</v>
      </c>
      <c r="Q2519" s="7"/>
    </row>
    <row r="2520" spans="1:17" x14ac:dyDescent="0.2">
      <c r="A2520" s="1" t="s">
        <v>821</v>
      </c>
      <c r="B2520" s="21" t="s">
        <v>7282</v>
      </c>
      <c r="C2520" s="33">
        <v>44665</v>
      </c>
      <c r="D2520" s="33" t="str">
        <f>TEXT(C2520, "mmmm")</f>
        <v>April</v>
      </c>
      <c r="E2520" s="21" t="s">
        <v>780</v>
      </c>
      <c r="F2520" s="34">
        <v>6.2897194251487765E-3</v>
      </c>
      <c r="G2520" s="21" t="s">
        <v>2025</v>
      </c>
      <c r="H2520" s="5">
        <v>1.54</v>
      </c>
      <c r="I2520" s="1" t="s">
        <v>4753</v>
      </c>
      <c r="J2520" s="5" t="s">
        <v>3599</v>
      </c>
      <c r="K2520" s="21" t="s">
        <v>785</v>
      </c>
      <c r="L2520" s="21" t="s">
        <v>93</v>
      </c>
      <c r="M2520" s="38">
        <f>IF(L2520="Won",1,0)</f>
        <v>0</v>
      </c>
      <c r="N2520" s="7">
        <v>100</v>
      </c>
      <c r="O2520" s="7">
        <v>0</v>
      </c>
      <c r="P2520" s="7">
        <v>-100</v>
      </c>
      <c r="Q2520" s="7"/>
    </row>
    <row r="2521" spans="1:17" x14ac:dyDescent="0.2">
      <c r="A2521" s="1" t="s">
        <v>814</v>
      </c>
      <c r="B2521" s="21" t="s">
        <v>7283</v>
      </c>
      <c r="C2521" s="33">
        <v>44665</v>
      </c>
      <c r="D2521" s="33" t="str">
        <f>TEXT(C2521, "mmmm")</f>
        <v>April</v>
      </c>
      <c r="E2521" s="21" t="s">
        <v>780</v>
      </c>
      <c r="F2521" s="34">
        <v>0.2979325976461803</v>
      </c>
      <c r="G2521" s="21" t="s">
        <v>2026</v>
      </c>
      <c r="H2521" s="5">
        <v>1.8</v>
      </c>
      <c r="I2521" s="1" t="s">
        <v>4753</v>
      </c>
      <c r="J2521" s="5" t="s">
        <v>4023</v>
      </c>
      <c r="K2521" s="21" t="s">
        <v>785</v>
      </c>
      <c r="L2521" s="21" t="s">
        <v>93</v>
      </c>
      <c r="M2521" s="38">
        <f>IF(L2521="Won",1,0)</f>
        <v>0</v>
      </c>
      <c r="N2521" s="7">
        <v>30</v>
      </c>
      <c r="O2521" s="7">
        <v>0</v>
      </c>
      <c r="P2521" s="7">
        <v>-30</v>
      </c>
      <c r="Q2521" s="7"/>
    </row>
    <row r="2522" spans="1:17" x14ac:dyDescent="0.2">
      <c r="A2522" s="1" t="s">
        <v>819</v>
      </c>
      <c r="B2522" s="21" t="s">
        <v>7284</v>
      </c>
      <c r="C2522" s="33">
        <v>44665</v>
      </c>
      <c r="D2522" s="33" t="str">
        <f>TEXT(C2522, "mmmm")</f>
        <v>April</v>
      </c>
      <c r="E2522" s="21" t="s">
        <v>780</v>
      </c>
      <c r="F2522" s="34">
        <v>0.93389465470536437</v>
      </c>
      <c r="G2522" s="21" t="s">
        <v>1448</v>
      </c>
      <c r="H2522" s="5">
        <v>1.74</v>
      </c>
      <c r="I2522" s="1" t="s">
        <v>4753</v>
      </c>
      <c r="J2522" s="5" t="s">
        <v>3421</v>
      </c>
      <c r="K2522" s="21" t="s">
        <v>784</v>
      </c>
      <c r="L2522" s="21" t="s">
        <v>94</v>
      </c>
      <c r="M2522" s="38">
        <f>IF(L2522="Won",1,0)</f>
        <v>1</v>
      </c>
      <c r="N2522" s="8">
        <v>50</v>
      </c>
      <c r="O2522" s="8">
        <v>87.04</v>
      </c>
      <c r="P2522" s="7">
        <v>37.040000000000006</v>
      </c>
      <c r="Q2522" s="7"/>
    </row>
    <row r="2523" spans="1:17" x14ac:dyDescent="0.2">
      <c r="A2523" s="1" t="s">
        <v>817</v>
      </c>
      <c r="B2523" s="21" t="s">
        <v>7285</v>
      </c>
      <c r="C2523" s="33">
        <v>44665</v>
      </c>
      <c r="D2523" s="33" t="str">
        <f>TEXT(C2523, "mmmm")</f>
        <v>April</v>
      </c>
      <c r="E2523" s="21" t="s">
        <v>780</v>
      </c>
      <c r="F2523" s="34">
        <v>0.58971904288562749</v>
      </c>
      <c r="G2523" s="21" t="s">
        <v>2027</v>
      </c>
      <c r="H2523" s="5">
        <v>2.02</v>
      </c>
      <c r="I2523" s="5" t="s">
        <v>4751</v>
      </c>
      <c r="J2523" s="5" t="s">
        <v>4024</v>
      </c>
      <c r="K2523" s="21" t="s">
        <v>784</v>
      </c>
      <c r="L2523" s="21" t="s">
        <v>94</v>
      </c>
      <c r="M2523" s="38">
        <f>IF(L2523="Won",1,0)</f>
        <v>1</v>
      </c>
      <c r="N2523" s="8">
        <v>75</v>
      </c>
      <c r="O2523" s="8">
        <v>151.88</v>
      </c>
      <c r="P2523" s="7">
        <v>76.88</v>
      </c>
      <c r="Q2523" s="7"/>
    </row>
    <row r="2524" spans="1:17" x14ac:dyDescent="0.2">
      <c r="A2524" s="1" t="s">
        <v>819</v>
      </c>
      <c r="B2524" s="21" t="s">
        <v>7286</v>
      </c>
      <c r="C2524" s="33">
        <v>44665</v>
      </c>
      <c r="D2524" s="33" t="str">
        <f>TEXT(C2524, "mmmm")</f>
        <v>April</v>
      </c>
      <c r="E2524" s="21" t="s">
        <v>780</v>
      </c>
      <c r="F2524" s="34">
        <v>0.53317363290329978</v>
      </c>
      <c r="G2524" s="21" t="s">
        <v>2028</v>
      </c>
      <c r="H2524" s="5">
        <v>1.62</v>
      </c>
      <c r="I2524" s="1" t="s">
        <v>4753</v>
      </c>
      <c r="J2524" s="5" t="s">
        <v>4025</v>
      </c>
      <c r="K2524" s="21" t="s">
        <v>785</v>
      </c>
      <c r="L2524" s="21" t="s">
        <v>93</v>
      </c>
      <c r="M2524" s="38">
        <f>IF(L2524="Won",1,0)</f>
        <v>0</v>
      </c>
      <c r="N2524" s="8">
        <v>50</v>
      </c>
      <c r="O2524" s="8">
        <v>0</v>
      </c>
      <c r="P2524" s="7">
        <v>-50</v>
      </c>
      <c r="Q2524" s="7"/>
    </row>
    <row r="2525" spans="1:17" x14ac:dyDescent="0.2">
      <c r="A2525" s="1" t="s">
        <v>815</v>
      </c>
      <c r="B2525" s="21" t="s">
        <v>7287</v>
      </c>
      <c r="C2525" s="33">
        <v>44665</v>
      </c>
      <c r="D2525" s="33" t="str">
        <f>TEXT(C2525, "mmmm")</f>
        <v>April</v>
      </c>
      <c r="E2525" s="21" t="s">
        <v>780</v>
      </c>
      <c r="F2525" s="34">
        <v>0.1866979927221295</v>
      </c>
      <c r="G2525" s="21" t="s">
        <v>1102</v>
      </c>
      <c r="H2525" s="5">
        <v>1.83</v>
      </c>
      <c r="I2525" s="1" t="s">
        <v>4753</v>
      </c>
      <c r="J2525" s="5" t="s">
        <v>3050</v>
      </c>
      <c r="K2525" s="21" t="s">
        <v>784</v>
      </c>
      <c r="L2525" s="21" t="s">
        <v>94</v>
      </c>
      <c r="M2525" s="38">
        <f>IF(L2525="Won",1,0)</f>
        <v>1</v>
      </c>
      <c r="N2525" s="8">
        <v>7</v>
      </c>
      <c r="O2525" s="8">
        <v>1.84</v>
      </c>
      <c r="P2525" s="7">
        <v>-5.16</v>
      </c>
      <c r="Q2525" s="7"/>
    </row>
    <row r="2526" spans="1:17" x14ac:dyDescent="0.2">
      <c r="A2526" s="1" t="s">
        <v>814</v>
      </c>
      <c r="B2526" s="21" t="s">
        <v>7288</v>
      </c>
      <c r="C2526" s="33">
        <v>44665</v>
      </c>
      <c r="D2526" s="33" t="str">
        <f>TEXT(C2526, "mmmm")</f>
        <v>April</v>
      </c>
      <c r="E2526" s="21" t="s">
        <v>780</v>
      </c>
      <c r="F2526" s="34">
        <v>5.1479161269593066E-3</v>
      </c>
      <c r="G2526" s="21" t="s">
        <v>2029</v>
      </c>
      <c r="H2526" s="5">
        <v>1.66</v>
      </c>
      <c r="I2526" s="1" t="s">
        <v>4753</v>
      </c>
      <c r="J2526" s="5" t="s">
        <v>4026</v>
      </c>
      <c r="K2526" s="21" t="s">
        <v>781</v>
      </c>
      <c r="L2526" s="21" t="s">
        <v>94</v>
      </c>
      <c r="M2526" s="38">
        <f>IF(L2526="Won",1,0)</f>
        <v>1</v>
      </c>
      <c r="N2526" s="8">
        <v>40</v>
      </c>
      <c r="O2526" s="8">
        <v>66.67</v>
      </c>
      <c r="P2526" s="7">
        <v>26.67</v>
      </c>
      <c r="Q2526" s="7"/>
    </row>
    <row r="2527" spans="1:17" x14ac:dyDescent="0.2">
      <c r="A2527" s="1" t="s">
        <v>821</v>
      </c>
      <c r="B2527" s="21" t="s">
        <v>7289</v>
      </c>
      <c r="C2527" s="33">
        <v>44665</v>
      </c>
      <c r="D2527" s="33" t="str">
        <f>TEXT(C2527, "mmmm")</f>
        <v>April</v>
      </c>
      <c r="E2527" s="21" t="s">
        <v>780</v>
      </c>
      <c r="F2527" s="34">
        <v>0.64139866467222795</v>
      </c>
      <c r="G2527" s="21" t="s">
        <v>277</v>
      </c>
      <c r="H2527" s="5">
        <v>1.87</v>
      </c>
      <c r="I2527" s="1" t="s">
        <v>4753</v>
      </c>
      <c r="J2527" s="5" t="s">
        <v>750</v>
      </c>
      <c r="K2527" s="21" t="s">
        <v>786</v>
      </c>
      <c r="L2527" s="21" t="s">
        <v>94</v>
      </c>
      <c r="M2527" s="38">
        <f>IF(L2527="Won",1,0)</f>
        <v>1</v>
      </c>
      <c r="N2527" s="28">
        <v>50</v>
      </c>
      <c r="O2527" s="28">
        <v>93.5</v>
      </c>
      <c r="P2527" s="7">
        <v>43.5</v>
      </c>
      <c r="Q2527" s="7"/>
    </row>
    <row r="2528" spans="1:17" x14ac:dyDescent="0.2">
      <c r="A2528" s="1" t="s">
        <v>820</v>
      </c>
      <c r="B2528" s="21" t="s">
        <v>7290</v>
      </c>
      <c r="C2528" s="33">
        <v>44666</v>
      </c>
      <c r="D2528" s="33" t="str">
        <f>TEXT(C2528, "mmmm")</f>
        <v>April</v>
      </c>
      <c r="E2528" s="21" t="s">
        <v>780</v>
      </c>
      <c r="F2528" s="34">
        <v>9.511484940006143E-2</v>
      </c>
      <c r="G2528" s="21" t="s">
        <v>1091</v>
      </c>
      <c r="H2528" s="5">
        <v>1.87</v>
      </c>
      <c r="I2528" s="1" t="s">
        <v>4753</v>
      </c>
      <c r="J2528" s="5" t="s">
        <v>3277</v>
      </c>
      <c r="K2528" s="21" t="s">
        <v>786</v>
      </c>
      <c r="L2528" s="21" t="s">
        <v>93</v>
      </c>
      <c r="M2528" s="38">
        <f>IF(L2528="Won",1,0)</f>
        <v>0</v>
      </c>
      <c r="N2528" s="8">
        <v>50</v>
      </c>
      <c r="O2528" s="8">
        <v>0</v>
      </c>
      <c r="P2528" s="7">
        <v>-50</v>
      </c>
      <c r="Q2528" s="7"/>
    </row>
    <row r="2529" spans="1:17" x14ac:dyDescent="0.2">
      <c r="A2529" s="1" t="s">
        <v>816</v>
      </c>
      <c r="B2529" s="21" t="s">
        <v>7291</v>
      </c>
      <c r="C2529" s="33">
        <v>44666</v>
      </c>
      <c r="D2529" s="33" t="str">
        <f>TEXT(C2529, "mmmm")</f>
        <v>April</v>
      </c>
      <c r="E2529" s="21" t="s">
        <v>780</v>
      </c>
      <c r="F2529" s="34">
        <v>0.94435325530788183</v>
      </c>
      <c r="G2529" s="21" t="s">
        <v>911</v>
      </c>
      <c r="H2529" s="5">
        <v>1.86</v>
      </c>
      <c r="I2529" s="1" t="s">
        <v>4753</v>
      </c>
      <c r="J2529" s="5" t="s">
        <v>2855</v>
      </c>
      <c r="K2529" s="21" t="s">
        <v>784</v>
      </c>
      <c r="L2529" s="21" t="s">
        <v>93</v>
      </c>
      <c r="M2529" s="38">
        <f>IF(L2529="Won",1,0)</f>
        <v>0</v>
      </c>
      <c r="N2529" s="8">
        <v>99</v>
      </c>
      <c r="O2529" s="8">
        <v>0</v>
      </c>
      <c r="P2529" s="7">
        <v>-99</v>
      </c>
      <c r="Q2529" s="7"/>
    </row>
    <row r="2530" spans="1:17" x14ac:dyDescent="0.2">
      <c r="A2530" s="1" t="s">
        <v>814</v>
      </c>
      <c r="B2530" s="21" t="s">
        <v>7292</v>
      </c>
      <c r="C2530" s="33">
        <v>44666</v>
      </c>
      <c r="D2530" s="33" t="str">
        <f>TEXT(C2530, "mmmm")</f>
        <v>April</v>
      </c>
      <c r="E2530" s="21" t="s">
        <v>780</v>
      </c>
      <c r="F2530" s="34">
        <v>0.14389658711427644</v>
      </c>
      <c r="G2530" s="21" t="s">
        <v>1321</v>
      </c>
      <c r="H2530" s="5">
        <v>1.8</v>
      </c>
      <c r="I2530" s="1" t="s">
        <v>4753</v>
      </c>
      <c r="J2530" s="5" t="s">
        <v>3278</v>
      </c>
      <c r="K2530" s="21" t="s">
        <v>784</v>
      </c>
      <c r="L2530" s="21" t="s">
        <v>93</v>
      </c>
      <c r="M2530" s="38">
        <f>IF(L2530="Won",1,0)</f>
        <v>0</v>
      </c>
      <c r="N2530" s="8">
        <v>95</v>
      </c>
      <c r="O2530" s="8">
        <v>0</v>
      </c>
      <c r="P2530" s="7">
        <v>-95</v>
      </c>
      <c r="Q2530" s="7"/>
    </row>
    <row r="2531" spans="1:17" x14ac:dyDescent="0.2">
      <c r="A2531" s="1" t="s">
        <v>821</v>
      </c>
      <c r="B2531" s="21" t="s">
        <v>7293</v>
      </c>
      <c r="C2531" s="33">
        <v>44666</v>
      </c>
      <c r="D2531" s="33" t="str">
        <f>TEXT(C2531, "mmmm")</f>
        <v>April</v>
      </c>
      <c r="E2531" s="21" t="s">
        <v>780</v>
      </c>
      <c r="F2531" s="34">
        <v>0.54766363369438675</v>
      </c>
      <c r="G2531" s="21" t="s">
        <v>1321</v>
      </c>
      <c r="H2531" s="5">
        <v>3</v>
      </c>
      <c r="I2531" s="5" t="s">
        <v>4752</v>
      </c>
      <c r="J2531" s="5" t="s">
        <v>3279</v>
      </c>
      <c r="K2531" s="21" t="s">
        <v>786</v>
      </c>
      <c r="L2531" s="21" t="s">
        <v>93</v>
      </c>
      <c r="M2531" s="38">
        <f>IF(L2531="Won",1,0)</f>
        <v>0</v>
      </c>
      <c r="N2531" s="8">
        <v>45</v>
      </c>
      <c r="O2531" s="8">
        <v>44.12</v>
      </c>
      <c r="P2531" s="7">
        <v>-0.88000000000000256</v>
      </c>
      <c r="Q2531" s="7"/>
    </row>
    <row r="2532" spans="1:17" x14ac:dyDescent="0.2">
      <c r="A2532" s="1" t="s">
        <v>816</v>
      </c>
      <c r="B2532" s="21" t="s">
        <v>7294</v>
      </c>
      <c r="C2532" s="33">
        <v>44666</v>
      </c>
      <c r="D2532" s="33" t="str">
        <f>TEXT(C2532, "mmmm")</f>
        <v>April</v>
      </c>
      <c r="E2532" s="21" t="s">
        <v>775</v>
      </c>
      <c r="F2532" s="34">
        <v>0.29253348177037675</v>
      </c>
      <c r="G2532" s="21" t="s">
        <v>2633</v>
      </c>
      <c r="H2532" s="5">
        <v>1.82</v>
      </c>
      <c r="I2532" s="1" t="s">
        <v>4753</v>
      </c>
      <c r="J2532" s="5" t="s">
        <v>4629</v>
      </c>
      <c r="K2532" s="21" t="s">
        <v>784</v>
      </c>
      <c r="L2532" s="21" t="s">
        <v>94</v>
      </c>
      <c r="M2532" s="38">
        <f>IF(L2532="Won",1,0)</f>
        <v>1</v>
      </c>
      <c r="N2532" s="7">
        <v>100</v>
      </c>
      <c r="O2532" s="7">
        <v>182.5</v>
      </c>
      <c r="P2532" s="7">
        <v>82.5</v>
      </c>
      <c r="Q2532" s="7"/>
    </row>
    <row r="2533" spans="1:17" x14ac:dyDescent="0.2">
      <c r="A2533" s="1" t="s">
        <v>818</v>
      </c>
      <c r="B2533" s="21" t="s">
        <v>7295</v>
      </c>
      <c r="C2533" s="33">
        <v>44666</v>
      </c>
      <c r="D2533" s="33" t="str">
        <f>TEXT(C2533, "mmmm")</f>
        <v>April</v>
      </c>
      <c r="E2533" s="21" t="s">
        <v>775</v>
      </c>
      <c r="F2533" s="34">
        <v>0.4929910097981931</v>
      </c>
      <c r="G2533" s="21" t="s">
        <v>50</v>
      </c>
      <c r="H2533" s="5">
        <v>1.87</v>
      </c>
      <c r="I2533" s="1" t="s">
        <v>4753</v>
      </c>
      <c r="J2533" s="5" t="s">
        <v>2774</v>
      </c>
      <c r="K2533" s="21" t="s">
        <v>784</v>
      </c>
      <c r="L2533" s="21" t="s">
        <v>94</v>
      </c>
      <c r="M2533" s="38">
        <f>IF(L2533="Won",1,0)</f>
        <v>1</v>
      </c>
      <c r="N2533" s="7">
        <v>40</v>
      </c>
      <c r="O2533" s="7">
        <v>75</v>
      </c>
      <c r="P2533" s="7">
        <v>35</v>
      </c>
      <c r="Q2533" s="7"/>
    </row>
    <row r="2534" spans="1:17" x14ac:dyDescent="0.2">
      <c r="A2534" s="1" t="s">
        <v>817</v>
      </c>
      <c r="B2534" s="21" t="s">
        <v>7296</v>
      </c>
      <c r="C2534" s="33">
        <v>44666</v>
      </c>
      <c r="D2534" s="33" t="str">
        <f>TEXT(C2534, "mmmm")</f>
        <v>April</v>
      </c>
      <c r="E2534" s="21" t="s">
        <v>775</v>
      </c>
      <c r="F2534" s="34">
        <v>0.45022956220004851</v>
      </c>
      <c r="G2534" s="21" t="s">
        <v>2634</v>
      </c>
      <c r="H2534" s="5">
        <v>1.76</v>
      </c>
      <c r="I2534" s="1" t="s">
        <v>4753</v>
      </c>
      <c r="J2534" s="5" t="s">
        <v>4630</v>
      </c>
      <c r="K2534" s="21" t="s">
        <v>784</v>
      </c>
      <c r="L2534" s="21" t="s">
        <v>95</v>
      </c>
      <c r="M2534" s="38">
        <f>IF(L2534="Won",1,0)</f>
        <v>0</v>
      </c>
      <c r="N2534" s="7">
        <v>40</v>
      </c>
      <c r="O2534" s="7">
        <v>40</v>
      </c>
      <c r="P2534" s="7">
        <v>0</v>
      </c>
      <c r="Q2534" s="7"/>
    </row>
    <row r="2535" spans="1:17" x14ac:dyDescent="0.2">
      <c r="A2535" s="1" t="s">
        <v>820</v>
      </c>
      <c r="B2535" s="21" t="s">
        <v>7297</v>
      </c>
      <c r="C2535" s="33">
        <v>44666</v>
      </c>
      <c r="D2535" s="33" t="str">
        <f>TEXT(C2535, "mmmm")</f>
        <v>April</v>
      </c>
      <c r="E2535" s="21" t="s">
        <v>775</v>
      </c>
      <c r="F2535" s="34">
        <v>0.51475639904761317</v>
      </c>
      <c r="G2535" s="21" t="s">
        <v>2635</v>
      </c>
      <c r="H2535" s="5">
        <v>1.76</v>
      </c>
      <c r="I2535" s="1" t="s">
        <v>4753</v>
      </c>
      <c r="J2535" s="5" t="s">
        <v>4356</v>
      </c>
      <c r="K2535" s="21" t="s">
        <v>784</v>
      </c>
      <c r="L2535" s="21" t="s">
        <v>95</v>
      </c>
      <c r="M2535" s="38">
        <f>IF(L2535="Won",1,0)</f>
        <v>0</v>
      </c>
      <c r="N2535" s="8">
        <v>99</v>
      </c>
      <c r="O2535" s="8">
        <v>99</v>
      </c>
      <c r="P2535" s="7">
        <v>0</v>
      </c>
      <c r="Q2535" s="7"/>
    </row>
    <row r="2536" spans="1:17" x14ac:dyDescent="0.2">
      <c r="A2536" s="1" t="s">
        <v>821</v>
      </c>
      <c r="B2536" s="21" t="s">
        <v>7298</v>
      </c>
      <c r="C2536" s="33">
        <v>44666</v>
      </c>
      <c r="D2536" s="33" t="str">
        <f>TEXT(C2536, "mmmm")</f>
        <v>April</v>
      </c>
      <c r="E2536" s="21" t="s">
        <v>775</v>
      </c>
      <c r="F2536" s="34">
        <v>0.53968503363908304</v>
      </c>
      <c r="G2536" s="21" t="s">
        <v>2636</v>
      </c>
      <c r="H2536" s="5">
        <v>1.9</v>
      </c>
      <c r="I2536" s="1" t="s">
        <v>4753</v>
      </c>
      <c r="J2536" s="5" t="s">
        <v>4631</v>
      </c>
      <c r="K2536" s="21" t="s">
        <v>781</v>
      </c>
      <c r="L2536" s="21" t="s">
        <v>93</v>
      </c>
      <c r="M2536" s="38">
        <f>IF(L2536="Won",1,0)</f>
        <v>0</v>
      </c>
      <c r="N2536" s="8">
        <v>50</v>
      </c>
      <c r="O2536" s="8">
        <v>39.08</v>
      </c>
      <c r="P2536" s="7">
        <v>-10.920000000000002</v>
      </c>
      <c r="Q2536" s="7"/>
    </row>
    <row r="2537" spans="1:17" x14ac:dyDescent="0.2">
      <c r="A2537" s="1" t="s">
        <v>814</v>
      </c>
      <c r="B2537" s="21" t="s">
        <v>7299</v>
      </c>
      <c r="C2537" s="33">
        <v>44666</v>
      </c>
      <c r="D2537" s="33" t="str">
        <f>TEXT(C2537, "mmmm")</f>
        <v>April</v>
      </c>
      <c r="E2537" s="21" t="s">
        <v>775</v>
      </c>
      <c r="F2537" s="34">
        <v>0.45195006440484631</v>
      </c>
      <c r="G2537" s="21" t="s">
        <v>1850</v>
      </c>
      <c r="H2537" s="5">
        <v>1.85</v>
      </c>
      <c r="I2537" s="1" t="s">
        <v>4753</v>
      </c>
      <c r="J2537" s="5" t="s">
        <v>4632</v>
      </c>
      <c r="K2537" s="21" t="s">
        <v>786</v>
      </c>
      <c r="L2537" s="21" t="s">
        <v>94</v>
      </c>
      <c r="M2537" s="38">
        <f>IF(L2537="Won",1,0)</f>
        <v>1</v>
      </c>
      <c r="N2537" s="8">
        <v>40</v>
      </c>
      <c r="O2537" s="8">
        <v>74</v>
      </c>
      <c r="P2537" s="7">
        <v>34</v>
      </c>
      <c r="Q2537" s="7"/>
    </row>
    <row r="2538" spans="1:17" x14ac:dyDescent="0.2">
      <c r="A2538" s="1" t="s">
        <v>815</v>
      </c>
      <c r="B2538" s="21" t="s">
        <v>7300</v>
      </c>
      <c r="C2538" s="33">
        <v>44666</v>
      </c>
      <c r="D2538" s="33" t="str">
        <f>TEXT(C2538, "mmmm")</f>
        <v>April</v>
      </c>
      <c r="E2538" s="21" t="s">
        <v>775</v>
      </c>
      <c r="F2538" s="34">
        <v>0.83813377458214655</v>
      </c>
      <c r="G2538" s="21" t="s">
        <v>2266</v>
      </c>
      <c r="H2538" s="5">
        <v>1.95</v>
      </c>
      <c r="I2538" s="1" t="s">
        <v>4753</v>
      </c>
      <c r="J2538" s="5" t="s">
        <v>4633</v>
      </c>
      <c r="K2538" s="21" t="s">
        <v>781</v>
      </c>
      <c r="L2538" s="21" t="s">
        <v>93</v>
      </c>
      <c r="M2538" s="38">
        <f>IF(L2538="Won",1,0)</f>
        <v>0</v>
      </c>
      <c r="N2538" s="8">
        <v>15</v>
      </c>
      <c r="O2538" s="8">
        <v>0</v>
      </c>
      <c r="P2538" s="7">
        <v>-15</v>
      </c>
      <c r="Q2538" s="7"/>
    </row>
    <row r="2539" spans="1:17" x14ac:dyDescent="0.2">
      <c r="A2539" s="1" t="s">
        <v>821</v>
      </c>
      <c r="B2539" s="21" t="s">
        <v>7301</v>
      </c>
      <c r="C2539" s="33">
        <v>44666</v>
      </c>
      <c r="D2539" s="33" t="str">
        <f>TEXT(C2539, "mmmm")</f>
        <v>April</v>
      </c>
      <c r="E2539" s="21" t="s">
        <v>775</v>
      </c>
      <c r="F2539" s="34">
        <v>0.71316213473529111</v>
      </c>
      <c r="G2539" s="21" t="s">
        <v>2266</v>
      </c>
      <c r="H2539" s="5">
        <v>1.77</v>
      </c>
      <c r="I2539" s="1" t="s">
        <v>4753</v>
      </c>
      <c r="J2539" s="5" t="s">
        <v>478</v>
      </c>
      <c r="K2539" s="21" t="s">
        <v>781</v>
      </c>
      <c r="L2539" s="21" t="s">
        <v>95</v>
      </c>
      <c r="M2539" s="38">
        <f>IF(L2539="Won",1,0)</f>
        <v>0</v>
      </c>
      <c r="N2539" s="8">
        <v>99</v>
      </c>
      <c r="O2539" s="8">
        <v>99</v>
      </c>
      <c r="P2539" s="7">
        <v>0</v>
      </c>
      <c r="Q2539" s="7"/>
    </row>
    <row r="2540" spans="1:17" x14ac:dyDescent="0.2">
      <c r="A2540" s="1" t="s">
        <v>817</v>
      </c>
      <c r="B2540" s="21" t="s">
        <v>7302</v>
      </c>
      <c r="C2540" s="33">
        <v>44666</v>
      </c>
      <c r="D2540" s="33" t="str">
        <f>TEXT(C2540, "mmmm")</f>
        <v>April</v>
      </c>
      <c r="E2540" s="21" t="s">
        <v>775</v>
      </c>
      <c r="F2540" s="34">
        <v>5.9577017513423813E-2</v>
      </c>
      <c r="G2540" s="21" t="s">
        <v>2266</v>
      </c>
      <c r="H2540" s="5">
        <v>1.83</v>
      </c>
      <c r="I2540" s="1" t="s">
        <v>4753</v>
      </c>
      <c r="J2540" s="5" t="s">
        <v>670</v>
      </c>
      <c r="K2540" s="21" t="s">
        <v>784</v>
      </c>
      <c r="L2540" s="21" t="s">
        <v>94</v>
      </c>
      <c r="M2540" s="38">
        <f>IF(L2540="Won",1,0)</f>
        <v>1</v>
      </c>
      <c r="N2540" s="8">
        <v>30</v>
      </c>
      <c r="O2540" s="8">
        <v>55</v>
      </c>
      <c r="P2540" s="7">
        <v>25</v>
      </c>
      <c r="Q2540" s="7"/>
    </row>
    <row r="2541" spans="1:17" x14ac:dyDescent="0.2">
      <c r="A2541" s="1" t="s">
        <v>815</v>
      </c>
      <c r="B2541" s="21" t="s">
        <v>7303</v>
      </c>
      <c r="C2541" s="33">
        <v>44666</v>
      </c>
      <c r="D2541" s="33" t="str">
        <f>TEXT(C2541, "mmmm")</f>
        <v>April</v>
      </c>
      <c r="E2541" s="21" t="s">
        <v>775</v>
      </c>
      <c r="F2541" s="34">
        <v>0.51878991622138182</v>
      </c>
      <c r="G2541" s="21" t="s">
        <v>2030</v>
      </c>
      <c r="H2541" s="5">
        <v>2.2999999999999998</v>
      </c>
      <c r="I2541" s="5" t="s">
        <v>4751</v>
      </c>
      <c r="J2541" s="5" t="s">
        <v>4027</v>
      </c>
      <c r="K2541" s="21" t="s">
        <v>785</v>
      </c>
      <c r="L2541" s="21" t="s">
        <v>94</v>
      </c>
      <c r="M2541" s="38">
        <f>IF(L2541="Won",1,0)</f>
        <v>1</v>
      </c>
      <c r="N2541" s="7">
        <v>100</v>
      </c>
      <c r="O2541" s="7">
        <v>230</v>
      </c>
      <c r="P2541" s="7">
        <v>130</v>
      </c>
      <c r="Q2541" s="7"/>
    </row>
    <row r="2542" spans="1:17" x14ac:dyDescent="0.2">
      <c r="A2542" s="1" t="s">
        <v>821</v>
      </c>
      <c r="B2542" s="21" t="s">
        <v>7304</v>
      </c>
      <c r="C2542" s="33">
        <v>44666</v>
      </c>
      <c r="D2542" s="33" t="str">
        <f>TEXT(C2542, "mmmm")</f>
        <v>April</v>
      </c>
      <c r="E2542" s="21" t="s">
        <v>775</v>
      </c>
      <c r="F2542" s="34">
        <v>0.92452224969097052</v>
      </c>
      <c r="G2542" s="21" t="s">
        <v>1143</v>
      </c>
      <c r="H2542" s="5">
        <v>1.31</v>
      </c>
      <c r="I2542" s="5" t="s">
        <v>4749</v>
      </c>
      <c r="J2542" s="5" t="s">
        <v>4028</v>
      </c>
      <c r="K2542" s="21" t="s">
        <v>785</v>
      </c>
      <c r="L2542" s="21" t="s">
        <v>94</v>
      </c>
      <c r="M2542" s="38">
        <f>IF(L2542="Won",1,0)</f>
        <v>1</v>
      </c>
      <c r="N2542" s="9">
        <v>79</v>
      </c>
      <c r="O2542" s="9">
        <v>0</v>
      </c>
      <c r="P2542" s="7">
        <v>0</v>
      </c>
      <c r="Q2542" s="7"/>
    </row>
    <row r="2543" spans="1:17" x14ac:dyDescent="0.2">
      <c r="A2543" s="1" t="s">
        <v>815</v>
      </c>
      <c r="B2543" s="21" t="s">
        <v>7305</v>
      </c>
      <c r="C2543" s="33">
        <v>44666</v>
      </c>
      <c r="D2543" s="33" t="str">
        <f>TEXT(C2543, "mmmm")</f>
        <v>April</v>
      </c>
      <c r="E2543" s="21" t="s">
        <v>775</v>
      </c>
      <c r="F2543" s="34">
        <v>0.31876091240806603</v>
      </c>
      <c r="G2543" s="21" t="s">
        <v>2031</v>
      </c>
      <c r="H2543" s="5">
        <v>1.85</v>
      </c>
      <c r="I2543" s="1" t="s">
        <v>4753</v>
      </c>
      <c r="J2543" s="5" t="s">
        <v>4029</v>
      </c>
      <c r="K2543" s="21" t="s">
        <v>784</v>
      </c>
      <c r="L2543" s="21" t="s">
        <v>93</v>
      </c>
      <c r="M2543" s="38">
        <f>IF(L2543="Won",1,0)</f>
        <v>0</v>
      </c>
      <c r="N2543" s="7">
        <v>50</v>
      </c>
      <c r="O2543" s="7">
        <v>0</v>
      </c>
      <c r="P2543" s="7">
        <v>-50</v>
      </c>
      <c r="Q2543" s="7"/>
    </row>
    <row r="2544" spans="1:17" x14ac:dyDescent="0.2">
      <c r="A2544" s="1" t="s">
        <v>819</v>
      </c>
      <c r="B2544" s="21" t="s">
        <v>7306</v>
      </c>
      <c r="C2544" s="33">
        <v>44666</v>
      </c>
      <c r="D2544" s="33" t="str">
        <f>TEXT(C2544, "mmmm")</f>
        <v>April</v>
      </c>
      <c r="E2544" s="21" t="s">
        <v>775</v>
      </c>
      <c r="F2544" s="34">
        <v>0.2223415520760077</v>
      </c>
      <c r="G2544" s="21" t="s">
        <v>2032</v>
      </c>
      <c r="H2544" s="5">
        <v>1.83</v>
      </c>
      <c r="I2544" s="1" t="s">
        <v>4753</v>
      </c>
      <c r="J2544" s="5" t="s">
        <v>4030</v>
      </c>
      <c r="K2544" s="21" t="s">
        <v>785</v>
      </c>
      <c r="L2544" s="21" t="s">
        <v>93</v>
      </c>
      <c r="M2544" s="38">
        <f>IF(L2544="Won",1,0)</f>
        <v>0</v>
      </c>
      <c r="N2544" s="8">
        <v>70</v>
      </c>
      <c r="O2544" s="8">
        <v>0</v>
      </c>
      <c r="P2544" s="7">
        <v>-70</v>
      </c>
      <c r="Q2544" s="7"/>
    </row>
    <row r="2545" spans="1:17" x14ac:dyDescent="0.2">
      <c r="A2545" s="1" t="s">
        <v>816</v>
      </c>
      <c r="B2545" s="21" t="s">
        <v>7307</v>
      </c>
      <c r="C2545" s="33">
        <v>44666</v>
      </c>
      <c r="D2545" s="33" t="str">
        <f>TEXT(C2545, "mmmm")</f>
        <v>April</v>
      </c>
      <c r="E2545" s="21" t="s">
        <v>775</v>
      </c>
      <c r="F2545" s="34">
        <v>0.30271135700002405</v>
      </c>
      <c r="G2545" s="21" t="s">
        <v>1940</v>
      </c>
      <c r="H2545" s="5">
        <v>1.83</v>
      </c>
      <c r="I2545" s="1" t="s">
        <v>4753</v>
      </c>
      <c r="J2545" s="5" t="s">
        <v>3942</v>
      </c>
      <c r="K2545" s="21" t="s">
        <v>781</v>
      </c>
      <c r="L2545" s="21" t="s">
        <v>94</v>
      </c>
      <c r="M2545" s="38">
        <f>IF(L2545="Won",1,0)</f>
        <v>1</v>
      </c>
      <c r="N2545" s="8">
        <v>12</v>
      </c>
      <c r="O2545" s="8">
        <v>22</v>
      </c>
      <c r="P2545" s="7">
        <v>10</v>
      </c>
      <c r="Q2545" s="7"/>
    </row>
    <row r="2546" spans="1:17" x14ac:dyDescent="0.2">
      <c r="A2546" s="1" t="s">
        <v>815</v>
      </c>
      <c r="B2546" s="21" t="s">
        <v>7308</v>
      </c>
      <c r="C2546" s="33">
        <v>44666</v>
      </c>
      <c r="D2546" s="33" t="str">
        <f>TEXT(C2546, "mmmm")</f>
        <v>April</v>
      </c>
      <c r="E2546" s="21" t="s">
        <v>775</v>
      </c>
      <c r="F2546" s="34">
        <v>0.93702172608223111</v>
      </c>
      <c r="G2546" s="21" t="s">
        <v>157</v>
      </c>
      <c r="H2546" s="5">
        <v>1.8</v>
      </c>
      <c r="I2546" s="1" t="s">
        <v>4753</v>
      </c>
      <c r="J2546" s="5" t="s">
        <v>2961</v>
      </c>
      <c r="K2546" s="21" t="s">
        <v>781</v>
      </c>
      <c r="L2546" s="21" t="s">
        <v>94</v>
      </c>
      <c r="M2546" s="38">
        <f>IF(L2546="Won",1,0)</f>
        <v>1</v>
      </c>
      <c r="N2546" s="8">
        <v>60</v>
      </c>
      <c r="O2546" s="8">
        <v>108</v>
      </c>
      <c r="P2546" s="7">
        <v>48</v>
      </c>
      <c r="Q2546" s="7"/>
    </row>
    <row r="2547" spans="1:17" x14ac:dyDescent="0.2">
      <c r="A2547" s="1" t="s">
        <v>814</v>
      </c>
      <c r="B2547" s="21" t="s">
        <v>7309</v>
      </c>
      <c r="C2547" s="33">
        <v>44666</v>
      </c>
      <c r="D2547" s="33" t="str">
        <f>TEXT(C2547, "mmmm")</f>
        <v>April</v>
      </c>
      <c r="E2547" s="21" t="s">
        <v>775</v>
      </c>
      <c r="F2547" s="34">
        <v>0.78394549037371519</v>
      </c>
      <c r="G2547" s="21" t="s">
        <v>856</v>
      </c>
      <c r="H2547" s="5">
        <v>3.1</v>
      </c>
      <c r="I2547" s="5" t="s">
        <v>4752</v>
      </c>
      <c r="J2547" s="5" t="s">
        <v>3167</v>
      </c>
      <c r="K2547" s="21" t="s">
        <v>786</v>
      </c>
      <c r="L2547" s="21" t="s">
        <v>93</v>
      </c>
      <c r="M2547" s="38">
        <f>IF(L2547="Won",1,0)</f>
        <v>0</v>
      </c>
      <c r="N2547" s="8">
        <v>30</v>
      </c>
      <c r="O2547" s="8">
        <v>0</v>
      </c>
      <c r="P2547" s="7">
        <v>-30</v>
      </c>
      <c r="Q2547" s="7"/>
    </row>
    <row r="2548" spans="1:17" x14ac:dyDescent="0.2">
      <c r="A2548" s="1" t="s">
        <v>816</v>
      </c>
      <c r="B2548" s="21" t="s">
        <v>7310</v>
      </c>
      <c r="C2548" s="33">
        <v>44666</v>
      </c>
      <c r="D2548" s="33" t="str">
        <f>TEXT(C2548, "mmmm")</f>
        <v>April</v>
      </c>
      <c r="E2548" s="21" t="s">
        <v>775</v>
      </c>
      <c r="F2548" s="34">
        <v>0.77529244295453892</v>
      </c>
      <c r="G2548" s="21" t="s">
        <v>1777</v>
      </c>
      <c r="H2548" s="5">
        <v>1.75</v>
      </c>
      <c r="I2548" s="1" t="s">
        <v>4753</v>
      </c>
      <c r="J2548" s="5" t="s">
        <v>4031</v>
      </c>
      <c r="K2548" s="21" t="s">
        <v>784</v>
      </c>
      <c r="L2548" s="21" t="s">
        <v>93</v>
      </c>
      <c r="M2548" s="38">
        <f>IF(L2548="Won",1,0)</f>
        <v>0</v>
      </c>
      <c r="N2548" s="8">
        <v>90</v>
      </c>
      <c r="O2548" s="8">
        <v>0</v>
      </c>
      <c r="P2548" s="7">
        <v>-90</v>
      </c>
      <c r="Q2548" s="7"/>
    </row>
    <row r="2549" spans="1:17" x14ac:dyDescent="0.2">
      <c r="A2549" s="1" t="s">
        <v>821</v>
      </c>
      <c r="B2549" s="21" t="s">
        <v>7311</v>
      </c>
      <c r="C2549" s="33">
        <v>44666</v>
      </c>
      <c r="D2549" s="33" t="str">
        <f>TEXT(C2549, "mmmm")</f>
        <v>April</v>
      </c>
      <c r="E2549" s="21" t="s">
        <v>775</v>
      </c>
      <c r="F2549" s="34">
        <v>0.41590510458747099</v>
      </c>
      <c r="G2549" s="21" t="s">
        <v>2033</v>
      </c>
      <c r="H2549" s="5">
        <v>2.1</v>
      </c>
      <c r="I2549" s="5" t="s">
        <v>4751</v>
      </c>
      <c r="J2549" s="5" t="s">
        <v>4032</v>
      </c>
      <c r="K2549" s="21" t="s">
        <v>784</v>
      </c>
      <c r="L2549" s="21" t="s">
        <v>94</v>
      </c>
      <c r="M2549" s="38">
        <f>IF(L2549="Won",1,0)</f>
        <v>1</v>
      </c>
      <c r="N2549" s="8">
        <v>80</v>
      </c>
      <c r="O2549" s="8">
        <v>168</v>
      </c>
      <c r="P2549" s="7">
        <v>88</v>
      </c>
      <c r="Q2549" s="7"/>
    </row>
    <row r="2550" spans="1:17" x14ac:dyDescent="0.2">
      <c r="A2550" s="1" t="s">
        <v>814</v>
      </c>
      <c r="B2550" s="21" t="s">
        <v>7312</v>
      </c>
      <c r="C2550" s="33">
        <v>44667</v>
      </c>
      <c r="D2550" s="33" t="str">
        <f>TEXT(C2550, "mmmm")</f>
        <v>April</v>
      </c>
      <c r="E2550" s="21" t="s">
        <v>775</v>
      </c>
      <c r="F2550" s="34">
        <v>0.23992565412282763</v>
      </c>
      <c r="G2550" s="21" t="s">
        <v>1322</v>
      </c>
      <c r="H2550" s="5">
        <v>1.9</v>
      </c>
      <c r="I2550" s="1" t="s">
        <v>4753</v>
      </c>
      <c r="J2550" s="5" t="s">
        <v>3280</v>
      </c>
      <c r="K2550" s="21" t="s">
        <v>784</v>
      </c>
      <c r="L2550" s="21" t="s">
        <v>93</v>
      </c>
      <c r="M2550" s="38">
        <f>IF(L2550="Won",1,0)</f>
        <v>0</v>
      </c>
      <c r="N2550" s="7">
        <v>44</v>
      </c>
      <c r="O2550" s="7">
        <v>0</v>
      </c>
      <c r="P2550" s="7">
        <v>-44</v>
      </c>
      <c r="Q2550" s="7"/>
    </row>
    <row r="2551" spans="1:17" x14ac:dyDescent="0.2">
      <c r="A2551" s="1" t="s">
        <v>815</v>
      </c>
      <c r="B2551" s="21" t="s">
        <v>7313</v>
      </c>
      <c r="C2551" s="33">
        <v>44667</v>
      </c>
      <c r="D2551" s="33" t="str">
        <f>TEXT(C2551, "mmmm")</f>
        <v>April</v>
      </c>
      <c r="E2551" s="21" t="s">
        <v>775</v>
      </c>
      <c r="F2551" s="34">
        <v>3.5310072821098992E-2</v>
      </c>
      <c r="G2551" s="21" t="s">
        <v>116</v>
      </c>
      <c r="H2551" s="5">
        <v>1.869</v>
      </c>
      <c r="I2551" s="1" t="s">
        <v>4753</v>
      </c>
      <c r="J2551" s="5" t="s">
        <v>2902</v>
      </c>
      <c r="K2551" s="21" t="s">
        <v>781</v>
      </c>
      <c r="L2551" s="21" t="s">
        <v>94</v>
      </c>
      <c r="M2551" s="38">
        <f>IF(L2551="Won",1,0)</f>
        <v>1</v>
      </c>
      <c r="N2551" s="8">
        <v>50</v>
      </c>
      <c r="O2551" s="8">
        <v>93.48</v>
      </c>
      <c r="P2551" s="7">
        <v>43.480000000000004</v>
      </c>
      <c r="Q2551" s="7"/>
    </row>
    <row r="2552" spans="1:17" x14ac:dyDescent="0.2">
      <c r="A2552" s="1" t="s">
        <v>815</v>
      </c>
      <c r="B2552" s="21" t="s">
        <v>7314</v>
      </c>
      <c r="C2552" s="33">
        <v>44667</v>
      </c>
      <c r="D2552" s="33" t="str">
        <f>TEXT(C2552, "mmmm")</f>
        <v>April</v>
      </c>
      <c r="E2552" s="21" t="s">
        <v>775</v>
      </c>
      <c r="F2552" s="34">
        <v>0.1113122577416874</v>
      </c>
      <c r="G2552" s="21" t="s">
        <v>877</v>
      </c>
      <c r="H2552" s="5">
        <v>2.2000000000000002</v>
      </c>
      <c r="I2552" s="5" t="s">
        <v>4751</v>
      </c>
      <c r="J2552" s="5" t="s">
        <v>3281</v>
      </c>
      <c r="K2552" s="21" t="s">
        <v>781</v>
      </c>
      <c r="L2552" s="21" t="s">
        <v>94</v>
      </c>
      <c r="M2552" s="38">
        <f>IF(L2552="Won",1,0)</f>
        <v>1</v>
      </c>
      <c r="N2552" s="9">
        <v>75</v>
      </c>
      <c r="O2552" s="35">
        <v>0</v>
      </c>
      <c r="P2552" s="7">
        <v>0</v>
      </c>
      <c r="Q2552" s="7"/>
    </row>
    <row r="2553" spans="1:17" x14ac:dyDescent="0.2">
      <c r="A2553" s="1" t="s">
        <v>816</v>
      </c>
      <c r="B2553" s="21" t="s">
        <v>7315</v>
      </c>
      <c r="C2553" s="33">
        <v>44667</v>
      </c>
      <c r="D2553" s="33" t="str">
        <f>TEXT(C2553, "mmmm")</f>
        <v>April</v>
      </c>
      <c r="E2553" s="21" t="s">
        <v>775</v>
      </c>
      <c r="F2553" s="34">
        <v>0.93040716830466397</v>
      </c>
      <c r="G2553" s="21" t="s">
        <v>1323</v>
      </c>
      <c r="H2553" s="5">
        <v>1.76</v>
      </c>
      <c r="I2553" s="1" t="s">
        <v>4753</v>
      </c>
      <c r="J2553" s="5" t="s">
        <v>3282</v>
      </c>
      <c r="K2553" s="21" t="s">
        <v>784</v>
      </c>
      <c r="L2553" s="21" t="s">
        <v>93</v>
      </c>
      <c r="M2553" s="38">
        <f>IF(L2553="Won",1,0)</f>
        <v>0</v>
      </c>
      <c r="N2553" s="9">
        <v>81</v>
      </c>
      <c r="O2553" s="35">
        <v>0</v>
      </c>
      <c r="P2553" s="7">
        <v>0</v>
      </c>
      <c r="Q2553" s="7"/>
    </row>
    <row r="2554" spans="1:17" x14ac:dyDescent="0.2">
      <c r="A2554" s="1" t="s">
        <v>817</v>
      </c>
      <c r="B2554" s="21" t="s">
        <v>7316</v>
      </c>
      <c r="C2554" s="33">
        <v>44667</v>
      </c>
      <c r="D2554" s="33" t="str">
        <f>TEXT(C2554, "mmmm")</f>
        <v>April</v>
      </c>
      <c r="E2554" s="21" t="s">
        <v>775</v>
      </c>
      <c r="F2554" s="34">
        <v>0.26867610979482681</v>
      </c>
      <c r="G2554" s="21" t="s">
        <v>1323</v>
      </c>
      <c r="H2554" s="5">
        <v>1.76</v>
      </c>
      <c r="I2554" s="1" t="s">
        <v>4753</v>
      </c>
      <c r="J2554" s="5" t="s">
        <v>304</v>
      </c>
      <c r="K2554" s="21" t="s">
        <v>781</v>
      </c>
      <c r="L2554" s="21" t="s">
        <v>93</v>
      </c>
      <c r="M2554" s="38">
        <f>IF(L2554="Won",1,0)</f>
        <v>0</v>
      </c>
      <c r="N2554" s="8">
        <v>4.1500000000000004</v>
      </c>
      <c r="O2554" s="8">
        <v>0</v>
      </c>
      <c r="P2554" s="7">
        <v>-4.1500000000000004</v>
      </c>
      <c r="Q2554" s="7"/>
    </row>
    <row r="2555" spans="1:17" x14ac:dyDescent="0.2">
      <c r="A2555" s="1" t="s">
        <v>816</v>
      </c>
      <c r="B2555" s="21" t="s">
        <v>7317</v>
      </c>
      <c r="C2555" s="33">
        <v>44667</v>
      </c>
      <c r="D2555" s="33" t="str">
        <f>TEXT(C2555, "mmmm")</f>
        <v>April</v>
      </c>
      <c r="E2555" s="21" t="s">
        <v>775</v>
      </c>
      <c r="F2555" s="34">
        <v>0.44714992088517758</v>
      </c>
      <c r="G2555" s="21" t="s">
        <v>275</v>
      </c>
      <c r="H2555" s="5">
        <v>1.87</v>
      </c>
      <c r="I2555" s="1" t="s">
        <v>4753</v>
      </c>
      <c r="J2555" s="5" t="s">
        <v>747</v>
      </c>
      <c r="K2555" s="21" t="s">
        <v>784</v>
      </c>
      <c r="L2555" s="21" t="s">
        <v>93</v>
      </c>
      <c r="M2555" s="38">
        <f>IF(L2555="Won",1,0)</f>
        <v>0</v>
      </c>
      <c r="N2555" s="28">
        <v>20</v>
      </c>
      <c r="O2555" s="28">
        <v>0</v>
      </c>
      <c r="P2555" s="7">
        <v>-20</v>
      </c>
      <c r="Q2555" s="7"/>
    </row>
    <row r="2556" spans="1:17" x14ac:dyDescent="0.2">
      <c r="A2556" s="1" t="s">
        <v>817</v>
      </c>
      <c r="B2556" s="21" t="s">
        <v>7318</v>
      </c>
      <c r="C2556" s="33">
        <v>44667</v>
      </c>
      <c r="D2556" s="33" t="str">
        <f>TEXT(C2556, "mmmm")</f>
        <v>April</v>
      </c>
      <c r="E2556" s="21" t="s">
        <v>779</v>
      </c>
      <c r="F2556" s="34">
        <v>4.6780129718818064E-2</v>
      </c>
      <c r="G2556" s="21" t="s">
        <v>2637</v>
      </c>
      <c r="H2556" s="5">
        <v>1.86</v>
      </c>
      <c r="I2556" s="1" t="s">
        <v>4753</v>
      </c>
      <c r="J2556" s="5" t="s">
        <v>4634</v>
      </c>
      <c r="K2556" s="21" t="s">
        <v>784</v>
      </c>
      <c r="L2556" s="21" t="s">
        <v>94</v>
      </c>
      <c r="M2556" s="38">
        <f>IF(L2556="Won",1,0)</f>
        <v>1</v>
      </c>
      <c r="N2556" s="7">
        <v>35</v>
      </c>
      <c r="O2556" s="7">
        <v>65.400000000000006</v>
      </c>
      <c r="P2556" s="7">
        <v>30.400000000000006</v>
      </c>
      <c r="Q2556" s="7"/>
    </row>
    <row r="2557" spans="1:17" x14ac:dyDescent="0.2">
      <c r="A2557" s="1" t="s">
        <v>817</v>
      </c>
      <c r="B2557" s="21" t="s">
        <v>7319</v>
      </c>
      <c r="C2557" s="33">
        <v>44667</v>
      </c>
      <c r="D2557" s="33" t="str">
        <f>TEXT(C2557, "mmmm")</f>
        <v>April</v>
      </c>
      <c r="E2557" s="21" t="s">
        <v>779</v>
      </c>
      <c r="F2557" s="34">
        <v>0.37139718806501643</v>
      </c>
      <c r="G2557" s="21" t="s">
        <v>134</v>
      </c>
      <c r="H2557" s="5">
        <v>1.8</v>
      </c>
      <c r="I2557" s="1" t="s">
        <v>4753</v>
      </c>
      <c r="J2557" s="5" t="s">
        <v>3782</v>
      </c>
      <c r="K2557" s="21" t="s">
        <v>784</v>
      </c>
      <c r="L2557" s="21" t="s">
        <v>93</v>
      </c>
      <c r="M2557" s="38">
        <f>IF(L2557="Won",1,0)</f>
        <v>0</v>
      </c>
      <c r="N2557" s="8">
        <v>90</v>
      </c>
      <c r="O2557" s="8">
        <v>0</v>
      </c>
      <c r="P2557" s="7">
        <v>-90</v>
      </c>
      <c r="Q2557" s="7"/>
    </row>
    <row r="2558" spans="1:17" x14ac:dyDescent="0.2">
      <c r="A2558" s="1" t="s">
        <v>821</v>
      </c>
      <c r="B2558" s="21" t="s">
        <v>7320</v>
      </c>
      <c r="C2558" s="33">
        <v>44667</v>
      </c>
      <c r="D2558" s="33" t="str">
        <f>TEXT(C2558, "mmmm")</f>
        <v>April</v>
      </c>
      <c r="E2558" s="21" t="s">
        <v>779</v>
      </c>
      <c r="F2558" s="34">
        <v>0.8498077564937575</v>
      </c>
      <c r="G2558" s="21" t="s">
        <v>856</v>
      </c>
      <c r="H2558" s="5">
        <v>1.77</v>
      </c>
      <c r="I2558" s="1" t="s">
        <v>4753</v>
      </c>
      <c r="J2558" s="5" t="s">
        <v>4635</v>
      </c>
      <c r="K2558" s="21" t="s">
        <v>786</v>
      </c>
      <c r="L2558" s="21" t="s">
        <v>94</v>
      </c>
      <c r="M2558" s="38">
        <f>IF(L2558="Won",1,0)</f>
        <v>1</v>
      </c>
      <c r="N2558" s="8">
        <v>43</v>
      </c>
      <c r="O2558" s="8">
        <v>76.33</v>
      </c>
      <c r="P2558" s="7">
        <v>33.33</v>
      </c>
      <c r="Q2558" s="7"/>
    </row>
    <row r="2559" spans="1:17" x14ac:dyDescent="0.2">
      <c r="A2559" s="1" t="s">
        <v>814</v>
      </c>
      <c r="B2559" s="21" t="s">
        <v>7321</v>
      </c>
      <c r="C2559" s="33">
        <v>44667</v>
      </c>
      <c r="D2559" s="33" t="str">
        <f>TEXT(C2559, "mmmm")</f>
        <v>April</v>
      </c>
      <c r="E2559" s="21" t="s">
        <v>779</v>
      </c>
      <c r="F2559" s="34">
        <v>0.18106634757236095</v>
      </c>
      <c r="G2559" s="21" t="s">
        <v>2638</v>
      </c>
      <c r="H2559" s="5">
        <v>1.8</v>
      </c>
      <c r="I2559" s="1" t="s">
        <v>4753</v>
      </c>
      <c r="J2559" s="5" t="s">
        <v>4636</v>
      </c>
      <c r="K2559" s="21" t="s">
        <v>784</v>
      </c>
      <c r="L2559" s="21" t="s">
        <v>94</v>
      </c>
      <c r="M2559" s="38">
        <f>IF(L2559="Won",1,0)</f>
        <v>1</v>
      </c>
      <c r="N2559" s="8">
        <v>40</v>
      </c>
      <c r="O2559" s="8">
        <v>72</v>
      </c>
      <c r="P2559" s="7">
        <v>32</v>
      </c>
      <c r="Q2559" s="7"/>
    </row>
    <row r="2560" spans="1:17" x14ac:dyDescent="0.2">
      <c r="A2560" s="1" t="s">
        <v>819</v>
      </c>
      <c r="B2560" s="21" t="s">
        <v>7322</v>
      </c>
      <c r="C2560" s="33">
        <v>44667</v>
      </c>
      <c r="D2560" s="33" t="str">
        <f>TEXT(C2560, "mmmm")</f>
        <v>April</v>
      </c>
      <c r="E2560" s="21" t="s">
        <v>779</v>
      </c>
      <c r="F2560" s="34">
        <v>0.63529169886102821</v>
      </c>
      <c r="G2560" s="21" t="s">
        <v>977</v>
      </c>
      <c r="H2560" s="5">
        <v>2</v>
      </c>
      <c r="I2560" s="5" t="s">
        <v>4751</v>
      </c>
      <c r="J2560" s="5" t="s">
        <v>4637</v>
      </c>
      <c r="K2560" s="21" t="s">
        <v>786</v>
      </c>
      <c r="L2560" s="21" t="s">
        <v>94</v>
      </c>
      <c r="M2560" s="38">
        <f>IF(L2560="Won",1,0)</f>
        <v>1</v>
      </c>
      <c r="N2560" s="8">
        <v>50</v>
      </c>
      <c r="O2560" s="8">
        <v>100</v>
      </c>
      <c r="P2560" s="7">
        <v>50</v>
      </c>
      <c r="Q2560" s="7"/>
    </row>
    <row r="2561" spans="1:17" x14ac:dyDescent="0.2">
      <c r="A2561" s="1" t="s">
        <v>821</v>
      </c>
      <c r="B2561" s="21" t="s">
        <v>7323</v>
      </c>
      <c r="C2561" s="33">
        <v>44667</v>
      </c>
      <c r="D2561" s="33" t="str">
        <f>TEXT(C2561, "mmmm")</f>
        <v>April</v>
      </c>
      <c r="E2561" s="21" t="s">
        <v>779</v>
      </c>
      <c r="F2561" s="34">
        <v>0.54446381043654812</v>
      </c>
      <c r="G2561" s="21" t="s">
        <v>889</v>
      </c>
      <c r="H2561" s="5">
        <v>2.95</v>
      </c>
      <c r="I2561" s="5" t="s">
        <v>4751</v>
      </c>
      <c r="J2561" s="5" t="s">
        <v>4192</v>
      </c>
      <c r="K2561" s="21" t="s">
        <v>781</v>
      </c>
      <c r="L2561" s="21" t="s">
        <v>93</v>
      </c>
      <c r="M2561" s="38">
        <f>IF(L2561="Won",1,0)</f>
        <v>0</v>
      </c>
      <c r="N2561" s="8">
        <v>50</v>
      </c>
      <c r="O2561" s="8">
        <v>0</v>
      </c>
      <c r="P2561" s="7">
        <v>-50</v>
      </c>
      <c r="Q2561" s="7"/>
    </row>
    <row r="2562" spans="1:17" x14ac:dyDescent="0.2">
      <c r="A2562" s="1" t="s">
        <v>817</v>
      </c>
      <c r="B2562" s="21" t="s">
        <v>7324</v>
      </c>
      <c r="C2562" s="33">
        <v>44667</v>
      </c>
      <c r="D2562" s="33" t="str">
        <f>TEXT(C2562, "mmmm")</f>
        <v>April</v>
      </c>
      <c r="E2562" s="21" t="s">
        <v>779</v>
      </c>
      <c r="F2562" s="34">
        <v>0.24088735657836413</v>
      </c>
      <c r="G2562" s="21" t="s">
        <v>1128</v>
      </c>
      <c r="H2562" s="5">
        <v>1.9</v>
      </c>
      <c r="I2562" s="1" t="s">
        <v>4753</v>
      </c>
      <c r="J2562" s="5" t="s">
        <v>3077</v>
      </c>
      <c r="K2562" s="21" t="s">
        <v>784</v>
      </c>
      <c r="L2562" s="21" t="s">
        <v>93</v>
      </c>
      <c r="M2562" s="38">
        <f>IF(L2562="Won",1,0)</f>
        <v>0</v>
      </c>
      <c r="N2562" s="8">
        <v>50</v>
      </c>
      <c r="O2562" s="8">
        <v>0</v>
      </c>
      <c r="P2562" s="7">
        <v>-50</v>
      </c>
      <c r="Q2562" s="7"/>
    </row>
    <row r="2563" spans="1:17" x14ac:dyDescent="0.2">
      <c r="A2563" s="1" t="s">
        <v>821</v>
      </c>
      <c r="B2563" s="21" t="s">
        <v>7325</v>
      </c>
      <c r="C2563" s="33">
        <v>44667</v>
      </c>
      <c r="D2563" s="33" t="str">
        <f>TEXT(C2563, "mmmm")</f>
        <v>April</v>
      </c>
      <c r="E2563" s="21" t="s">
        <v>779</v>
      </c>
      <c r="F2563" s="34">
        <v>0.72905084924290398</v>
      </c>
      <c r="G2563" s="21" t="s">
        <v>1220</v>
      </c>
      <c r="H2563" s="5">
        <v>2.06</v>
      </c>
      <c r="I2563" s="5" t="s">
        <v>4751</v>
      </c>
      <c r="J2563" s="5" t="s">
        <v>4638</v>
      </c>
      <c r="K2563" s="21" t="s">
        <v>786</v>
      </c>
      <c r="L2563" s="21" t="s">
        <v>94</v>
      </c>
      <c r="M2563" s="38">
        <f>IF(L2563="Won",1,0)</f>
        <v>1</v>
      </c>
      <c r="N2563" s="8">
        <v>40</v>
      </c>
      <c r="O2563" s="8">
        <v>82.4</v>
      </c>
      <c r="P2563" s="7">
        <v>42.400000000000006</v>
      </c>
      <c r="Q2563" s="7"/>
    </row>
    <row r="2564" spans="1:17" x14ac:dyDescent="0.2">
      <c r="A2564" s="1" t="s">
        <v>817</v>
      </c>
      <c r="B2564" s="21" t="s">
        <v>7326</v>
      </c>
      <c r="C2564" s="33">
        <v>44667</v>
      </c>
      <c r="D2564" s="33" t="str">
        <f>TEXT(C2564, "mmmm")</f>
        <v>April</v>
      </c>
      <c r="E2564" s="21" t="s">
        <v>779</v>
      </c>
      <c r="F2564" s="34">
        <v>0.2422361268161034</v>
      </c>
      <c r="G2564" s="21" t="s">
        <v>860</v>
      </c>
      <c r="H2564" s="5">
        <v>1.86</v>
      </c>
      <c r="I2564" s="1" t="s">
        <v>4753</v>
      </c>
      <c r="J2564" s="5" t="s">
        <v>2800</v>
      </c>
      <c r="K2564" s="21" t="s">
        <v>784</v>
      </c>
      <c r="L2564" s="21" t="s">
        <v>93</v>
      </c>
      <c r="M2564" s="38">
        <f>IF(L2564="Won",1,0)</f>
        <v>0</v>
      </c>
      <c r="N2564" s="9">
        <v>98</v>
      </c>
      <c r="O2564" s="35">
        <v>0</v>
      </c>
      <c r="P2564" s="7">
        <v>0</v>
      </c>
      <c r="Q2564" s="7"/>
    </row>
    <row r="2565" spans="1:17" x14ac:dyDescent="0.2">
      <c r="A2565" s="1" t="s">
        <v>817</v>
      </c>
      <c r="B2565" s="21" t="s">
        <v>7327</v>
      </c>
      <c r="C2565" s="33">
        <v>44667</v>
      </c>
      <c r="D2565" s="33" t="str">
        <f>TEXT(C2565, "mmmm")</f>
        <v>April</v>
      </c>
      <c r="E2565" s="21" t="s">
        <v>779</v>
      </c>
      <c r="F2565" s="34">
        <v>0.19689698852340942</v>
      </c>
      <c r="G2565" s="21" t="s">
        <v>860</v>
      </c>
      <c r="H2565" s="5">
        <v>2.15</v>
      </c>
      <c r="I2565" s="5" t="s">
        <v>4751</v>
      </c>
      <c r="J2565" s="5" t="s">
        <v>315</v>
      </c>
      <c r="K2565" s="21" t="s">
        <v>785</v>
      </c>
      <c r="L2565" s="21" t="s">
        <v>93</v>
      </c>
      <c r="M2565" s="38">
        <f>IF(L2565="Won",1,0)</f>
        <v>0</v>
      </c>
      <c r="N2565" s="8">
        <v>3.68</v>
      </c>
      <c r="O2565" s="8">
        <v>0</v>
      </c>
      <c r="P2565" s="7">
        <v>-3.68</v>
      </c>
      <c r="Q2565" s="7"/>
    </row>
    <row r="2566" spans="1:17" x14ac:dyDescent="0.2">
      <c r="A2566" s="1" t="s">
        <v>820</v>
      </c>
      <c r="B2566" s="21" t="s">
        <v>7328</v>
      </c>
      <c r="C2566" s="33">
        <v>44667</v>
      </c>
      <c r="D2566" s="33" t="str">
        <f>TEXT(C2566, "mmmm")</f>
        <v>April</v>
      </c>
      <c r="E2566" s="21" t="s">
        <v>779</v>
      </c>
      <c r="F2566" s="34">
        <v>0.51869772918548251</v>
      </c>
      <c r="G2566" s="21" t="s">
        <v>860</v>
      </c>
      <c r="H2566" s="5">
        <v>2</v>
      </c>
      <c r="I2566" s="5" t="s">
        <v>4751</v>
      </c>
      <c r="J2566" s="5" t="s">
        <v>630</v>
      </c>
      <c r="K2566" s="21" t="s">
        <v>784</v>
      </c>
      <c r="L2566" s="21" t="s">
        <v>94</v>
      </c>
      <c r="M2566" s="38">
        <f>IF(L2566="Won",1,0)</f>
        <v>1</v>
      </c>
      <c r="N2566" s="8">
        <v>10</v>
      </c>
      <c r="O2566" s="8">
        <v>20</v>
      </c>
      <c r="P2566" s="7">
        <v>10</v>
      </c>
      <c r="Q2566" s="7"/>
    </row>
    <row r="2567" spans="1:17" x14ac:dyDescent="0.2">
      <c r="A2567" s="1" t="s">
        <v>815</v>
      </c>
      <c r="B2567" s="21" t="s">
        <v>7329</v>
      </c>
      <c r="C2567" s="33">
        <v>44667</v>
      </c>
      <c r="D2567" s="33" t="str">
        <f>TEXT(C2567, "mmmm")</f>
        <v>April</v>
      </c>
      <c r="E2567" s="21" t="s">
        <v>779</v>
      </c>
      <c r="F2567" s="34">
        <v>0.8972908291800844</v>
      </c>
      <c r="G2567" s="21" t="s">
        <v>2034</v>
      </c>
      <c r="H2567" s="5">
        <v>1.83</v>
      </c>
      <c r="I2567" s="1" t="s">
        <v>4753</v>
      </c>
      <c r="J2567" s="5" t="s">
        <v>4033</v>
      </c>
      <c r="K2567" s="21" t="s">
        <v>784</v>
      </c>
      <c r="L2567" s="21" t="s">
        <v>93</v>
      </c>
      <c r="M2567" s="38">
        <f>IF(L2567="Won",1,0)</f>
        <v>0</v>
      </c>
      <c r="N2567" s="7">
        <v>100</v>
      </c>
      <c r="O2567" s="7">
        <v>0</v>
      </c>
      <c r="P2567" s="7">
        <v>-100</v>
      </c>
      <c r="Q2567" s="7"/>
    </row>
    <row r="2568" spans="1:17" x14ac:dyDescent="0.2">
      <c r="A2568" s="1" t="s">
        <v>820</v>
      </c>
      <c r="B2568" s="21" t="s">
        <v>7330</v>
      </c>
      <c r="C2568" s="33">
        <v>44667</v>
      </c>
      <c r="D2568" s="33" t="str">
        <f>TEXT(C2568, "mmmm")</f>
        <v>April</v>
      </c>
      <c r="E2568" s="21" t="s">
        <v>779</v>
      </c>
      <c r="F2568" s="34">
        <v>0.3550517110307283</v>
      </c>
      <c r="G2568" s="21" t="s">
        <v>2035</v>
      </c>
      <c r="H2568" s="5">
        <v>2.37</v>
      </c>
      <c r="I2568" s="5" t="s">
        <v>4751</v>
      </c>
      <c r="J2568" s="5" t="s">
        <v>4034</v>
      </c>
      <c r="K2568" s="21" t="s">
        <v>784</v>
      </c>
      <c r="L2568" s="21" t="s">
        <v>94</v>
      </c>
      <c r="M2568" s="38">
        <f>IF(L2568="Won",1,0)</f>
        <v>1</v>
      </c>
      <c r="N2568" s="7">
        <v>33</v>
      </c>
      <c r="O2568" s="7">
        <v>78.3</v>
      </c>
      <c r="P2568" s="7">
        <v>45.3</v>
      </c>
      <c r="Q2568" s="7"/>
    </row>
    <row r="2569" spans="1:17" x14ac:dyDescent="0.2">
      <c r="A2569" s="1" t="s">
        <v>817</v>
      </c>
      <c r="B2569" s="21" t="s">
        <v>7331</v>
      </c>
      <c r="C2569" s="33">
        <v>44667</v>
      </c>
      <c r="D2569" s="33" t="str">
        <f>TEXT(C2569, "mmmm")</f>
        <v>April</v>
      </c>
      <c r="E2569" s="21" t="s">
        <v>779</v>
      </c>
      <c r="F2569" s="34">
        <v>0.55169291209365079</v>
      </c>
      <c r="G2569" s="21" t="s">
        <v>2036</v>
      </c>
      <c r="H2569" s="5">
        <v>1.86</v>
      </c>
      <c r="I2569" s="1" t="s">
        <v>4753</v>
      </c>
      <c r="J2569" s="5" t="s">
        <v>4035</v>
      </c>
      <c r="K2569" s="21" t="s">
        <v>784</v>
      </c>
      <c r="L2569" s="21" t="s">
        <v>94</v>
      </c>
      <c r="M2569" s="38">
        <f>IF(L2569="Won",1,0)</f>
        <v>1</v>
      </c>
      <c r="N2569" s="7">
        <v>30</v>
      </c>
      <c r="O2569" s="7">
        <v>56</v>
      </c>
      <c r="P2569" s="7">
        <v>26</v>
      </c>
      <c r="Q2569" s="7"/>
    </row>
    <row r="2570" spans="1:17" x14ac:dyDescent="0.2">
      <c r="A2570" s="1" t="s">
        <v>820</v>
      </c>
      <c r="B2570" s="21" t="s">
        <v>7332</v>
      </c>
      <c r="C2570" s="33">
        <v>44667</v>
      </c>
      <c r="D2570" s="33" t="str">
        <f>TEXT(C2570, "mmmm")</f>
        <v>April</v>
      </c>
      <c r="E2570" s="21" t="s">
        <v>779</v>
      </c>
      <c r="F2570" s="34">
        <v>0.75435388639956535</v>
      </c>
      <c r="G2570" s="21" t="s">
        <v>2037</v>
      </c>
      <c r="H2570" s="5">
        <v>1.9</v>
      </c>
      <c r="I2570" s="1" t="s">
        <v>4753</v>
      </c>
      <c r="J2570" s="5" t="s">
        <v>2780</v>
      </c>
      <c r="K2570" s="21" t="s">
        <v>784</v>
      </c>
      <c r="L2570" s="21" t="s">
        <v>94</v>
      </c>
      <c r="M2570" s="38">
        <f>IF(L2570="Won",1,0)</f>
        <v>1</v>
      </c>
      <c r="N2570" s="8">
        <v>50</v>
      </c>
      <c r="O2570" s="8">
        <v>95.46</v>
      </c>
      <c r="P2570" s="7">
        <v>45.459999999999994</v>
      </c>
      <c r="Q2570" s="7"/>
    </row>
    <row r="2571" spans="1:17" x14ac:dyDescent="0.2">
      <c r="A2571" s="1" t="s">
        <v>817</v>
      </c>
      <c r="B2571" s="21" t="s">
        <v>7333</v>
      </c>
      <c r="C2571" s="33">
        <v>44667</v>
      </c>
      <c r="D2571" s="33" t="str">
        <f>TEXT(C2571, "mmmm")</f>
        <v>April</v>
      </c>
      <c r="E2571" s="21" t="s">
        <v>779</v>
      </c>
      <c r="F2571" s="34">
        <v>3.6168619942489655E-2</v>
      </c>
      <c r="G2571" s="21" t="s">
        <v>1196</v>
      </c>
      <c r="H2571" s="5">
        <v>1.87</v>
      </c>
      <c r="I2571" s="1" t="s">
        <v>4753</v>
      </c>
      <c r="J2571" s="5" t="s">
        <v>3184</v>
      </c>
      <c r="K2571" s="21" t="s">
        <v>781</v>
      </c>
      <c r="L2571" s="21" t="s">
        <v>94</v>
      </c>
      <c r="M2571" s="38">
        <f>IF(L2571="Won",1,0)</f>
        <v>1</v>
      </c>
      <c r="N2571" s="8">
        <v>90</v>
      </c>
      <c r="O2571" s="8">
        <v>168.75</v>
      </c>
      <c r="P2571" s="7">
        <v>78.75</v>
      </c>
      <c r="Q2571" s="7"/>
    </row>
    <row r="2572" spans="1:17" x14ac:dyDescent="0.2">
      <c r="A2572" s="1" t="s">
        <v>822</v>
      </c>
      <c r="B2572" s="21" t="s">
        <v>7334</v>
      </c>
      <c r="C2572" s="33">
        <v>44667</v>
      </c>
      <c r="D2572" s="33" t="str">
        <f>TEXT(C2572, "mmmm")</f>
        <v>April</v>
      </c>
      <c r="E2572" s="21" t="s">
        <v>779</v>
      </c>
      <c r="F2572" s="34">
        <v>0.43897252364434225</v>
      </c>
      <c r="G2572" s="21" t="s">
        <v>856</v>
      </c>
      <c r="H2572" s="5">
        <v>3.4</v>
      </c>
      <c r="I2572" s="5" t="s">
        <v>4752</v>
      </c>
      <c r="J2572" s="5" t="s">
        <v>4036</v>
      </c>
      <c r="K2572" s="21" t="s">
        <v>786</v>
      </c>
      <c r="L2572" s="21" t="s">
        <v>95</v>
      </c>
      <c r="M2572" s="38">
        <f>IF(L2572="Won",1,0)</f>
        <v>0</v>
      </c>
      <c r="N2572" s="8">
        <v>90</v>
      </c>
      <c r="O2572" s="8">
        <v>90</v>
      </c>
      <c r="P2572" s="7">
        <v>0</v>
      </c>
      <c r="Q2572" s="7"/>
    </row>
    <row r="2573" spans="1:17" x14ac:dyDescent="0.2">
      <c r="A2573" s="1" t="s">
        <v>814</v>
      </c>
      <c r="B2573" s="21" t="s">
        <v>7335</v>
      </c>
      <c r="C2573" s="33">
        <v>44667</v>
      </c>
      <c r="D2573" s="33" t="str">
        <f>TEXT(C2573, "mmmm")</f>
        <v>April</v>
      </c>
      <c r="E2573" s="21" t="s">
        <v>779</v>
      </c>
      <c r="F2573" s="34">
        <v>0.64056432531229046</v>
      </c>
      <c r="G2573" s="21" t="s">
        <v>2038</v>
      </c>
      <c r="H2573" s="5">
        <v>2.5</v>
      </c>
      <c r="I2573" s="5" t="s">
        <v>4751</v>
      </c>
      <c r="J2573" s="5" t="s">
        <v>4037</v>
      </c>
      <c r="K2573" s="21" t="s">
        <v>786</v>
      </c>
      <c r="L2573" s="21" t="s">
        <v>93</v>
      </c>
      <c r="M2573" s="38">
        <f>IF(L2573="Won",1,0)</f>
        <v>0</v>
      </c>
      <c r="N2573" s="8">
        <v>80</v>
      </c>
      <c r="O2573" s="8">
        <v>0</v>
      </c>
      <c r="P2573" s="7">
        <v>-80</v>
      </c>
      <c r="Q2573" s="7"/>
    </row>
    <row r="2574" spans="1:17" x14ac:dyDescent="0.2">
      <c r="A2574" s="1" t="s">
        <v>821</v>
      </c>
      <c r="B2574" s="21" t="s">
        <v>7336</v>
      </c>
      <c r="C2574" s="33">
        <v>44667</v>
      </c>
      <c r="D2574" s="33" t="str">
        <f>TEXT(C2574, "mmmm")</f>
        <v>April</v>
      </c>
      <c r="E2574" s="21" t="s">
        <v>779</v>
      </c>
      <c r="F2574" s="34">
        <v>0.97787561460754591</v>
      </c>
      <c r="G2574" s="21" t="s">
        <v>2038</v>
      </c>
      <c r="H2574" s="5">
        <v>1.22</v>
      </c>
      <c r="I2574" s="5" t="s">
        <v>4749</v>
      </c>
      <c r="J2574" s="5" t="s">
        <v>315</v>
      </c>
      <c r="K2574" s="21" t="s">
        <v>785</v>
      </c>
      <c r="L2574" s="21" t="s">
        <v>94</v>
      </c>
      <c r="M2574" s="38">
        <f>IF(L2574="Won",1,0)</f>
        <v>1</v>
      </c>
      <c r="N2574" s="8">
        <v>1.59</v>
      </c>
      <c r="O2574" s="8">
        <v>1.95</v>
      </c>
      <c r="P2574" s="7">
        <v>0.35999999999999988</v>
      </c>
      <c r="Q2574" s="7"/>
    </row>
    <row r="2575" spans="1:17" x14ac:dyDescent="0.2">
      <c r="A2575" s="1" t="s">
        <v>814</v>
      </c>
      <c r="B2575" s="21" t="s">
        <v>7337</v>
      </c>
      <c r="C2575" s="33">
        <v>44667</v>
      </c>
      <c r="D2575" s="33" t="str">
        <f>TEXT(C2575, "mmmm")</f>
        <v>April</v>
      </c>
      <c r="E2575" s="21" t="s">
        <v>779</v>
      </c>
      <c r="F2575" s="34">
        <v>0.58305340077624501</v>
      </c>
      <c r="G2575" s="21" t="s">
        <v>2038</v>
      </c>
      <c r="H2575" s="5">
        <v>1.9</v>
      </c>
      <c r="I2575" s="1" t="s">
        <v>4753</v>
      </c>
      <c r="J2575" s="5" t="s">
        <v>645</v>
      </c>
      <c r="K2575" s="21" t="s">
        <v>784</v>
      </c>
      <c r="L2575" s="21" t="s">
        <v>93</v>
      </c>
      <c r="M2575" s="38">
        <f>IF(L2575="Won",1,0)</f>
        <v>0</v>
      </c>
      <c r="N2575" s="8">
        <v>25</v>
      </c>
      <c r="O2575" s="8">
        <v>0</v>
      </c>
      <c r="P2575" s="7">
        <v>-25</v>
      </c>
      <c r="Q2575" s="7"/>
    </row>
    <row r="2576" spans="1:17" x14ac:dyDescent="0.2">
      <c r="A2576" s="1" t="s">
        <v>817</v>
      </c>
      <c r="B2576" s="21" t="s">
        <v>7338</v>
      </c>
      <c r="C2576" s="33">
        <v>44668</v>
      </c>
      <c r="D2576" s="33" t="str">
        <f>TEXT(C2576, "mmmm")</f>
        <v>April</v>
      </c>
      <c r="E2576" s="21" t="s">
        <v>779</v>
      </c>
      <c r="F2576" s="34">
        <v>0.51539292274841375</v>
      </c>
      <c r="G2576" s="21" t="s">
        <v>1324</v>
      </c>
      <c r="H2576" s="5">
        <v>1.83</v>
      </c>
      <c r="I2576" s="1" t="s">
        <v>4753</v>
      </c>
      <c r="J2576" s="5" t="s">
        <v>3283</v>
      </c>
      <c r="K2576" s="21" t="s">
        <v>781</v>
      </c>
      <c r="L2576" s="21" t="s">
        <v>94</v>
      </c>
      <c r="M2576" s="38">
        <f>IF(L2576="Won",1,0)</f>
        <v>1</v>
      </c>
      <c r="N2576" s="7">
        <v>50</v>
      </c>
      <c r="O2576" s="7">
        <v>91.6</v>
      </c>
      <c r="P2576" s="7">
        <v>41.599999999999994</v>
      </c>
      <c r="Q2576" s="7"/>
    </row>
    <row r="2577" spans="1:17" x14ac:dyDescent="0.2">
      <c r="A2577" s="1" t="s">
        <v>820</v>
      </c>
      <c r="B2577" s="21" t="s">
        <v>7339</v>
      </c>
      <c r="C2577" s="33">
        <v>44668</v>
      </c>
      <c r="D2577" s="33" t="str">
        <f>TEXT(C2577, "mmmm")</f>
        <v>April</v>
      </c>
      <c r="E2577" s="21" t="s">
        <v>779</v>
      </c>
      <c r="F2577" s="34">
        <v>0.75086228491051177</v>
      </c>
      <c r="G2577" s="21" t="s">
        <v>1325</v>
      </c>
      <c r="H2577" s="5">
        <v>1.8</v>
      </c>
      <c r="I2577" s="1" t="s">
        <v>4753</v>
      </c>
      <c r="J2577" s="5" t="s">
        <v>3284</v>
      </c>
      <c r="K2577" s="21" t="s">
        <v>781</v>
      </c>
      <c r="L2577" s="21" t="s">
        <v>94</v>
      </c>
      <c r="M2577" s="38">
        <f>IF(L2577="Won",1,0)</f>
        <v>1</v>
      </c>
      <c r="N2577" s="7">
        <v>25</v>
      </c>
      <c r="O2577" s="7">
        <v>45</v>
      </c>
      <c r="P2577" s="7">
        <v>20</v>
      </c>
      <c r="Q2577" s="7"/>
    </row>
    <row r="2578" spans="1:17" x14ac:dyDescent="0.2">
      <c r="A2578" s="1" t="s">
        <v>816</v>
      </c>
      <c r="B2578" s="21" t="s">
        <v>7340</v>
      </c>
      <c r="C2578" s="33">
        <v>44668</v>
      </c>
      <c r="D2578" s="33" t="str">
        <f>TEXT(C2578, "mmmm")</f>
        <v>April</v>
      </c>
      <c r="E2578" s="21" t="s">
        <v>779</v>
      </c>
      <c r="F2578" s="34">
        <v>4.8761998251194094E-2</v>
      </c>
      <c r="G2578" s="21" t="s">
        <v>1326</v>
      </c>
      <c r="H2578" s="5">
        <v>1.66</v>
      </c>
      <c r="I2578" s="1" t="s">
        <v>4753</v>
      </c>
      <c r="J2578" s="5" t="s">
        <v>3285</v>
      </c>
      <c r="K2578" s="21" t="s">
        <v>785</v>
      </c>
      <c r="L2578" s="21" t="s">
        <v>95</v>
      </c>
      <c r="M2578" s="38">
        <f>IF(L2578="Won",1,0)</f>
        <v>0</v>
      </c>
      <c r="N2578" s="7">
        <v>12</v>
      </c>
      <c r="O2578" s="7">
        <v>12</v>
      </c>
      <c r="P2578" s="7">
        <v>0</v>
      </c>
      <c r="Q2578" s="7"/>
    </row>
    <row r="2579" spans="1:17" x14ac:dyDescent="0.2">
      <c r="A2579" s="1" t="s">
        <v>814</v>
      </c>
      <c r="B2579" s="21" t="s">
        <v>7341</v>
      </c>
      <c r="C2579" s="33">
        <v>44668</v>
      </c>
      <c r="D2579" s="33" t="str">
        <f>TEXT(C2579, "mmmm")</f>
        <v>April</v>
      </c>
      <c r="E2579" s="21" t="s">
        <v>779</v>
      </c>
      <c r="F2579" s="34">
        <v>0.31631819423722574</v>
      </c>
      <c r="G2579" s="21" t="s">
        <v>856</v>
      </c>
      <c r="H2579" s="5">
        <v>3.4</v>
      </c>
      <c r="I2579" s="5" t="s">
        <v>4752</v>
      </c>
      <c r="J2579" s="5" t="s">
        <v>3286</v>
      </c>
      <c r="K2579" s="21" t="s">
        <v>786</v>
      </c>
      <c r="L2579" s="21" t="s">
        <v>93</v>
      </c>
      <c r="M2579" s="38">
        <f>IF(L2579="Won",1,0)</f>
        <v>0</v>
      </c>
      <c r="N2579" s="8">
        <v>10</v>
      </c>
      <c r="O2579" s="8">
        <v>0</v>
      </c>
      <c r="P2579" s="7">
        <v>-10</v>
      </c>
      <c r="Q2579" s="7"/>
    </row>
    <row r="2580" spans="1:17" x14ac:dyDescent="0.2">
      <c r="A2580" s="1" t="s">
        <v>821</v>
      </c>
      <c r="B2580" s="21" t="s">
        <v>7342</v>
      </c>
      <c r="C2580" s="33">
        <v>44668</v>
      </c>
      <c r="D2580" s="33" t="str">
        <f>TEXT(C2580, "mmmm")</f>
        <v>April</v>
      </c>
      <c r="E2580" s="21" t="s">
        <v>779</v>
      </c>
      <c r="F2580" s="34">
        <v>9.6534270911791453E-2</v>
      </c>
      <c r="G2580" s="21" t="s">
        <v>1327</v>
      </c>
      <c r="H2580" s="5">
        <v>1.8</v>
      </c>
      <c r="I2580" s="1" t="s">
        <v>4753</v>
      </c>
      <c r="J2580" s="5" t="s">
        <v>3287</v>
      </c>
      <c r="K2580" s="21" t="s">
        <v>785</v>
      </c>
      <c r="L2580" s="21" t="s">
        <v>94</v>
      </c>
      <c r="M2580" s="38">
        <f>IF(L2580="Won",1,0)</f>
        <v>1</v>
      </c>
      <c r="N2580" s="8">
        <v>99</v>
      </c>
      <c r="O2580" s="8">
        <v>178.2</v>
      </c>
      <c r="P2580" s="7">
        <v>79.199999999999989</v>
      </c>
      <c r="Q2580" s="7"/>
    </row>
    <row r="2581" spans="1:17" x14ac:dyDescent="0.2">
      <c r="A2581" s="1" t="s">
        <v>822</v>
      </c>
      <c r="B2581" s="21" t="s">
        <v>7343</v>
      </c>
      <c r="C2581" s="33">
        <v>44668</v>
      </c>
      <c r="D2581" s="33" t="str">
        <f>TEXT(C2581, "mmmm")</f>
        <v>April</v>
      </c>
      <c r="E2581" s="21" t="s">
        <v>779</v>
      </c>
      <c r="F2581" s="34">
        <v>2.6015713752694625E-2</v>
      </c>
      <c r="G2581" s="21" t="s">
        <v>1328</v>
      </c>
      <c r="H2581" s="5">
        <v>1.8</v>
      </c>
      <c r="I2581" s="1" t="s">
        <v>4753</v>
      </c>
      <c r="J2581" s="5" t="s">
        <v>3288</v>
      </c>
      <c r="K2581" s="21" t="s">
        <v>786</v>
      </c>
      <c r="L2581" s="21" t="s">
        <v>93</v>
      </c>
      <c r="M2581" s="38">
        <f>IF(L2581="Won",1,0)</f>
        <v>0</v>
      </c>
      <c r="N2581" s="8">
        <v>99</v>
      </c>
      <c r="O2581" s="8">
        <v>0</v>
      </c>
      <c r="P2581" s="7">
        <v>-99</v>
      </c>
      <c r="Q2581" s="7"/>
    </row>
    <row r="2582" spans="1:17" x14ac:dyDescent="0.2">
      <c r="A2582" s="1" t="s">
        <v>815</v>
      </c>
      <c r="B2582" s="21" t="s">
        <v>7344</v>
      </c>
      <c r="C2582" s="33">
        <v>44668</v>
      </c>
      <c r="D2582" s="33" t="str">
        <f>TEXT(C2582, "mmmm")</f>
        <v>April</v>
      </c>
      <c r="E2582" s="21" t="s">
        <v>779</v>
      </c>
      <c r="F2582" s="34">
        <v>0.85665709511403065</v>
      </c>
      <c r="G2582" s="21" t="s">
        <v>1329</v>
      </c>
      <c r="H2582" s="5">
        <v>2.1</v>
      </c>
      <c r="I2582" s="5" t="s">
        <v>4751</v>
      </c>
      <c r="J2582" s="5" t="s">
        <v>3289</v>
      </c>
      <c r="K2582" s="21" t="s">
        <v>784</v>
      </c>
      <c r="L2582" s="21" t="s">
        <v>93</v>
      </c>
      <c r="M2582" s="38">
        <f>IF(L2582="Won",1,0)</f>
        <v>0</v>
      </c>
      <c r="N2582" s="8">
        <v>99</v>
      </c>
      <c r="O2582" s="8">
        <v>49.5</v>
      </c>
      <c r="P2582" s="7">
        <v>-49.5</v>
      </c>
      <c r="Q2582" s="7"/>
    </row>
    <row r="2583" spans="1:17" x14ac:dyDescent="0.2">
      <c r="A2583" s="1" t="s">
        <v>820</v>
      </c>
      <c r="B2583" s="21" t="s">
        <v>7345</v>
      </c>
      <c r="C2583" s="33">
        <v>44668</v>
      </c>
      <c r="D2583" s="33" t="str">
        <f>TEXT(C2583, "mmmm")</f>
        <v>April</v>
      </c>
      <c r="E2583" s="21" t="s">
        <v>779</v>
      </c>
      <c r="F2583" s="34">
        <v>0.51743639108823958</v>
      </c>
      <c r="G2583" s="21" t="s">
        <v>856</v>
      </c>
      <c r="H2583" s="5">
        <v>3.5</v>
      </c>
      <c r="I2583" s="5" t="s">
        <v>4752</v>
      </c>
      <c r="J2583" s="5" t="s">
        <v>3290</v>
      </c>
      <c r="K2583" s="21" t="s">
        <v>786</v>
      </c>
      <c r="L2583" s="21" t="s">
        <v>94</v>
      </c>
      <c r="M2583" s="38">
        <f>IF(L2583="Won",1,0)</f>
        <v>1</v>
      </c>
      <c r="N2583" s="8">
        <v>5</v>
      </c>
      <c r="O2583" s="8">
        <v>17.5</v>
      </c>
      <c r="P2583" s="7">
        <v>12.5</v>
      </c>
      <c r="Q2583" s="7"/>
    </row>
    <row r="2584" spans="1:17" x14ac:dyDescent="0.2">
      <c r="A2584" s="1" t="s">
        <v>820</v>
      </c>
      <c r="B2584" s="21" t="s">
        <v>7346</v>
      </c>
      <c r="C2584" s="33">
        <v>44668</v>
      </c>
      <c r="D2584" s="33" t="str">
        <f>TEXT(C2584, "mmmm")</f>
        <v>April</v>
      </c>
      <c r="E2584" s="21" t="s">
        <v>779</v>
      </c>
      <c r="F2584" s="34">
        <v>0.32899635950477002</v>
      </c>
      <c r="G2584" s="21" t="s">
        <v>991</v>
      </c>
      <c r="H2584" s="5">
        <v>1.83</v>
      </c>
      <c r="I2584" s="1" t="s">
        <v>4753</v>
      </c>
      <c r="J2584" s="5" t="s">
        <v>3291</v>
      </c>
      <c r="K2584" s="21" t="s">
        <v>786</v>
      </c>
      <c r="L2584" s="21" t="s">
        <v>94</v>
      </c>
      <c r="M2584" s="38">
        <f>IF(L2584="Won",1,0)</f>
        <v>1</v>
      </c>
      <c r="N2584" s="8">
        <v>40</v>
      </c>
      <c r="O2584" s="8">
        <v>73.34</v>
      </c>
      <c r="P2584" s="7">
        <v>33.340000000000003</v>
      </c>
      <c r="Q2584" s="7"/>
    </row>
    <row r="2585" spans="1:17" x14ac:dyDescent="0.2">
      <c r="A2585" s="1" t="s">
        <v>822</v>
      </c>
      <c r="B2585" s="21" t="s">
        <v>7347</v>
      </c>
      <c r="C2585" s="33">
        <v>44668</v>
      </c>
      <c r="D2585" s="33" t="str">
        <f>TEXT(C2585, "mmmm")</f>
        <v>April</v>
      </c>
      <c r="E2585" s="21" t="s">
        <v>779</v>
      </c>
      <c r="F2585" s="34">
        <v>0.99589248278627529</v>
      </c>
      <c r="G2585" s="21" t="s">
        <v>1330</v>
      </c>
      <c r="H2585" s="5">
        <v>1.9</v>
      </c>
      <c r="I2585" s="1" t="s">
        <v>4753</v>
      </c>
      <c r="J2585" s="5" t="s">
        <v>3259</v>
      </c>
      <c r="K2585" s="21" t="s">
        <v>784</v>
      </c>
      <c r="L2585" s="21" t="s">
        <v>94</v>
      </c>
      <c r="M2585" s="38">
        <f>IF(L2585="Won",1,0)</f>
        <v>1</v>
      </c>
      <c r="N2585" s="8">
        <v>40</v>
      </c>
      <c r="O2585" s="8">
        <v>76.37</v>
      </c>
      <c r="P2585" s="7">
        <v>36.370000000000005</v>
      </c>
      <c r="Q2585" s="7"/>
    </row>
    <row r="2586" spans="1:17" x14ac:dyDescent="0.2">
      <c r="A2586" s="1" t="s">
        <v>822</v>
      </c>
      <c r="B2586" s="21" t="s">
        <v>7348</v>
      </c>
      <c r="C2586" s="33">
        <v>44668</v>
      </c>
      <c r="D2586" s="33" t="str">
        <f>TEXT(C2586, "mmmm")</f>
        <v>April</v>
      </c>
      <c r="E2586" s="21" t="s">
        <v>779</v>
      </c>
      <c r="F2586" s="34">
        <v>0.86016625367842203</v>
      </c>
      <c r="G2586" s="21" t="s">
        <v>1330</v>
      </c>
      <c r="H2586" s="5">
        <v>1.86</v>
      </c>
      <c r="I2586" s="1" t="s">
        <v>4753</v>
      </c>
      <c r="J2586" s="5" t="s">
        <v>317</v>
      </c>
      <c r="K2586" s="21" t="s">
        <v>786</v>
      </c>
      <c r="L2586" s="21" t="s">
        <v>94</v>
      </c>
      <c r="M2586" s="38">
        <f>IF(L2586="Won",1,0)</f>
        <v>1</v>
      </c>
      <c r="N2586" s="8">
        <v>3.59</v>
      </c>
      <c r="O2586" s="8">
        <v>6.72</v>
      </c>
      <c r="P2586" s="7">
        <v>3.13</v>
      </c>
      <c r="Q2586" s="7"/>
    </row>
    <row r="2587" spans="1:17" x14ac:dyDescent="0.2">
      <c r="A2587" s="1" t="s">
        <v>814</v>
      </c>
      <c r="B2587" s="21" t="s">
        <v>7349</v>
      </c>
      <c r="C2587" s="33">
        <v>44668</v>
      </c>
      <c r="D2587" s="33" t="str">
        <f>TEXT(C2587, "mmmm")</f>
        <v>April</v>
      </c>
      <c r="E2587" s="21" t="s">
        <v>778</v>
      </c>
      <c r="F2587" s="34">
        <v>7.0528620245967177E-2</v>
      </c>
      <c r="G2587" s="21" t="s">
        <v>5</v>
      </c>
      <c r="H2587" s="5">
        <v>1.8</v>
      </c>
      <c r="I2587" s="1" t="s">
        <v>4753</v>
      </c>
      <c r="J2587" s="5" t="s">
        <v>4048</v>
      </c>
      <c r="K2587" s="21" t="s">
        <v>781</v>
      </c>
      <c r="L2587" s="21" t="s">
        <v>94</v>
      </c>
      <c r="M2587" s="38">
        <f>IF(L2587="Won",1,0)</f>
        <v>1</v>
      </c>
      <c r="N2587" s="7">
        <v>100</v>
      </c>
      <c r="O2587" s="7">
        <v>180</v>
      </c>
      <c r="P2587" s="7">
        <v>80</v>
      </c>
      <c r="Q2587" s="7"/>
    </row>
    <row r="2588" spans="1:17" x14ac:dyDescent="0.2">
      <c r="A2588" s="1" t="s">
        <v>817</v>
      </c>
      <c r="B2588" s="21" t="s">
        <v>7350</v>
      </c>
      <c r="C2588" s="33">
        <v>44668</v>
      </c>
      <c r="D2588" s="33" t="str">
        <f>TEXT(C2588, "mmmm")</f>
        <v>April</v>
      </c>
      <c r="E2588" s="21" t="s">
        <v>778</v>
      </c>
      <c r="F2588" s="34">
        <v>0.20675355245771909</v>
      </c>
      <c r="G2588" s="21" t="s">
        <v>2639</v>
      </c>
      <c r="H2588" s="5">
        <v>1.86</v>
      </c>
      <c r="I2588" s="1" t="s">
        <v>4753</v>
      </c>
      <c r="J2588" s="5" t="s">
        <v>3708</v>
      </c>
      <c r="K2588" s="21" t="s">
        <v>785</v>
      </c>
      <c r="L2588" s="21" t="s">
        <v>94</v>
      </c>
      <c r="M2588" s="38">
        <f>IF(L2588="Won",1,0)</f>
        <v>1</v>
      </c>
      <c r="N2588" s="9">
        <v>90</v>
      </c>
      <c r="O2588" s="9">
        <v>0</v>
      </c>
      <c r="P2588" s="7">
        <v>0</v>
      </c>
      <c r="Q2588" s="7"/>
    </row>
    <row r="2589" spans="1:17" x14ac:dyDescent="0.2">
      <c r="A2589" s="1" t="s">
        <v>818</v>
      </c>
      <c r="B2589" s="21" t="s">
        <v>7351</v>
      </c>
      <c r="C2589" s="33">
        <v>44668</v>
      </c>
      <c r="D2589" s="33" t="str">
        <f>TEXT(C2589, "mmmm")</f>
        <v>April</v>
      </c>
      <c r="E2589" s="21" t="s">
        <v>778</v>
      </c>
      <c r="F2589" s="34">
        <v>0.44155099709815671</v>
      </c>
      <c r="G2589" s="21" t="s">
        <v>2640</v>
      </c>
      <c r="H2589" s="5">
        <v>1.7689999999999999</v>
      </c>
      <c r="I2589" s="1" t="s">
        <v>4753</v>
      </c>
      <c r="J2589" s="5" t="s">
        <v>586</v>
      </c>
      <c r="K2589" s="21" t="s">
        <v>781</v>
      </c>
      <c r="L2589" s="21" t="s">
        <v>94</v>
      </c>
      <c r="M2589" s="38">
        <f>IF(L2589="Won",1,0)</f>
        <v>1</v>
      </c>
      <c r="N2589" s="8">
        <v>14</v>
      </c>
      <c r="O2589" s="8">
        <v>24.77</v>
      </c>
      <c r="P2589" s="7">
        <v>10.77</v>
      </c>
      <c r="Q2589" s="7"/>
    </row>
    <row r="2590" spans="1:17" x14ac:dyDescent="0.2">
      <c r="A2590" s="1" t="s">
        <v>815</v>
      </c>
      <c r="B2590" s="21" t="s">
        <v>7352</v>
      </c>
      <c r="C2590" s="33">
        <v>44668</v>
      </c>
      <c r="D2590" s="33" t="str">
        <f>TEXT(C2590, "mmmm")</f>
        <v>April</v>
      </c>
      <c r="E2590" s="21" t="s">
        <v>778</v>
      </c>
      <c r="F2590" s="34">
        <v>0.78553234233813196</v>
      </c>
      <c r="G2590" s="21" t="s">
        <v>102</v>
      </c>
      <c r="H2590" s="5">
        <v>15</v>
      </c>
      <c r="I2590" s="5" t="s">
        <v>4750</v>
      </c>
      <c r="J2590" s="5" t="s">
        <v>4376</v>
      </c>
      <c r="K2590" s="21" t="s">
        <v>781</v>
      </c>
      <c r="L2590" s="21" t="s">
        <v>93</v>
      </c>
      <c r="M2590" s="38">
        <f>IF(L2590="Won",1,0)</f>
        <v>0</v>
      </c>
      <c r="N2590" s="9">
        <v>78</v>
      </c>
      <c r="O2590" s="35">
        <v>0</v>
      </c>
      <c r="P2590" s="7">
        <v>0</v>
      </c>
      <c r="Q2590" s="7"/>
    </row>
    <row r="2591" spans="1:17" x14ac:dyDescent="0.2">
      <c r="A2591" s="1" t="s">
        <v>814</v>
      </c>
      <c r="B2591" s="21" t="s">
        <v>7353</v>
      </c>
      <c r="C2591" s="33">
        <v>44668</v>
      </c>
      <c r="D2591" s="33" t="str">
        <f>TEXT(C2591, "mmmm")</f>
        <v>April</v>
      </c>
      <c r="E2591" s="21" t="s">
        <v>778</v>
      </c>
      <c r="F2591" s="34">
        <v>0.64822119283598489</v>
      </c>
      <c r="G2591" s="21" t="s">
        <v>2641</v>
      </c>
      <c r="H2591" s="5">
        <v>1.76</v>
      </c>
      <c r="I2591" s="1" t="s">
        <v>4753</v>
      </c>
      <c r="J2591" s="5" t="s">
        <v>4639</v>
      </c>
      <c r="K2591" s="21" t="s">
        <v>784</v>
      </c>
      <c r="L2591" s="21" t="s">
        <v>94</v>
      </c>
      <c r="M2591" s="38">
        <f>IF(L2591="Won",1,0)</f>
        <v>1</v>
      </c>
      <c r="N2591" s="8">
        <v>90</v>
      </c>
      <c r="O2591" s="8">
        <v>159.24</v>
      </c>
      <c r="P2591" s="7">
        <v>69.240000000000009</v>
      </c>
      <c r="Q2591" s="7"/>
    </row>
    <row r="2592" spans="1:17" x14ac:dyDescent="0.2">
      <c r="A2592" s="1" t="s">
        <v>817</v>
      </c>
      <c r="B2592" s="21" t="s">
        <v>7354</v>
      </c>
      <c r="C2592" s="33">
        <v>44668</v>
      </c>
      <c r="D2592" s="33" t="str">
        <f>TEXT(C2592, "mmmm")</f>
        <v>April</v>
      </c>
      <c r="E2592" s="21" t="s">
        <v>778</v>
      </c>
      <c r="F2592" s="34">
        <v>0.5719039844488728</v>
      </c>
      <c r="G2592" s="21" t="s">
        <v>2042</v>
      </c>
      <c r="H2592" s="5">
        <v>1.83</v>
      </c>
      <c r="I2592" s="1" t="s">
        <v>4753</v>
      </c>
      <c r="J2592" s="5" t="s">
        <v>4040</v>
      </c>
      <c r="K2592" s="21" t="s">
        <v>784</v>
      </c>
      <c r="L2592" s="21" t="s">
        <v>94</v>
      </c>
      <c r="M2592" s="38">
        <f>IF(L2592="Won",1,0)</f>
        <v>1</v>
      </c>
      <c r="N2592" s="9">
        <v>72</v>
      </c>
      <c r="O2592" s="35">
        <v>0</v>
      </c>
      <c r="P2592" s="7">
        <v>0</v>
      </c>
      <c r="Q2592" s="7"/>
    </row>
    <row r="2593" spans="1:17" x14ac:dyDescent="0.2">
      <c r="A2593" s="1" t="s">
        <v>816</v>
      </c>
      <c r="B2593" s="21" t="s">
        <v>7355</v>
      </c>
      <c r="C2593" s="33">
        <v>44668</v>
      </c>
      <c r="D2593" s="33" t="str">
        <f>TEXT(C2593, "mmmm")</f>
        <v>April</v>
      </c>
      <c r="E2593" s="21" t="s">
        <v>778</v>
      </c>
      <c r="F2593" s="34">
        <v>0.23724510030965418</v>
      </c>
      <c r="G2593" s="21" t="s">
        <v>2042</v>
      </c>
      <c r="H2593" s="5">
        <v>1.9</v>
      </c>
      <c r="I2593" s="1" t="s">
        <v>4753</v>
      </c>
      <c r="J2593" s="5" t="s">
        <v>306</v>
      </c>
      <c r="K2593" s="21" t="s">
        <v>786</v>
      </c>
      <c r="L2593" s="21" t="s">
        <v>93</v>
      </c>
      <c r="M2593" s="38">
        <f>IF(L2593="Won",1,0)</f>
        <v>0</v>
      </c>
      <c r="N2593" s="8">
        <v>6.88</v>
      </c>
      <c r="O2593" s="8">
        <v>0</v>
      </c>
      <c r="P2593" s="7">
        <v>-6.88</v>
      </c>
      <c r="Q2593" s="7"/>
    </row>
    <row r="2594" spans="1:17" x14ac:dyDescent="0.2">
      <c r="A2594" s="1" t="s">
        <v>814</v>
      </c>
      <c r="B2594" s="21" t="s">
        <v>7356</v>
      </c>
      <c r="C2594" s="33">
        <v>44668</v>
      </c>
      <c r="D2594" s="33" t="str">
        <f>TEXT(C2594, "mmmm")</f>
        <v>April</v>
      </c>
      <c r="E2594" s="21" t="s">
        <v>778</v>
      </c>
      <c r="F2594" s="34">
        <v>0.30900231682798396</v>
      </c>
      <c r="G2594" s="21" t="s">
        <v>2042</v>
      </c>
      <c r="H2594" s="5">
        <v>2.1</v>
      </c>
      <c r="I2594" s="5" t="s">
        <v>4751</v>
      </c>
      <c r="J2594" s="5" t="s">
        <v>616</v>
      </c>
      <c r="K2594" s="21" t="s">
        <v>784</v>
      </c>
      <c r="L2594" s="21" t="s">
        <v>363</v>
      </c>
      <c r="M2594" s="38">
        <f>IF(L2594="Won",1,0)</f>
        <v>0</v>
      </c>
      <c r="N2594" s="8">
        <v>40</v>
      </c>
      <c r="O2594" s="8">
        <v>40</v>
      </c>
      <c r="P2594" s="7">
        <v>0</v>
      </c>
      <c r="Q2594" s="7"/>
    </row>
    <row r="2595" spans="1:17" x14ac:dyDescent="0.2">
      <c r="A2595" s="1" t="s">
        <v>819</v>
      </c>
      <c r="B2595" s="21" t="s">
        <v>7357</v>
      </c>
      <c r="C2595" s="33">
        <v>44668</v>
      </c>
      <c r="D2595" s="33" t="str">
        <f>TEXT(C2595, "mmmm")</f>
        <v>April</v>
      </c>
      <c r="E2595" s="21" t="s">
        <v>778</v>
      </c>
      <c r="F2595" s="34">
        <v>7.1782330602341182E-2</v>
      </c>
      <c r="G2595" s="21" t="s">
        <v>2039</v>
      </c>
      <c r="H2595" s="5">
        <v>1.66</v>
      </c>
      <c r="I2595" s="1" t="s">
        <v>4753</v>
      </c>
      <c r="J2595" s="5" t="s">
        <v>3228</v>
      </c>
      <c r="K2595" s="21" t="s">
        <v>784</v>
      </c>
      <c r="L2595" s="21" t="s">
        <v>95</v>
      </c>
      <c r="M2595" s="38">
        <f>IF(L2595="Won",1,0)</f>
        <v>0</v>
      </c>
      <c r="N2595" s="8">
        <v>15</v>
      </c>
      <c r="O2595" s="8">
        <v>15</v>
      </c>
      <c r="P2595" s="7">
        <v>0</v>
      </c>
      <c r="Q2595" s="7"/>
    </row>
    <row r="2596" spans="1:17" x14ac:dyDescent="0.2">
      <c r="A2596" s="1" t="s">
        <v>821</v>
      </c>
      <c r="B2596" s="21" t="s">
        <v>7358</v>
      </c>
      <c r="C2596" s="33">
        <v>44668</v>
      </c>
      <c r="D2596" s="33" t="str">
        <f>TEXT(C2596, "mmmm")</f>
        <v>April</v>
      </c>
      <c r="E2596" s="21" t="s">
        <v>778</v>
      </c>
      <c r="F2596" s="34">
        <v>0.62836193449673183</v>
      </c>
      <c r="G2596" s="21" t="s">
        <v>2040</v>
      </c>
      <c r="H2596" s="5">
        <v>1.83</v>
      </c>
      <c r="I2596" s="1" t="s">
        <v>4753</v>
      </c>
      <c r="J2596" s="5" t="s">
        <v>3943</v>
      </c>
      <c r="K2596" s="21" t="s">
        <v>781</v>
      </c>
      <c r="L2596" s="21" t="s">
        <v>93</v>
      </c>
      <c r="M2596" s="38">
        <f>IF(L2596="Won",1,0)</f>
        <v>0</v>
      </c>
      <c r="N2596" s="8">
        <v>17</v>
      </c>
      <c r="O2596" s="8">
        <v>0</v>
      </c>
      <c r="P2596" s="7">
        <v>-17</v>
      </c>
      <c r="Q2596" s="7"/>
    </row>
    <row r="2597" spans="1:17" x14ac:dyDescent="0.2">
      <c r="A2597" s="1" t="s">
        <v>814</v>
      </c>
      <c r="B2597" s="21" t="s">
        <v>7359</v>
      </c>
      <c r="C2597" s="33">
        <v>44668</v>
      </c>
      <c r="D2597" s="33" t="str">
        <f>TEXT(C2597, "mmmm")</f>
        <v>April</v>
      </c>
      <c r="E2597" s="21" t="s">
        <v>778</v>
      </c>
      <c r="F2597" s="34">
        <v>0.31154819397227795</v>
      </c>
      <c r="G2597" s="21" t="s">
        <v>1725</v>
      </c>
      <c r="H2597" s="5">
        <v>2.0699999999999998</v>
      </c>
      <c r="I2597" s="5" t="s">
        <v>4751</v>
      </c>
      <c r="J2597" s="5" t="s">
        <v>3715</v>
      </c>
      <c r="K2597" s="21" t="s">
        <v>781</v>
      </c>
      <c r="L2597" s="21" t="s">
        <v>93</v>
      </c>
      <c r="M2597" s="38">
        <f>IF(L2597="Won",1,0)</f>
        <v>0</v>
      </c>
      <c r="N2597" s="8">
        <v>90</v>
      </c>
      <c r="O2597" s="8">
        <v>0</v>
      </c>
      <c r="P2597" s="7">
        <v>-90</v>
      </c>
      <c r="Q2597" s="7"/>
    </row>
    <row r="2598" spans="1:17" x14ac:dyDescent="0.2">
      <c r="A2598" s="1" t="s">
        <v>820</v>
      </c>
      <c r="B2598" s="21" t="s">
        <v>7360</v>
      </c>
      <c r="C2598" s="33">
        <v>44668</v>
      </c>
      <c r="D2598" s="33" t="str">
        <f>TEXT(C2598, "mmmm")</f>
        <v>April</v>
      </c>
      <c r="E2598" s="21" t="s">
        <v>778</v>
      </c>
      <c r="F2598" s="34">
        <v>0.6653166716493919</v>
      </c>
      <c r="G2598" s="21" t="s">
        <v>877</v>
      </c>
      <c r="H2598" s="5">
        <v>1.57</v>
      </c>
      <c r="I2598" s="1" t="s">
        <v>4753</v>
      </c>
      <c r="J2598" s="5" t="s">
        <v>4038</v>
      </c>
      <c r="K2598" s="21" t="s">
        <v>781</v>
      </c>
      <c r="L2598" s="21" t="s">
        <v>94</v>
      </c>
      <c r="M2598" s="38">
        <f>IF(L2598="Won",1,0)</f>
        <v>1</v>
      </c>
      <c r="N2598" s="8">
        <v>90</v>
      </c>
      <c r="O2598" s="8">
        <v>141.43</v>
      </c>
      <c r="P2598" s="7">
        <v>51.430000000000007</v>
      </c>
      <c r="Q2598" s="7"/>
    </row>
    <row r="2599" spans="1:17" x14ac:dyDescent="0.2">
      <c r="A2599" s="1" t="s">
        <v>815</v>
      </c>
      <c r="B2599" s="21" t="s">
        <v>7361</v>
      </c>
      <c r="C2599" s="33">
        <v>44668</v>
      </c>
      <c r="D2599" s="33" t="str">
        <f>TEXT(C2599, "mmmm")</f>
        <v>April</v>
      </c>
      <c r="E2599" s="21" t="s">
        <v>778</v>
      </c>
      <c r="F2599" s="34">
        <v>0.3425255977100452</v>
      </c>
      <c r="G2599" s="21" t="s">
        <v>2041</v>
      </c>
      <c r="H2599" s="5">
        <v>1.83</v>
      </c>
      <c r="I2599" s="1" t="s">
        <v>4753</v>
      </c>
      <c r="J2599" s="5" t="s">
        <v>4039</v>
      </c>
      <c r="K2599" s="21" t="s">
        <v>784</v>
      </c>
      <c r="L2599" s="21" t="s">
        <v>94</v>
      </c>
      <c r="M2599" s="38">
        <f>IF(L2599="Won",1,0)</f>
        <v>1</v>
      </c>
      <c r="N2599" s="8">
        <v>90</v>
      </c>
      <c r="O2599" s="8">
        <v>165</v>
      </c>
      <c r="P2599" s="7">
        <v>75</v>
      </c>
      <c r="Q2599" s="7"/>
    </row>
    <row r="2600" spans="1:17" x14ac:dyDescent="0.2">
      <c r="A2600" s="1" t="s">
        <v>814</v>
      </c>
      <c r="B2600" s="21" t="s">
        <v>7362</v>
      </c>
      <c r="C2600" s="33">
        <v>44668</v>
      </c>
      <c r="D2600" s="33" t="str">
        <f>TEXT(C2600, "mmmm")</f>
        <v>April</v>
      </c>
      <c r="E2600" s="21" t="s">
        <v>778</v>
      </c>
      <c r="F2600" s="34">
        <v>0.72081409147074349</v>
      </c>
      <c r="G2600" s="21" t="s">
        <v>2042</v>
      </c>
      <c r="H2600" s="5">
        <v>1.83</v>
      </c>
      <c r="I2600" s="1" t="s">
        <v>4753</v>
      </c>
      <c r="J2600" s="5" t="s">
        <v>4040</v>
      </c>
      <c r="K2600" s="21" t="s">
        <v>784</v>
      </c>
      <c r="L2600" s="21" t="s">
        <v>94</v>
      </c>
      <c r="M2600" s="38">
        <f>IF(L2600="Won",1,0)</f>
        <v>1</v>
      </c>
      <c r="N2600" s="8">
        <v>10</v>
      </c>
      <c r="O2600" s="8">
        <v>18.34</v>
      </c>
      <c r="P2600" s="7">
        <v>8.34</v>
      </c>
      <c r="Q2600" s="7"/>
    </row>
    <row r="2601" spans="1:17" x14ac:dyDescent="0.2">
      <c r="A2601" s="1" t="s">
        <v>821</v>
      </c>
      <c r="B2601" s="21" t="s">
        <v>7363</v>
      </c>
      <c r="C2601" s="33">
        <v>44668</v>
      </c>
      <c r="D2601" s="33" t="str">
        <f>TEXT(C2601, "mmmm")</f>
        <v>April</v>
      </c>
      <c r="E2601" s="21" t="s">
        <v>778</v>
      </c>
      <c r="F2601" s="34">
        <v>0.99656123111614903</v>
      </c>
      <c r="G2601" s="21" t="s">
        <v>2042</v>
      </c>
      <c r="H2601" s="5">
        <v>1.76</v>
      </c>
      <c r="I2601" s="1" t="s">
        <v>4753</v>
      </c>
      <c r="J2601" s="5" t="s">
        <v>315</v>
      </c>
      <c r="K2601" s="21" t="s">
        <v>781</v>
      </c>
      <c r="L2601" s="21" t="s">
        <v>93</v>
      </c>
      <c r="M2601" s="38">
        <f>IF(L2601="Won",1,0)</f>
        <v>0</v>
      </c>
      <c r="N2601" s="8">
        <v>4.88</v>
      </c>
      <c r="O2601" s="8">
        <v>0</v>
      </c>
      <c r="P2601" s="7">
        <v>-4.88</v>
      </c>
      <c r="Q2601" s="7"/>
    </row>
    <row r="2602" spans="1:17" x14ac:dyDescent="0.2">
      <c r="A2602" s="1" t="s">
        <v>814</v>
      </c>
      <c r="B2602" s="21" t="s">
        <v>7364</v>
      </c>
      <c r="C2602" s="33">
        <v>44668</v>
      </c>
      <c r="D2602" s="33" t="str">
        <f>TEXT(C2602, "mmmm")</f>
        <v>April</v>
      </c>
      <c r="E2602" s="21" t="s">
        <v>778</v>
      </c>
      <c r="F2602" s="34">
        <v>0.20899378112239042</v>
      </c>
      <c r="G2602" s="21" t="s">
        <v>2042</v>
      </c>
      <c r="H2602" s="5">
        <v>1.86</v>
      </c>
      <c r="I2602" s="1" t="s">
        <v>4753</v>
      </c>
      <c r="J2602" s="5" t="s">
        <v>553</v>
      </c>
      <c r="K2602" s="21" t="s">
        <v>781</v>
      </c>
      <c r="L2602" s="21" t="s">
        <v>95</v>
      </c>
      <c r="M2602" s="38">
        <f>IF(L2602="Won",1,0)</f>
        <v>0</v>
      </c>
      <c r="N2602" s="8">
        <v>50</v>
      </c>
      <c r="O2602" s="8">
        <v>50</v>
      </c>
      <c r="P2602" s="7">
        <v>0</v>
      </c>
      <c r="Q2602" s="7"/>
    </row>
    <row r="2603" spans="1:17" x14ac:dyDescent="0.2">
      <c r="A2603" s="1" t="s">
        <v>816</v>
      </c>
      <c r="B2603" s="21" t="s">
        <v>7365</v>
      </c>
      <c r="C2603" s="33">
        <v>44669</v>
      </c>
      <c r="D2603" s="33" t="str">
        <f>TEXT(C2603, "mmmm")</f>
        <v>April</v>
      </c>
      <c r="E2603" s="21" t="s">
        <v>778</v>
      </c>
      <c r="F2603" s="34">
        <v>5.6798941657450808E-2</v>
      </c>
      <c r="G2603" s="21" t="s">
        <v>1331</v>
      </c>
      <c r="H2603" s="5">
        <v>1.9</v>
      </c>
      <c r="I2603" s="1" t="s">
        <v>4753</v>
      </c>
      <c r="J2603" s="5" t="s">
        <v>2988</v>
      </c>
      <c r="K2603" s="21" t="s">
        <v>784</v>
      </c>
      <c r="L2603" s="21" t="s">
        <v>94</v>
      </c>
      <c r="M2603" s="38">
        <f>IF(L2603="Won",1,0)</f>
        <v>1</v>
      </c>
      <c r="N2603" s="8">
        <v>50</v>
      </c>
      <c r="O2603" s="8">
        <v>95.46</v>
      </c>
      <c r="P2603" s="7">
        <v>45.459999999999994</v>
      </c>
      <c r="Q2603" s="7"/>
    </row>
    <row r="2604" spans="1:17" x14ac:dyDescent="0.2">
      <c r="A2604" s="1" t="s">
        <v>815</v>
      </c>
      <c r="B2604" s="21" t="s">
        <v>7366</v>
      </c>
      <c r="C2604" s="33">
        <v>44669</v>
      </c>
      <c r="D2604" s="33" t="str">
        <f>TEXT(C2604, "mmmm")</f>
        <v>April</v>
      </c>
      <c r="E2604" s="21" t="s">
        <v>778</v>
      </c>
      <c r="F2604" s="34">
        <v>0.86663527017294872</v>
      </c>
      <c r="G2604" s="21" t="s">
        <v>1332</v>
      </c>
      <c r="H2604" s="5">
        <v>1.8</v>
      </c>
      <c r="I2604" s="1" t="s">
        <v>4753</v>
      </c>
      <c r="J2604" s="5" t="s">
        <v>3292</v>
      </c>
      <c r="K2604" s="21" t="s">
        <v>784</v>
      </c>
      <c r="L2604" s="21" t="s">
        <v>93</v>
      </c>
      <c r="M2604" s="38">
        <f>IF(L2604="Won",1,0)</f>
        <v>0</v>
      </c>
      <c r="N2604" s="8">
        <v>90</v>
      </c>
      <c r="O2604" s="8">
        <v>45</v>
      </c>
      <c r="P2604" s="7">
        <v>-45</v>
      </c>
      <c r="Q2604" s="7"/>
    </row>
    <row r="2605" spans="1:17" x14ac:dyDescent="0.2">
      <c r="A2605" s="1" t="s">
        <v>814</v>
      </c>
      <c r="B2605" s="21" t="s">
        <v>7367</v>
      </c>
      <c r="C2605" s="33">
        <v>44669</v>
      </c>
      <c r="D2605" s="33" t="str">
        <f>TEXT(C2605, "mmmm")</f>
        <v>April</v>
      </c>
      <c r="E2605" s="21" t="s">
        <v>778</v>
      </c>
      <c r="F2605" s="34">
        <v>0.59792927308993238</v>
      </c>
      <c r="G2605" s="21" t="s">
        <v>1332</v>
      </c>
      <c r="H2605" s="5">
        <v>1.86</v>
      </c>
      <c r="I2605" s="1" t="s">
        <v>4753</v>
      </c>
      <c r="J2605" s="5" t="s">
        <v>306</v>
      </c>
      <c r="K2605" s="21" t="s">
        <v>785</v>
      </c>
      <c r="L2605" s="21" t="s">
        <v>93</v>
      </c>
      <c r="M2605" s="38">
        <f>IF(L2605="Won",1,0)</f>
        <v>0</v>
      </c>
      <c r="N2605" s="8">
        <v>6.88</v>
      </c>
      <c r="O2605" s="8">
        <v>0</v>
      </c>
      <c r="P2605" s="7">
        <v>-6.88</v>
      </c>
      <c r="Q2605" s="7"/>
    </row>
    <row r="2606" spans="1:17" x14ac:dyDescent="0.2">
      <c r="A2606" s="1" t="s">
        <v>815</v>
      </c>
      <c r="B2606" s="21" t="s">
        <v>7368</v>
      </c>
      <c r="C2606" s="33">
        <v>44669</v>
      </c>
      <c r="D2606" s="33" t="str">
        <f>TEXT(C2606, "mmmm")</f>
        <v>April</v>
      </c>
      <c r="E2606" s="21" t="s">
        <v>778</v>
      </c>
      <c r="F2606" s="34">
        <v>0.77769013204848292</v>
      </c>
      <c r="G2606" s="21" t="s">
        <v>1332</v>
      </c>
      <c r="H2606" s="5">
        <v>1.95</v>
      </c>
      <c r="I2606" s="1" t="s">
        <v>4753</v>
      </c>
      <c r="J2606" s="5" t="s">
        <v>315</v>
      </c>
      <c r="K2606" s="21" t="s">
        <v>786</v>
      </c>
      <c r="L2606" s="21" t="s">
        <v>93</v>
      </c>
      <c r="M2606" s="38">
        <f>IF(L2606="Won",1,0)</f>
        <v>0</v>
      </c>
      <c r="N2606" s="8">
        <v>1.41</v>
      </c>
      <c r="O2606" s="8">
        <v>0</v>
      </c>
      <c r="P2606" s="7">
        <v>-1.41</v>
      </c>
      <c r="Q2606" s="7"/>
    </row>
    <row r="2607" spans="1:17" x14ac:dyDescent="0.2">
      <c r="A2607" s="1" t="s">
        <v>820</v>
      </c>
      <c r="B2607" s="21" t="s">
        <v>7369</v>
      </c>
      <c r="C2607" s="33">
        <v>44669</v>
      </c>
      <c r="D2607" s="33" t="str">
        <f>TEXT(C2607, "mmmm")</f>
        <v>April</v>
      </c>
      <c r="E2607" s="21" t="s">
        <v>777</v>
      </c>
      <c r="F2607" s="34">
        <v>0.35903855928027151</v>
      </c>
      <c r="G2607" s="21" t="s">
        <v>2642</v>
      </c>
      <c r="H2607" s="5">
        <v>1.52</v>
      </c>
      <c r="I2607" s="1" t="s">
        <v>4753</v>
      </c>
      <c r="J2607" s="5" t="s">
        <v>4640</v>
      </c>
      <c r="K2607" s="21" t="s">
        <v>784</v>
      </c>
      <c r="L2607" s="21" t="s">
        <v>93</v>
      </c>
      <c r="M2607" s="38">
        <f>IF(L2607="Won",1,0)</f>
        <v>0</v>
      </c>
      <c r="N2607" s="9">
        <v>62</v>
      </c>
      <c r="O2607" s="9">
        <v>0</v>
      </c>
      <c r="P2607" s="7">
        <v>0</v>
      </c>
      <c r="Q2607" s="7"/>
    </row>
    <row r="2608" spans="1:17" x14ac:dyDescent="0.2">
      <c r="A2608" s="1" t="s">
        <v>819</v>
      </c>
      <c r="B2608" s="21" t="s">
        <v>7370</v>
      </c>
      <c r="C2608" s="33">
        <v>44669</v>
      </c>
      <c r="D2608" s="33" t="str">
        <f>TEXT(C2608, "mmmm")</f>
        <v>April</v>
      </c>
      <c r="E2608" s="21" t="s">
        <v>777</v>
      </c>
      <c r="F2608" s="34">
        <v>0.41506367069667771</v>
      </c>
      <c r="G2608" s="21" t="s">
        <v>1392</v>
      </c>
      <c r="H2608" s="5">
        <v>1.83</v>
      </c>
      <c r="I2608" s="1" t="s">
        <v>4753</v>
      </c>
      <c r="J2608" s="5" t="s">
        <v>3365</v>
      </c>
      <c r="K2608" s="21" t="s">
        <v>784</v>
      </c>
      <c r="L2608" s="21" t="s">
        <v>94</v>
      </c>
      <c r="M2608" s="38">
        <f>IF(L2608="Won",1,0)</f>
        <v>1</v>
      </c>
      <c r="N2608" s="7">
        <v>100</v>
      </c>
      <c r="O2608" s="7">
        <v>183.3</v>
      </c>
      <c r="P2608" s="7">
        <v>83.300000000000011</v>
      </c>
      <c r="Q2608" s="7"/>
    </row>
    <row r="2609" spans="1:17" x14ac:dyDescent="0.2">
      <c r="A2609" s="1" t="s">
        <v>814</v>
      </c>
      <c r="B2609" s="21" t="s">
        <v>7371</v>
      </c>
      <c r="C2609" s="33">
        <v>44669</v>
      </c>
      <c r="D2609" s="33" t="str">
        <f>TEXT(C2609, "mmmm")</f>
        <v>April</v>
      </c>
      <c r="E2609" s="21" t="s">
        <v>777</v>
      </c>
      <c r="F2609" s="34">
        <v>0.77820152514295216</v>
      </c>
      <c r="G2609" s="21" t="s">
        <v>138</v>
      </c>
      <c r="H2609" s="5">
        <v>1.5129999999999999</v>
      </c>
      <c r="I2609" s="1" t="s">
        <v>4753</v>
      </c>
      <c r="J2609" s="5" t="s">
        <v>4641</v>
      </c>
      <c r="K2609" s="21" t="s">
        <v>784</v>
      </c>
      <c r="L2609" s="21" t="s">
        <v>94</v>
      </c>
      <c r="M2609" s="38">
        <f>IF(L2609="Won",1,0)</f>
        <v>1</v>
      </c>
      <c r="N2609" s="8">
        <v>70</v>
      </c>
      <c r="O2609" s="8">
        <v>105.96</v>
      </c>
      <c r="P2609" s="7">
        <v>35.959999999999994</v>
      </c>
      <c r="Q2609" s="7"/>
    </row>
    <row r="2610" spans="1:17" x14ac:dyDescent="0.2">
      <c r="A2610" s="1" t="s">
        <v>822</v>
      </c>
      <c r="B2610" s="21" t="s">
        <v>7372</v>
      </c>
      <c r="C2610" s="33">
        <v>44669</v>
      </c>
      <c r="D2610" s="33" t="str">
        <f>TEXT(C2610, "mmmm")</f>
        <v>April</v>
      </c>
      <c r="E2610" s="21" t="s">
        <v>777</v>
      </c>
      <c r="F2610" s="34">
        <v>0.48705399761824475</v>
      </c>
      <c r="G2610" s="21" t="s">
        <v>138</v>
      </c>
      <c r="H2610" s="5">
        <v>2</v>
      </c>
      <c r="I2610" s="5" t="s">
        <v>4751</v>
      </c>
      <c r="J2610" s="5" t="s">
        <v>540</v>
      </c>
      <c r="K2610" s="21" t="s">
        <v>781</v>
      </c>
      <c r="L2610" s="21" t="s">
        <v>94</v>
      </c>
      <c r="M2610" s="38">
        <f>IF(L2610="Won",1,0)</f>
        <v>1</v>
      </c>
      <c r="N2610" s="8">
        <v>50</v>
      </c>
      <c r="O2610" s="8">
        <v>100</v>
      </c>
      <c r="P2610" s="7">
        <v>50</v>
      </c>
      <c r="Q2610" s="7"/>
    </row>
    <row r="2611" spans="1:17" x14ac:dyDescent="0.2">
      <c r="A2611" s="1" t="s">
        <v>820</v>
      </c>
      <c r="B2611" s="21" t="s">
        <v>7373</v>
      </c>
      <c r="C2611" s="33">
        <v>44669</v>
      </c>
      <c r="D2611" s="33" t="str">
        <f>TEXT(C2611, "mmmm")</f>
        <v>April</v>
      </c>
      <c r="E2611" s="21" t="s">
        <v>777</v>
      </c>
      <c r="F2611" s="34">
        <v>0.82558428027900366</v>
      </c>
      <c r="G2611" s="21" t="s">
        <v>138</v>
      </c>
      <c r="H2611" s="5">
        <v>1.9</v>
      </c>
      <c r="I2611" s="1" t="s">
        <v>4753</v>
      </c>
      <c r="J2611" s="5" t="s">
        <v>634</v>
      </c>
      <c r="K2611" s="21" t="s">
        <v>786</v>
      </c>
      <c r="L2611" s="21" t="s">
        <v>93</v>
      </c>
      <c r="M2611" s="38">
        <f>IF(L2611="Won",1,0)</f>
        <v>0</v>
      </c>
      <c r="N2611" s="8">
        <v>12</v>
      </c>
      <c r="O2611" s="8">
        <v>0</v>
      </c>
      <c r="P2611" s="7">
        <v>-12</v>
      </c>
      <c r="Q2611" s="7"/>
    </row>
    <row r="2612" spans="1:17" x14ac:dyDescent="0.2">
      <c r="A2612" s="1" t="s">
        <v>817</v>
      </c>
      <c r="B2612" s="21" t="s">
        <v>7374</v>
      </c>
      <c r="C2612" s="33">
        <v>44669</v>
      </c>
      <c r="D2612" s="33" t="str">
        <f>TEXT(C2612, "mmmm")</f>
        <v>April</v>
      </c>
      <c r="E2612" s="21" t="s">
        <v>777</v>
      </c>
      <c r="F2612" s="34">
        <v>0.65844991404755338</v>
      </c>
      <c r="G2612" s="21" t="s">
        <v>2043</v>
      </c>
      <c r="H2612" s="5">
        <v>1.83</v>
      </c>
      <c r="I2612" s="1" t="s">
        <v>4753</v>
      </c>
      <c r="J2612" s="5" t="s">
        <v>3399</v>
      </c>
      <c r="K2612" s="21" t="s">
        <v>784</v>
      </c>
      <c r="L2612" s="21" t="s">
        <v>94</v>
      </c>
      <c r="M2612" s="38">
        <f>IF(L2612="Won",1,0)</f>
        <v>1</v>
      </c>
      <c r="N2612" s="7">
        <v>100</v>
      </c>
      <c r="O2612" s="7">
        <v>183.3</v>
      </c>
      <c r="P2612" s="7">
        <v>83.300000000000011</v>
      </c>
      <c r="Q2612" s="7"/>
    </row>
    <row r="2613" spans="1:17" x14ac:dyDescent="0.2">
      <c r="A2613" s="1" t="s">
        <v>814</v>
      </c>
      <c r="B2613" s="21" t="s">
        <v>7375</v>
      </c>
      <c r="C2613" s="33">
        <v>44669</v>
      </c>
      <c r="D2613" s="33" t="str">
        <f>TEXT(C2613, "mmmm")</f>
        <v>April</v>
      </c>
      <c r="E2613" s="21" t="s">
        <v>777</v>
      </c>
      <c r="F2613" s="34">
        <v>0.96200999165458601</v>
      </c>
      <c r="G2613" s="21" t="s">
        <v>2044</v>
      </c>
      <c r="H2613" s="5">
        <v>1.9</v>
      </c>
      <c r="I2613" s="1" t="s">
        <v>4753</v>
      </c>
      <c r="J2613" s="5" t="s">
        <v>4041</v>
      </c>
      <c r="K2613" s="21" t="s">
        <v>784</v>
      </c>
      <c r="L2613" s="21" t="s">
        <v>94</v>
      </c>
      <c r="M2613" s="38">
        <f>IF(L2613="Won",1,0)</f>
        <v>1</v>
      </c>
      <c r="N2613" s="7">
        <v>70</v>
      </c>
      <c r="O2613" s="7">
        <v>133</v>
      </c>
      <c r="P2613" s="7">
        <v>63</v>
      </c>
      <c r="Q2613" s="7"/>
    </row>
    <row r="2614" spans="1:17" x14ac:dyDescent="0.2">
      <c r="A2614" s="1" t="s">
        <v>817</v>
      </c>
      <c r="B2614" s="21" t="s">
        <v>7376</v>
      </c>
      <c r="C2614" s="33">
        <v>44669</v>
      </c>
      <c r="D2614" s="33" t="str">
        <f>TEXT(C2614, "mmmm")</f>
        <v>April</v>
      </c>
      <c r="E2614" s="21" t="s">
        <v>777</v>
      </c>
      <c r="F2614" s="34">
        <v>0.53972540619042242</v>
      </c>
      <c r="G2614" s="21" t="s">
        <v>2045</v>
      </c>
      <c r="H2614" s="5">
        <v>1.8</v>
      </c>
      <c r="I2614" s="1" t="s">
        <v>4753</v>
      </c>
      <c r="J2614" s="5" t="s">
        <v>4042</v>
      </c>
      <c r="K2614" s="21" t="s">
        <v>786</v>
      </c>
      <c r="L2614" s="21" t="s">
        <v>93</v>
      </c>
      <c r="M2614" s="38">
        <f>IF(L2614="Won",1,0)</f>
        <v>0</v>
      </c>
      <c r="N2614" s="7">
        <v>30</v>
      </c>
      <c r="O2614" s="7">
        <v>0</v>
      </c>
      <c r="P2614" s="7">
        <v>-30</v>
      </c>
      <c r="Q2614" s="7"/>
    </row>
    <row r="2615" spans="1:17" x14ac:dyDescent="0.2">
      <c r="A2615" s="1" t="s">
        <v>822</v>
      </c>
      <c r="B2615" s="21" t="s">
        <v>7377</v>
      </c>
      <c r="C2615" s="33">
        <v>44669</v>
      </c>
      <c r="D2615" s="33" t="str">
        <f>TEXT(C2615, "mmmm")</f>
        <v>April</v>
      </c>
      <c r="E2615" s="21" t="s">
        <v>777</v>
      </c>
      <c r="F2615" s="34">
        <v>0.27194625863944077</v>
      </c>
      <c r="G2615" s="21" t="s">
        <v>2046</v>
      </c>
      <c r="H2615" s="5">
        <v>1.83</v>
      </c>
      <c r="I2615" s="1" t="s">
        <v>4753</v>
      </c>
      <c r="J2615" s="5" t="s">
        <v>4043</v>
      </c>
      <c r="K2615" s="21" t="s">
        <v>784</v>
      </c>
      <c r="L2615" s="21" t="s">
        <v>93</v>
      </c>
      <c r="M2615" s="38">
        <f>IF(L2615="Won",1,0)</f>
        <v>0</v>
      </c>
      <c r="N2615" s="7">
        <v>40</v>
      </c>
      <c r="O2615" s="7">
        <v>0</v>
      </c>
      <c r="P2615" s="7">
        <v>-40</v>
      </c>
      <c r="Q2615" s="7"/>
    </row>
    <row r="2616" spans="1:17" x14ac:dyDescent="0.2">
      <c r="A2616" s="1" t="s">
        <v>822</v>
      </c>
      <c r="B2616" s="21" t="s">
        <v>7378</v>
      </c>
      <c r="C2616" s="33">
        <v>44669</v>
      </c>
      <c r="D2616" s="33" t="str">
        <f>TEXT(C2616, "mmmm")</f>
        <v>April</v>
      </c>
      <c r="E2616" s="21" t="s">
        <v>777</v>
      </c>
      <c r="F2616" s="34">
        <v>0.34954601734622703</v>
      </c>
      <c r="G2616" s="21" t="s">
        <v>67</v>
      </c>
      <c r="H2616" s="5">
        <v>1.5</v>
      </c>
      <c r="I2616" s="1" t="s">
        <v>4753</v>
      </c>
      <c r="J2616" s="5" t="s">
        <v>4044</v>
      </c>
      <c r="K2616" s="21" t="s">
        <v>781</v>
      </c>
      <c r="L2616" s="21" t="s">
        <v>94</v>
      </c>
      <c r="M2616" s="38">
        <f>IF(L2616="Won",1,0)</f>
        <v>1</v>
      </c>
      <c r="N2616" s="7">
        <v>30</v>
      </c>
      <c r="O2616" s="7">
        <v>48.1</v>
      </c>
      <c r="P2616" s="7">
        <v>18.100000000000001</v>
      </c>
      <c r="Q2616" s="7"/>
    </row>
    <row r="2617" spans="1:17" x14ac:dyDescent="0.2">
      <c r="A2617" s="1" t="s">
        <v>814</v>
      </c>
      <c r="B2617" s="21" t="s">
        <v>7379</v>
      </c>
      <c r="C2617" s="33">
        <v>44669</v>
      </c>
      <c r="D2617" s="33" t="str">
        <f>TEXT(C2617, "mmmm")</f>
        <v>April</v>
      </c>
      <c r="E2617" s="21" t="s">
        <v>777</v>
      </c>
      <c r="F2617" s="34">
        <v>7.5429039118238728E-2</v>
      </c>
      <c r="G2617" s="21" t="s">
        <v>2047</v>
      </c>
      <c r="H2617" s="5">
        <v>1.8</v>
      </c>
      <c r="I2617" s="1" t="s">
        <v>4753</v>
      </c>
      <c r="J2617" s="5" t="s">
        <v>4045</v>
      </c>
      <c r="K2617" s="21" t="s">
        <v>784</v>
      </c>
      <c r="L2617" s="21" t="s">
        <v>94</v>
      </c>
      <c r="M2617" s="38">
        <f>IF(L2617="Won",1,0)</f>
        <v>1</v>
      </c>
      <c r="N2617" s="7">
        <v>40</v>
      </c>
      <c r="O2617" s="7">
        <v>72</v>
      </c>
      <c r="P2617" s="7">
        <v>32</v>
      </c>
      <c r="Q2617" s="7"/>
    </row>
    <row r="2618" spans="1:17" x14ac:dyDescent="0.2">
      <c r="A2618" s="1" t="s">
        <v>815</v>
      </c>
      <c r="B2618" s="21" t="s">
        <v>7380</v>
      </c>
      <c r="C2618" s="33">
        <v>44669</v>
      </c>
      <c r="D2618" s="33" t="str">
        <f>TEXT(C2618, "mmmm")</f>
        <v>April</v>
      </c>
      <c r="E2618" s="21" t="s">
        <v>777</v>
      </c>
      <c r="F2618" s="34">
        <v>0.15260517347631197</v>
      </c>
      <c r="G2618" s="21" t="s">
        <v>145</v>
      </c>
      <c r="H2618" s="5">
        <v>1.6890000000000001</v>
      </c>
      <c r="I2618" s="1" t="s">
        <v>4753</v>
      </c>
      <c r="J2618" s="5" t="s">
        <v>3791</v>
      </c>
      <c r="K2618" s="21" t="s">
        <v>781</v>
      </c>
      <c r="L2618" s="21" t="s">
        <v>94</v>
      </c>
      <c r="M2618" s="38">
        <f>IF(L2618="Won",1,0)</f>
        <v>1</v>
      </c>
      <c r="N2618" s="8">
        <v>60</v>
      </c>
      <c r="O2618" s="8">
        <v>101.38</v>
      </c>
      <c r="P2618" s="7">
        <v>41.379999999999995</v>
      </c>
      <c r="Q2618" s="7"/>
    </row>
    <row r="2619" spans="1:17" x14ac:dyDescent="0.2">
      <c r="A2619" s="1" t="s">
        <v>817</v>
      </c>
      <c r="B2619" s="21" t="s">
        <v>7381</v>
      </c>
      <c r="C2619" s="33">
        <v>44669</v>
      </c>
      <c r="D2619" s="33" t="str">
        <f>TEXT(C2619, "mmmm")</f>
        <v>April</v>
      </c>
      <c r="E2619" s="21" t="s">
        <v>777</v>
      </c>
      <c r="F2619" s="34">
        <v>0.31895428040725871</v>
      </c>
      <c r="G2619" s="21" t="s">
        <v>1586</v>
      </c>
      <c r="H2619" s="5">
        <v>1.97</v>
      </c>
      <c r="I2619" s="1" t="s">
        <v>4753</v>
      </c>
      <c r="J2619" s="5" t="s">
        <v>4046</v>
      </c>
      <c r="K2619" s="21" t="s">
        <v>781</v>
      </c>
      <c r="L2619" s="21" t="s">
        <v>93</v>
      </c>
      <c r="M2619" s="38">
        <f>IF(L2619="Won",1,0)</f>
        <v>0</v>
      </c>
      <c r="N2619" s="8">
        <v>70</v>
      </c>
      <c r="O2619" s="8">
        <v>70.819999999999993</v>
      </c>
      <c r="P2619" s="7">
        <v>0.81999999999999318</v>
      </c>
      <c r="Q2619" s="7"/>
    </row>
    <row r="2620" spans="1:17" x14ac:dyDescent="0.2">
      <c r="A2620" s="1" t="s">
        <v>819</v>
      </c>
      <c r="B2620" s="21" t="s">
        <v>7382</v>
      </c>
      <c r="C2620" s="33">
        <v>44669</v>
      </c>
      <c r="D2620" s="33" t="str">
        <f>TEXT(C2620, "mmmm")</f>
        <v>April</v>
      </c>
      <c r="E2620" s="21" t="s">
        <v>777</v>
      </c>
      <c r="F2620" s="34">
        <v>0.15372093709741086</v>
      </c>
      <c r="G2620" s="21" t="s">
        <v>2048</v>
      </c>
      <c r="H2620" s="5">
        <v>1.95</v>
      </c>
      <c r="I2620" s="1" t="s">
        <v>4753</v>
      </c>
      <c r="J2620" s="5" t="s">
        <v>4047</v>
      </c>
      <c r="K2620" s="21" t="s">
        <v>784</v>
      </c>
      <c r="L2620" s="21" t="s">
        <v>93</v>
      </c>
      <c r="M2620" s="38">
        <f>IF(L2620="Won",1,0)</f>
        <v>0</v>
      </c>
      <c r="N2620" s="8">
        <v>80</v>
      </c>
      <c r="O2620" s="8">
        <v>0</v>
      </c>
      <c r="P2620" s="7">
        <v>-80</v>
      </c>
      <c r="Q2620" s="7"/>
    </row>
    <row r="2621" spans="1:17" x14ac:dyDescent="0.2">
      <c r="A2621" s="1" t="s">
        <v>815</v>
      </c>
      <c r="B2621" s="21" t="s">
        <v>7383</v>
      </c>
      <c r="C2621" s="33">
        <v>44670</v>
      </c>
      <c r="D2621" s="33" t="str">
        <f>TEXT(C2621, "mmmm")</f>
        <v>April</v>
      </c>
      <c r="E2621" s="21" t="s">
        <v>777</v>
      </c>
      <c r="F2621" s="34">
        <v>0.84728498737543378</v>
      </c>
      <c r="G2621" s="21" t="s">
        <v>1333</v>
      </c>
      <c r="H2621" s="5">
        <v>2.6</v>
      </c>
      <c r="I2621" s="5" t="s">
        <v>4751</v>
      </c>
      <c r="J2621" s="5" t="s">
        <v>3293</v>
      </c>
      <c r="K2621" s="21" t="s">
        <v>785</v>
      </c>
      <c r="L2621" s="21" t="s">
        <v>93</v>
      </c>
      <c r="M2621" s="38">
        <f>IF(L2621="Won",1,0)</f>
        <v>0</v>
      </c>
      <c r="N2621" s="7">
        <v>100</v>
      </c>
      <c r="O2621" s="7">
        <v>0</v>
      </c>
      <c r="P2621" s="7">
        <v>-100</v>
      </c>
      <c r="Q2621" s="7"/>
    </row>
    <row r="2622" spans="1:17" x14ac:dyDescent="0.2">
      <c r="A2622" s="1" t="s">
        <v>820</v>
      </c>
      <c r="B2622" s="21" t="s">
        <v>7384</v>
      </c>
      <c r="C2622" s="33">
        <v>44670</v>
      </c>
      <c r="D2622" s="33" t="str">
        <f>TEXT(C2622, "mmmm")</f>
        <v>April</v>
      </c>
      <c r="E2622" s="21" t="s">
        <v>777</v>
      </c>
      <c r="F2622" s="34">
        <v>0.46737526912755312</v>
      </c>
      <c r="G2622" s="21" t="s">
        <v>1334</v>
      </c>
      <c r="H2622" s="5">
        <v>1.83</v>
      </c>
      <c r="I2622" s="1" t="s">
        <v>4753</v>
      </c>
      <c r="J2622" s="5" t="s">
        <v>3294</v>
      </c>
      <c r="K2622" s="21" t="s">
        <v>784</v>
      </c>
      <c r="L2622" s="21" t="s">
        <v>94</v>
      </c>
      <c r="M2622" s="38">
        <f>IF(L2622="Won",1,0)</f>
        <v>1</v>
      </c>
      <c r="N2622" s="7">
        <v>100</v>
      </c>
      <c r="O2622" s="7">
        <v>183.3</v>
      </c>
      <c r="P2622" s="7">
        <v>83.300000000000011</v>
      </c>
      <c r="Q2622" s="7"/>
    </row>
    <row r="2623" spans="1:17" x14ac:dyDescent="0.2">
      <c r="A2623" s="1" t="s">
        <v>822</v>
      </c>
      <c r="B2623" s="21" t="s">
        <v>7385</v>
      </c>
      <c r="C2623" s="33">
        <v>44670</v>
      </c>
      <c r="D2623" s="33" t="str">
        <f>TEXT(C2623, "mmmm")</f>
        <v>April</v>
      </c>
      <c r="E2623" s="21" t="s">
        <v>777</v>
      </c>
      <c r="F2623" s="34">
        <v>0.47785246296421491</v>
      </c>
      <c r="G2623" s="21" t="s">
        <v>1335</v>
      </c>
      <c r="H2623" s="5">
        <v>1.66</v>
      </c>
      <c r="I2623" s="1" t="s">
        <v>4753</v>
      </c>
      <c r="J2623" s="5" t="s">
        <v>3295</v>
      </c>
      <c r="K2623" s="21" t="s">
        <v>781</v>
      </c>
      <c r="L2623" s="21" t="s">
        <v>93</v>
      </c>
      <c r="M2623" s="38">
        <f>IF(L2623="Won",1,0)</f>
        <v>0</v>
      </c>
      <c r="N2623" s="7">
        <v>100</v>
      </c>
      <c r="O2623" s="7">
        <v>0</v>
      </c>
      <c r="P2623" s="7">
        <v>-100</v>
      </c>
      <c r="Q2623" s="7"/>
    </row>
    <row r="2624" spans="1:17" x14ac:dyDescent="0.2">
      <c r="A2624" s="1" t="s">
        <v>819</v>
      </c>
      <c r="B2624" s="21" t="s">
        <v>7386</v>
      </c>
      <c r="C2624" s="33">
        <v>44670</v>
      </c>
      <c r="D2624" s="33" t="str">
        <f>TEXT(C2624, "mmmm")</f>
        <v>April</v>
      </c>
      <c r="E2624" s="21" t="s">
        <v>777</v>
      </c>
      <c r="F2624" s="34">
        <v>0.19430584879127211</v>
      </c>
      <c r="G2624" s="21" t="s">
        <v>1336</v>
      </c>
      <c r="H2624" s="5">
        <v>1.9</v>
      </c>
      <c r="I2624" s="1" t="s">
        <v>4753</v>
      </c>
      <c r="J2624" s="5" t="s">
        <v>3296</v>
      </c>
      <c r="K2624" s="21" t="s">
        <v>784</v>
      </c>
      <c r="L2624" s="21" t="s">
        <v>93</v>
      </c>
      <c r="M2624" s="38">
        <f>IF(L2624="Won",1,0)</f>
        <v>0</v>
      </c>
      <c r="N2624" s="7">
        <v>40</v>
      </c>
      <c r="O2624" s="7">
        <v>0</v>
      </c>
      <c r="P2624" s="7">
        <v>-40</v>
      </c>
      <c r="Q2624" s="7"/>
    </row>
    <row r="2625" spans="1:17" x14ac:dyDescent="0.2">
      <c r="A2625" s="1" t="s">
        <v>814</v>
      </c>
      <c r="B2625" s="21" t="s">
        <v>7387</v>
      </c>
      <c r="C2625" s="33">
        <v>44670</v>
      </c>
      <c r="D2625" s="33" t="str">
        <f>TEXT(C2625, "mmmm")</f>
        <v>April</v>
      </c>
      <c r="E2625" s="21" t="s">
        <v>777</v>
      </c>
      <c r="F2625" s="34">
        <v>0.19876878555468547</v>
      </c>
      <c r="G2625" s="21" t="s">
        <v>1337</v>
      </c>
      <c r="H2625" s="5">
        <v>1.8</v>
      </c>
      <c r="I2625" s="1" t="s">
        <v>4753</v>
      </c>
      <c r="J2625" s="5" t="s">
        <v>3297</v>
      </c>
      <c r="K2625" s="21" t="s">
        <v>781</v>
      </c>
      <c r="L2625" s="21" t="s">
        <v>94</v>
      </c>
      <c r="M2625" s="38">
        <f>IF(L2625="Won",1,0)</f>
        <v>1</v>
      </c>
      <c r="N2625" s="8">
        <v>30</v>
      </c>
      <c r="O2625" s="8">
        <v>54</v>
      </c>
      <c r="P2625" s="7">
        <v>24</v>
      </c>
      <c r="Q2625" s="7"/>
    </row>
    <row r="2626" spans="1:17" x14ac:dyDescent="0.2">
      <c r="A2626" s="1" t="s">
        <v>821</v>
      </c>
      <c r="B2626" s="21" t="s">
        <v>7388</v>
      </c>
      <c r="C2626" s="33">
        <v>44670</v>
      </c>
      <c r="D2626" s="33" t="str">
        <f>TEXT(C2626, "mmmm")</f>
        <v>April</v>
      </c>
      <c r="E2626" s="21" t="s">
        <v>777</v>
      </c>
      <c r="F2626" s="34">
        <v>0.16793007397090709</v>
      </c>
      <c r="G2626" s="21" t="s">
        <v>179</v>
      </c>
      <c r="H2626" s="5">
        <v>1.83</v>
      </c>
      <c r="I2626" s="1" t="s">
        <v>4753</v>
      </c>
      <c r="J2626" s="5" t="s">
        <v>3298</v>
      </c>
      <c r="K2626" s="21" t="s">
        <v>784</v>
      </c>
      <c r="L2626" s="21" t="s">
        <v>93</v>
      </c>
      <c r="M2626" s="38">
        <f>IF(L2626="Won",1,0)</f>
        <v>0</v>
      </c>
      <c r="N2626" s="8">
        <v>90</v>
      </c>
      <c r="O2626" s="8">
        <v>0</v>
      </c>
      <c r="P2626" s="7">
        <v>-90</v>
      </c>
      <c r="Q2626" s="7"/>
    </row>
    <row r="2627" spans="1:17" x14ac:dyDescent="0.2">
      <c r="A2627" s="1" t="s">
        <v>820</v>
      </c>
      <c r="B2627" s="21" t="s">
        <v>7389</v>
      </c>
      <c r="C2627" s="33">
        <v>44670</v>
      </c>
      <c r="D2627" s="33" t="str">
        <f>TEXT(C2627, "mmmm")</f>
        <v>April</v>
      </c>
      <c r="E2627" s="21" t="s">
        <v>777</v>
      </c>
      <c r="F2627" s="34">
        <v>0.25322149968279639</v>
      </c>
      <c r="G2627" s="21" t="s">
        <v>1338</v>
      </c>
      <c r="H2627" s="5">
        <v>2.1</v>
      </c>
      <c r="I2627" s="5" t="s">
        <v>4751</v>
      </c>
      <c r="J2627" s="5" t="s">
        <v>3299</v>
      </c>
      <c r="K2627" s="21" t="s">
        <v>784</v>
      </c>
      <c r="L2627" s="21" t="s">
        <v>94</v>
      </c>
      <c r="M2627" s="38">
        <f>IF(L2627="Won",1,0)</f>
        <v>1</v>
      </c>
      <c r="N2627" s="8">
        <v>35</v>
      </c>
      <c r="O2627" s="8">
        <v>73.5</v>
      </c>
      <c r="P2627" s="7">
        <v>38.5</v>
      </c>
      <c r="Q2627" s="7"/>
    </row>
    <row r="2628" spans="1:17" x14ac:dyDescent="0.2">
      <c r="A2628" s="1" t="s">
        <v>819</v>
      </c>
      <c r="B2628" s="21" t="s">
        <v>7390</v>
      </c>
      <c r="C2628" s="33">
        <v>44670</v>
      </c>
      <c r="D2628" s="33" t="str">
        <f>TEXT(C2628, "mmmm")</f>
        <v>April</v>
      </c>
      <c r="E2628" s="21" t="s">
        <v>777</v>
      </c>
      <c r="F2628" s="34">
        <v>0.94590682343502308</v>
      </c>
      <c r="G2628" s="21" t="s">
        <v>1339</v>
      </c>
      <c r="H2628" s="5">
        <v>2.6</v>
      </c>
      <c r="I2628" s="5" t="s">
        <v>4751</v>
      </c>
      <c r="J2628" s="5" t="s">
        <v>3300</v>
      </c>
      <c r="K2628" s="21" t="s">
        <v>785</v>
      </c>
      <c r="L2628" s="21" t="s">
        <v>94</v>
      </c>
      <c r="M2628" s="38">
        <f>IF(L2628="Won",1,0)</f>
        <v>1</v>
      </c>
      <c r="N2628" s="8">
        <v>70</v>
      </c>
      <c r="O2628" s="8">
        <v>182</v>
      </c>
      <c r="P2628" s="7">
        <v>112</v>
      </c>
      <c r="Q2628" s="7"/>
    </row>
    <row r="2629" spans="1:17" x14ac:dyDescent="0.2">
      <c r="A2629" s="1" t="s">
        <v>816</v>
      </c>
      <c r="B2629" s="21" t="s">
        <v>7391</v>
      </c>
      <c r="C2629" s="33">
        <v>44670</v>
      </c>
      <c r="D2629" s="33" t="str">
        <f>TEXT(C2629, "mmmm")</f>
        <v>April</v>
      </c>
      <c r="E2629" s="21" t="s">
        <v>777</v>
      </c>
      <c r="F2629" s="34">
        <v>0.64125904643595444</v>
      </c>
      <c r="G2629" s="21" t="s">
        <v>1340</v>
      </c>
      <c r="H2629" s="5">
        <v>2.37</v>
      </c>
      <c r="I2629" s="5" t="s">
        <v>4751</v>
      </c>
      <c r="J2629" s="5" t="s">
        <v>3301</v>
      </c>
      <c r="K2629" s="21" t="s">
        <v>781</v>
      </c>
      <c r="L2629" s="21" t="s">
        <v>93</v>
      </c>
      <c r="M2629" s="38">
        <f>IF(L2629="Won",1,0)</f>
        <v>0</v>
      </c>
      <c r="N2629" s="8">
        <v>80</v>
      </c>
      <c r="O2629" s="8">
        <v>0</v>
      </c>
      <c r="P2629" s="7">
        <v>-80</v>
      </c>
      <c r="Q2629" s="7"/>
    </row>
    <row r="2630" spans="1:17" x14ac:dyDescent="0.2">
      <c r="A2630" s="1" t="s">
        <v>814</v>
      </c>
      <c r="B2630" s="21" t="s">
        <v>7392</v>
      </c>
      <c r="C2630" s="33">
        <v>44670</v>
      </c>
      <c r="D2630" s="33" t="str">
        <f>TEXT(C2630, "mmmm")</f>
        <v>April</v>
      </c>
      <c r="E2630" s="21" t="s">
        <v>777</v>
      </c>
      <c r="F2630" s="34">
        <v>0.74106090685301529</v>
      </c>
      <c r="G2630" s="21" t="s">
        <v>240</v>
      </c>
      <c r="H2630" s="5">
        <v>1.75</v>
      </c>
      <c r="I2630" s="1" t="s">
        <v>4753</v>
      </c>
      <c r="J2630" s="5" t="s">
        <v>709</v>
      </c>
      <c r="K2630" s="21" t="s">
        <v>784</v>
      </c>
      <c r="L2630" s="21" t="s">
        <v>94</v>
      </c>
      <c r="M2630" s="38">
        <f>IF(L2630="Won",1,0)</f>
        <v>1</v>
      </c>
      <c r="N2630" s="28">
        <v>43</v>
      </c>
      <c r="O2630" s="28">
        <v>75.25</v>
      </c>
      <c r="P2630" s="7">
        <v>32.25</v>
      </c>
      <c r="Q2630" s="7"/>
    </row>
    <row r="2631" spans="1:17" x14ac:dyDescent="0.2">
      <c r="A2631" s="1" t="s">
        <v>814</v>
      </c>
      <c r="B2631" s="21" t="s">
        <v>7393</v>
      </c>
      <c r="C2631" s="33">
        <v>44670</v>
      </c>
      <c r="D2631" s="33" t="str">
        <f>TEXT(C2631, "mmmm")</f>
        <v>April</v>
      </c>
      <c r="E2631" s="21" t="s">
        <v>776</v>
      </c>
      <c r="F2631" s="34">
        <v>0.87909794965405774</v>
      </c>
      <c r="G2631" s="21" t="s">
        <v>2599</v>
      </c>
      <c r="H2631" s="5">
        <v>1.3</v>
      </c>
      <c r="I2631" s="5" t="s">
        <v>4749</v>
      </c>
      <c r="J2631" s="5" t="s">
        <v>3187</v>
      </c>
      <c r="K2631" s="21" t="s">
        <v>785</v>
      </c>
      <c r="L2631" s="21" t="s">
        <v>94</v>
      </c>
      <c r="M2631" s="38">
        <f>IF(L2631="Won",1,0)</f>
        <v>1</v>
      </c>
      <c r="N2631" s="7">
        <v>80</v>
      </c>
      <c r="O2631" s="7">
        <v>137.30000000000001</v>
      </c>
      <c r="P2631" s="7">
        <v>57.300000000000011</v>
      </c>
      <c r="Q2631" s="7"/>
    </row>
    <row r="2632" spans="1:17" x14ac:dyDescent="0.2">
      <c r="A2632" s="1" t="s">
        <v>815</v>
      </c>
      <c r="B2632" s="21" t="s">
        <v>7394</v>
      </c>
      <c r="C2632" s="33">
        <v>44670</v>
      </c>
      <c r="D2632" s="33" t="str">
        <f>TEXT(C2632, "mmmm")</f>
        <v>April</v>
      </c>
      <c r="E2632" s="21" t="s">
        <v>776</v>
      </c>
      <c r="F2632" s="34">
        <v>0.58269217000920226</v>
      </c>
      <c r="G2632" s="21" t="s">
        <v>2643</v>
      </c>
      <c r="H2632" s="5">
        <v>1.83</v>
      </c>
      <c r="I2632" s="1" t="s">
        <v>4753</v>
      </c>
      <c r="J2632" s="5" t="s">
        <v>4642</v>
      </c>
      <c r="K2632" s="21" t="s">
        <v>784</v>
      </c>
      <c r="L2632" s="21" t="s">
        <v>93</v>
      </c>
      <c r="M2632" s="38">
        <f>IF(L2632="Won",1,0)</f>
        <v>0</v>
      </c>
      <c r="N2632" s="7">
        <v>35</v>
      </c>
      <c r="O2632" s="7">
        <v>0</v>
      </c>
      <c r="P2632" s="7">
        <v>-35</v>
      </c>
      <c r="Q2632" s="7"/>
    </row>
    <row r="2633" spans="1:17" x14ac:dyDescent="0.2">
      <c r="A2633" s="1" t="s">
        <v>819</v>
      </c>
      <c r="B2633" s="21" t="s">
        <v>7395</v>
      </c>
      <c r="C2633" s="33">
        <v>44670</v>
      </c>
      <c r="D2633" s="33" t="str">
        <f>TEXT(C2633, "mmmm")</f>
        <v>April</v>
      </c>
      <c r="E2633" s="21" t="s">
        <v>776</v>
      </c>
      <c r="F2633" s="34">
        <v>0.46200999386155883</v>
      </c>
      <c r="G2633" s="21" t="s">
        <v>2644</v>
      </c>
      <c r="H2633" s="5">
        <v>1.95</v>
      </c>
      <c r="I2633" s="1" t="s">
        <v>4753</v>
      </c>
      <c r="J2633" s="5" t="s">
        <v>4643</v>
      </c>
      <c r="K2633" s="21" t="s">
        <v>781</v>
      </c>
      <c r="L2633" s="21" t="s">
        <v>94</v>
      </c>
      <c r="M2633" s="38">
        <f>IF(L2633="Won",1,0)</f>
        <v>1</v>
      </c>
      <c r="N2633" s="7">
        <v>5</v>
      </c>
      <c r="O2633" s="7">
        <v>4.7</v>
      </c>
      <c r="P2633" s="7">
        <v>-0.29999999999999982</v>
      </c>
      <c r="Q2633" s="7"/>
    </row>
    <row r="2634" spans="1:17" x14ac:dyDescent="0.2">
      <c r="A2634" s="1" t="s">
        <v>814</v>
      </c>
      <c r="B2634" s="21" t="s">
        <v>7396</v>
      </c>
      <c r="C2634" s="33">
        <v>44670</v>
      </c>
      <c r="D2634" s="33" t="str">
        <f>TEXT(C2634, "mmmm")</f>
        <v>April</v>
      </c>
      <c r="E2634" s="21" t="s">
        <v>776</v>
      </c>
      <c r="F2634" s="34">
        <v>0.96080103431497921</v>
      </c>
      <c r="G2634" s="21" t="s">
        <v>1158</v>
      </c>
      <c r="H2634" s="5">
        <v>1.71</v>
      </c>
      <c r="I2634" s="1" t="s">
        <v>4753</v>
      </c>
      <c r="J2634" s="5" t="s">
        <v>3111</v>
      </c>
      <c r="K2634" s="21" t="s">
        <v>784</v>
      </c>
      <c r="L2634" s="21" t="s">
        <v>94</v>
      </c>
      <c r="M2634" s="38">
        <f>IF(L2634="Won",1,0)</f>
        <v>1</v>
      </c>
      <c r="N2634" s="8">
        <v>99</v>
      </c>
      <c r="O2634" s="8">
        <v>169.72</v>
      </c>
      <c r="P2634" s="7">
        <v>70.72</v>
      </c>
      <c r="Q2634" s="7"/>
    </row>
    <row r="2635" spans="1:17" x14ac:dyDescent="0.2">
      <c r="A2635" s="1" t="s">
        <v>819</v>
      </c>
      <c r="B2635" s="21" t="s">
        <v>7397</v>
      </c>
      <c r="C2635" s="33">
        <v>44670</v>
      </c>
      <c r="D2635" s="33" t="str">
        <f>TEXT(C2635, "mmmm")</f>
        <v>April</v>
      </c>
      <c r="E2635" s="21" t="s">
        <v>776</v>
      </c>
      <c r="F2635" s="34">
        <v>0.45946270867760697</v>
      </c>
      <c r="G2635" s="21" t="s">
        <v>2645</v>
      </c>
      <c r="H2635" s="5">
        <v>2.37</v>
      </c>
      <c r="I2635" s="5" t="s">
        <v>4751</v>
      </c>
      <c r="J2635" s="5" t="s">
        <v>3914</v>
      </c>
      <c r="K2635" s="21" t="s">
        <v>784</v>
      </c>
      <c r="L2635" s="21" t="s">
        <v>94</v>
      </c>
      <c r="M2635" s="38">
        <f>IF(L2635="Won",1,0)</f>
        <v>1</v>
      </c>
      <c r="N2635" s="8">
        <v>90</v>
      </c>
      <c r="O2635" s="8">
        <v>213.75</v>
      </c>
      <c r="P2635" s="7">
        <v>123.75</v>
      </c>
      <c r="Q2635" s="7"/>
    </row>
    <row r="2636" spans="1:17" x14ac:dyDescent="0.2">
      <c r="A2636" s="1" t="s">
        <v>817</v>
      </c>
      <c r="B2636" s="21" t="s">
        <v>7398</v>
      </c>
      <c r="C2636" s="33">
        <v>44670</v>
      </c>
      <c r="D2636" s="33" t="str">
        <f>TEXT(C2636, "mmmm")</f>
        <v>April</v>
      </c>
      <c r="E2636" s="21" t="s">
        <v>776</v>
      </c>
      <c r="F2636" s="34">
        <v>0.23323985311520523</v>
      </c>
      <c r="G2636" s="21" t="s">
        <v>1091</v>
      </c>
      <c r="H2636" s="5">
        <v>2.0499999999999998</v>
      </c>
      <c r="I2636" s="5" t="s">
        <v>4751</v>
      </c>
      <c r="J2636" s="5" t="s">
        <v>4644</v>
      </c>
      <c r="K2636" s="21" t="s">
        <v>786</v>
      </c>
      <c r="L2636" s="21" t="s">
        <v>94</v>
      </c>
      <c r="M2636" s="38">
        <f>IF(L2636="Won",1,0)</f>
        <v>1</v>
      </c>
      <c r="N2636" s="8">
        <v>15</v>
      </c>
      <c r="O2636" s="8">
        <v>30.75</v>
      </c>
      <c r="P2636" s="7">
        <v>15.75</v>
      </c>
      <c r="Q2636" s="7"/>
    </row>
    <row r="2637" spans="1:17" x14ac:dyDescent="0.2">
      <c r="A2637" s="1" t="s">
        <v>818</v>
      </c>
      <c r="B2637" s="21" t="s">
        <v>7399</v>
      </c>
      <c r="C2637" s="33">
        <v>44670</v>
      </c>
      <c r="D2637" s="33" t="str">
        <f>TEXT(C2637, "mmmm")</f>
        <v>April</v>
      </c>
      <c r="E2637" s="21" t="s">
        <v>776</v>
      </c>
      <c r="F2637" s="34">
        <v>0.57376632410312889</v>
      </c>
      <c r="G2637" s="21" t="s">
        <v>1091</v>
      </c>
      <c r="H2637" s="5">
        <v>1.9</v>
      </c>
      <c r="I2637" s="1" t="s">
        <v>4753</v>
      </c>
      <c r="J2637" s="5" t="s">
        <v>3167</v>
      </c>
      <c r="K2637" s="21" t="s">
        <v>786</v>
      </c>
      <c r="L2637" s="21" t="s">
        <v>93</v>
      </c>
      <c r="M2637" s="38">
        <f>IF(L2637="Won",1,0)</f>
        <v>0</v>
      </c>
      <c r="N2637" s="8">
        <v>50</v>
      </c>
      <c r="O2637" s="8">
        <v>0</v>
      </c>
      <c r="P2637" s="7">
        <v>-50</v>
      </c>
      <c r="Q2637" s="7"/>
    </row>
    <row r="2638" spans="1:17" x14ac:dyDescent="0.2">
      <c r="A2638" s="1" t="s">
        <v>820</v>
      </c>
      <c r="B2638" s="21" t="s">
        <v>7400</v>
      </c>
      <c r="C2638" s="33">
        <v>44670</v>
      </c>
      <c r="D2638" s="33" t="str">
        <f>TEXT(C2638, "mmmm")</f>
        <v>April</v>
      </c>
      <c r="E2638" s="21" t="s">
        <v>776</v>
      </c>
      <c r="F2638" s="34">
        <v>0.40243859618812439</v>
      </c>
      <c r="G2638" s="21" t="s">
        <v>173</v>
      </c>
      <c r="H2638" s="5">
        <v>1.7</v>
      </c>
      <c r="I2638" s="1" t="s">
        <v>4753</v>
      </c>
      <c r="J2638" s="5" t="s">
        <v>4645</v>
      </c>
      <c r="K2638" s="21" t="s">
        <v>784</v>
      </c>
      <c r="L2638" s="21" t="s">
        <v>93</v>
      </c>
      <c r="M2638" s="38">
        <f>IF(L2638="Won",1,0)</f>
        <v>0</v>
      </c>
      <c r="N2638" s="8">
        <v>90</v>
      </c>
      <c r="O2638" s="8">
        <v>45</v>
      </c>
      <c r="P2638" s="7">
        <v>-45</v>
      </c>
      <c r="Q2638" s="7"/>
    </row>
    <row r="2639" spans="1:17" x14ac:dyDescent="0.2">
      <c r="A2639" s="1" t="s">
        <v>820</v>
      </c>
      <c r="B2639" s="21" t="s">
        <v>7401</v>
      </c>
      <c r="C2639" s="33">
        <v>44670</v>
      </c>
      <c r="D2639" s="33" t="str">
        <f>TEXT(C2639, "mmmm")</f>
        <v>April</v>
      </c>
      <c r="E2639" s="21" t="s">
        <v>776</v>
      </c>
      <c r="F2639" s="34">
        <v>0.22820192923518079</v>
      </c>
      <c r="G2639" s="21" t="s">
        <v>173</v>
      </c>
      <c r="H2639" s="5">
        <v>1.86</v>
      </c>
      <c r="I2639" s="1" t="s">
        <v>4753</v>
      </c>
      <c r="J2639" s="5" t="s">
        <v>306</v>
      </c>
      <c r="K2639" s="21" t="s">
        <v>786</v>
      </c>
      <c r="L2639" s="21" t="s">
        <v>94</v>
      </c>
      <c r="M2639" s="38">
        <f>IF(L2639="Won",1,0)</f>
        <v>1</v>
      </c>
      <c r="N2639" s="8">
        <v>7.18</v>
      </c>
      <c r="O2639" s="8">
        <v>13.43</v>
      </c>
      <c r="P2639" s="7">
        <v>6.25</v>
      </c>
      <c r="Q2639" s="7"/>
    </row>
    <row r="2640" spans="1:17" x14ac:dyDescent="0.2">
      <c r="A2640" s="1" t="s">
        <v>817</v>
      </c>
      <c r="B2640" s="21" t="s">
        <v>7402</v>
      </c>
      <c r="C2640" s="33">
        <v>44670</v>
      </c>
      <c r="D2640" s="33" t="str">
        <f>TEXT(C2640, "mmmm")</f>
        <v>April</v>
      </c>
      <c r="E2640" s="21" t="s">
        <v>776</v>
      </c>
      <c r="F2640" s="34">
        <v>7.8879983283235089E-2</v>
      </c>
      <c r="G2640" s="21" t="s">
        <v>173</v>
      </c>
      <c r="H2640" s="5">
        <v>1.71</v>
      </c>
      <c r="I2640" s="1" t="s">
        <v>4753</v>
      </c>
      <c r="J2640" s="5" t="s">
        <v>315</v>
      </c>
      <c r="K2640" s="21" t="s">
        <v>785</v>
      </c>
      <c r="L2640" s="21" t="s">
        <v>93</v>
      </c>
      <c r="M2640" s="38">
        <f>IF(L2640="Won",1,0)</f>
        <v>0</v>
      </c>
      <c r="N2640" s="8">
        <v>7.34</v>
      </c>
      <c r="O2640" s="8">
        <v>0</v>
      </c>
      <c r="P2640" s="7">
        <v>-7.34</v>
      </c>
      <c r="Q2640" s="7"/>
    </row>
    <row r="2641" spans="1:17" x14ac:dyDescent="0.2">
      <c r="A2641" s="1" t="s">
        <v>820</v>
      </c>
      <c r="B2641" s="21" t="s">
        <v>7403</v>
      </c>
      <c r="C2641" s="33">
        <v>44670</v>
      </c>
      <c r="D2641" s="33" t="str">
        <f>TEXT(C2641, "mmmm")</f>
        <v>April</v>
      </c>
      <c r="E2641" s="21" t="s">
        <v>776</v>
      </c>
      <c r="F2641" s="34">
        <v>0.59192428417872689</v>
      </c>
      <c r="G2641" s="21" t="s">
        <v>231</v>
      </c>
      <c r="H2641" s="5">
        <v>1.75</v>
      </c>
      <c r="I2641" s="1" t="s">
        <v>4753</v>
      </c>
      <c r="J2641" s="5" t="s">
        <v>693</v>
      </c>
      <c r="K2641" s="21" t="s">
        <v>781</v>
      </c>
      <c r="L2641" s="21" t="s">
        <v>94</v>
      </c>
      <c r="M2641" s="38">
        <f>IF(L2641="Won",1,0)</f>
        <v>1</v>
      </c>
      <c r="N2641" s="28">
        <v>100</v>
      </c>
      <c r="O2641" s="28">
        <v>175</v>
      </c>
      <c r="P2641" s="7">
        <v>75</v>
      </c>
      <c r="Q2641" s="7"/>
    </row>
    <row r="2642" spans="1:17" x14ac:dyDescent="0.2">
      <c r="A2642" s="1" t="s">
        <v>814</v>
      </c>
      <c r="B2642" s="21" t="s">
        <v>7404</v>
      </c>
      <c r="C2642" s="33">
        <v>44670</v>
      </c>
      <c r="D2642" s="33" t="str">
        <f>TEXT(C2642, "mmmm")</f>
        <v>April</v>
      </c>
      <c r="E2642" s="21" t="s">
        <v>776</v>
      </c>
      <c r="F2642" s="34">
        <v>0.84076599327624157</v>
      </c>
      <c r="G2642" s="21" t="s">
        <v>4</v>
      </c>
      <c r="H2642" s="5">
        <v>1.9</v>
      </c>
      <c r="I2642" s="1" t="s">
        <v>4753</v>
      </c>
      <c r="J2642" s="5" t="s">
        <v>4048</v>
      </c>
      <c r="K2642" s="21" t="s">
        <v>784</v>
      </c>
      <c r="L2642" s="21" t="s">
        <v>93</v>
      </c>
      <c r="M2642" s="38">
        <f>IF(L2642="Won",1,0)</f>
        <v>0</v>
      </c>
      <c r="N2642" s="7">
        <v>100</v>
      </c>
      <c r="O2642" s="7">
        <v>0</v>
      </c>
      <c r="P2642" s="7">
        <v>-100</v>
      </c>
      <c r="Q2642" s="7"/>
    </row>
    <row r="2643" spans="1:17" x14ac:dyDescent="0.2">
      <c r="A2643" s="1" t="s">
        <v>814</v>
      </c>
      <c r="B2643" s="21" t="s">
        <v>7405</v>
      </c>
      <c r="C2643" s="33">
        <v>44670</v>
      </c>
      <c r="D2643" s="33" t="str">
        <f>TEXT(C2643, "mmmm")</f>
        <v>April</v>
      </c>
      <c r="E2643" s="21" t="s">
        <v>776</v>
      </c>
      <c r="F2643" s="34">
        <v>0.75846161997092321</v>
      </c>
      <c r="G2643" s="21" t="s">
        <v>2049</v>
      </c>
      <c r="H2643" s="5">
        <v>1.66</v>
      </c>
      <c r="I2643" s="1" t="s">
        <v>4753</v>
      </c>
      <c r="J2643" s="5" t="s">
        <v>4049</v>
      </c>
      <c r="K2643" s="21" t="s">
        <v>784</v>
      </c>
      <c r="L2643" s="21" t="s">
        <v>93</v>
      </c>
      <c r="M2643" s="38">
        <f>IF(L2643="Won",1,0)</f>
        <v>0</v>
      </c>
      <c r="N2643" s="7">
        <v>33</v>
      </c>
      <c r="O2643" s="7">
        <v>0</v>
      </c>
      <c r="P2643" s="7">
        <v>-33</v>
      </c>
      <c r="Q2643" s="7"/>
    </row>
    <row r="2644" spans="1:17" x14ac:dyDescent="0.2">
      <c r="A2644" s="1" t="s">
        <v>815</v>
      </c>
      <c r="B2644" s="21" t="s">
        <v>7406</v>
      </c>
      <c r="C2644" s="33">
        <v>44670</v>
      </c>
      <c r="D2644" s="33" t="str">
        <f>TEXT(C2644, "mmmm")</f>
        <v>April</v>
      </c>
      <c r="E2644" s="21" t="s">
        <v>776</v>
      </c>
      <c r="F2644" s="34">
        <v>0.20978334772730167</v>
      </c>
      <c r="G2644" s="21" t="s">
        <v>889</v>
      </c>
      <c r="H2644" s="5">
        <v>1.57</v>
      </c>
      <c r="I2644" s="1" t="s">
        <v>4753</v>
      </c>
      <c r="J2644" s="5" t="s">
        <v>2828</v>
      </c>
      <c r="K2644" s="21" t="s">
        <v>781</v>
      </c>
      <c r="L2644" s="21" t="s">
        <v>94</v>
      </c>
      <c r="M2644" s="38">
        <f>IF(L2644="Won",1,0)</f>
        <v>1</v>
      </c>
      <c r="N2644" s="8">
        <v>62</v>
      </c>
      <c r="O2644" s="8">
        <v>97.43</v>
      </c>
      <c r="P2644" s="7">
        <v>35.430000000000007</v>
      </c>
      <c r="Q2644" s="7"/>
    </row>
    <row r="2645" spans="1:17" x14ac:dyDescent="0.2">
      <c r="A2645" s="1" t="s">
        <v>818</v>
      </c>
      <c r="B2645" s="21" t="s">
        <v>7407</v>
      </c>
      <c r="C2645" s="33">
        <v>44670</v>
      </c>
      <c r="D2645" s="33" t="str">
        <f>TEXT(C2645, "mmmm")</f>
        <v>April</v>
      </c>
      <c r="E2645" s="21" t="s">
        <v>776</v>
      </c>
      <c r="F2645" s="34">
        <v>0.95590828478342815</v>
      </c>
      <c r="G2645" s="21" t="s">
        <v>1669</v>
      </c>
      <c r="H2645" s="5">
        <v>1.83</v>
      </c>
      <c r="I2645" s="1" t="s">
        <v>4753</v>
      </c>
      <c r="J2645" s="5" t="s">
        <v>2855</v>
      </c>
      <c r="K2645" s="21" t="s">
        <v>784</v>
      </c>
      <c r="L2645" s="21" t="s">
        <v>94</v>
      </c>
      <c r="M2645" s="38">
        <f>IF(L2645="Won",1,0)</f>
        <v>1</v>
      </c>
      <c r="N2645" s="8">
        <v>99</v>
      </c>
      <c r="O2645" s="8">
        <v>181.5</v>
      </c>
      <c r="P2645" s="7">
        <v>82.5</v>
      </c>
      <c r="Q2645" s="7"/>
    </row>
    <row r="2646" spans="1:17" x14ac:dyDescent="0.2">
      <c r="A2646" s="1" t="s">
        <v>818</v>
      </c>
      <c r="B2646" s="21" t="s">
        <v>7408</v>
      </c>
      <c r="C2646" s="33">
        <v>44670</v>
      </c>
      <c r="D2646" s="33" t="str">
        <f>TEXT(C2646, "mmmm")</f>
        <v>April</v>
      </c>
      <c r="E2646" s="21" t="s">
        <v>776</v>
      </c>
      <c r="F2646" s="34">
        <v>0.70516899601087046</v>
      </c>
      <c r="G2646" s="21" t="s">
        <v>2050</v>
      </c>
      <c r="H2646" s="5">
        <v>1.71</v>
      </c>
      <c r="I2646" s="1" t="s">
        <v>4753</v>
      </c>
      <c r="J2646" s="5" t="s">
        <v>4050</v>
      </c>
      <c r="K2646" s="21" t="s">
        <v>784</v>
      </c>
      <c r="L2646" s="21" t="s">
        <v>94</v>
      </c>
      <c r="M2646" s="38">
        <f>IF(L2646="Won",1,0)</f>
        <v>1</v>
      </c>
      <c r="N2646" s="8">
        <v>90</v>
      </c>
      <c r="O2646" s="8">
        <v>154.29</v>
      </c>
      <c r="P2646" s="7">
        <v>64.289999999999992</v>
      </c>
      <c r="Q2646" s="7"/>
    </row>
    <row r="2647" spans="1:17" x14ac:dyDescent="0.2">
      <c r="A2647" s="1" t="s">
        <v>821</v>
      </c>
      <c r="B2647" s="21" t="s">
        <v>7409</v>
      </c>
      <c r="C2647" s="33">
        <v>44670</v>
      </c>
      <c r="D2647" s="33" t="str">
        <f>TEXT(C2647, "mmmm")</f>
        <v>April</v>
      </c>
      <c r="E2647" s="21" t="s">
        <v>776</v>
      </c>
      <c r="F2647" s="34">
        <v>0.68355528819845668</v>
      </c>
      <c r="G2647" s="21" t="s">
        <v>2050</v>
      </c>
      <c r="H2647" s="5">
        <v>1.66</v>
      </c>
      <c r="I2647" s="1" t="s">
        <v>4753</v>
      </c>
      <c r="J2647" s="5" t="s">
        <v>306</v>
      </c>
      <c r="K2647" s="21" t="s">
        <v>784</v>
      </c>
      <c r="L2647" s="21" t="s">
        <v>93</v>
      </c>
      <c r="M2647" s="38">
        <f>IF(L2647="Won",1,0)</f>
        <v>0</v>
      </c>
      <c r="N2647" s="8">
        <v>8.44</v>
      </c>
      <c r="O2647" s="8">
        <v>0</v>
      </c>
      <c r="P2647" s="7">
        <v>-8.44</v>
      </c>
      <c r="Q2647" s="7"/>
    </row>
    <row r="2648" spans="1:17" x14ac:dyDescent="0.2">
      <c r="A2648" s="1" t="s">
        <v>822</v>
      </c>
      <c r="B2648" s="21" t="s">
        <v>7410</v>
      </c>
      <c r="C2648" s="33">
        <v>44670</v>
      </c>
      <c r="D2648" s="33" t="str">
        <f>TEXT(C2648, "mmmm")</f>
        <v>April</v>
      </c>
      <c r="E2648" s="21" t="s">
        <v>776</v>
      </c>
      <c r="F2648" s="34">
        <v>0.51376149135816862</v>
      </c>
      <c r="G2648" s="21" t="s">
        <v>2050</v>
      </c>
      <c r="H2648" s="5">
        <v>1.83</v>
      </c>
      <c r="I2648" s="1" t="s">
        <v>4753</v>
      </c>
      <c r="J2648" s="5" t="s">
        <v>628</v>
      </c>
      <c r="K2648" s="21" t="s">
        <v>784</v>
      </c>
      <c r="L2648" s="21" t="s">
        <v>93</v>
      </c>
      <c r="M2648" s="38">
        <f>IF(L2648="Won",1,0)</f>
        <v>0</v>
      </c>
      <c r="N2648" s="8">
        <v>10</v>
      </c>
      <c r="O2648" s="8">
        <v>0</v>
      </c>
      <c r="P2648" s="7">
        <v>-10</v>
      </c>
      <c r="Q2648" s="7"/>
    </row>
    <row r="2649" spans="1:17" x14ac:dyDescent="0.2">
      <c r="A2649" s="1" t="s">
        <v>815</v>
      </c>
      <c r="B2649" s="21" t="s">
        <v>7411</v>
      </c>
      <c r="C2649" s="33">
        <v>44670</v>
      </c>
      <c r="D2649" s="33" t="str">
        <f>TEXT(C2649, "mmmm")</f>
        <v>April</v>
      </c>
      <c r="E2649" s="21" t="s">
        <v>776</v>
      </c>
      <c r="F2649" s="34">
        <v>0.39501985781603077</v>
      </c>
      <c r="G2649" s="21" t="s">
        <v>227</v>
      </c>
      <c r="H2649" s="5">
        <v>2.02</v>
      </c>
      <c r="I2649" s="5" t="s">
        <v>4751</v>
      </c>
      <c r="J2649" s="5" t="s">
        <v>767</v>
      </c>
      <c r="K2649" s="21" t="s">
        <v>781</v>
      </c>
      <c r="L2649" s="21" t="s">
        <v>95</v>
      </c>
      <c r="M2649" s="38">
        <f>IF(L2649="Won",1,0)</f>
        <v>0</v>
      </c>
      <c r="N2649" s="28">
        <v>80</v>
      </c>
      <c r="O2649" s="28">
        <v>0</v>
      </c>
      <c r="P2649" s="7">
        <v>-80</v>
      </c>
      <c r="Q2649" s="7"/>
    </row>
    <row r="2650" spans="1:17" x14ac:dyDescent="0.2">
      <c r="A2650" s="1" t="s">
        <v>814</v>
      </c>
      <c r="B2650" s="21" t="s">
        <v>7412</v>
      </c>
      <c r="C2650" s="33">
        <v>44671</v>
      </c>
      <c r="D2650" s="33" t="str">
        <f>TEXT(C2650, "mmmm")</f>
        <v>April</v>
      </c>
      <c r="E2650" s="21" t="s">
        <v>776</v>
      </c>
      <c r="F2650" s="34">
        <v>0.70751566368821928</v>
      </c>
      <c r="G2650" s="21" t="s">
        <v>132</v>
      </c>
      <c r="H2650" s="5">
        <v>1.86</v>
      </c>
      <c r="I2650" s="1" t="s">
        <v>4753</v>
      </c>
      <c r="J2650" s="5" t="s">
        <v>3302</v>
      </c>
      <c r="K2650" s="21" t="s">
        <v>784</v>
      </c>
      <c r="L2650" s="21" t="s">
        <v>93</v>
      </c>
      <c r="M2650" s="38">
        <f>IF(L2650="Won",1,0)</f>
        <v>0</v>
      </c>
      <c r="N2650" s="8">
        <v>90</v>
      </c>
      <c r="O2650" s="8">
        <v>0</v>
      </c>
      <c r="P2650" s="7">
        <v>-90</v>
      </c>
      <c r="Q2650" s="7"/>
    </row>
    <row r="2651" spans="1:17" x14ac:dyDescent="0.2">
      <c r="A2651" s="1" t="s">
        <v>816</v>
      </c>
      <c r="B2651" s="21" t="s">
        <v>7413</v>
      </c>
      <c r="C2651" s="33">
        <v>44671</v>
      </c>
      <c r="D2651" s="33" t="str">
        <f>TEXT(C2651, "mmmm")</f>
        <v>April</v>
      </c>
      <c r="E2651" s="21" t="s">
        <v>776</v>
      </c>
      <c r="F2651" s="34">
        <v>0.43325768063513859</v>
      </c>
      <c r="G2651" s="21" t="s">
        <v>1341</v>
      </c>
      <c r="H2651" s="5">
        <v>1.85</v>
      </c>
      <c r="I2651" s="1" t="s">
        <v>4753</v>
      </c>
      <c r="J2651" s="5" t="s">
        <v>3303</v>
      </c>
      <c r="K2651" s="21" t="s">
        <v>784</v>
      </c>
      <c r="L2651" s="21" t="s">
        <v>93</v>
      </c>
      <c r="M2651" s="38">
        <f>IF(L2651="Won",1,0)</f>
        <v>0</v>
      </c>
      <c r="N2651" s="8">
        <v>90</v>
      </c>
      <c r="O2651" s="8">
        <v>0</v>
      </c>
      <c r="P2651" s="7">
        <v>-90</v>
      </c>
      <c r="Q2651" s="7"/>
    </row>
    <row r="2652" spans="1:17" x14ac:dyDescent="0.2">
      <c r="A2652" s="1" t="s">
        <v>822</v>
      </c>
      <c r="B2652" s="21" t="s">
        <v>7414</v>
      </c>
      <c r="C2652" s="33">
        <v>44671</v>
      </c>
      <c r="D2652" s="33" t="str">
        <f>TEXT(C2652, "mmmm")</f>
        <v>April</v>
      </c>
      <c r="E2652" s="21" t="s">
        <v>776</v>
      </c>
      <c r="F2652" s="34">
        <v>0.55435701532856463</v>
      </c>
      <c r="G2652" s="21" t="s">
        <v>877</v>
      </c>
      <c r="H2652" s="5">
        <v>1.83</v>
      </c>
      <c r="I2652" s="1" t="s">
        <v>4753</v>
      </c>
      <c r="J2652" s="5" t="s">
        <v>3304</v>
      </c>
      <c r="K2652" s="21" t="s">
        <v>781</v>
      </c>
      <c r="L2652" s="21" t="s">
        <v>94</v>
      </c>
      <c r="M2652" s="38">
        <f>IF(L2652="Won",1,0)</f>
        <v>1</v>
      </c>
      <c r="N2652" s="8">
        <v>50</v>
      </c>
      <c r="O2652" s="8">
        <v>91.67</v>
      </c>
      <c r="P2652" s="7">
        <v>41.67</v>
      </c>
      <c r="Q2652" s="7"/>
    </row>
    <row r="2653" spans="1:17" x14ac:dyDescent="0.2">
      <c r="A2653" s="1" t="s">
        <v>814</v>
      </c>
      <c r="B2653" s="21" t="s">
        <v>7415</v>
      </c>
      <c r="C2653" s="33">
        <v>44671</v>
      </c>
      <c r="D2653" s="33" t="str">
        <f>TEXT(C2653, "mmmm")</f>
        <v>April</v>
      </c>
      <c r="E2653" s="21" t="s">
        <v>776</v>
      </c>
      <c r="F2653" s="34">
        <v>0.97359027884259008</v>
      </c>
      <c r="G2653" s="21" t="s">
        <v>1342</v>
      </c>
      <c r="H2653" s="5">
        <v>1.83</v>
      </c>
      <c r="I2653" s="1" t="s">
        <v>4753</v>
      </c>
      <c r="J2653" s="5" t="s">
        <v>3305</v>
      </c>
      <c r="K2653" s="21" t="s">
        <v>784</v>
      </c>
      <c r="L2653" s="21" t="s">
        <v>93</v>
      </c>
      <c r="M2653" s="38">
        <f>IF(L2653="Won",1,0)</f>
        <v>0</v>
      </c>
      <c r="N2653" s="8">
        <v>50</v>
      </c>
      <c r="O2653" s="8">
        <v>0</v>
      </c>
      <c r="P2653" s="7">
        <v>-50</v>
      </c>
      <c r="Q2653" s="7"/>
    </row>
    <row r="2654" spans="1:17" x14ac:dyDescent="0.2">
      <c r="A2654" s="1" t="s">
        <v>820</v>
      </c>
      <c r="B2654" s="21" t="s">
        <v>7416</v>
      </c>
      <c r="C2654" s="33">
        <v>44671</v>
      </c>
      <c r="D2654" s="33" t="str">
        <f>TEXT(C2654, "mmmm")</f>
        <v>April</v>
      </c>
      <c r="E2654" s="21" t="s">
        <v>776</v>
      </c>
      <c r="F2654" s="34">
        <v>0.29219448350326149</v>
      </c>
      <c r="G2654" s="21" t="s">
        <v>1342</v>
      </c>
      <c r="H2654" s="5">
        <v>1.83</v>
      </c>
      <c r="I2654" s="1" t="s">
        <v>4753</v>
      </c>
      <c r="J2654" s="5" t="s">
        <v>564</v>
      </c>
      <c r="K2654" s="21" t="s">
        <v>785</v>
      </c>
      <c r="L2654" s="21" t="s">
        <v>93</v>
      </c>
      <c r="M2654" s="38">
        <f>IF(L2654="Won",1,0)</f>
        <v>0</v>
      </c>
      <c r="N2654" s="9">
        <v>73</v>
      </c>
      <c r="O2654" s="35">
        <v>0</v>
      </c>
      <c r="P2654" s="7">
        <v>0</v>
      </c>
      <c r="Q2654" s="7"/>
    </row>
    <row r="2655" spans="1:17" x14ac:dyDescent="0.2">
      <c r="A2655" s="1" t="s">
        <v>819</v>
      </c>
      <c r="B2655" s="21" t="s">
        <v>7417</v>
      </c>
      <c r="C2655" s="33">
        <v>44671</v>
      </c>
      <c r="D2655" s="33" t="str">
        <f>TEXT(C2655, "mmmm")</f>
        <v>April</v>
      </c>
      <c r="E2655" s="21" t="s">
        <v>776</v>
      </c>
      <c r="F2655" s="34">
        <v>0.81932979962728913</v>
      </c>
      <c r="G2655" s="21" t="s">
        <v>1342</v>
      </c>
      <c r="H2655" s="5">
        <v>1.52</v>
      </c>
      <c r="I2655" s="1" t="s">
        <v>4753</v>
      </c>
      <c r="J2655" s="5" t="s">
        <v>598</v>
      </c>
      <c r="K2655" s="21" t="s">
        <v>784</v>
      </c>
      <c r="L2655" s="21" t="s">
        <v>93</v>
      </c>
      <c r="M2655" s="38">
        <f>IF(L2655="Won",1,0)</f>
        <v>0</v>
      </c>
      <c r="N2655" s="8">
        <v>30</v>
      </c>
      <c r="O2655" s="8">
        <v>0</v>
      </c>
      <c r="P2655" s="7">
        <v>-30</v>
      </c>
      <c r="Q2655" s="7"/>
    </row>
    <row r="2656" spans="1:17" x14ac:dyDescent="0.2">
      <c r="A2656" s="1" t="s">
        <v>814</v>
      </c>
      <c r="B2656" s="21" t="s">
        <v>7418</v>
      </c>
      <c r="C2656" s="33">
        <v>44671</v>
      </c>
      <c r="D2656" s="33" t="str">
        <f>TEXT(C2656, "mmmm")</f>
        <v>April</v>
      </c>
      <c r="E2656" s="21" t="s">
        <v>776</v>
      </c>
      <c r="F2656" s="34">
        <v>0.84212693287784401</v>
      </c>
      <c r="G2656" s="21" t="s">
        <v>235</v>
      </c>
      <c r="H2656" s="5">
        <v>1.7</v>
      </c>
      <c r="I2656" s="1" t="s">
        <v>4753</v>
      </c>
      <c r="J2656" s="5" t="s">
        <v>769</v>
      </c>
      <c r="K2656" s="21" t="s">
        <v>785</v>
      </c>
      <c r="L2656" s="21" t="s">
        <v>94</v>
      </c>
      <c r="M2656" s="38">
        <f>IF(L2656="Won",1,0)</f>
        <v>1</v>
      </c>
      <c r="N2656" s="28">
        <v>50</v>
      </c>
      <c r="O2656" s="28">
        <v>85</v>
      </c>
      <c r="P2656" s="7">
        <v>35</v>
      </c>
      <c r="Q2656" s="7"/>
    </row>
    <row r="2657" spans="1:17" x14ac:dyDescent="0.2">
      <c r="A2657" s="1" t="s">
        <v>817</v>
      </c>
      <c r="B2657" s="21" t="s">
        <v>7419</v>
      </c>
      <c r="C2657" s="33">
        <v>44671</v>
      </c>
      <c r="D2657" s="33" t="str">
        <f>TEXT(C2657, "mmmm")</f>
        <v>April</v>
      </c>
      <c r="E2657" s="21" t="s">
        <v>774</v>
      </c>
      <c r="F2657" s="34">
        <v>0.69129996762470269</v>
      </c>
      <c r="G2657" s="21" t="s">
        <v>1220</v>
      </c>
      <c r="H2657" s="5">
        <v>2</v>
      </c>
      <c r="I2657" s="5" t="s">
        <v>4751</v>
      </c>
      <c r="J2657" s="5" t="s">
        <v>4646</v>
      </c>
      <c r="K2657" s="21" t="s">
        <v>786</v>
      </c>
      <c r="L2657" s="21" t="s">
        <v>93</v>
      </c>
      <c r="M2657" s="38">
        <f>IF(L2657="Won",1,0)</f>
        <v>0</v>
      </c>
      <c r="N2657" s="8">
        <v>50</v>
      </c>
      <c r="O2657" s="8">
        <v>0</v>
      </c>
      <c r="P2657" s="7">
        <v>-50</v>
      </c>
      <c r="Q2657" s="7"/>
    </row>
    <row r="2658" spans="1:17" x14ac:dyDescent="0.2">
      <c r="A2658" s="1" t="s">
        <v>817</v>
      </c>
      <c r="B2658" s="21" t="s">
        <v>7420</v>
      </c>
      <c r="C2658" s="33">
        <v>44671</v>
      </c>
      <c r="D2658" s="33" t="str">
        <f>TEXT(C2658, "mmmm")</f>
        <v>April</v>
      </c>
      <c r="E2658" s="21" t="s">
        <v>774</v>
      </c>
      <c r="F2658" s="34">
        <v>0.9677583775348646</v>
      </c>
      <c r="G2658" s="21" t="s">
        <v>2646</v>
      </c>
      <c r="H2658" s="5">
        <v>1.83</v>
      </c>
      <c r="I2658" s="1" t="s">
        <v>4753</v>
      </c>
      <c r="J2658" s="5" t="s">
        <v>4647</v>
      </c>
      <c r="K2658" s="21" t="s">
        <v>784</v>
      </c>
      <c r="L2658" s="21" t="s">
        <v>94</v>
      </c>
      <c r="M2658" s="38">
        <f>IF(L2658="Won",1,0)</f>
        <v>1</v>
      </c>
      <c r="N2658" s="8">
        <v>90</v>
      </c>
      <c r="O2658" s="8">
        <v>165</v>
      </c>
      <c r="P2658" s="7">
        <v>75</v>
      </c>
      <c r="Q2658" s="7"/>
    </row>
    <row r="2659" spans="1:17" x14ac:dyDescent="0.2">
      <c r="A2659" s="1" t="s">
        <v>821</v>
      </c>
      <c r="B2659" s="21" t="s">
        <v>7421</v>
      </c>
      <c r="C2659" s="33">
        <v>44671</v>
      </c>
      <c r="D2659" s="33" t="str">
        <f>TEXT(C2659, "mmmm")</f>
        <v>April</v>
      </c>
      <c r="E2659" s="21" t="s">
        <v>774</v>
      </c>
      <c r="F2659" s="34">
        <v>8.9265223607031929E-2</v>
      </c>
      <c r="G2659" s="21" t="s">
        <v>1028</v>
      </c>
      <c r="H2659" s="5">
        <v>2.06</v>
      </c>
      <c r="I2659" s="5" t="s">
        <v>4751</v>
      </c>
      <c r="J2659" s="5" t="s">
        <v>2970</v>
      </c>
      <c r="K2659" s="21" t="s">
        <v>784</v>
      </c>
      <c r="L2659" s="21" t="s">
        <v>93</v>
      </c>
      <c r="M2659" s="38">
        <f>IF(L2659="Won",1,0)</f>
        <v>0</v>
      </c>
      <c r="N2659" s="8">
        <v>40</v>
      </c>
      <c r="O2659" s="8">
        <v>0</v>
      </c>
      <c r="P2659" s="7">
        <v>-40</v>
      </c>
      <c r="Q2659" s="7"/>
    </row>
    <row r="2660" spans="1:17" x14ac:dyDescent="0.2">
      <c r="A2660" s="1" t="s">
        <v>816</v>
      </c>
      <c r="B2660" s="21" t="s">
        <v>7422</v>
      </c>
      <c r="C2660" s="33">
        <v>44671</v>
      </c>
      <c r="D2660" s="33" t="str">
        <f>TEXT(C2660, "mmmm")</f>
        <v>April</v>
      </c>
      <c r="E2660" s="21" t="s">
        <v>774</v>
      </c>
      <c r="F2660" s="34">
        <v>0.93822466893679013</v>
      </c>
      <c r="G2660" s="21" t="s">
        <v>2647</v>
      </c>
      <c r="H2660" s="5">
        <v>1.83</v>
      </c>
      <c r="I2660" s="1" t="s">
        <v>4753</v>
      </c>
      <c r="J2660" s="5" t="s">
        <v>4648</v>
      </c>
      <c r="K2660" s="21" t="s">
        <v>784</v>
      </c>
      <c r="L2660" s="21" t="s">
        <v>94</v>
      </c>
      <c r="M2660" s="38">
        <f>IF(L2660="Won",1,0)</f>
        <v>1</v>
      </c>
      <c r="N2660" s="8">
        <v>30</v>
      </c>
      <c r="O2660" s="8">
        <v>55</v>
      </c>
      <c r="P2660" s="7">
        <v>25</v>
      </c>
      <c r="Q2660" s="7"/>
    </row>
    <row r="2661" spans="1:17" x14ac:dyDescent="0.2">
      <c r="A2661" s="1" t="s">
        <v>818</v>
      </c>
      <c r="B2661" s="21" t="s">
        <v>7423</v>
      </c>
      <c r="C2661" s="33">
        <v>44671</v>
      </c>
      <c r="D2661" s="33" t="str">
        <f>TEXT(C2661, "mmmm")</f>
        <v>April</v>
      </c>
      <c r="E2661" s="21" t="s">
        <v>774</v>
      </c>
      <c r="F2661" s="34">
        <v>0.97498673541644754</v>
      </c>
      <c r="G2661" s="21" t="s">
        <v>2647</v>
      </c>
      <c r="H2661" s="5">
        <v>1.95</v>
      </c>
      <c r="I2661" s="1" t="s">
        <v>4753</v>
      </c>
      <c r="J2661" s="5" t="s">
        <v>559</v>
      </c>
      <c r="K2661" s="21" t="s">
        <v>786</v>
      </c>
      <c r="L2661" s="21" t="s">
        <v>93</v>
      </c>
      <c r="M2661" s="38">
        <f>IF(L2661="Won",1,0)</f>
        <v>0</v>
      </c>
      <c r="N2661" s="8">
        <v>50</v>
      </c>
      <c r="O2661" s="8">
        <v>0</v>
      </c>
      <c r="P2661" s="7">
        <v>-50</v>
      </c>
      <c r="Q2661" s="7"/>
    </row>
    <row r="2662" spans="1:17" x14ac:dyDescent="0.2">
      <c r="A2662" s="1" t="s">
        <v>821</v>
      </c>
      <c r="B2662" s="21" t="s">
        <v>7424</v>
      </c>
      <c r="C2662" s="33">
        <v>44671</v>
      </c>
      <c r="D2662" s="33" t="str">
        <f>TEXT(C2662, "mmmm")</f>
        <v>April</v>
      </c>
      <c r="E2662" s="21" t="s">
        <v>774</v>
      </c>
      <c r="F2662" s="34">
        <v>7.341946542811395E-3</v>
      </c>
      <c r="G2662" s="21" t="s">
        <v>2647</v>
      </c>
      <c r="H2662" s="5">
        <v>1.83</v>
      </c>
      <c r="I2662" s="1" t="s">
        <v>4753</v>
      </c>
      <c r="J2662" s="5" t="s">
        <v>612</v>
      </c>
      <c r="K2662" s="21" t="s">
        <v>785</v>
      </c>
      <c r="L2662" s="21" t="s">
        <v>93</v>
      </c>
      <c r="M2662" s="38">
        <f>IF(L2662="Won",1,0)</f>
        <v>0</v>
      </c>
      <c r="N2662" s="8">
        <v>45</v>
      </c>
      <c r="O2662" s="8">
        <v>0</v>
      </c>
      <c r="P2662" s="7">
        <v>-45</v>
      </c>
      <c r="Q2662" s="7"/>
    </row>
    <row r="2663" spans="1:17" x14ac:dyDescent="0.2">
      <c r="A2663" s="1" t="s">
        <v>814</v>
      </c>
      <c r="B2663" s="21" t="s">
        <v>7425</v>
      </c>
      <c r="C2663" s="33">
        <v>44671</v>
      </c>
      <c r="D2663" s="33" t="str">
        <f>TEXT(C2663, "mmmm")</f>
        <v>April</v>
      </c>
      <c r="E2663" s="21" t="s">
        <v>774</v>
      </c>
      <c r="F2663" s="34">
        <v>0.22560098083224378</v>
      </c>
      <c r="G2663" s="21" t="s">
        <v>260</v>
      </c>
      <c r="H2663" s="5">
        <v>1.87</v>
      </c>
      <c r="I2663" s="1" t="s">
        <v>4753</v>
      </c>
      <c r="J2663" s="5" t="s">
        <v>732</v>
      </c>
      <c r="K2663" s="21" t="s">
        <v>784</v>
      </c>
      <c r="L2663" s="21" t="s">
        <v>93</v>
      </c>
      <c r="M2663" s="38">
        <f>IF(L2663="Won",1,0)</f>
        <v>0</v>
      </c>
      <c r="N2663" s="28">
        <v>30</v>
      </c>
      <c r="O2663" s="28">
        <v>0</v>
      </c>
      <c r="P2663" s="7">
        <v>-30</v>
      </c>
      <c r="Q2663" s="7"/>
    </row>
    <row r="2664" spans="1:17" x14ac:dyDescent="0.2">
      <c r="A2664" s="1" t="s">
        <v>814</v>
      </c>
      <c r="B2664" s="21" t="s">
        <v>7426</v>
      </c>
      <c r="C2664" s="33">
        <v>44671</v>
      </c>
      <c r="D2664" s="33" t="str">
        <f>TEXT(C2664, "mmmm")</f>
        <v>April</v>
      </c>
      <c r="E2664" s="21" t="s">
        <v>774</v>
      </c>
      <c r="F2664" s="34">
        <v>0.41737968874891251</v>
      </c>
      <c r="G2664" s="21" t="s">
        <v>2051</v>
      </c>
      <c r="H2664" s="5">
        <v>2</v>
      </c>
      <c r="I2664" s="5" t="s">
        <v>4751</v>
      </c>
      <c r="J2664" s="5" t="s">
        <v>4051</v>
      </c>
      <c r="K2664" s="21" t="s">
        <v>784</v>
      </c>
      <c r="L2664" s="21" t="s">
        <v>95</v>
      </c>
      <c r="M2664" s="38">
        <f>IF(L2664="Won",1,0)</f>
        <v>0</v>
      </c>
      <c r="N2664" s="7">
        <v>25</v>
      </c>
      <c r="O2664" s="7">
        <v>25</v>
      </c>
      <c r="P2664" s="7">
        <v>0</v>
      </c>
      <c r="Q2664" s="7"/>
    </row>
    <row r="2665" spans="1:17" x14ac:dyDescent="0.2">
      <c r="A2665" s="1" t="s">
        <v>814</v>
      </c>
      <c r="B2665" s="21" t="s">
        <v>7427</v>
      </c>
      <c r="C2665" s="33">
        <v>44671</v>
      </c>
      <c r="D2665" s="33" t="str">
        <f>TEXT(C2665, "mmmm")</f>
        <v>April</v>
      </c>
      <c r="E2665" s="21" t="s">
        <v>774</v>
      </c>
      <c r="F2665" s="34">
        <v>0.73266345619130624</v>
      </c>
      <c r="G2665" s="21" t="s">
        <v>1281</v>
      </c>
      <c r="H2665" s="5">
        <v>1.44</v>
      </c>
      <c r="I2665" s="5" t="s">
        <v>4749</v>
      </c>
      <c r="J2665" s="5" t="s">
        <v>4052</v>
      </c>
      <c r="K2665" s="21" t="s">
        <v>781</v>
      </c>
      <c r="L2665" s="21" t="s">
        <v>93</v>
      </c>
      <c r="M2665" s="38">
        <f>IF(L2665="Won",1,0)</f>
        <v>0</v>
      </c>
      <c r="N2665" s="8">
        <v>50</v>
      </c>
      <c r="O2665" s="8">
        <v>0</v>
      </c>
      <c r="P2665" s="7">
        <v>-50</v>
      </c>
      <c r="Q2665" s="7"/>
    </row>
    <row r="2666" spans="1:17" x14ac:dyDescent="0.2">
      <c r="A2666" s="1" t="s">
        <v>821</v>
      </c>
      <c r="B2666" s="21" t="s">
        <v>7428</v>
      </c>
      <c r="C2666" s="33">
        <v>44671</v>
      </c>
      <c r="D2666" s="33" t="str">
        <f>TEXT(C2666, "mmmm")</f>
        <v>April</v>
      </c>
      <c r="E2666" s="21" t="s">
        <v>774</v>
      </c>
      <c r="F2666" s="34">
        <v>0.35953594069288819</v>
      </c>
      <c r="G2666" s="21" t="s">
        <v>856</v>
      </c>
      <c r="H2666" s="5">
        <v>3.5</v>
      </c>
      <c r="I2666" s="5" t="s">
        <v>4752</v>
      </c>
      <c r="J2666" s="5" t="s">
        <v>4053</v>
      </c>
      <c r="K2666" s="21" t="s">
        <v>786</v>
      </c>
      <c r="L2666" s="21" t="s">
        <v>93</v>
      </c>
      <c r="M2666" s="38">
        <f>IF(L2666="Won",1,0)</f>
        <v>0</v>
      </c>
      <c r="N2666" s="8">
        <v>10</v>
      </c>
      <c r="O2666" s="8">
        <v>0</v>
      </c>
      <c r="P2666" s="7">
        <v>-10</v>
      </c>
      <c r="Q2666" s="7"/>
    </row>
    <row r="2667" spans="1:17" x14ac:dyDescent="0.2">
      <c r="A2667" s="1" t="s">
        <v>816</v>
      </c>
      <c r="B2667" s="21" t="s">
        <v>7429</v>
      </c>
      <c r="C2667" s="33">
        <v>44671</v>
      </c>
      <c r="D2667" s="33" t="str">
        <f>TEXT(C2667, "mmmm")</f>
        <v>April</v>
      </c>
      <c r="E2667" s="21" t="s">
        <v>774</v>
      </c>
      <c r="F2667" s="34">
        <v>0.10310308415263292</v>
      </c>
      <c r="G2667" s="21" t="s">
        <v>856</v>
      </c>
      <c r="H2667" s="5">
        <v>3.25</v>
      </c>
      <c r="I2667" s="5" t="s">
        <v>4752</v>
      </c>
      <c r="J2667" s="5" t="s">
        <v>491</v>
      </c>
      <c r="K2667" s="21" t="s">
        <v>786</v>
      </c>
      <c r="L2667" s="21" t="s">
        <v>93</v>
      </c>
      <c r="M2667" s="38">
        <f>IF(L2667="Won",1,0)</f>
        <v>0</v>
      </c>
      <c r="N2667" s="8">
        <v>30</v>
      </c>
      <c r="O2667" s="8">
        <v>0</v>
      </c>
      <c r="P2667" s="7">
        <v>-30</v>
      </c>
      <c r="Q2667" s="7"/>
    </row>
    <row r="2668" spans="1:17" x14ac:dyDescent="0.2">
      <c r="A2668" s="1" t="s">
        <v>814</v>
      </c>
      <c r="B2668" s="21" t="s">
        <v>7430</v>
      </c>
      <c r="C2668" s="33">
        <v>44672</v>
      </c>
      <c r="D2668" s="33" t="str">
        <f>TEXT(C2668, "mmmm")</f>
        <v>April</v>
      </c>
      <c r="E2668" s="21" t="s">
        <v>774</v>
      </c>
      <c r="F2668" s="34">
        <v>0.9925676205478059</v>
      </c>
      <c r="G2668" s="21" t="s">
        <v>1343</v>
      </c>
      <c r="H2668" s="5">
        <v>5</v>
      </c>
      <c r="I2668" s="5" t="s">
        <v>4750</v>
      </c>
      <c r="J2668" s="5" t="s">
        <v>3306</v>
      </c>
      <c r="K2668" s="21" t="s">
        <v>785</v>
      </c>
      <c r="L2668" s="21" t="s">
        <v>95</v>
      </c>
      <c r="M2668" s="38">
        <f>IF(L2668="Won",1,0)</f>
        <v>0</v>
      </c>
      <c r="N2668" s="7">
        <v>5</v>
      </c>
      <c r="O2668" s="7">
        <v>5</v>
      </c>
      <c r="P2668" s="7">
        <v>0</v>
      </c>
      <c r="Q2668" s="7"/>
    </row>
    <row r="2669" spans="1:17" x14ac:dyDescent="0.2">
      <c r="A2669" s="1" t="s">
        <v>816</v>
      </c>
      <c r="B2669" s="21" t="s">
        <v>7431</v>
      </c>
      <c r="C2669" s="33">
        <v>44672</v>
      </c>
      <c r="D2669" s="33" t="str">
        <f>TEXT(C2669, "mmmm")</f>
        <v>April</v>
      </c>
      <c r="E2669" s="21" t="s">
        <v>774</v>
      </c>
      <c r="F2669" s="34">
        <v>0.6557117316875174</v>
      </c>
      <c r="G2669" s="21" t="s">
        <v>1344</v>
      </c>
      <c r="H2669" s="5">
        <v>1.76</v>
      </c>
      <c r="I2669" s="1" t="s">
        <v>4753</v>
      </c>
      <c r="J2669" s="5" t="s">
        <v>3307</v>
      </c>
      <c r="K2669" s="21" t="s">
        <v>784</v>
      </c>
      <c r="L2669" s="21" t="s">
        <v>94</v>
      </c>
      <c r="M2669" s="38">
        <f>IF(L2669="Won",1,0)</f>
        <v>1</v>
      </c>
      <c r="N2669" s="8">
        <v>99</v>
      </c>
      <c r="O2669" s="8">
        <v>175.16</v>
      </c>
      <c r="P2669" s="7">
        <v>76.16</v>
      </c>
      <c r="Q2669" s="7"/>
    </row>
    <row r="2670" spans="1:17" x14ac:dyDescent="0.2">
      <c r="A2670" s="1" t="s">
        <v>817</v>
      </c>
      <c r="B2670" s="21" t="s">
        <v>7432</v>
      </c>
      <c r="C2670" s="33">
        <v>44672</v>
      </c>
      <c r="D2670" s="33" t="str">
        <f>TEXT(C2670, "mmmm")</f>
        <v>April</v>
      </c>
      <c r="E2670" s="21" t="s">
        <v>774</v>
      </c>
      <c r="F2670" s="34">
        <v>0.79445137072116057</v>
      </c>
      <c r="G2670" s="21" t="s">
        <v>1345</v>
      </c>
      <c r="H2670" s="5">
        <v>3</v>
      </c>
      <c r="I2670" s="5" t="s">
        <v>4752</v>
      </c>
      <c r="J2670" s="5" t="s">
        <v>3308</v>
      </c>
      <c r="K2670" s="21" t="s">
        <v>781</v>
      </c>
      <c r="L2670" s="21" t="s">
        <v>94</v>
      </c>
      <c r="M2670" s="38">
        <f>IF(L2670="Won",1,0)</f>
        <v>1</v>
      </c>
      <c r="N2670" s="8">
        <v>99</v>
      </c>
      <c r="O2670" s="8">
        <v>297</v>
      </c>
      <c r="P2670" s="7">
        <v>198</v>
      </c>
      <c r="Q2670" s="7"/>
    </row>
    <row r="2671" spans="1:17" x14ac:dyDescent="0.2">
      <c r="A2671" s="1" t="s">
        <v>815</v>
      </c>
      <c r="B2671" s="21" t="s">
        <v>7433</v>
      </c>
      <c r="C2671" s="33">
        <v>44672</v>
      </c>
      <c r="D2671" s="33" t="str">
        <f>TEXT(C2671, "mmmm")</f>
        <v>April</v>
      </c>
      <c r="E2671" s="21" t="s">
        <v>774</v>
      </c>
      <c r="F2671" s="34">
        <v>0.1147530127324824</v>
      </c>
      <c r="G2671" s="21" t="s">
        <v>98</v>
      </c>
      <c r="H2671" s="5">
        <v>1.83</v>
      </c>
      <c r="I2671" s="1" t="s">
        <v>4753</v>
      </c>
      <c r="J2671" s="5" t="s">
        <v>3309</v>
      </c>
      <c r="K2671" s="21" t="s">
        <v>784</v>
      </c>
      <c r="L2671" s="21" t="s">
        <v>93</v>
      </c>
      <c r="M2671" s="38">
        <f>IF(L2671="Won",1,0)</f>
        <v>0</v>
      </c>
      <c r="N2671" s="8">
        <v>99</v>
      </c>
      <c r="O2671" s="8">
        <v>0</v>
      </c>
      <c r="P2671" s="7">
        <v>-99</v>
      </c>
      <c r="Q2671" s="7"/>
    </row>
    <row r="2672" spans="1:17" x14ac:dyDescent="0.2">
      <c r="A2672" s="1" t="s">
        <v>816</v>
      </c>
      <c r="B2672" s="21" t="s">
        <v>7434</v>
      </c>
      <c r="C2672" s="33">
        <v>44672</v>
      </c>
      <c r="D2672" s="33" t="str">
        <f>TEXT(C2672, "mmmm")</f>
        <v>April</v>
      </c>
      <c r="E2672" s="21" t="s">
        <v>774</v>
      </c>
      <c r="F2672" s="34">
        <v>0.89925636351319926</v>
      </c>
      <c r="G2672" s="21" t="s">
        <v>1346</v>
      </c>
      <c r="H2672" s="5">
        <v>2</v>
      </c>
      <c r="I2672" s="5" t="s">
        <v>4751</v>
      </c>
      <c r="J2672" s="5" t="s">
        <v>3310</v>
      </c>
      <c r="K2672" s="21" t="s">
        <v>784</v>
      </c>
      <c r="L2672" s="21" t="s">
        <v>95</v>
      </c>
      <c r="M2672" s="38">
        <f>IF(L2672="Won",1,0)</f>
        <v>0</v>
      </c>
      <c r="N2672" s="8">
        <v>90</v>
      </c>
      <c r="O2672" s="8">
        <v>90</v>
      </c>
      <c r="P2672" s="7">
        <v>0</v>
      </c>
      <c r="Q2672" s="7"/>
    </row>
    <row r="2673" spans="1:17" x14ac:dyDescent="0.2">
      <c r="A2673" s="1" t="s">
        <v>814</v>
      </c>
      <c r="B2673" s="21" t="s">
        <v>7435</v>
      </c>
      <c r="C2673" s="33">
        <v>44672</v>
      </c>
      <c r="D2673" s="33" t="str">
        <f>TEXT(C2673, "mmmm")</f>
        <v>April</v>
      </c>
      <c r="E2673" s="21" t="s">
        <v>774</v>
      </c>
      <c r="F2673" s="34">
        <v>0.8130365060844964</v>
      </c>
      <c r="G2673" s="21" t="s">
        <v>1346</v>
      </c>
      <c r="H2673" s="5">
        <v>1.76</v>
      </c>
      <c r="I2673" s="1" t="s">
        <v>4753</v>
      </c>
      <c r="J2673" s="5" t="s">
        <v>309</v>
      </c>
      <c r="K2673" s="21" t="s">
        <v>786</v>
      </c>
      <c r="L2673" s="21" t="s">
        <v>94</v>
      </c>
      <c r="M2673" s="38">
        <f>IF(L2673="Won",1,0)</f>
        <v>1</v>
      </c>
      <c r="N2673" s="8">
        <v>8.1199999999999992</v>
      </c>
      <c r="O2673" s="8">
        <v>14.37</v>
      </c>
      <c r="P2673" s="7">
        <v>6.25</v>
      </c>
      <c r="Q2673" s="7"/>
    </row>
    <row r="2674" spans="1:17" x14ac:dyDescent="0.2">
      <c r="A2674" s="1" t="s">
        <v>821</v>
      </c>
      <c r="B2674" s="21" t="s">
        <v>7436</v>
      </c>
      <c r="C2674" s="33">
        <v>44672</v>
      </c>
      <c r="D2674" s="33" t="str">
        <f>TEXT(C2674, "mmmm")</f>
        <v>April</v>
      </c>
      <c r="E2674" s="21" t="s">
        <v>774</v>
      </c>
      <c r="F2674" s="34">
        <v>0.60883940619612797</v>
      </c>
      <c r="G2674" s="21" t="s">
        <v>1346</v>
      </c>
      <c r="H2674" s="5">
        <v>1.95</v>
      </c>
      <c r="I2674" s="1" t="s">
        <v>4753</v>
      </c>
      <c r="J2674" s="5" t="s">
        <v>585</v>
      </c>
      <c r="K2674" s="21" t="s">
        <v>786</v>
      </c>
      <c r="L2674" s="21" t="s">
        <v>93</v>
      </c>
      <c r="M2674" s="38">
        <f>IF(L2674="Won",1,0)</f>
        <v>0</v>
      </c>
      <c r="N2674" s="8">
        <v>5</v>
      </c>
      <c r="O2674" s="8">
        <v>0</v>
      </c>
      <c r="P2674" s="7">
        <v>-5</v>
      </c>
      <c r="Q2674" s="7"/>
    </row>
    <row r="2675" spans="1:17" x14ac:dyDescent="0.2">
      <c r="A2675" s="1" t="s">
        <v>820</v>
      </c>
      <c r="B2675" s="21" t="s">
        <v>7437</v>
      </c>
      <c r="C2675" s="33">
        <v>44672</v>
      </c>
      <c r="D2675" s="33" t="str">
        <f>TEXT(C2675, "mmmm")</f>
        <v>April</v>
      </c>
      <c r="E2675" s="21" t="s">
        <v>780</v>
      </c>
      <c r="F2675" s="34">
        <v>0.46997212595201776</v>
      </c>
      <c r="G2675" s="21" t="s">
        <v>2648</v>
      </c>
      <c r="H2675" s="5">
        <v>1.53</v>
      </c>
      <c r="I2675" s="1" t="s">
        <v>4753</v>
      </c>
      <c r="J2675" s="5" t="s">
        <v>4649</v>
      </c>
      <c r="K2675" s="21" t="s">
        <v>784</v>
      </c>
      <c r="L2675" s="21" t="s">
        <v>94</v>
      </c>
      <c r="M2675" s="38">
        <f>IF(L2675="Won",1,0)</f>
        <v>1</v>
      </c>
      <c r="N2675" s="7">
        <v>40</v>
      </c>
      <c r="O2675" s="7">
        <v>61.3</v>
      </c>
      <c r="P2675" s="7">
        <v>21.299999999999997</v>
      </c>
      <c r="Q2675" s="7"/>
    </row>
    <row r="2676" spans="1:17" x14ac:dyDescent="0.2">
      <c r="A2676" s="1" t="s">
        <v>818</v>
      </c>
      <c r="B2676" s="21" t="s">
        <v>7438</v>
      </c>
      <c r="C2676" s="33">
        <v>44672</v>
      </c>
      <c r="D2676" s="33" t="str">
        <f>TEXT(C2676, "mmmm")</f>
        <v>April</v>
      </c>
      <c r="E2676" s="21" t="s">
        <v>780</v>
      </c>
      <c r="F2676" s="34">
        <v>0.75200575584477325</v>
      </c>
      <c r="G2676" s="21" t="s">
        <v>2649</v>
      </c>
      <c r="H2676" s="5">
        <v>1.83</v>
      </c>
      <c r="I2676" s="1" t="s">
        <v>4753</v>
      </c>
      <c r="J2676" s="5" t="s">
        <v>4650</v>
      </c>
      <c r="K2676" s="21" t="s">
        <v>784</v>
      </c>
      <c r="L2676" s="21" t="s">
        <v>94</v>
      </c>
      <c r="M2676" s="38">
        <f>IF(L2676="Won",1,0)</f>
        <v>1</v>
      </c>
      <c r="N2676" s="7">
        <v>25</v>
      </c>
      <c r="O2676" s="7">
        <v>45.8</v>
      </c>
      <c r="P2676" s="7">
        <v>20.799999999999997</v>
      </c>
      <c r="Q2676" s="7"/>
    </row>
    <row r="2677" spans="1:17" x14ac:dyDescent="0.2">
      <c r="A2677" s="1" t="s">
        <v>816</v>
      </c>
      <c r="B2677" s="21" t="s">
        <v>7439</v>
      </c>
      <c r="C2677" s="33">
        <v>44672</v>
      </c>
      <c r="D2677" s="33" t="str">
        <f>TEXT(C2677, "mmmm")</f>
        <v>April</v>
      </c>
      <c r="E2677" s="21" t="s">
        <v>780</v>
      </c>
      <c r="F2677" s="34">
        <v>0.52128255530149437</v>
      </c>
      <c r="G2677" s="21" t="s">
        <v>1616</v>
      </c>
      <c r="H2677" s="5">
        <v>1.85</v>
      </c>
      <c r="I2677" s="1" t="s">
        <v>4753</v>
      </c>
      <c r="J2677" s="5" t="s">
        <v>3600</v>
      </c>
      <c r="K2677" s="21" t="s">
        <v>784</v>
      </c>
      <c r="L2677" s="21" t="s">
        <v>95</v>
      </c>
      <c r="M2677" s="38">
        <f>IF(L2677="Won",1,0)</f>
        <v>0</v>
      </c>
      <c r="N2677" s="8">
        <v>90</v>
      </c>
      <c r="O2677" s="8">
        <v>90</v>
      </c>
      <c r="P2677" s="7">
        <v>0</v>
      </c>
      <c r="Q2677" s="7"/>
    </row>
    <row r="2678" spans="1:17" x14ac:dyDescent="0.2">
      <c r="A2678" s="1" t="s">
        <v>815</v>
      </c>
      <c r="B2678" s="21" t="s">
        <v>7440</v>
      </c>
      <c r="C2678" s="33">
        <v>44672</v>
      </c>
      <c r="D2678" s="33" t="str">
        <f>TEXT(C2678, "mmmm")</f>
        <v>April</v>
      </c>
      <c r="E2678" s="21" t="s">
        <v>780</v>
      </c>
      <c r="F2678" s="34">
        <v>0.13257047078225559</v>
      </c>
      <c r="G2678" s="21" t="s">
        <v>1616</v>
      </c>
      <c r="H2678" s="5">
        <v>1.83</v>
      </c>
      <c r="I2678" s="1" t="s">
        <v>4753</v>
      </c>
      <c r="J2678" s="5" t="s">
        <v>306</v>
      </c>
      <c r="K2678" s="21" t="s">
        <v>785</v>
      </c>
      <c r="L2678" s="21" t="s">
        <v>93</v>
      </c>
      <c r="M2678" s="38">
        <f>IF(L2678="Won",1,0)</f>
        <v>0</v>
      </c>
      <c r="N2678" s="8">
        <v>6.99</v>
      </c>
      <c r="O2678" s="8">
        <v>0</v>
      </c>
      <c r="P2678" s="7">
        <v>-6.99</v>
      </c>
      <c r="Q2678" s="7"/>
    </row>
    <row r="2679" spans="1:17" x14ac:dyDescent="0.2">
      <c r="A2679" s="1" t="s">
        <v>814</v>
      </c>
      <c r="B2679" s="21" t="s">
        <v>7441</v>
      </c>
      <c r="C2679" s="33">
        <v>44672</v>
      </c>
      <c r="D2679" s="33" t="str">
        <f>TEXT(C2679, "mmmm")</f>
        <v>April</v>
      </c>
      <c r="E2679" s="21" t="s">
        <v>780</v>
      </c>
      <c r="F2679" s="34">
        <v>0.68937457171777639</v>
      </c>
      <c r="G2679" s="21" t="s">
        <v>1616</v>
      </c>
      <c r="H2679" s="5">
        <v>3.5</v>
      </c>
      <c r="I2679" s="5" t="s">
        <v>4752</v>
      </c>
      <c r="J2679" s="5" t="s">
        <v>443</v>
      </c>
      <c r="K2679" s="21" t="s">
        <v>781</v>
      </c>
      <c r="L2679" s="21" t="s">
        <v>93</v>
      </c>
      <c r="M2679" s="38">
        <f>IF(L2679="Won",1,0)</f>
        <v>0</v>
      </c>
      <c r="N2679" s="8">
        <v>3</v>
      </c>
      <c r="O2679" s="8">
        <v>0</v>
      </c>
      <c r="P2679" s="7">
        <v>-3</v>
      </c>
      <c r="Q2679" s="7"/>
    </row>
    <row r="2680" spans="1:17" x14ac:dyDescent="0.2">
      <c r="A2680" s="1" t="s">
        <v>822</v>
      </c>
      <c r="B2680" s="21" t="s">
        <v>7442</v>
      </c>
      <c r="C2680" s="33">
        <v>44672</v>
      </c>
      <c r="D2680" s="33" t="str">
        <f>TEXT(C2680, "mmmm")</f>
        <v>April</v>
      </c>
      <c r="E2680" s="21" t="s">
        <v>780</v>
      </c>
      <c r="F2680" s="34">
        <v>0.81046915654689866</v>
      </c>
      <c r="G2680" s="21" t="s">
        <v>2052</v>
      </c>
      <c r="H2680" s="5">
        <v>1.9</v>
      </c>
      <c r="I2680" s="1" t="s">
        <v>4753</v>
      </c>
      <c r="J2680" s="5" t="s">
        <v>4054</v>
      </c>
      <c r="K2680" s="21" t="s">
        <v>785</v>
      </c>
      <c r="L2680" s="21" t="s">
        <v>93</v>
      </c>
      <c r="M2680" s="38">
        <f>IF(L2680="Won",1,0)</f>
        <v>0</v>
      </c>
      <c r="N2680" s="7">
        <v>100</v>
      </c>
      <c r="O2680" s="7">
        <v>0</v>
      </c>
      <c r="P2680" s="7">
        <v>-100</v>
      </c>
      <c r="Q2680" s="7"/>
    </row>
    <row r="2681" spans="1:17" x14ac:dyDescent="0.2">
      <c r="A2681" s="1" t="s">
        <v>821</v>
      </c>
      <c r="B2681" s="21" t="s">
        <v>7443</v>
      </c>
      <c r="C2681" s="33">
        <v>44672</v>
      </c>
      <c r="D2681" s="33" t="str">
        <f>TEXT(C2681, "mmmm")</f>
        <v>April</v>
      </c>
      <c r="E2681" s="21" t="s">
        <v>780</v>
      </c>
      <c r="F2681" s="34">
        <v>0.10056141968312771</v>
      </c>
      <c r="G2681" s="21" t="s">
        <v>2053</v>
      </c>
      <c r="H2681" s="5">
        <v>2</v>
      </c>
      <c r="I2681" s="5" t="s">
        <v>4751</v>
      </c>
      <c r="J2681" s="5" t="s">
        <v>4055</v>
      </c>
      <c r="K2681" s="21" t="s">
        <v>784</v>
      </c>
      <c r="L2681" s="21" t="s">
        <v>93</v>
      </c>
      <c r="M2681" s="38">
        <f>IF(L2681="Won",1,0)</f>
        <v>0</v>
      </c>
      <c r="N2681" s="7">
        <v>50</v>
      </c>
      <c r="O2681" s="7">
        <v>0</v>
      </c>
      <c r="P2681" s="7">
        <v>-50</v>
      </c>
      <c r="Q2681" s="7"/>
    </row>
    <row r="2682" spans="1:17" x14ac:dyDescent="0.2">
      <c r="A2682" s="1" t="s">
        <v>820</v>
      </c>
      <c r="B2682" s="21" t="s">
        <v>7444</v>
      </c>
      <c r="C2682" s="33">
        <v>44672</v>
      </c>
      <c r="D2682" s="33" t="str">
        <f>TEXT(C2682, "mmmm")</f>
        <v>April</v>
      </c>
      <c r="E2682" s="21" t="s">
        <v>780</v>
      </c>
      <c r="F2682" s="34">
        <v>0.46891524616386471</v>
      </c>
      <c r="G2682" s="21" t="s">
        <v>56</v>
      </c>
      <c r="H2682" s="5">
        <v>1.768</v>
      </c>
      <c r="I2682" s="1" t="s">
        <v>4753</v>
      </c>
      <c r="J2682" s="5" t="s">
        <v>4056</v>
      </c>
      <c r="K2682" s="21" t="s">
        <v>784</v>
      </c>
      <c r="L2682" s="21" t="s">
        <v>94</v>
      </c>
      <c r="M2682" s="38">
        <f>IF(L2682="Won",1,0)</f>
        <v>1</v>
      </c>
      <c r="N2682" s="7">
        <v>60</v>
      </c>
      <c r="O2682" s="7">
        <v>106.1</v>
      </c>
      <c r="P2682" s="7">
        <v>46.099999999999994</v>
      </c>
      <c r="Q2682" s="7"/>
    </row>
    <row r="2683" spans="1:17" x14ac:dyDescent="0.2">
      <c r="A2683" s="1" t="s">
        <v>822</v>
      </c>
      <c r="B2683" s="21" t="s">
        <v>7445</v>
      </c>
      <c r="C2683" s="33">
        <v>44672</v>
      </c>
      <c r="D2683" s="33" t="str">
        <f>TEXT(C2683, "mmmm")</f>
        <v>April</v>
      </c>
      <c r="E2683" s="21" t="s">
        <v>780</v>
      </c>
      <c r="F2683" s="34">
        <v>0.17404878841524596</v>
      </c>
      <c r="G2683" s="21" t="s">
        <v>2054</v>
      </c>
      <c r="H2683" s="5">
        <v>2.25</v>
      </c>
      <c r="I2683" s="5" t="s">
        <v>4751</v>
      </c>
      <c r="J2683" s="5" t="s">
        <v>3391</v>
      </c>
      <c r="K2683" s="21" t="s">
        <v>784</v>
      </c>
      <c r="L2683" s="21" t="s">
        <v>94</v>
      </c>
      <c r="M2683" s="38">
        <f>IF(L2683="Won",1,0)</f>
        <v>1</v>
      </c>
      <c r="N2683" s="7">
        <v>10</v>
      </c>
      <c r="O2683" s="7">
        <v>22.5</v>
      </c>
      <c r="P2683" s="7">
        <v>12.5</v>
      </c>
      <c r="Q2683" s="7"/>
    </row>
    <row r="2684" spans="1:17" x14ac:dyDescent="0.2">
      <c r="A2684" s="1" t="s">
        <v>820</v>
      </c>
      <c r="B2684" s="21" t="s">
        <v>7446</v>
      </c>
      <c r="C2684" s="33">
        <v>44672</v>
      </c>
      <c r="D2684" s="33" t="str">
        <f>TEXT(C2684, "mmmm")</f>
        <v>April</v>
      </c>
      <c r="E2684" s="21" t="s">
        <v>780</v>
      </c>
      <c r="F2684" s="34">
        <v>0.67953700459471555</v>
      </c>
      <c r="G2684" s="21" t="s">
        <v>2055</v>
      </c>
      <c r="H2684" s="5">
        <v>1.75</v>
      </c>
      <c r="I2684" s="1" t="s">
        <v>4753</v>
      </c>
      <c r="J2684" s="5" t="s">
        <v>4057</v>
      </c>
      <c r="K2684" s="21" t="s">
        <v>784</v>
      </c>
      <c r="L2684" s="21" t="s">
        <v>94</v>
      </c>
      <c r="M2684" s="38">
        <f>IF(L2684="Won",1,0)</f>
        <v>1</v>
      </c>
      <c r="N2684" s="8">
        <v>90</v>
      </c>
      <c r="O2684" s="8">
        <v>157.5</v>
      </c>
      <c r="P2684" s="7">
        <v>67.5</v>
      </c>
      <c r="Q2684" s="7"/>
    </row>
    <row r="2685" spans="1:17" x14ac:dyDescent="0.2">
      <c r="A2685" s="1" t="s">
        <v>816</v>
      </c>
      <c r="B2685" s="21" t="s">
        <v>7447</v>
      </c>
      <c r="C2685" s="33">
        <v>44672</v>
      </c>
      <c r="D2685" s="33" t="str">
        <f>TEXT(C2685, "mmmm")</f>
        <v>April</v>
      </c>
      <c r="E2685" s="21" t="s">
        <v>780</v>
      </c>
      <c r="F2685" s="34">
        <v>0.27221875906258031</v>
      </c>
      <c r="G2685" s="21" t="s">
        <v>2056</v>
      </c>
      <c r="H2685" s="5">
        <v>1.9</v>
      </c>
      <c r="I2685" s="1" t="s">
        <v>4753</v>
      </c>
      <c r="J2685" s="5" t="s">
        <v>4058</v>
      </c>
      <c r="K2685" s="21" t="s">
        <v>784</v>
      </c>
      <c r="L2685" s="21" t="s">
        <v>94</v>
      </c>
      <c r="M2685" s="38">
        <f>IF(L2685="Won",1,0)</f>
        <v>1</v>
      </c>
      <c r="N2685" s="8">
        <v>40</v>
      </c>
      <c r="O2685" s="8">
        <v>58</v>
      </c>
      <c r="P2685" s="7">
        <v>18</v>
      </c>
      <c r="Q2685" s="7"/>
    </row>
    <row r="2686" spans="1:17" x14ac:dyDescent="0.2">
      <c r="A2686" s="1" t="s">
        <v>814</v>
      </c>
      <c r="B2686" s="21" t="s">
        <v>7448</v>
      </c>
      <c r="C2686" s="33">
        <v>44672</v>
      </c>
      <c r="D2686" s="33" t="str">
        <f>TEXT(C2686, "mmmm")</f>
        <v>April</v>
      </c>
      <c r="E2686" s="21" t="s">
        <v>780</v>
      </c>
      <c r="F2686" s="34">
        <v>0.55139653895107854</v>
      </c>
      <c r="G2686" s="21" t="s">
        <v>2056</v>
      </c>
      <c r="H2686" s="5">
        <v>1.9</v>
      </c>
      <c r="I2686" s="1" t="s">
        <v>4753</v>
      </c>
      <c r="J2686" s="5" t="s">
        <v>306</v>
      </c>
      <c r="K2686" s="21" t="s">
        <v>781</v>
      </c>
      <c r="L2686" s="21" t="s">
        <v>93</v>
      </c>
      <c r="M2686" s="38">
        <f>IF(L2686="Won",1,0)</f>
        <v>0</v>
      </c>
      <c r="N2686" s="8">
        <v>1.19</v>
      </c>
      <c r="O2686" s="8">
        <v>0</v>
      </c>
      <c r="P2686" s="7">
        <v>-1.19</v>
      </c>
      <c r="Q2686" s="7"/>
    </row>
    <row r="2687" spans="1:17" x14ac:dyDescent="0.2">
      <c r="A2687" s="1" t="s">
        <v>815</v>
      </c>
      <c r="B2687" s="21" t="s">
        <v>7449</v>
      </c>
      <c r="C2687" s="33">
        <v>44672</v>
      </c>
      <c r="D2687" s="33" t="str">
        <f>TEXT(C2687, "mmmm")</f>
        <v>April</v>
      </c>
      <c r="E2687" s="21" t="s">
        <v>780</v>
      </c>
      <c r="F2687" s="34">
        <v>0.41181344873850867</v>
      </c>
      <c r="G2687" s="21" t="s">
        <v>2056</v>
      </c>
      <c r="H2687" s="5">
        <v>1.83</v>
      </c>
      <c r="I2687" s="1" t="s">
        <v>4753</v>
      </c>
      <c r="J2687" s="5" t="s">
        <v>679</v>
      </c>
      <c r="K2687" s="21" t="s">
        <v>781</v>
      </c>
      <c r="L2687" s="21" t="s">
        <v>93</v>
      </c>
      <c r="M2687" s="38">
        <f>IF(L2687="Won",1,0)</f>
        <v>0</v>
      </c>
      <c r="N2687" s="8">
        <v>15</v>
      </c>
      <c r="O2687" s="8">
        <v>0</v>
      </c>
      <c r="P2687" s="7">
        <v>-15</v>
      </c>
      <c r="Q2687" s="7"/>
    </row>
    <row r="2688" spans="1:17" x14ac:dyDescent="0.2">
      <c r="A2688" s="1" t="s">
        <v>822</v>
      </c>
      <c r="B2688" s="21" t="s">
        <v>7450</v>
      </c>
      <c r="C2688" s="33">
        <v>44673</v>
      </c>
      <c r="D2688" s="33" t="str">
        <f>TEXT(C2688, "mmmm")</f>
        <v>April</v>
      </c>
      <c r="E2688" s="21" t="s">
        <v>780</v>
      </c>
      <c r="F2688" s="34">
        <v>0.82988611611209062</v>
      </c>
      <c r="G2688" s="21" t="s">
        <v>1347</v>
      </c>
      <c r="H2688" s="5">
        <v>2</v>
      </c>
      <c r="I2688" s="5" t="s">
        <v>4751</v>
      </c>
      <c r="J2688" s="5" t="s">
        <v>3311</v>
      </c>
      <c r="K2688" s="21" t="s">
        <v>784</v>
      </c>
      <c r="L2688" s="21" t="s">
        <v>94</v>
      </c>
      <c r="M2688" s="38">
        <f>IF(L2688="Won",1,0)</f>
        <v>1</v>
      </c>
      <c r="N2688" s="7">
        <v>25</v>
      </c>
      <c r="O2688" s="7">
        <v>50</v>
      </c>
      <c r="P2688" s="7">
        <v>25</v>
      </c>
      <c r="Q2688" s="7"/>
    </row>
    <row r="2689" spans="1:17" x14ac:dyDescent="0.2">
      <c r="A2689" s="1" t="s">
        <v>821</v>
      </c>
      <c r="B2689" s="21" t="s">
        <v>7451</v>
      </c>
      <c r="C2689" s="33">
        <v>44673</v>
      </c>
      <c r="D2689" s="33" t="str">
        <f>TEXT(C2689, "mmmm")</f>
        <v>April</v>
      </c>
      <c r="E2689" s="21" t="s">
        <v>780</v>
      </c>
      <c r="F2689" s="34">
        <v>0.23482716505249357</v>
      </c>
      <c r="G2689" s="21" t="s">
        <v>1348</v>
      </c>
      <c r="H2689" s="5">
        <v>1.83</v>
      </c>
      <c r="I2689" s="1" t="s">
        <v>4753</v>
      </c>
      <c r="J2689" s="5" t="s">
        <v>3312</v>
      </c>
      <c r="K2689" s="21" t="s">
        <v>784</v>
      </c>
      <c r="L2689" s="21" t="s">
        <v>93</v>
      </c>
      <c r="M2689" s="38">
        <f>IF(L2689="Won",1,0)</f>
        <v>0</v>
      </c>
      <c r="N2689" s="7">
        <v>40</v>
      </c>
      <c r="O2689" s="7">
        <v>0</v>
      </c>
      <c r="P2689" s="7">
        <v>-40</v>
      </c>
      <c r="Q2689" s="7"/>
    </row>
    <row r="2690" spans="1:17" x14ac:dyDescent="0.2">
      <c r="A2690" s="1" t="s">
        <v>815</v>
      </c>
      <c r="B2690" s="21" t="s">
        <v>7452</v>
      </c>
      <c r="C2690" s="33">
        <v>44673</v>
      </c>
      <c r="D2690" s="33" t="str">
        <f>TEXT(C2690, "mmmm")</f>
        <v>April</v>
      </c>
      <c r="E2690" s="21" t="s">
        <v>780</v>
      </c>
      <c r="F2690" s="34">
        <v>3.1265780653810471E-2</v>
      </c>
      <c r="G2690" s="21" t="s">
        <v>1093</v>
      </c>
      <c r="H2690" s="5">
        <v>1.76</v>
      </c>
      <c r="I2690" s="1" t="s">
        <v>4753</v>
      </c>
      <c r="J2690" s="5" t="s">
        <v>3039</v>
      </c>
      <c r="K2690" s="21" t="s">
        <v>784</v>
      </c>
      <c r="L2690" s="21" t="s">
        <v>93</v>
      </c>
      <c r="M2690" s="38">
        <f>IF(L2690="Won",1,0)</f>
        <v>0</v>
      </c>
      <c r="N2690" s="8">
        <v>90</v>
      </c>
      <c r="O2690" s="8">
        <v>0</v>
      </c>
      <c r="P2690" s="7">
        <v>-90</v>
      </c>
      <c r="Q2690" s="7"/>
    </row>
    <row r="2691" spans="1:17" x14ac:dyDescent="0.2">
      <c r="A2691" s="1" t="s">
        <v>817</v>
      </c>
      <c r="B2691" s="21" t="s">
        <v>7453</v>
      </c>
      <c r="C2691" s="33">
        <v>44673</v>
      </c>
      <c r="D2691" s="33" t="str">
        <f>TEXT(C2691, "mmmm")</f>
        <v>April</v>
      </c>
      <c r="E2691" s="21" t="s">
        <v>780</v>
      </c>
      <c r="F2691" s="34">
        <v>0.90901418874217954</v>
      </c>
      <c r="G2691" s="21" t="s">
        <v>1115</v>
      </c>
      <c r="H2691" s="5">
        <v>2</v>
      </c>
      <c r="I2691" s="5" t="s">
        <v>4751</v>
      </c>
      <c r="J2691" s="5" t="s">
        <v>3313</v>
      </c>
      <c r="K2691" s="21" t="s">
        <v>781</v>
      </c>
      <c r="L2691" s="21" t="s">
        <v>94</v>
      </c>
      <c r="M2691" s="38">
        <f>IF(L2691="Won",1,0)</f>
        <v>1</v>
      </c>
      <c r="N2691" s="8">
        <v>25</v>
      </c>
      <c r="O2691" s="8">
        <v>50</v>
      </c>
      <c r="P2691" s="7">
        <v>25</v>
      </c>
      <c r="Q2691" s="7"/>
    </row>
    <row r="2692" spans="1:17" x14ac:dyDescent="0.2">
      <c r="A2692" s="1" t="s">
        <v>822</v>
      </c>
      <c r="B2692" s="21" t="s">
        <v>7454</v>
      </c>
      <c r="C2692" s="33">
        <v>44673</v>
      </c>
      <c r="D2692" s="33" t="str">
        <f>TEXT(C2692, "mmmm")</f>
        <v>April</v>
      </c>
      <c r="E2692" s="21" t="s">
        <v>780</v>
      </c>
      <c r="F2692" s="34">
        <v>0.72047257308652579</v>
      </c>
      <c r="G2692" s="21" t="s">
        <v>1349</v>
      </c>
      <c r="H2692" s="5">
        <v>4</v>
      </c>
      <c r="I2692" s="5" t="s">
        <v>4752</v>
      </c>
      <c r="J2692" s="5" t="s">
        <v>167</v>
      </c>
      <c r="K2692" s="21" t="s">
        <v>785</v>
      </c>
      <c r="L2692" s="21" t="s">
        <v>94</v>
      </c>
      <c r="M2692" s="38">
        <f>IF(L2692="Won",1,0)</f>
        <v>1</v>
      </c>
      <c r="N2692" s="8">
        <v>30</v>
      </c>
      <c r="O2692" s="8">
        <v>120</v>
      </c>
      <c r="P2692" s="7">
        <v>90</v>
      </c>
      <c r="Q2692" s="7"/>
    </row>
    <row r="2693" spans="1:17" x14ac:dyDescent="0.2">
      <c r="A2693" s="1" t="s">
        <v>815</v>
      </c>
      <c r="B2693" s="21" t="s">
        <v>7455</v>
      </c>
      <c r="C2693" s="33">
        <v>44673</v>
      </c>
      <c r="D2693" s="33" t="str">
        <f>TEXT(C2693, "mmmm")</f>
        <v>April</v>
      </c>
      <c r="E2693" s="21" t="s">
        <v>780</v>
      </c>
      <c r="F2693" s="34">
        <v>0.83530099665332014</v>
      </c>
      <c r="G2693" s="21" t="s">
        <v>1350</v>
      </c>
      <c r="H2693" s="5">
        <v>2.87</v>
      </c>
      <c r="I2693" s="5" t="s">
        <v>4751</v>
      </c>
      <c r="J2693" s="5" t="s">
        <v>3314</v>
      </c>
      <c r="K2693" s="21" t="s">
        <v>785</v>
      </c>
      <c r="L2693" s="21" t="s">
        <v>93</v>
      </c>
      <c r="M2693" s="38">
        <f>IF(L2693="Won",1,0)</f>
        <v>0</v>
      </c>
      <c r="N2693" s="8">
        <v>50</v>
      </c>
      <c r="O2693" s="8">
        <v>0</v>
      </c>
      <c r="P2693" s="7">
        <v>-50</v>
      </c>
      <c r="Q2693" s="7"/>
    </row>
    <row r="2694" spans="1:17" x14ac:dyDescent="0.2">
      <c r="A2694" s="1" t="s">
        <v>819</v>
      </c>
      <c r="B2694" s="21" t="s">
        <v>7456</v>
      </c>
      <c r="C2694" s="33">
        <v>44673</v>
      </c>
      <c r="D2694" s="33" t="str">
        <f>TEXT(C2694, "mmmm")</f>
        <v>April</v>
      </c>
      <c r="E2694" s="21" t="s">
        <v>780</v>
      </c>
      <c r="F2694" s="34">
        <v>0.1593850201819611</v>
      </c>
      <c r="G2694" s="21" t="s">
        <v>1351</v>
      </c>
      <c r="H2694" s="5">
        <v>1.9</v>
      </c>
      <c r="I2694" s="1" t="s">
        <v>4753</v>
      </c>
      <c r="J2694" s="5" t="s">
        <v>3315</v>
      </c>
      <c r="K2694" s="21" t="s">
        <v>784</v>
      </c>
      <c r="L2694" s="21" t="s">
        <v>94</v>
      </c>
      <c r="M2694" s="38">
        <f>IF(L2694="Won",1,0)</f>
        <v>1</v>
      </c>
      <c r="N2694" s="8">
        <v>40</v>
      </c>
      <c r="O2694" s="8">
        <v>76.37</v>
      </c>
      <c r="P2694" s="7">
        <v>36.370000000000005</v>
      </c>
      <c r="Q2694" s="7"/>
    </row>
    <row r="2695" spans="1:17" x14ac:dyDescent="0.2">
      <c r="A2695" s="1" t="s">
        <v>814</v>
      </c>
      <c r="B2695" s="21" t="s">
        <v>7457</v>
      </c>
      <c r="C2695" s="33">
        <v>44673</v>
      </c>
      <c r="D2695" s="33" t="str">
        <f>TEXT(C2695, "mmmm")</f>
        <v>April</v>
      </c>
      <c r="E2695" s="21" t="s">
        <v>775</v>
      </c>
      <c r="F2695" s="34">
        <v>0.56650239067676222</v>
      </c>
      <c r="G2695" s="21" t="s">
        <v>1000</v>
      </c>
      <c r="H2695" s="5">
        <v>4.33</v>
      </c>
      <c r="I2695" s="5" t="s">
        <v>4752</v>
      </c>
      <c r="J2695" s="5" t="s">
        <v>3199</v>
      </c>
      <c r="K2695" s="21" t="s">
        <v>786</v>
      </c>
      <c r="L2695" s="21" t="s">
        <v>93</v>
      </c>
      <c r="M2695" s="38">
        <f>IF(L2695="Won",1,0)</f>
        <v>0</v>
      </c>
      <c r="N2695" s="7">
        <v>100</v>
      </c>
      <c r="O2695" s="7">
        <v>0</v>
      </c>
      <c r="P2695" s="7">
        <v>-100</v>
      </c>
      <c r="Q2695" s="7"/>
    </row>
    <row r="2696" spans="1:17" x14ac:dyDescent="0.2">
      <c r="A2696" s="1" t="s">
        <v>818</v>
      </c>
      <c r="B2696" s="21" t="s">
        <v>7458</v>
      </c>
      <c r="C2696" s="33">
        <v>44673</v>
      </c>
      <c r="D2696" s="33" t="str">
        <f>TEXT(C2696, "mmmm")</f>
        <v>April</v>
      </c>
      <c r="E2696" s="21" t="s">
        <v>775</v>
      </c>
      <c r="F2696" s="34">
        <v>0.17337971507983108</v>
      </c>
      <c r="G2696" s="21" t="s">
        <v>2650</v>
      </c>
      <c r="H2696" s="5">
        <v>1.68</v>
      </c>
      <c r="I2696" s="1" t="s">
        <v>4753</v>
      </c>
      <c r="J2696" s="5" t="s">
        <v>578</v>
      </c>
      <c r="K2696" s="21" t="s">
        <v>781</v>
      </c>
      <c r="L2696" s="21" t="s">
        <v>93</v>
      </c>
      <c r="M2696" s="38">
        <f>IF(L2696="Won",1,0)</f>
        <v>0</v>
      </c>
      <c r="N2696" s="8">
        <v>50</v>
      </c>
      <c r="O2696" s="8">
        <v>0</v>
      </c>
      <c r="P2696" s="7">
        <v>-50</v>
      </c>
      <c r="Q2696" s="7"/>
    </row>
    <row r="2697" spans="1:17" x14ac:dyDescent="0.2">
      <c r="A2697" s="1" t="s">
        <v>822</v>
      </c>
      <c r="B2697" s="21" t="s">
        <v>7459</v>
      </c>
      <c r="C2697" s="33">
        <v>44673</v>
      </c>
      <c r="D2697" s="33" t="str">
        <f>TEXT(C2697, "mmmm")</f>
        <v>April</v>
      </c>
      <c r="E2697" s="21" t="s">
        <v>775</v>
      </c>
      <c r="F2697" s="34">
        <v>0.82333625219243267</v>
      </c>
      <c r="G2697" s="21" t="s">
        <v>151</v>
      </c>
      <c r="H2697" s="5">
        <v>2.75</v>
      </c>
      <c r="I2697" s="5" t="s">
        <v>4751</v>
      </c>
      <c r="J2697" s="5" t="s">
        <v>4484</v>
      </c>
      <c r="K2697" s="21" t="s">
        <v>784</v>
      </c>
      <c r="L2697" s="21" t="s">
        <v>94</v>
      </c>
      <c r="M2697" s="38">
        <f>IF(L2697="Won",1,0)</f>
        <v>1</v>
      </c>
      <c r="N2697" s="8">
        <v>30</v>
      </c>
      <c r="O2697" s="8">
        <v>82.5</v>
      </c>
      <c r="P2697" s="7">
        <v>52.5</v>
      </c>
      <c r="Q2697" s="7"/>
    </row>
    <row r="2698" spans="1:17" x14ac:dyDescent="0.2">
      <c r="A2698" s="1" t="s">
        <v>822</v>
      </c>
      <c r="B2698" s="21" t="s">
        <v>7460</v>
      </c>
      <c r="C2698" s="33">
        <v>44673</v>
      </c>
      <c r="D2698" s="33" t="str">
        <f>TEXT(C2698, "mmmm")</f>
        <v>April</v>
      </c>
      <c r="E2698" s="21" t="s">
        <v>775</v>
      </c>
      <c r="F2698" s="34">
        <v>0.44754525413596091</v>
      </c>
      <c r="G2698" s="21" t="s">
        <v>151</v>
      </c>
      <c r="H2698" s="5">
        <v>1.83</v>
      </c>
      <c r="I2698" s="1" t="s">
        <v>4753</v>
      </c>
      <c r="J2698" s="5" t="s">
        <v>477</v>
      </c>
      <c r="K2698" s="21" t="s">
        <v>781</v>
      </c>
      <c r="L2698" s="21" t="s">
        <v>94</v>
      </c>
      <c r="M2698" s="38">
        <f>IF(L2698="Won",1,0)</f>
        <v>1</v>
      </c>
      <c r="N2698" s="8">
        <v>86</v>
      </c>
      <c r="O2698" s="8">
        <v>157.66999999999999</v>
      </c>
      <c r="P2698" s="7">
        <v>71.669999999999987</v>
      </c>
      <c r="Q2698" s="7"/>
    </row>
    <row r="2699" spans="1:17" x14ac:dyDescent="0.2">
      <c r="A2699" s="1" t="s">
        <v>818</v>
      </c>
      <c r="B2699" s="21" t="s">
        <v>7461</v>
      </c>
      <c r="C2699" s="33">
        <v>44673</v>
      </c>
      <c r="D2699" s="33" t="str">
        <f>TEXT(C2699, "mmmm")</f>
        <v>April</v>
      </c>
      <c r="E2699" s="21" t="s">
        <v>775</v>
      </c>
      <c r="F2699" s="34">
        <v>0.61544712044924677</v>
      </c>
      <c r="G2699" s="21" t="s">
        <v>2057</v>
      </c>
      <c r="H2699" s="5">
        <v>1.86</v>
      </c>
      <c r="I2699" s="1" t="s">
        <v>4753</v>
      </c>
      <c r="J2699" s="5" t="s">
        <v>4059</v>
      </c>
      <c r="K2699" s="21" t="s">
        <v>781</v>
      </c>
      <c r="L2699" s="21" t="s">
        <v>93</v>
      </c>
      <c r="M2699" s="38">
        <f>IF(L2699="Won",1,0)</f>
        <v>0</v>
      </c>
      <c r="N2699" s="7">
        <v>100</v>
      </c>
      <c r="O2699" s="7">
        <v>0</v>
      </c>
      <c r="P2699" s="7">
        <v>-100</v>
      </c>
      <c r="Q2699" s="7"/>
    </row>
    <row r="2700" spans="1:17" x14ac:dyDescent="0.2">
      <c r="A2700" s="1" t="s">
        <v>815</v>
      </c>
      <c r="B2700" s="21" t="s">
        <v>7462</v>
      </c>
      <c r="C2700" s="33">
        <v>44673</v>
      </c>
      <c r="D2700" s="33" t="str">
        <f>TEXT(C2700, "mmmm")</f>
        <v>April</v>
      </c>
      <c r="E2700" s="21" t="s">
        <v>775</v>
      </c>
      <c r="F2700" s="34">
        <v>0.5212230552043865</v>
      </c>
      <c r="G2700" s="21" t="s">
        <v>2058</v>
      </c>
      <c r="H2700" s="5">
        <v>1.83</v>
      </c>
      <c r="I2700" s="1" t="s">
        <v>4753</v>
      </c>
      <c r="J2700" s="5" t="s">
        <v>3692</v>
      </c>
      <c r="K2700" s="21" t="s">
        <v>784</v>
      </c>
      <c r="L2700" s="21" t="s">
        <v>93</v>
      </c>
      <c r="M2700" s="38">
        <f>IF(L2700="Won",1,0)</f>
        <v>0</v>
      </c>
      <c r="N2700" s="7">
        <v>80</v>
      </c>
      <c r="O2700" s="7">
        <v>0</v>
      </c>
      <c r="P2700" s="7">
        <v>-80</v>
      </c>
      <c r="Q2700" s="7"/>
    </row>
    <row r="2701" spans="1:17" x14ac:dyDescent="0.2">
      <c r="A2701" s="1" t="s">
        <v>814</v>
      </c>
      <c r="B2701" s="21" t="s">
        <v>7463</v>
      </c>
      <c r="C2701" s="33">
        <v>44673</v>
      </c>
      <c r="D2701" s="33" t="str">
        <f>TEXT(C2701, "mmmm")</f>
        <v>April</v>
      </c>
      <c r="E2701" s="21" t="s">
        <v>775</v>
      </c>
      <c r="F2701" s="34">
        <v>1.9715864548958795E-2</v>
      </c>
      <c r="G2701" s="21" t="s">
        <v>1327</v>
      </c>
      <c r="H2701" s="5">
        <v>1.54</v>
      </c>
      <c r="I2701" s="1" t="s">
        <v>4753</v>
      </c>
      <c r="J2701" s="5" t="s">
        <v>3664</v>
      </c>
      <c r="K2701" s="21" t="s">
        <v>785</v>
      </c>
      <c r="L2701" s="21" t="s">
        <v>93</v>
      </c>
      <c r="M2701" s="38">
        <f>IF(L2701="Won",1,0)</f>
        <v>0</v>
      </c>
      <c r="N2701" s="7">
        <v>100</v>
      </c>
      <c r="O2701" s="7">
        <v>0</v>
      </c>
      <c r="P2701" s="7">
        <v>-100</v>
      </c>
      <c r="Q2701" s="7"/>
    </row>
    <row r="2702" spans="1:17" x14ac:dyDescent="0.2">
      <c r="A2702" s="1" t="s">
        <v>816</v>
      </c>
      <c r="B2702" s="21" t="s">
        <v>7464</v>
      </c>
      <c r="C2702" s="33">
        <v>44673</v>
      </c>
      <c r="D2702" s="33" t="str">
        <f>TEXT(C2702, "mmmm")</f>
        <v>April</v>
      </c>
      <c r="E2702" s="21" t="s">
        <v>775</v>
      </c>
      <c r="F2702" s="34">
        <v>6.5623261040267611E-2</v>
      </c>
      <c r="G2702" s="21" t="s">
        <v>2059</v>
      </c>
      <c r="H2702" s="5">
        <v>1.83</v>
      </c>
      <c r="I2702" s="1" t="s">
        <v>4753</v>
      </c>
      <c r="J2702" s="5" t="s">
        <v>3612</v>
      </c>
      <c r="K2702" s="21" t="s">
        <v>786</v>
      </c>
      <c r="L2702" s="21" t="s">
        <v>94</v>
      </c>
      <c r="M2702" s="38">
        <f>IF(L2702="Won",1,0)</f>
        <v>1</v>
      </c>
      <c r="N2702" s="8">
        <v>40</v>
      </c>
      <c r="O2702" s="8">
        <v>43.08</v>
      </c>
      <c r="P2702" s="7">
        <v>3.0799999999999983</v>
      </c>
      <c r="Q2702" s="7"/>
    </row>
    <row r="2703" spans="1:17" x14ac:dyDescent="0.2">
      <c r="A2703" s="1" t="s">
        <v>814</v>
      </c>
      <c r="B2703" s="21" t="s">
        <v>7465</v>
      </c>
      <c r="C2703" s="33">
        <v>44673</v>
      </c>
      <c r="D2703" s="33" t="str">
        <f>TEXT(C2703, "mmmm")</f>
        <v>April</v>
      </c>
      <c r="E2703" s="21" t="s">
        <v>775</v>
      </c>
      <c r="F2703" s="34">
        <v>0.64625493106756604</v>
      </c>
      <c r="G2703" s="21" t="s">
        <v>2060</v>
      </c>
      <c r="H2703" s="5">
        <v>1.72</v>
      </c>
      <c r="I2703" s="1" t="s">
        <v>4753</v>
      </c>
      <c r="J2703" s="5" t="s">
        <v>4060</v>
      </c>
      <c r="K2703" s="21" t="s">
        <v>784</v>
      </c>
      <c r="L2703" s="21" t="s">
        <v>94</v>
      </c>
      <c r="M2703" s="38">
        <f>IF(L2703="Won",1,0)</f>
        <v>1</v>
      </c>
      <c r="N2703" s="8">
        <v>80</v>
      </c>
      <c r="O2703" s="8">
        <v>138</v>
      </c>
      <c r="P2703" s="7">
        <v>58</v>
      </c>
      <c r="Q2703" s="7"/>
    </row>
    <row r="2704" spans="1:17" x14ac:dyDescent="0.2">
      <c r="A2704" s="1" t="s">
        <v>815</v>
      </c>
      <c r="B2704" s="21" t="s">
        <v>7466</v>
      </c>
      <c r="C2704" s="33">
        <v>44673</v>
      </c>
      <c r="D2704" s="33" t="str">
        <f>TEXT(C2704, "mmmm")</f>
        <v>April</v>
      </c>
      <c r="E2704" s="21" t="s">
        <v>775</v>
      </c>
      <c r="F2704" s="34">
        <v>0.10311156363922269</v>
      </c>
      <c r="G2704" s="21" t="s">
        <v>199</v>
      </c>
      <c r="H2704" s="5">
        <v>1.95</v>
      </c>
      <c r="I2704" s="1" t="s">
        <v>4753</v>
      </c>
      <c r="J2704" s="5" t="s">
        <v>4061</v>
      </c>
      <c r="K2704" s="21" t="s">
        <v>784</v>
      </c>
      <c r="L2704" s="21" t="s">
        <v>94</v>
      </c>
      <c r="M2704" s="38">
        <f>IF(L2704="Won",1,0)</f>
        <v>1</v>
      </c>
      <c r="N2704" s="8">
        <v>98</v>
      </c>
      <c r="O2704" s="8">
        <v>191.34</v>
      </c>
      <c r="P2704" s="7">
        <v>93.34</v>
      </c>
      <c r="Q2704" s="7"/>
    </row>
    <row r="2705" spans="1:25" x14ac:dyDescent="0.2">
      <c r="A2705" s="1" t="s">
        <v>820</v>
      </c>
      <c r="B2705" s="21" t="s">
        <v>7467</v>
      </c>
      <c r="C2705" s="33">
        <v>44673</v>
      </c>
      <c r="D2705" s="33" t="str">
        <f>TEXT(C2705, "mmmm")</f>
        <v>April</v>
      </c>
      <c r="E2705" s="21" t="s">
        <v>775</v>
      </c>
      <c r="F2705" s="34">
        <v>0.15093049872036446</v>
      </c>
      <c r="G2705" s="21" t="s">
        <v>2061</v>
      </c>
      <c r="H2705" s="5">
        <v>1.74</v>
      </c>
      <c r="I2705" s="1" t="s">
        <v>4753</v>
      </c>
      <c r="J2705" s="5" t="s">
        <v>4062</v>
      </c>
      <c r="K2705" s="21" t="s">
        <v>784</v>
      </c>
      <c r="L2705" s="21" t="s">
        <v>93</v>
      </c>
      <c r="M2705" s="38">
        <f>IF(L2705="Won",1,0)</f>
        <v>0</v>
      </c>
      <c r="N2705" s="9">
        <v>87</v>
      </c>
      <c r="O2705" s="35">
        <v>0</v>
      </c>
      <c r="P2705" s="7">
        <v>0</v>
      </c>
      <c r="Q2705" s="7"/>
    </row>
    <row r="2706" spans="1:25" x14ac:dyDescent="0.2">
      <c r="A2706" s="1" t="s">
        <v>820</v>
      </c>
      <c r="B2706" s="21" t="s">
        <v>7468</v>
      </c>
      <c r="C2706" s="33">
        <v>44673</v>
      </c>
      <c r="D2706" s="33" t="str">
        <f>TEXT(C2706, "mmmm")</f>
        <v>April</v>
      </c>
      <c r="E2706" s="21" t="s">
        <v>775</v>
      </c>
      <c r="F2706" s="34">
        <v>0.13639887624231894</v>
      </c>
      <c r="G2706" s="21" t="s">
        <v>2061</v>
      </c>
      <c r="H2706" s="5">
        <v>2.0499999999999998</v>
      </c>
      <c r="I2706" s="5" t="s">
        <v>4751</v>
      </c>
      <c r="J2706" s="5" t="s">
        <v>314</v>
      </c>
      <c r="K2706" s="21" t="s">
        <v>786</v>
      </c>
      <c r="L2706" s="21" t="s">
        <v>94</v>
      </c>
      <c r="M2706" s="38">
        <f>IF(L2706="Won",1,0)</f>
        <v>1</v>
      </c>
      <c r="N2706" s="8">
        <v>5.68</v>
      </c>
      <c r="O2706" s="8">
        <v>11.65</v>
      </c>
      <c r="P2706" s="7">
        <v>5.9700000000000006</v>
      </c>
      <c r="Q2706" s="7"/>
    </row>
    <row r="2707" spans="1:25" x14ac:dyDescent="0.2">
      <c r="A2707" s="1" t="s">
        <v>817</v>
      </c>
      <c r="B2707" s="21" t="s">
        <v>7469</v>
      </c>
      <c r="C2707" s="33">
        <v>44673</v>
      </c>
      <c r="D2707" s="33" t="str">
        <f>TEXT(C2707, "mmmm")</f>
        <v>April</v>
      </c>
      <c r="E2707" s="21" t="s">
        <v>775</v>
      </c>
      <c r="F2707" s="34">
        <v>0.54175407601996817</v>
      </c>
      <c r="G2707" s="21" t="s">
        <v>2061</v>
      </c>
      <c r="H2707" s="5">
        <v>1.76</v>
      </c>
      <c r="I2707" s="1" t="s">
        <v>4753</v>
      </c>
      <c r="J2707" s="5" t="s">
        <v>575</v>
      </c>
      <c r="K2707" s="21" t="s">
        <v>786</v>
      </c>
      <c r="L2707" s="21" t="s">
        <v>94</v>
      </c>
      <c r="M2707" s="38">
        <f>IF(L2707="Won",1,0)</f>
        <v>1</v>
      </c>
      <c r="N2707" s="8">
        <v>1</v>
      </c>
      <c r="O2707" s="8">
        <v>1.77</v>
      </c>
      <c r="P2707" s="7">
        <v>0.77</v>
      </c>
      <c r="Q2707" s="7"/>
    </row>
    <row r="2708" spans="1:25" x14ac:dyDescent="0.2">
      <c r="A2708" s="1" t="s">
        <v>822</v>
      </c>
      <c r="B2708" s="21" t="s">
        <v>7470</v>
      </c>
      <c r="C2708" s="33">
        <v>44674</v>
      </c>
      <c r="D2708" s="33" t="str">
        <f>TEXT(C2708, "mmmm")</f>
        <v>April</v>
      </c>
      <c r="E2708" s="21" t="s">
        <v>775</v>
      </c>
      <c r="F2708" s="34">
        <v>0.91751657327481262</v>
      </c>
      <c r="G2708" s="21" t="s">
        <v>1352</v>
      </c>
      <c r="H2708" s="5">
        <v>1.8</v>
      </c>
      <c r="I2708" s="1" t="s">
        <v>4753</v>
      </c>
      <c r="J2708" s="5" t="s">
        <v>3316</v>
      </c>
      <c r="K2708" s="21" t="s">
        <v>781</v>
      </c>
      <c r="L2708" s="21" t="s">
        <v>93</v>
      </c>
      <c r="M2708" s="38">
        <f>IF(L2708="Won",1,0)</f>
        <v>0</v>
      </c>
      <c r="N2708" s="7">
        <v>50</v>
      </c>
      <c r="O2708" s="7">
        <v>0</v>
      </c>
      <c r="P2708" s="7">
        <v>-50</v>
      </c>
      <c r="Q2708" s="7"/>
    </row>
    <row r="2709" spans="1:25" x14ac:dyDescent="0.2">
      <c r="A2709" s="1" t="s">
        <v>815</v>
      </c>
      <c r="B2709" s="21" t="s">
        <v>7471</v>
      </c>
      <c r="C2709" s="33">
        <v>44674</v>
      </c>
      <c r="D2709" s="33" t="str">
        <f>TEXT(C2709, "mmmm")</f>
        <v>April</v>
      </c>
      <c r="E2709" s="21" t="s">
        <v>775</v>
      </c>
      <c r="F2709" s="34">
        <v>0.33915255917187626</v>
      </c>
      <c r="G2709" s="21" t="s">
        <v>1353</v>
      </c>
      <c r="H2709" s="5">
        <v>1.83</v>
      </c>
      <c r="I2709" s="1" t="s">
        <v>4753</v>
      </c>
      <c r="J2709" s="5" t="s">
        <v>3317</v>
      </c>
      <c r="K2709" s="21" t="s">
        <v>784</v>
      </c>
      <c r="L2709" s="21" t="s">
        <v>94</v>
      </c>
      <c r="M2709" s="38">
        <f>IF(L2709="Won",1,0)</f>
        <v>1</v>
      </c>
      <c r="N2709" s="7">
        <v>40</v>
      </c>
      <c r="O2709" s="7">
        <v>73.3</v>
      </c>
      <c r="P2709" s="7">
        <v>33.299999999999997</v>
      </c>
      <c r="Q2709" s="7"/>
    </row>
    <row r="2710" spans="1:25" x14ac:dyDescent="0.2">
      <c r="A2710" s="1" t="s">
        <v>816</v>
      </c>
      <c r="B2710" s="21" t="s">
        <v>7472</v>
      </c>
      <c r="C2710" s="33">
        <v>44674</v>
      </c>
      <c r="D2710" s="33" t="str">
        <f>TEXT(C2710, "mmmm")</f>
        <v>April</v>
      </c>
      <c r="E2710" s="21" t="s">
        <v>775</v>
      </c>
      <c r="F2710" s="34">
        <v>0.59002700927464335</v>
      </c>
      <c r="G2710" s="21" t="s">
        <v>1354</v>
      </c>
      <c r="H2710" s="5">
        <v>1.8</v>
      </c>
      <c r="I2710" s="1" t="s">
        <v>4753</v>
      </c>
      <c r="J2710" s="5" t="s">
        <v>3318</v>
      </c>
      <c r="K2710" s="21" t="s">
        <v>784</v>
      </c>
      <c r="L2710" s="21" t="s">
        <v>95</v>
      </c>
      <c r="M2710" s="38">
        <f>IF(L2710="Won",1,0)</f>
        <v>0</v>
      </c>
      <c r="N2710" s="8">
        <v>10</v>
      </c>
      <c r="O2710" s="8">
        <v>10</v>
      </c>
      <c r="P2710" s="7">
        <v>0</v>
      </c>
      <c r="Q2710" s="7"/>
    </row>
    <row r="2711" spans="1:25" x14ac:dyDescent="0.2">
      <c r="A2711" s="1" t="s">
        <v>816</v>
      </c>
      <c r="B2711" s="21" t="s">
        <v>7473</v>
      </c>
      <c r="C2711" s="33">
        <v>44674</v>
      </c>
      <c r="D2711" s="33" t="str">
        <f>TEXT(C2711, "mmmm")</f>
        <v>April</v>
      </c>
      <c r="E2711" s="21" t="s">
        <v>775</v>
      </c>
      <c r="F2711" s="34">
        <v>0.6156827830498609</v>
      </c>
      <c r="G2711" s="21" t="s">
        <v>1355</v>
      </c>
      <c r="H2711" s="5">
        <v>2.0699999999999998</v>
      </c>
      <c r="I2711" s="5" t="s">
        <v>4751</v>
      </c>
      <c r="J2711" s="5" t="s">
        <v>3319</v>
      </c>
      <c r="K2711" s="21" t="s">
        <v>781</v>
      </c>
      <c r="L2711" s="21" t="s">
        <v>94</v>
      </c>
      <c r="M2711" s="38">
        <f>IF(L2711="Won",1,0)</f>
        <v>1</v>
      </c>
      <c r="N2711" s="8">
        <v>90</v>
      </c>
      <c r="O2711" s="8">
        <v>186.75</v>
      </c>
      <c r="P2711" s="7">
        <v>96.75</v>
      </c>
      <c r="Q2711" s="7"/>
    </row>
    <row r="2712" spans="1:25" x14ac:dyDescent="0.2">
      <c r="A2712" s="1" t="s">
        <v>816</v>
      </c>
      <c r="B2712" s="21" t="s">
        <v>7474</v>
      </c>
      <c r="C2712" s="33">
        <v>44674</v>
      </c>
      <c r="D2712" s="33" t="str">
        <f>TEXT(C2712, "mmmm")</f>
        <v>April</v>
      </c>
      <c r="E2712" s="21" t="s">
        <v>775</v>
      </c>
      <c r="F2712" s="34">
        <v>0.80602450394053171</v>
      </c>
      <c r="G2712" s="21" t="s">
        <v>139</v>
      </c>
      <c r="H2712" s="5">
        <v>1.8</v>
      </c>
      <c r="I2712" s="1" t="s">
        <v>4753</v>
      </c>
      <c r="J2712" s="5" t="s">
        <v>3320</v>
      </c>
      <c r="K2712" s="21" t="s">
        <v>784</v>
      </c>
      <c r="L2712" s="21" t="s">
        <v>93</v>
      </c>
      <c r="M2712" s="38">
        <f>IF(L2712="Won",1,0)</f>
        <v>0</v>
      </c>
      <c r="N2712" s="8">
        <v>80</v>
      </c>
      <c r="O2712" s="8">
        <v>0</v>
      </c>
      <c r="P2712" s="7">
        <v>-80</v>
      </c>
      <c r="Q2712" s="7"/>
    </row>
    <row r="2713" spans="1:25" x14ac:dyDescent="0.2">
      <c r="A2713" s="1" t="s">
        <v>821</v>
      </c>
      <c r="B2713" s="21" t="s">
        <v>7475</v>
      </c>
      <c r="C2713" s="33">
        <v>44674</v>
      </c>
      <c r="D2713" s="33" t="str">
        <f>TEXT(C2713, "mmmm")</f>
        <v>April</v>
      </c>
      <c r="E2713" s="21" t="s">
        <v>775</v>
      </c>
      <c r="F2713" s="34">
        <v>0.59716463681906418</v>
      </c>
      <c r="G2713" s="21" t="s">
        <v>1245</v>
      </c>
      <c r="H2713" s="5">
        <v>1.86</v>
      </c>
      <c r="I2713" s="1" t="s">
        <v>4753</v>
      </c>
      <c r="J2713" s="5" t="s">
        <v>3321</v>
      </c>
      <c r="K2713" s="21" t="s">
        <v>786</v>
      </c>
      <c r="L2713" s="21" t="s">
        <v>94</v>
      </c>
      <c r="M2713" s="38">
        <f>IF(L2713="Won",1,0)</f>
        <v>1</v>
      </c>
      <c r="N2713" s="9">
        <v>77</v>
      </c>
      <c r="O2713" s="35">
        <v>0</v>
      </c>
      <c r="P2713" s="7">
        <v>0</v>
      </c>
      <c r="Q2713" s="7"/>
      <c r="T2713" s="22"/>
      <c r="V2713" s="23"/>
      <c r="W2713" s="24"/>
      <c r="X2713" s="24"/>
      <c r="Y2713" s="5"/>
    </row>
    <row r="2714" spans="1:25" x14ac:dyDescent="0.2">
      <c r="A2714" s="1" t="s">
        <v>815</v>
      </c>
      <c r="B2714" s="21" t="s">
        <v>7476</v>
      </c>
      <c r="C2714" s="33">
        <v>44674</v>
      </c>
      <c r="D2714" s="33" t="str">
        <f>TEXT(C2714, "mmmm")</f>
        <v>April</v>
      </c>
      <c r="E2714" s="21" t="s">
        <v>775</v>
      </c>
      <c r="F2714" s="34">
        <v>0.39151914114603314</v>
      </c>
      <c r="G2714" s="21" t="s">
        <v>1356</v>
      </c>
      <c r="H2714" s="5">
        <v>1.8</v>
      </c>
      <c r="I2714" s="1" t="s">
        <v>4753</v>
      </c>
      <c r="J2714" s="5" t="s">
        <v>3322</v>
      </c>
      <c r="K2714" s="21" t="s">
        <v>784</v>
      </c>
      <c r="L2714" s="21" t="s">
        <v>94</v>
      </c>
      <c r="M2714" s="38">
        <f>IF(L2714="Won",1,0)</f>
        <v>1</v>
      </c>
      <c r="N2714" s="8">
        <v>50</v>
      </c>
      <c r="O2714" s="8">
        <v>90</v>
      </c>
      <c r="P2714" s="7">
        <v>40</v>
      </c>
      <c r="Q2714" s="7"/>
    </row>
    <row r="2715" spans="1:25" x14ac:dyDescent="0.2">
      <c r="A2715" s="1" t="s">
        <v>821</v>
      </c>
      <c r="B2715" s="21" t="s">
        <v>7477</v>
      </c>
      <c r="C2715" s="33">
        <v>44674</v>
      </c>
      <c r="D2715" s="33" t="str">
        <f>TEXT(C2715, "mmmm")</f>
        <v>April</v>
      </c>
      <c r="E2715" s="21" t="s">
        <v>775</v>
      </c>
      <c r="F2715" s="34">
        <v>3.4412424763412774E-2</v>
      </c>
      <c r="G2715" s="21" t="s">
        <v>1356</v>
      </c>
      <c r="H2715" s="5">
        <v>1.22</v>
      </c>
      <c r="I2715" s="5" t="s">
        <v>4749</v>
      </c>
      <c r="J2715" s="5" t="s">
        <v>314</v>
      </c>
      <c r="K2715" s="21" t="s">
        <v>785</v>
      </c>
      <c r="L2715" s="21" t="s">
        <v>94</v>
      </c>
      <c r="M2715" s="38">
        <f>IF(L2715="Won",1,0)</f>
        <v>1</v>
      </c>
      <c r="N2715" s="8">
        <v>9.25</v>
      </c>
      <c r="O2715" s="8">
        <v>11.31</v>
      </c>
      <c r="P2715" s="7">
        <v>2.0600000000000005</v>
      </c>
      <c r="Q2715" s="7"/>
    </row>
    <row r="2716" spans="1:25" x14ac:dyDescent="0.2">
      <c r="A2716" s="1" t="s">
        <v>816</v>
      </c>
      <c r="B2716" s="21" t="s">
        <v>7478</v>
      </c>
      <c r="C2716" s="33">
        <v>44674</v>
      </c>
      <c r="D2716" s="33" t="str">
        <f>TEXT(C2716, "mmmm")</f>
        <v>April</v>
      </c>
      <c r="E2716" s="21" t="s">
        <v>775</v>
      </c>
      <c r="F2716" s="34">
        <v>0.5489405878056407</v>
      </c>
      <c r="G2716" s="21" t="s">
        <v>1356</v>
      </c>
      <c r="H2716" s="5">
        <v>1.71</v>
      </c>
      <c r="I2716" s="1" t="s">
        <v>4753</v>
      </c>
      <c r="J2716" s="5" t="s">
        <v>316</v>
      </c>
      <c r="K2716" s="21" t="s">
        <v>785</v>
      </c>
      <c r="L2716" s="21" t="s">
        <v>94</v>
      </c>
      <c r="M2716" s="38">
        <f>IF(L2716="Won",1,0)</f>
        <v>1</v>
      </c>
      <c r="N2716" s="8">
        <v>3.59</v>
      </c>
      <c r="O2716" s="8">
        <v>6.16</v>
      </c>
      <c r="P2716" s="7">
        <v>2.5700000000000003</v>
      </c>
      <c r="Q2716" s="7"/>
    </row>
    <row r="2717" spans="1:25" x14ac:dyDescent="0.2">
      <c r="A2717" s="1" t="s">
        <v>817</v>
      </c>
      <c r="B2717" s="21" t="s">
        <v>7479</v>
      </c>
      <c r="C2717" s="33">
        <v>44674</v>
      </c>
      <c r="D2717" s="33" t="str">
        <f>TEXT(C2717, "mmmm")</f>
        <v>April</v>
      </c>
      <c r="E2717" s="21" t="s">
        <v>779</v>
      </c>
      <c r="F2717" s="34">
        <v>0.70984354104496339</v>
      </c>
      <c r="G2717" s="21" t="s">
        <v>2651</v>
      </c>
      <c r="H2717" s="5">
        <v>1.9</v>
      </c>
      <c r="I2717" s="1" t="s">
        <v>4753</v>
      </c>
      <c r="J2717" s="5" t="s">
        <v>666</v>
      </c>
      <c r="K2717" s="21" t="s">
        <v>784</v>
      </c>
      <c r="L2717" s="21" t="s">
        <v>94</v>
      </c>
      <c r="M2717" s="38">
        <f>IF(L2717="Won",1,0)</f>
        <v>1</v>
      </c>
      <c r="N2717" s="7">
        <v>44</v>
      </c>
      <c r="O2717" s="7">
        <v>83.6</v>
      </c>
      <c r="P2717" s="7">
        <v>39.599999999999994</v>
      </c>
      <c r="Q2717" s="7"/>
    </row>
    <row r="2718" spans="1:25" x14ac:dyDescent="0.2">
      <c r="A2718" s="1" t="s">
        <v>815</v>
      </c>
      <c r="B2718" s="21" t="s">
        <v>7480</v>
      </c>
      <c r="C2718" s="33">
        <v>44674</v>
      </c>
      <c r="D2718" s="33" t="str">
        <f>TEXT(C2718, "mmmm")</f>
        <v>April</v>
      </c>
      <c r="E2718" s="21" t="s">
        <v>779</v>
      </c>
      <c r="F2718" s="34">
        <v>0.47659293304722061</v>
      </c>
      <c r="G2718" s="21" t="s">
        <v>2652</v>
      </c>
      <c r="H2718" s="5">
        <v>1.83</v>
      </c>
      <c r="I2718" s="1" t="s">
        <v>4753</v>
      </c>
      <c r="J2718" s="5" t="s">
        <v>4651</v>
      </c>
      <c r="K2718" s="21" t="s">
        <v>784</v>
      </c>
      <c r="L2718" s="21" t="s">
        <v>93</v>
      </c>
      <c r="M2718" s="38">
        <f>IF(L2718="Won",1,0)</f>
        <v>0</v>
      </c>
      <c r="N2718" s="7">
        <v>100</v>
      </c>
      <c r="O2718" s="7">
        <v>0</v>
      </c>
      <c r="P2718" s="7">
        <v>-100</v>
      </c>
      <c r="Q2718" s="7"/>
    </row>
    <row r="2719" spans="1:25" x14ac:dyDescent="0.2">
      <c r="A2719" s="1" t="s">
        <v>819</v>
      </c>
      <c r="B2719" s="21" t="s">
        <v>7481</v>
      </c>
      <c r="C2719" s="33">
        <v>44674</v>
      </c>
      <c r="D2719" s="33" t="str">
        <f>TEXT(C2719, "mmmm")</f>
        <v>April</v>
      </c>
      <c r="E2719" s="21" t="s">
        <v>779</v>
      </c>
      <c r="F2719" s="34">
        <v>4.2674486095902187E-2</v>
      </c>
      <c r="G2719" s="21" t="s">
        <v>2653</v>
      </c>
      <c r="H2719" s="5">
        <v>1.95</v>
      </c>
      <c r="I2719" s="1" t="s">
        <v>4753</v>
      </c>
      <c r="J2719" s="5" t="s">
        <v>4652</v>
      </c>
      <c r="K2719" s="21" t="s">
        <v>781</v>
      </c>
      <c r="L2719" s="21" t="s">
        <v>93</v>
      </c>
      <c r="M2719" s="38">
        <f>IF(L2719="Won",1,0)</f>
        <v>0</v>
      </c>
      <c r="N2719" s="8">
        <v>14</v>
      </c>
      <c r="O2719" s="8">
        <v>0</v>
      </c>
      <c r="P2719" s="7">
        <v>-14</v>
      </c>
      <c r="Q2719" s="7"/>
    </row>
    <row r="2720" spans="1:25" x14ac:dyDescent="0.2">
      <c r="A2720" s="1" t="s">
        <v>822</v>
      </c>
      <c r="B2720" s="21" t="s">
        <v>7482</v>
      </c>
      <c r="C2720" s="33">
        <v>44674</v>
      </c>
      <c r="D2720" s="33" t="str">
        <f>TEXT(C2720, "mmmm")</f>
        <v>April</v>
      </c>
      <c r="E2720" s="21" t="s">
        <v>779</v>
      </c>
      <c r="F2720" s="34">
        <v>0.40627800409049786</v>
      </c>
      <c r="G2720" s="21" t="s">
        <v>2185</v>
      </c>
      <c r="H2720" s="5">
        <v>1.6</v>
      </c>
      <c r="I2720" s="1" t="s">
        <v>4753</v>
      </c>
      <c r="J2720" s="5" t="s">
        <v>4187</v>
      </c>
      <c r="K2720" s="21" t="s">
        <v>785</v>
      </c>
      <c r="L2720" s="21" t="s">
        <v>94</v>
      </c>
      <c r="M2720" s="38">
        <f>IF(L2720="Won",1,0)</f>
        <v>1</v>
      </c>
      <c r="N2720" s="8">
        <v>99</v>
      </c>
      <c r="O2720" s="8">
        <v>140.80000000000001</v>
      </c>
      <c r="P2720" s="7">
        <v>41.800000000000011</v>
      </c>
      <c r="Q2720" s="7"/>
    </row>
    <row r="2721" spans="1:17" x14ac:dyDescent="0.2">
      <c r="A2721" s="1" t="s">
        <v>822</v>
      </c>
      <c r="B2721" s="21" t="s">
        <v>7483</v>
      </c>
      <c r="C2721" s="33">
        <v>44674</v>
      </c>
      <c r="D2721" s="33" t="str">
        <f>TEXT(C2721, "mmmm")</f>
        <v>April</v>
      </c>
      <c r="E2721" s="21" t="s">
        <v>779</v>
      </c>
      <c r="F2721" s="34">
        <v>0.44053669736246492</v>
      </c>
      <c r="G2721" s="21" t="s">
        <v>2654</v>
      </c>
      <c r="H2721" s="5">
        <v>1.86</v>
      </c>
      <c r="I2721" s="1" t="s">
        <v>4753</v>
      </c>
      <c r="J2721" s="5" t="s">
        <v>3518</v>
      </c>
      <c r="K2721" s="21" t="s">
        <v>784</v>
      </c>
      <c r="L2721" s="21" t="s">
        <v>94</v>
      </c>
      <c r="M2721" s="38">
        <f>IF(L2721="Won",1,0)</f>
        <v>1</v>
      </c>
      <c r="N2721" s="8">
        <v>99</v>
      </c>
      <c r="O2721" s="8">
        <v>82.27</v>
      </c>
      <c r="P2721" s="7">
        <v>-16.730000000000004</v>
      </c>
      <c r="Q2721" s="7"/>
    </row>
    <row r="2722" spans="1:17" x14ac:dyDescent="0.2">
      <c r="A2722" s="1" t="s">
        <v>817</v>
      </c>
      <c r="B2722" s="21" t="s">
        <v>7484</v>
      </c>
      <c r="C2722" s="33">
        <v>44674</v>
      </c>
      <c r="D2722" s="33" t="str">
        <f>TEXT(C2722, "mmmm")</f>
        <v>April</v>
      </c>
      <c r="E2722" s="21" t="s">
        <v>779</v>
      </c>
      <c r="F2722" s="34">
        <v>0.70256887659263156</v>
      </c>
      <c r="G2722" s="21" t="s">
        <v>2655</v>
      </c>
      <c r="H2722" s="5">
        <v>6.5</v>
      </c>
      <c r="I2722" s="5" t="s">
        <v>4750</v>
      </c>
      <c r="J2722" s="5" t="s">
        <v>4359</v>
      </c>
      <c r="K2722" s="21" t="s">
        <v>781</v>
      </c>
      <c r="L2722" s="21" t="s">
        <v>93</v>
      </c>
      <c r="M2722" s="38">
        <f>IF(L2722="Won",1,0)</f>
        <v>0</v>
      </c>
      <c r="N2722" s="8">
        <v>20</v>
      </c>
      <c r="O2722" s="8">
        <v>0</v>
      </c>
      <c r="P2722" s="7">
        <v>-20</v>
      </c>
      <c r="Q2722" s="7"/>
    </row>
    <row r="2723" spans="1:17" x14ac:dyDescent="0.2">
      <c r="A2723" s="1" t="s">
        <v>814</v>
      </c>
      <c r="B2723" s="21" t="s">
        <v>7485</v>
      </c>
      <c r="C2723" s="33">
        <v>44674</v>
      </c>
      <c r="D2723" s="33" t="str">
        <f>TEXT(C2723, "mmmm")</f>
        <v>April</v>
      </c>
      <c r="E2723" s="21" t="s">
        <v>779</v>
      </c>
      <c r="F2723" s="34">
        <v>0.71342866143897532</v>
      </c>
      <c r="G2723" s="21" t="s">
        <v>2655</v>
      </c>
      <c r="H2723" s="5">
        <v>1.83</v>
      </c>
      <c r="I2723" s="1" t="s">
        <v>4753</v>
      </c>
      <c r="J2723" s="5" t="s">
        <v>317</v>
      </c>
      <c r="K2723" s="21" t="s">
        <v>785</v>
      </c>
      <c r="L2723" s="21" t="s">
        <v>94</v>
      </c>
      <c r="M2723" s="38">
        <f>IF(L2723="Won",1,0)</f>
        <v>1</v>
      </c>
      <c r="N2723" s="8">
        <v>2.84</v>
      </c>
      <c r="O2723" s="8">
        <v>5.21</v>
      </c>
      <c r="P2723" s="7">
        <v>2.37</v>
      </c>
      <c r="Q2723" s="7"/>
    </row>
    <row r="2724" spans="1:17" x14ac:dyDescent="0.2">
      <c r="A2724" s="1" t="s">
        <v>816</v>
      </c>
      <c r="B2724" s="21" t="s">
        <v>7486</v>
      </c>
      <c r="C2724" s="33">
        <v>44674</v>
      </c>
      <c r="D2724" s="33" t="str">
        <f>TEXT(C2724, "mmmm")</f>
        <v>April</v>
      </c>
      <c r="E2724" s="21" t="s">
        <v>779</v>
      </c>
      <c r="F2724" s="34">
        <v>0.2640671112793338</v>
      </c>
      <c r="G2724" s="21" t="s">
        <v>2655</v>
      </c>
      <c r="H2724" s="5">
        <v>1.72</v>
      </c>
      <c r="I2724" s="1" t="s">
        <v>4753</v>
      </c>
      <c r="J2724" s="5" t="s">
        <v>448</v>
      </c>
      <c r="K2724" s="21" t="s">
        <v>786</v>
      </c>
      <c r="L2724" s="21" t="s">
        <v>94</v>
      </c>
      <c r="M2724" s="38">
        <f>IF(L2724="Won",1,0)</f>
        <v>1</v>
      </c>
      <c r="N2724" s="8">
        <v>90</v>
      </c>
      <c r="O2724" s="8">
        <v>155.46</v>
      </c>
      <c r="P2724" s="7">
        <v>65.460000000000008</v>
      </c>
      <c r="Q2724" s="7"/>
    </row>
    <row r="2725" spans="1:17" x14ac:dyDescent="0.2">
      <c r="A2725" s="1" t="s">
        <v>817</v>
      </c>
      <c r="B2725" s="21" t="s">
        <v>7487</v>
      </c>
      <c r="C2725" s="33">
        <v>44674</v>
      </c>
      <c r="D2725" s="33" t="str">
        <f>TEXT(C2725, "mmmm")</f>
        <v>April</v>
      </c>
      <c r="E2725" s="21" t="s">
        <v>779</v>
      </c>
      <c r="F2725" s="34">
        <v>0.77535625085904958</v>
      </c>
      <c r="G2725" s="21" t="s">
        <v>2062</v>
      </c>
      <c r="H2725" s="5">
        <v>2</v>
      </c>
      <c r="I2725" s="5" t="s">
        <v>4751</v>
      </c>
      <c r="J2725" s="5" t="s">
        <v>4063</v>
      </c>
      <c r="K2725" s="21" t="s">
        <v>784</v>
      </c>
      <c r="L2725" s="21" t="s">
        <v>93</v>
      </c>
      <c r="M2725" s="38">
        <f>IF(L2725="Won",1,0)</f>
        <v>0</v>
      </c>
      <c r="N2725" s="7">
        <v>100</v>
      </c>
      <c r="O2725" s="7">
        <v>50</v>
      </c>
      <c r="P2725" s="7">
        <v>-50</v>
      </c>
      <c r="Q2725" s="7"/>
    </row>
    <row r="2726" spans="1:17" x14ac:dyDescent="0.2">
      <c r="A2726" s="1" t="s">
        <v>821</v>
      </c>
      <c r="B2726" s="21" t="s">
        <v>7488</v>
      </c>
      <c r="C2726" s="33">
        <v>44674</v>
      </c>
      <c r="D2726" s="33" t="str">
        <f>TEXT(C2726, "mmmm")</f>
        <v>April</v>
      </c>
      <c r="E2726" s="21" t="s">
        <v>779</v>
      </c>
      <c r="F2726" s="34">
        <v>0.24763229241130513</v>
      </c>
      <c r="G2726" s="21" t="s">
        <v>968</v>
      </c>
      <c r="H2726" s="5">
        <v>1.83</v>
      </c>
      <c r="I2726" s="1" t="s">
        <v>4753</v>
      </c>
      <c r="J2726" s="5" t="s">
        <v>3002</v>
      </c>
      <c r="K2726" s="21" t="s">
        <v>784</v>
      </c>
      <c r="L2726" s="21" t="s">
        <v>94</v>
      </c>
      <c r="M2726" s="38">
        <f>IF(L2726="Won",1,0)</f>
        <v>1</v>
      </c>
      <c r="N2726" s="7">
        <v>100</v>
      </c>
      <c r="O2726" s="7">
        <v>183.3</v>
      </c>
      <c r="P2726" s="7">
        <v>83.300000000000011</v>
      </c>
      <c r="Q2726" s="7"/>
    </row>
    <row r="2727" spans="1:17" x14ac:dyDescent="0.2">
      <c r="A2727" s="1" t="s">
        <v>817</v>
      </c>
      <c r="B2727" s="21" t="s">
        <v>7489</v>
      </c>
      <c r="C2727" s="33">
        <v>44674</v>
      </c>
      <c r="D2727" s="33" t="str">
        <f>TEXT(C2727, "mmmm")</f>
        <v>April</v>
      </c>
      <c r="E2727" s="21" t="s">
        <v>779</v>
      </c>
      <c r="F2727" s="34">
        <v>6.1993573589226636E-2</v>
      </c>
      <c r="G2727" s="21" t="s">
        <v>2063</v>
      </c>
      <c r="H2727" s="5">
        <v>2</v>
      </c>
      <c r="I2727" s="5" t="s">
        <v>4751</v>
      </c>
      <c r="J2727" s="5" t="s">
        <v>4064</v>
      </c>
      <c r="K2727" s="21" t="s">
        <v>785</v>
      </c>
      <c r="L2727" s="21" t="s">
        <v>93</v>
      </c>
      <c r="M2727" s="38">
        <f>IF(L2727="Won",1,0)</f>
        <v>0</v>
      </c>
      <c r="N2727" s="8">
        <v>99</v>
      </c>
      <c r="O2727" s="8">
        <v>91.69</v>
      </c>
      <c r="P2727" s="7">
        <v>-7.3100000000000023</v>
      </c>
      <c r="Q2727" s="7"/>
    </row>
    <row r="2728" spans="1:17" x14ac:dyDescent="0.2">
      <c r="A2728" s="1" t="s">
        <v>819</v>
      </c>
      <c r="B2728" s="21" t="s">
        <v>7490</v>
      </c>
      <c r="C2728" s="33">
        <v>44674</v>
      </c>
      <c r="D2728" s="33" t="str">
        <f>TEXT(C2728, "mmmm")</f>
        <v>April</v>
      </c>
      <c r="E2728" s="21" t="s">
        <v>779</v>
      </c>
      <c r="F2728" s="34">
        <v>0.75407881088411488</v>
      </c>
      <c r="G2728" s="21" t="s">
        <v>135</v>
      </c>
      <c r="H2728" s="5">
        <v>1</v>
      </c>
      <c r="I2728" s="5" t="s">
        <v>4749</v>
      </c>
      <c r="J2728" s="5" t="s">
        <v>479</v>
      </c>
      <c r="K2728" s="21" t="s">
        <v>781</v>
      </c>
      <c r="L2728" s="21" t="s">
        <v>95</v>
      </c>
      <c r="M2728" s="38">
        <f>IF(L2728="Won",1,0)</f>
        <v>0</v>
      </c>
      <c r="N2728" s="8">
        <v>39</v>
      </c>
      <c r="O2728" s="8">
        <v>39</v>
      </c>
      <c r="P2728" s="7">
        <v>0</v>
      </c>
      <c r="Q2728" s="7"/>
    </row>
    <row r="2729" spans="1:17" x14ac:dyDescent="0.2">
      <c r="A2729" s="1" t="s">
        <v>816</v>
      </c>
      <c r="B2729" s="21" t="s">
        <v>7491</v>
      </c>
      <c r="C2729" s="33">
        <v>44674</v>
      </c>
      <c r="D2729" s="33" t="str">
        <f>TEXT(C2729, "mmmm")</f>
        <v>April</v>
      </c>
      <c r="E2729" s="21" t="s">
        <v>779</v>
      </c>
      <c r="F2729" s="34">
        <v>0.50156944984868035</v>
      </c>
      <c r="G2729" s="21" t="s">
        <v>2064</v>
      </c>
      <c r="H2729" s="5">
        <v>1.5</v>
      </c>
      <c r="I2729" s="1" t="s">
        <v>4753</v>
      </c>
      <c r="J2729" s="5" t="s">
        <v>3386</v>
      </c>
      <c r="K2729" s="21" t="s">
        <v>785</v>
      </c>
      <c r="L2729" s="21" t="s">
        <v>94</v>
      </c>
      <c r="M2729" s="38">
        <f>IF(L2729="Won",1,0)</f>
        <v>1</v>
      </c>
      <c r="N2729" s="9">
        <v>62</v>
      </c>
      <c r="O2729" s="35">
        <v>0</v>
      </c>
      <c r="P2729" s="7">
        <v>0</v>
      </c>
      <c r="Q2729" s="7"/>
    </row>
    <row r="2730" spans="1:17" x14ac:dyDescent="0.2">
      <c r="A2730" s="1" t="s">
        <v>816</v>
      </c>
      <c r="B2730" s="21" t="s">
        <v>7492</v>
      </c>
      <c r="C2730" s="33">
        <v>44674</v>
      </c>
      <c r="D2730" s="33" t="str">
        <f>TEXT(C2730, "mmmm")</f>
        <v>April</v>
      </c>
      <c r="E2730" s="21" t="s">
        <v>779</v>
      </c>
      <c r="F2730" s="34">
        <v>0.78267208544607159</v>
      </c>
      <c r="G2730" s="21" t="s">
        <v>183</v>
      </c>
      <c r="H2730" s="5">
        <v>1.9</v>
      </c>
      <c r="I2730" s="1" t="s">
        <v>4753</v>
      </c>
      <c r="J2730" s="5" t="s">
        <v>4065</v>
      </c>
      <c r="K2730" s="21" t="s">
        <v>784</v>
      </c>
      <c r="L2730" s="21" t="s">
        <v>93</v>
      </c>
      <c r="M2730" s="38">
        <f>IF(L2730="Won",1,0)</f>
        <v>0</v>
      </c>
      <c r="N2730" s="8">
        <v>50</v>
      </c>
      <c r="O2730" s="8">
        <v>0</v>
      </c>
      <c r="P2730" s="7">
        <v>-50</v>
      </c>
      <c r="Q2730" s="7"/>
    </row>
    <row r="2731" spans="1:17" x14ac:dyDescent="0.2">
      <c r="A2731" s="1" t="s">
        <v>816</v>
      </c>
      <c r="B2731" s="21" t="s">
        <v>7493</v>
      </c>
      <c r="C2731" s="33">
        <v>44674</v>
      </c>
      <c r="D2731" s="33" t="str">
        <f>TEXT(C2731, "mmmm")</f>
        <v>April</v>
      </c>
      <c r="E2731" s="21" t="s">
        <v>779</v>
      </c>
      <c r="F2731" s="34">
        <v>0.30742351423716319</v>
      </c>
      <c r="G2731" s="21" t="s">
        <v>183</v>
      </c>
      <c r="H2731" s="5">
        <v>1.76</v>
      </c>
      <c r="I2731" s="1" t="s">
        <v>4753</v>
      </c>
      <c r="J2731" s="5" t="s">
        <v>393</v>
      </c>
      <c r="K2731" s="21" t="s">
        <v>786</v>
      </c>
      <c r="L2731" s="21" t="s">
        <v>94</v>
      </c>
      <c r="M2731" s="38">
        <f>IF(L2731="Won",1,0)</f>
        <v>1</v>
      </c>
      <c r="N2731" s="8">
        <v>90</v>
      </c>
      <c r="O2731" s="8">
        <v>109.8</v>
      </c>
      <c r="P2731" s="7">
        <v>19.799999999999997</v>
      </c>
      <c r="Q2731" s="7"/>
    </row>
    <row r="2732" spans="1:17" x14ac:dyDescent="0.2">
      <c r="A2732" s="1" t="s">
        <v>814</v>
      </c>
      <c r="B2732" s="21" t="s">
        <v>7494</v>
      </c>
      <c r="C2732" s="33">
        <v>44675</v>
      </c>
      <c r="D2732" s="33" t="str">
        <f>TEXT(C2732, "mmmm")</f>
        <v>April</v>
      </c>
      <c r="E2732" s="21" t="s">
        <v>779</v>
      </c>
      <c r="F2732" s="34">
        <v>0.51621409044956867</v>
      </c>
      <c r="G2732" s="21" t="s">
        <v>1357</v>
      </c>
      <c r="H2732" s="5">
        <v>2</v>
      </c>
      <c r="I2732" s="5" t="s">
        <v>4751</v>
      </c>
      <c r="J2732" s="5" t="s">
        <v>3323</v>
      </c>
      <c r="K2732" s="21" t="s">
        <v>784</v>
      </c>
      <c r="L2732" s="21" t="s">
        <v>94</v>
      </c>
      <c r="M2732" s="38">
        <f>IF(L2732="Won",1,0)</f>
        <v>1</v>
      </c>
      <c r="N2732" s="7">
        <v>100</v>
      </c>
      <c r="O2732" s="7">
        <v>200</v>
      </c>
      <c r="P2732" s="7">
        <v>100</v>
      </c>
      <c r="Q2732" s="7"/>
    </row>
    <row r="2733" spans="1:17" x14ac:dyDescent="0.2">
      <c r="A2733" s="1" t="s">
        <v>818</v>
      </c>
      <c r="B2733" s="21" t="s">
        <v>7495</v>
      </c>
      <c r="C2733" s="33">
        <v>44675</v>
      </c>
      <c r="D2733" s="33" t="str">
        <f>TEXT(C2733, "mmmm")</f>
        <v>April</v>
      </c>
      <c r="E2733" s="21" t="s">
        <v>779</v>
      </c>
      <c r="F2733" s="34">
        <v>0.25931426705882965</v>
      </c>
      <c r="G2733" s="21" t="s">
        <v>1358</v>
      </c>
      <c r="H2733" s="5">
        <v>1.97</v>
      </c>
      <c r="I2733" s="1" t="s">
        <v>4753</v>
      </c>
      <c r="J2733" s="5" t="s">
        <v>3324</v>
      </c>
      <c r="K2733" s="21" t="s">
        <v>786</v>
      </c>
      <c r="L2733" s="21" t="s">
        <v>93</v>
      </c>
      <c r="M2733" s="38">
        <f>IF(L2733="Won",1,0)</f>
        <v>0</v>
      </c>
      <c r="N2733" s="7">
        <v>40</v>
      </c>
      <c r="O2733" s="7">
        <v>0</v>
      </c>
      <c r="P2733" s="7">
        <v>-40</v>
      </c>
      <c r="Q2733" s="7"/>
    </row>
    <row r="2734" spans="1:17" x14ac:dyDescent="0.2">
      <c r="A2734" s="1" t="s">
        <v>814</v>
      </c>
      <c r="B2734" s="21" t="s">
        <v>7496</v>
      </c>
      <c r="C2734" s="33">
        <v>44675</v>
      </c>
      <c r="D2734" s="33" t="str">
        <f>TEXT(C2734, "mmmm")</f>
        <v>April</v>
      </c>
      <c r="E2734" s="21" t="s">
        <v>779</v>
      </c>
      <c r="F2734" s="34">
        <v>0.16757025831756756</v>
      </c>
      <c r="G2734" s="21" t="s">
        <v>879</v>
      </c>
      <c r="H2734" s="5">
        <v>1.86</v>
      </c>
      <c r="I2734" s="1" t="s">
        <v>4753</v>
      </c>
      <c r="J2734" s="5" t="s">
        <v>2818</v>
      </c>
      <c r="K2734" s="21" t="s">
        <v>784</v>
      </c>
      <c r="L2734" s="21" t="s">
        <v>94</v>
      </c>
      <c r="M2734" s="38">
        <f>IF(L2734="Won",1,0)</f>
        <v>1</v>
      </c>
      <c r="N2734" s="8">
        <v>99</v>
      </c>
      <c r="O2734" s="8">
        <v>185.09</v>
      </c>
      <c r="P2734" s="7">
        <v>86.09</v>
      </c>
      <c r="Q2734" s="7"/>
    </row>
    <row r="2735" spans="1:17" x14ac:dyDescent="0.2">
      <c r="A2735" s="1" t="s">
        <v>816</v>
      </c>
      <c r="B2735" s="21" t="s">
        <v>7497</v>
      </c>
      <c r="C2735" s="33">
        <v>44675</v>
      </c>
      <c r="D2735" s="33" t="str">
        <f>TEXT(C2735, "mmmm")</f>
        <v>April</v>
      </c>
      <c r="E2735" s="21" t="s">
        <v>779</v>
      </c>
      <c r="F2735" s="34">
        <v>4.953847539488565E-2</v>
      </c>
      <c r="G2735" s="21" t="s">
        <v>1359</v>
      </c>
      <c r="H2735" s="5">
        <v>1.71</v>
      </c>
      <c r="I2735" s="1" t="s">
        <v>4753</v>
      </c>
      <c r="J2735" s="5" t="s">
        <v>3325</v>
      </c>
      <c r="K2735" s="21" t="s">
        <v>784</v>
      </c>
      <c r="L2735" s="21" t="s">
        <v>94</v>
      </c>
      <c r="M2735" s="38">
        <f>IF(L2735="Won",1,0)</f>
        <v>1</v>
      </c>
      <c r="N2735" s="8">
        <v>60</v>
      </c>
      <c r="O2735" s="8">
        <v>102.86</v>
      </c>
      <c r="P2735" s="7">
        <v>42.86</v>
      </c>
      <c r="Q2735" s="7"/>
    </row>
    <row r="2736" spans="1:17" x14ac:dyDescent="0.2">
      <c r="A2736" s="1" t="s">
        <v>814</v>
      </c>
      <c r="B2736" s="21" t="s">
        <v>7498</v>
      </c>
      <c r="C2736" s="33">
        <v>44675</v>
      </c>
      <c r="D2736" s="33" t="str">
        <f>TEXT(C2736, "mmmm")</f>
        <v>April</v>
      </c>
      <c r="E2736" s="21" t="s">
        <v>779</v>
      </c>
      <c r="F2736" s="34">
        <v>0.29289707125825037</v>
      </c>
      <c r="G2736" s="21" t="s">
        <v>1360</v>
      </c>
      <c r="H2736" s="5">
        <v>1.95</v>
      </c>
      <c r="I2736" s="1" t="s">
        <v>4753</v>
      </c>
      <c r="J2736" s="5" t="s">
        <v>171</v>
      </c>
      <c r="K2736" s="21" t="s">
        <v>786</v>
      </c>
      <c r="L2736" s="21" t="s">
        <v>94</v>
      </c>
      <c r="M2736" s="38">
        <f>IF(L2736="Won",1,0)</f>
        <v>1</v>
      </c>
      <c r="N2736" s="8">
        <v>44</v>
      </c>
      <c r="O2736" s="8">
        <v>85.8</v>
      </c>
      <c r="P2736" s="7">
        <v>41.8</v>
      </c>
      <c r="Q2736" s="7"/>
    </row>
    <row r="2737" spans="1:17" x14ac:dyDescent="0.2">
      <c r="A2737" s="1" t="s">
        <v>819</v>
      </c>
      <c r="B2737" s="21" t="s">
        <v>7499</v>
      </c>
      <c r="C2737" s="33">
        <v>44675</v>
      </c>
      <c r="D2737" s="33" t="str">
        <f>TEXT(C2737, "mmmm")</f>
        <v>April</v>
      </c>
      <c r="E2737" s="21" t="s">
        <v>779</v>
      </c>
      <c r="F2737" s="34">
        <v>0.14969260982959365</v>
      </c>
      <c r="G2737" s="21" t="s">
        <v>1361</v>
      </c>
      <c r="H2737" s="5">
        <v>1.92</v>
      </c>
      <c r="I2737" s="1" t="s">
        <v>4753</v>
      </c>
      <c r="J2737" s="5" t="s">
        <v>3326</v>
      </c>
      <c r="K2737" s="21" t="s">
        <v>784</v>
      </c>
      <c r="L2737" s="21" t="s">
        <v>94</v>
      </c>
      <c r="M2737" s="38">
        <f>IF(L2737="Won",1,0)</f>
        <v>1</v>
      </c>
      <c r="N2737" s="8">
        <v>70</v>
      </c>
      <c r="O2737" s="8">
        <v>134.75</v>
      </c>
      <c r="P2737" s="7">
        <v>64.75</v>
      </c>
      <c r="Q2737" s="7"/>
    </row>
    <row r="2738" spans="1:17" x14ac:dyDescent="0.2">
      <c r="A2738" s="1" t="s">
        <v>816</v>
      </c>
      <c r="B2738" s="21" t="s">
        <v>7500</v>
      </c>
      <c r="C2738" s="33">
        <v>44675</v>
      </c>
      <c r="D2738" s="33" t="str">
        <f>TEXT(C2738, "mmmm")</f>
        <v>April</v>
      </c>
      <c r="E2738" s="21" t="s">
        <v>779</v>
      </c>
      <c r="F2738" s="34">
        <v>0.12656839682479681</v>
      </c>
      <c r="G2738" s="21" t="s">
        <v>217</v>
      </c>
      <c r="H2738" s="5">
        <v>23</v>
      </c>
      <c r="I2738" s="5" t="s">
        <v>4750</v>
      </c>
      <c r="J2738" s="5" t="s">
        <v>3327</v>
      </c>
      <c r="K2738" s="21" t="s">
        <v>786</v>
      </c>
      <c r="L2738" s="21" t="s">
        <v>94</v>
      </c>
      <c r="M2738" s="38">
        <f>IF(L2738="Won",1,0)</f>
        <v>1</v>
      </c>
      <c r="N2738" s="8">
        <v>1.63</v>
      </c>
      <c r="O2738" s="8">
        <v>0</v>
      </c>
      <c r="P2738" s="7">
        <v>-1.63</v>
      </c>
      <c r="Q2738" s="7"/>
    </row>
    <row r="2739" spans="1:17" x14ac:dyDescent="0.2">
      <c r="A2739" s="1" t="s">
        <v>821</v>
      </c>
      <c r="B2739" s="21" t="s">
        <v>7501</v>
      </c>
      <c r="C2739" s="33">
        <v>44675</v>
      </c>
      <c r="D2739" s="33" t="str">
        <f>TEXT(C2739, "mmmm")</f>
        <v>April</v>
      </c>
      <c r="E2739" s="21" t="s">
        <v>779</v>
      </c>
      <c r="F2739" s="34">
        <v>0.50035766064770737</v>
      </c>
      <c r="G2739" s="21" t="s">
        <v>217</v>
      </c>
      <c r="H2739" s="5">
        <v>1.74</v>
      </c>
      <c r="I2739" s="1" t="s">
        <v>4753</v>
      </c>
      <c r="J2739" s="5" t="s">
        <v>314</v>
      </c>
      <c r="K2739" s="21" t="s">
        <v>786</v>
      </c>
      <c r="L2739" s="21" t="s">
        <v>93</v>
      </c>
      <c r="M2739" s="38">
        <f>IF(L2739="Won",1,0)</f>
        <v>0</v>
      </c>
      <c r="N2739" s="8">
        <v>1.87</v>
      </c>
      <c r="O2739" s="8">
        <v>0</v>
      </c>
      <c r="P2739" s="7">
        <v>-1.87</v>
      </c>
      <c r="Q2739" s="7"/>
    </row>
    <row r="2740" spans="1:17" x14ac:dyDescent="0.2">
      <c r="A2740" s="1" t="s">
        <v>822</v>
      </c>
      <c r="B2740" s="21" t="s">
        <v>7502</v>
      </c>
      <c r="C2740" s="33">
        <v>44675</v>
      </c>
      <c r="D2740" s="33" t="str">
        <f>TEXT(C2740, "mmmm")</f>
        <v>April</v>
      </c>
      <c r="E2740" s="21" t="s">
        <v>779</v>
      </c>
      <c r="F2740" s="34">
        <v>0.36444491481652341</v>
      </c>
      <c r="G2740" s="21" t="s">
        <v>217</v>
      </c>
      <c r="H2740" s="5">
        <v>1.97</v>
      </c>
      <c r="I2740" s="1" t="s">
        <v>4753</v>
      </c>
      <c r="J2740" s="5" t="s">
        <v>403</v>
      </c>
      <c r="K2740" s="21" t="s">
        <v>786</v>
      </c>
      <c r="L2740" s="21" t="s">
        <v>93</v>
      </c>
      <c r="M2740" s="38">
        <f>IF(L2740="Won",1,0)</f>
        <v>0</v>
      </c>
      <c r="N2740" s="8">
        <v>90</v>
      </c>
      <c r="O2740" s="8">
        <v>47.49</v>
      </c>
      <c r="P2740" s="7">
        <v>-42.51</v>
      </c>
      <c r="Q2740" s="7"/>
    </row>
    <row r="2741" spans="1:17" x14ac:dyDescent="0.2">
      <c r="A2741" s="1" t="s">
        <v>814</v>
      </c>
      <c r="B2741" s="21" t="s">
        <v>7503</v>
      </c>
      <c r="C2741" s="33">
        <v>44675</v>
      </c>
      <c r="D2741" s="33" t="str">
        <f>TEXT(C2741, "mmmm")</f>
        <v>April</v>
      </c>
      <c r="E2741" s="21" t="s">
        <v>778</v>
      </c>
      <c r="F2741" s="34">
        <v>4.5598673278110735E-2</v>
      </c>
      <c r="G2741" s="21" t="s">
        <v>2656</v>
      </c>
      <c r="H2741" s="5">
        <v>1.86</v>
      </c>
      <c r="I2741" s="1" t="s">
        <v>4753</v>
      </c>
      <c r="J2741" s="5" t="s">
        <v>4653</v>
      </c>
      <c r="K2741" s="21" t="s">
        <v>784</v>
      </c>
      <c r="L2741" s="21" t="s">
        <v>94</v>
      </c>
      <c r="M2741" s="38">
        <f>IF(L2741="Won",1,0)</f>
        <v>1</v>
      </c>
      <c r="N2741" s="7">
        <v>100</v>
      </c>
      <c r="O2741" s="7">
        <v>186.9</v>
      </c>
      <c r="P2741" s="7">
        <v>86.9</v>
      </c>
      <c r="Q2741" s="7"/>
    </row>
    <row r="2742" spans="1:17" x14ac:dyDescent="0.2">
      <c r="A2742" s="1" t="s">
        <v>821</v>
      </c>
      <c r="B2742" s="21" t="s">
        <v>7504</v>
      </c>
      <c r="C2742" s="33">
        <v>44675</v>
      </c>
      <c r="D2742" s="33" t="str">
        <f>TEXT(C2742, "mmmm")</f>
        <v>April</v>
      </c>
      <c r="E2742" s="21" t="s">
        <v>778</v>
      </c>
      <c r="F2742" s="34">
        <v>0.89996134452752441</v>
      </c>
      <c r="G2742" s="21" t="s">
        <v>2657</v>
      </c>
      <c r="H2742" s="5">
        <v>1.83</v>
      </c>
      <c r="I2742" s="1" t="s">
        <v>4753</v>
      </c>
      <c r="J2742" s="5" t="s">
        <v>4654</v>
      </c>
      <c r="K2742" s="21" t="s">
        <v>784</v>
      </c>
      <c r="L2742" s="21" t="s">
        <v>94</v>
      </c>
      <c r="M2742" s="38">
        <f>IF(L2742="Won",1,0)</f>
        <v>1</v>
      </c>
      <c r="N2742" s="7">
        <v>30</v>
      </c>
      <c r="O2742" s="7">
        <v>55</v>
      </c>
      <c r="P2742" s="7">
        <v>25</v>
      </c>
      <c r="Q2742" s="7"/>
    </row>
    <row r="2743" spans="1:17" x14ac:dyDescent="0.2">
      <c r="A2743" s="1" t="s">
        <v>820</v>
      </c>
      <c r="B2743" s="21" t="s">
        <v>7505</v>
      </c>
      <c r="C2743" s="33">
        <v>44675</v>
      </c>
      <c r="D2743" s="33" t="str">
        <f>TEXT(C2743, "mmmm")</f>
        <v>April</v>
      </c>
      <c r="E2743" s="21" t="s">
        <v>778</v>
      </c>
      <c r="F2743" s="34">
        <v>7.1755905095953532E-2</v>
      </c>
      <c r="G2743" s="21" t="s">
        <v>2373</v>
      </c>
      <c r="H2743" s="5">
        <v>1.66</v>
      </c>
      <c r="I2743" s="1" t="s">
        <v>4753</v>
      </c>
      <c r="J2743" s="5" t="s">
        <v>4382</v>
      </c>
      <c r="K2743" s="21" t="s">
        <v>785</v>
      </c>
      <c r="L2743" s="21" t="s">
        <v>94</v>
      </c>
      <c r="M2743" s="38">
        <f>IF(L2743="Won",1,0)</f>
        <v>1</v>
      </c>
      <c r="N2743" s="8">
        <v>99</v>
      </c>
      <c r="O2743" s="8">
        <v>165</v>
      </c>
      <c r="P2743" s="7">
        <v>66</v>
      </c>
      <c r="Q2743" s="7"/>
    </row>
    <row r="2744" spans="1:17" x14ac:dyDescent="0.2">
      <c r="A2744" s="1" t="s">
        <v>820</v>
      </c>
      <c r="B2744" s="21" t="s">
        <v>7506</v>
      </c>
      <c r="C2744" s="33">
        <v>44675</v>
      </c>
      <c r="D2744" s="33" t="str">
        <f>TEXT(C2744, "mmmm")</f>
        <v>April</v>
      </c>
      <c r="E2744" s="21" t="s">
        <v>778</v>
      </c>
      <c r="F2744" s="34">
        <v>9.1212806881794339E-2</v>
      </c>
      <c r="G2744" s="21" t="s">
        <v>1281</v>
      </c>
      <c r="H2744" s="5">
        <v>1.37</v>
      </c>
      <c r="I2744" s="5" t="s">
        <v>4749</v>
      </c>
      <c r="J2744" s="5" t="s">
        <v>4655</v>
      </c>
      <c r="K2744" s="21" t="s">
        <v>785</v>
      </c>
      <c r="L2744" s="21" t="s">
        <v>93</v>
      </c>
      <c r="M2744" s="38">
        <f>IF(L2744="Won",1,0)</f>
        <v>0</v>
      </c>
      <c r="N2744" s="8">
        <v>40</v>
      </c>
      <c r="O2744" s="8">
        <v>0</v>
      </c>
      <c r="P2744" s="7">
        <v>-40</v>
      </c>
      <c r="Q2744" s="7"/>
    </row>
    <row r="2745" spans="1:17" x14ac:dyDescent="0.2">
      <c r="A2745" s="1" t="s">
        <v>819</v>
      </c>
      <c r="B2745" s="21" t="s">
        <v>7507</v>
      </c>
      <c r="C2745" s="33">
        <v>44675</v>
      </c>
      <c r="D2745" s="33" t="str">
        <f>TEXT(C2745, "mmmm")</f>
        <v>April</v>
      </c>
      <c r="E2745" s="21" t="s">
        <v>778</v>
      </c>
      <c r="F2745" s="34">
        <v>0.44794258436890388</v>
      </c>
      <c r="G2745" s="21" t="s">
        <v>144</v>
      </c>
      <c r="H2745" s="5">
        <v>1.6</v>
      </c>
      <c r="I2745" s="1" t="s">
        <v>4753</v>
      </c>
      <c r="J2745" s="5" t="s">
        <v>4656</v>
      </c>
      <c r="K2745" s="21" t="s">
        <v>781</v>
      </c>
      <c r="L2745" s="21" t="s">
        <v>94</v>
      </c>
      <c r="M2745" s="38">
        <f>IF(L2745="Won",1,0)</f>
        <v>1</v>
      </c>
      <c r="N2745" s="8">
        <v>4.51</v>
      </c>
      <c r="O2745" s="8">
        <v>7.25</v>
      </c>
      <c r="P2745" s="7">
        <v>2.74</v>
      </c>
      <c r="Q2745" s="7"/>
    </row>
    <row r="2746" spans="1:17" x14ac:dyDescent="0.2">
      <c r="A2746" s="1" t="s">
        <v>816</v>
      </c>
      <c r="B2746" s="21" t="s">
        <v>7508</v>
      </c>
      <c r="C2746" s="33">
        <v>44675</v>
      </c>
      <c r="D2746" s="33" t="str">
        <f>TEXT(C2746, "mmmm")</f>
        <v>April</v>
      </c>
      <c r="E2746" s="21" t="s">
        <v>778</v>
      </c>
      <c r="F2746" s="34">
        <v>0.89983386664528764</v>
      </c>
      <c r="G2746" s="21" t="s">
        <v>1393</v>
      </c>
      <c r="H2746" s="5">
        <v>1.88</v>
      </c>
      <c r="I2746" s="1" t="s">
        <v>4753</v>
      </c>
      <c r="J2746" s="5" t="s">
        <v>4657</v>
      </c>
      <c r="K2746" s="21" t="s">
        <v>785</v>
      </c>
      <c r="L2746" s="21" t="s">
        <v>95</v>
      </c>
      <c r="M2746" s="38">
        <f>IF(L2746="Won",1,0)</f>
        <v>0</v>
      </c>
      <c r="N2746" s="8">
        <v>90</v>
      </c>
      <c r="O2746" s="8">
        <v>90</v>
      </c>
      <c r="P2746" s="7">
        <v>0</v>
      </c>
      <c r="Q2746" s="7"/>
    </row>
    <row r="2747" spans="1:17" x14ac:dyDescent="0.2">
      <c r="A2747" s="1" t="s">
        <v>822</v>
      </c>
      <c r="B2747" s="21" t="s">
        <v>7509</v>
      </c>
      <c r="C2747" s="33">
        <v>44675</v>
      </c>
      <c r="D2747" s="33" t="str">
        <f>TEXT(C2747, "mmmm")</f>
        <v>April</v>
      </c>
      <c r="E2747" s="21" t="s">
        <v>778</v>
      </c>
      <c r="F2747" s="34">
        <v>0.14315772295787066</v>
      </c>
      <c r="G2747" s="21" t="s">
        <v>1393</v>
      </c>
      <c r="H2747" s="5">
        <v>1.66</v>
      </c>
      <c r="I2747" s="1" t="s">
        <v>4753</v>
      </c>
      <c r="J2747" s="5" t="s">
        <v>309</v>
      </c>
      <c r="K2747" s="21" t="s">
        <v>785</v>
      </c>
      <c r="L2747" s="21" t="s">
        <v>94</v>
      </c>
      <c r="M2747" s="38">
        <f>IF(L2747="Won",1,0)</f>
        <v>1</v>
      </c>
      <c r="N2747" s="8">
        <v>9.3800000000000008</v>
      </c>
      <c r="O2747" s="8">
        <v>15.64</v>
      </c>
      <c r="P2747" s="7">
        <v>6.26</v>
      </c>
      <c r="Q2747" s="7"/>
    </row>
    <row r="2748" spans="1:17" x14ac:dyDescent="0.2">
      <c r="A2748" s="1" t="s">
        <v>820</v>
      </c>
      <c r="B2748" s="21" t="s">
        <v>7510</v>
      </c>
      <c r="C2748" s="33">
        <v>44675</v>
      </c>
      <c r="D2748" s="33" t="str">
        <f>TEXT(C2748, "mmmm")</f>
        <v>April</v>
      </c>
      <c r="E2748" s="21" t="s">
        <v>778</v>
      </c>
      <c r="F2748" s="34">
        <v>1.122558235071125E-2</v>
      </c>
      <c r="G2748" s="21" t="s">
        <v>871</v>
      </c>
      <c r="H2748" s="5">
        <v>1.83</v>
      </c>
      <c r="I2748" s="1" t="s">
        <v>4753</v>
      </c>
      <c r="J2748" s="5" t="s">
        <v>2810</v>
      </c>
      <c r="K2748" s="21" t="s">
        <v>784</v>
      </c>
      <c r="L2748" s="21" t="s">
        <v>94</v>
      </c>
      <c r="M2748" s="38">
        <f>IF(L2748="Won",1,0)</f>
        <v>1</v>
      </c>
      <c r="N2748" s="7">
        <v>100</v>
      </c>
      <c r="O2748" s="7">
        <v>309.7</v>
      </c>
      <c r="P2748" s="7">
        <v>209.7</v>
      </c>
      <c r="Q2748" s="7"/>
    </row>
    <row r="2749" spans="1:17" x14ac:dyDescent="0.2">
      <c r="A2749" s="1" t="s">
        <v>818</v>
      </c>
      <c r="B2749" s="21" t="s">
        <v>7511</v>
      </c>
      <c r="C2749" s="33">
        <v>44675</v>
      </c>
      <c r="D2749" s="33" t="str">
        <f>TEXT(C2749, "mmmm")</f>
        <v>April</v>
      </c>
      <c r="E2749" s="21" t="s">
        <v>778</v>
      </c>
      <c r="F2749" s="34">
        <v>0.11923111346670923</v>
      </c>
      <c r="G2749" s="21" t="s">
        <v>2065</v>
      </c>
      <c r="H2749" s="5">
        <v>1.95</v>
      </c>
      <c r="I2749" s="1" t="s">
        <v>4753</v>
      </c>
      <c r="J2749" s="5" t="s">
        <v>3255</v>
      </c>
      <c r="K2749" s="21" t="s">
        <v>781</v>
      </c>
      <c r="L2749" s="21" t="s">
        <v>93</v>
      </c>
      <c r="M2749" s="38">
        <f>IF(L2749="Won",1,0)</f>
        <v>0</v>
      </c>
      <c r="N2749" s="7">
        <v>100</v>
      </c>
      <c r="O2749" s="7">
        <v>0</v>
      </c>
      <c r="P2749" s="7">
        <v>-100</v>
      </c>
      <c r="Q2749" s="7"/>
    </row>
    <row r="2750" spans="1:17" x14ac:dyDescent="0.2">
      <c r="A2750" s="1" t="s">
        <v>821</v>
      </c>
      <c r="B2750" s="21" t="s">
        <v>7512</v>
      </c>
      <c r="C2750" s="33">
        <v>44675</v>
      </c>
      <c r="D2750" s="33" t="str">
        <f>TEXT(C2750, "mmmm")</f>
        <v>April</v>
      </c>
      <c r="E2750" s="21" t="s">
        <v>778</v>
      </c>
      <c r="F2750" s="34">
        <v>0.3738209279814303</v>
      </c>
      <c r="G2750" s="21" t="s">
        <v>2066</v>
      </c>
      <c r="H2750" s="5">
        <v>1.85</v>
      </c>
      <c r="I2750" s="1" t="s">
        <v>4753</v>
      </c>
      <c r="J2750" s="5" t="s">
        <v>3053</v>
      </c>
      <c r="K2750" s="21" t="s">
        <v>786</v>
      </c>
      <c r="L2750" s="21" t="s">
        <v>93</v>
      </c>
      <c r="M2750" s="38">
        <f>IF(L2750="Won",1,0)</f>
        <v>0</v>
      </c>
      <c r="N2750" s="7">
        <v>50</v>
      </c>
      <c r="O2750" s="7">
        <v>0</v>
      </c>
      <c r="P2750" s="7">
        <v>-50</v>
      </c>
      <c r="Q2750" s="7"/>
    </row>
    <row r="2751" spans="1:17" x14ac:dyDescent="0.2">
      <c r="A2751" s="1" t="s">
        <v>820</v>
      </c>
      <c r="B2751" s="21" t="s">
        <v>7513</v>
      </c>
      <c r="C2751" s="33">
        <v>44675</v>
      </c>
      <c r="D2751" s="33" t="str">
        <f>TEXT(C2751, "mmmm")</f>
        <v>April</v>
      </c>
      <c r="E2751" s="21" t="s">
        <v>778</v>
      </c>
      <c r="F2751" s="34">
        <v>0.94313143899806251</v>
      </c>
      <c r="G2751" s="21" t="s">
        <v>2067</v>
      </c>
      <c r="H2751" s="5">
        <v>1.99</v>
      </c>
      <c r="I2751" s="1" t="s">
        <v>4753</v>
      </c>
      <c r="J2751" s="5" t="s">
        <v>4066</v>
      </c>
      <c r="K2751" s="21" t="s">
        <v>784</v>
      </c>
      <c r="L2751" s="21" t="s">
        <v>94</v>
      </c>
      <c r="M2751" s="38">
        <f>IF(L2751="Won",1,0)</f>
        <v>1</v>
      </c>
      <c r="N2751" s="7">
        <v>25</v>
      </c>
      <c r="O2751" s="7">
        <v>49.7</v>
      </c>
      <c r="P2751" s="7">
        <v>24.700000000000003</v>
      </c>
      <c r="Q2751" s="7"/>
    </row>
    <row r="2752" spans="1:17" x14ac:dyDescent="0.2">
      <c r="A2752" s="1" t="s">
        <v>814</v>
      </c>
      <c r="B2752" s="21" t="s">
        <v>7514</v>
      </c>
      <c r="C2752" s="33">
        <v>44675</v>
      </c>
      <c r="D2752" s="33" t="str">
        <f>TEXT(C2752, "mmmm")</f>
        <v>April</v>
      </c>
      <c r="E2752" s="21" t="s">
        <v>778</v>
      </c>
      <c r="F2752" s="34">
        <v>0.29988516826054912</v>
      </c>
      <c r="G2752" s="21" t="s">
        <v>2068</v>
      </c>
      <c r="H2752" s="5">
        <v>1.85</v>
      </c>
      <c r="I2752" s="1" t="s">
        <v>4753</v>
      </c>
      <c r="J2752" s="5" t="s">
        <v>4067</v>
      </c>
      <c r="K2752" s="21" t="s">
        <v>784</v>
      </c>
      <c r="L2752" s="21" t="s">
        <v>94</v>
      </c>
      <c r="M2752" s="38">
        <f>IF(L2752="Won",1,0)</f>
        <v>1</v>
      </c>
      <c r="N2752" s="8">
        <v>99</v>
      </c>
      <c r="O2752" s="8">
        <v>168.15</v>
      </c>
      <c r="P2752" s="7">
        <v>69.150000000000006</v>
      </c>
      <c r="Q2752" s="7"/>
    </row>
    <row r="2753" spans="1:17" x14ac:dyDescent="0.2">
      <c r="A2753" s="1" t="s">
        <v>817</v>
      </c>
      <c r="B2753" s="21" t="s">
        <v>7515</v>
      </c>
      <c r="C2753" s="33">
        <v>44675</v>
      </c>
      <c r="D2753" s="33" t="str">
        <f>TEXT(C2753, "mmmm")</f>
        <v>April</v>
      </c>
      <c r="E2753" s="21" t="s">
        <v>778</v>
      </c>
      <c r="F2753" s="34">
        <v>0.89401233027075877</v>
      </c>
      <c r="G2753" s="21" t="s">
        <v>856</v>
      </c>
      <c r="H2753" s="5">
        <v>3.1</v>
      </c>
      <c r="I2753" s="5" t="s">
        <v>4752</v>
      </c>
      <c r="J2753" s="5" t="s">
        <v>4068</v>
      </c>
      <c r="K2753" s="21" t="s">
        <v>786</v>
      </c>
      <c r="L2753" s="21" t="s">
        <v>93</v>
      </c>
      <c r="M2753" s="38">
        <f>IF(L2753="Won",1,0)</f>
        <v>0</v>
      </c>
      <c r="N2753" s="8">
        <v>30</v>
      </c>
      <c r="O2753" s="8">
        <v>0</v>
      </c>
      <c r="P2753" s="7">
        <v>-30</v>
      </c>
      <c r="Q2753" s="7"/>
    </row>
    <row r="2754" spans="1:17" x14ac:dyDescent="0.2">
      <c r="A2754" s="1" t="s">
        <v>821</v>
      </c>
      <c r="B2754" s="21" t="s">
        <v>7516</v>
      </c>
      <c r="C2754" s="33">
        <v>44675</v>
      </c>
      <c r="D2754" s="33" t="str">
        <f>TEXT(C2754, "mmmm")</f>
        <v>April</v>
      </c>
      <c r="E2754" s="21" t="s">
        <v>778</v>
      </c>
      <c r="F2754" s="34">
        <v>0.12869006342163769</v>
      </c>
      <c r="G2754" s="21" t="s">
        <v>2069</v>
      </c>
      <c r="H2754" s="5">
        <v>1.85</v>
      </c>
      <c r="I2754" s="1" t="s">
        <v>4753</v>
      </c>
      <c r="J2754" s="5" t="s">
        <v>4069</v>
      </c>
      <c r="K2754" s="21" t="s">
        <v>784</v>
      </c>
      <c r="L2754" s="21" t="s">
        <v>94</v>
      </c>
      <c r="M2754" s="38">
        <f>IF(L2754="Won",1,0)</f>
        <v>1</v>
      </c>
      <c r="N2754" s="9">
        <v>65</v>
      </c>
      <c r="O2754" s="35">
        <v>0</v>
      </c>
      <c r="P2754" s="7">
        <v>0</v>
      </c>
      <c r="Q2754" s="7"/>
    </row>
    <row r="2755" spans="1:17" x14ac:dyDescent="0.2">
      <c r="A2755" s="1" t="s">
        <v>818</v>
      </c>
      <c r="B2755" s="21" t="s">
        <v>7517</v>
      </c>
      <c r="C2755" s="33">
        <v>44675</v>
      </c>
      <c r="D2755" s="33" t="str">
        <f>TEXT(C2755, "mmmm")</f>
        <v>April</v>
      </c>
      <c r="E2755" s="21" t="s">
        <v>778</v>
      </c>
      <c r="F2755" s="34">
        <v>0.48629943715762369</v>
      </c>
      <c r="G2755" s="21" t="s">
        <v>1059</v>
      </c>
      <c r="H2755" s="5">
        <v>1.9</v>
      </c>
      <c r="I2755" s="1" t="s">
        <v>4753</v>
      </c>
      <c r="J2755" s="5" t="s">
        <v>4070</v>
      </c>
      <c r="K2755" s="21" t="s">
        <v>781</v>
      </c>
      <c r="L2755" s="21" t="s">
        <v>94</v>
      </c>
      <c r="M2755" s="38">
        <f>IF(L2755="Won",1,0)</f>
        <v>1</v>
      </c>
      <c r="N2755" s="8">
        <v>50</v>
      </c>
      <c r="O2755" s="8">
        <v>95</v>
      </c>
      <c r="P2755" s="7">
        <v>45</v>
      </c>
      <c r="Q2755" s="7"/>
    </row>
    <row r="2756" spans="1:17" x14ac:dyDescent="0.2">
      <c r="A2756" s="1" t="s">
        <v>815</v>
      </c>
      <c r="B2756" s="21" t="s">
        <v>7518</v>
      </c>
      <c r="C2756" s="33">
        <v>44675</v>
      </c>
      <c r="D2756" s="33" t="str">
        <f>TEXT(C2756, "mmmm")</f>
        <v>April</v>
      </c>
      <c r="E2756" s="21" t="s">
        <v>778</v>
      </c>
      <c r="F2756" s="34">
        <v>0.38036570899942901</v>
      </c>
      <c r="G2756" s="21" t="s">
        <v>1424</v>
      </c>
      <c r="H2756" s="5">
        <v>3.5</v>
      </c>
      <c r="I2756" s="5" t="s">
        <v>4752</v>
      </c>
      <c r="J2756" s="5" t="s">
        <v>4071</v>
      </c>
      <c r="K2756" s="21" t="s">
        <v>785</v>
      </c>
      <c r="L2756" s="21" t="s">
        <v>94</v>
      </c>
      <c r="M2756" s="38">
        <f>IF(L2756="Won",1,0)</f>
        <v>1</v>
      </c>
      <c r="N2756" s="8">
        <v>60</v>
      </c>
      <c r="O2756" s="8">
        <v>210</v>
      </c>
      <c r="P2756" s="7">
        <v>150</v>
      </c>
      <c r="Q2756" s="7"/>
    </row>
    <row r="2757" spans="1:17" x14ac:dyDescent="0.2">
      <c r="A2757" s="1" t="s">
        <v>814</v>
      </c>
      <c r="B2757" s="21" t="s">
        <v>7519</v>
      </c>
      <c r="C2757" s="33">
        <v>44675</v>
      </c>
      <c r="D2757" s="33" t="str">
        <f>TEXT(C2757, "mmmm")</f>
        <v>April</v>
      </c>
      <c r="E2757" s="21" t="s">
        <v>778</v>
      </c>
      <c r="F2757" s="34">
        <v>0.71543799453464263</v>
      </c>
      <c r="G2757" s="21" t="s">
        <v>1424</v>
      </c>
      <c r="H2757" s="5">
        <v>1.74</v>
      </c>
      <c r="I2757" s="1" t="s">
        <v>4753</v>
      </c>
      <c r="J2757" s="5" t="s">
        <v>411</v>
      </c>
      <c r="K2757" s="21" t="s">
        <v>781</v>
      </c>
      <c r="L2757" s="21" t="s">
        <v>93</v>
      </c>
      <c r="M2757" s="38">
        <f>IF(L2757="Won",1,0)</f>
        <v>0</v>
      </c>
      <c r="N2757" s="8">
        <v>90</v>
      </c>
      <c r="O2757" s="8">
        <v>0</v>
      </c>
      <c r="P2757" s="7">
        <v>-90</v>
      </c>
      <c r="Q2757" s="7"/>
    </row>
    <row r="2758" spans="1:17" x14ac:dyDescent="0.2">
      <c r="A2758" s="1" t="s">
        <v>821</v>
      </c>
      <c r="B2758" s="21" t="s">
        <v>7520</v>
      </c>
      <c r="C2758" s="33">
        <v>44676</v>
      </c>
      <c r="D2758" s="33" t="str">
        <f>TEXT(C2758, "mmmm")</f>
        <v>April</v>
      </c>
      <c r="E2758" s="21" t="s">
        <v>778</v>
      </c>
      <c r="F2758" s="34">
        <v>0.3312105926228085</v>
      </c>
      <c r="G2758" s="21" t="s">
        <v>1362</v>
      </c>
      <c r="H2758" s="5">
        <v>1.8</v>
      </c>
      <c r="I2758" s="1" t="s">
        <v>4753</v>
      </c>
      <c r="J2758" s="5" t="s">
        <v>3328</v>
      </c>
      <c r="K2758" s="21" t="s">
        <v>785</v>
      </c>
      <c r="L2758" s="21" t="s">
        <v>94</v>
      </c>
      <c r="M2758" s="38">
        <f>IF(L2758="Won",1,0)</f>
        <v>1</v>
      </c>
      <c r="N2758" s="8">
        <v>40</v>
      </c>
      <c r="O2758" s="8">
        <v>72</v>
      </c>
      <c r="P2758" s="7">
        <v>32</v>
      </c>
      <c r="Q2758" s="7"/>
    </row>
    <row r="2759" spans="1:17" x14ac:dyDescent="0.2">
      <c r="A2759" s="1" t="s">
        <v>814</v>
      </c>
      <c r="B2759" s="21" t="s">
        <v>7521</v>
      </c>
      <c r="C2759" s="33">
        <v>44676</v>
      </c>
      <c r="D2759" s="33" t="str">
        <f>TEXT(C2759, "mmmm")</f>
        <v>April</v>
      </c>
      <c r="E2759" s="21" t="s">
        <v>778</v>
      </c>
      <c r="F2759" s="34">
        <v>0.46148775563700584</v>
      </c>
      <c r="G2759" s="21" t="s">
        <v>1167</v>
      </c>
      <c r="H2759" s="5">
        <v>2</v>
      </c>
      <c r="I2759" s="5" t="s">
        <v>4751</v>
      </c>
      <c r="J2759" s="5" t="s">
        <v>3329</v>
      </c>
      <c r="K2759" s="21" t="s">
        <v>786</v>
      </c>
      <c r="L2759" s="21" t="s">
        <v>94</v>
      </c>
      <c r="M2759" s="38">
        <f>IF(L2759="Won",1,0)</f>
        <v>1</v>
      </c>
      <c r="N2759" s="8">
        <v>80</v>
      </c>
      <c r="O2759" s="8">
        <v>160</v>
      </c>
      <c r="P2759" s="7">
        <v>80</v>
      </c>
      <c r="Q2759" s="7"/>
    </row>
    <row r="2760" spans="1:17" x14ac:dyDescent="0.2">
      <c r="A2760" s="1" t="s">
        <v>814</v>
      </c>
      <c r="B2760" s="21" t="s">
        <v>7522</v>
      </c>
      <c r="C2760" s="33">
        <v>44676</v>
      </c>
      <c r="D2760" s="33" t="str">
        <f>TEXT(C2760, "mmmm")</f>
        <v>April</v>
      </c>
      <c r="E2760" s="21" t="s">
        <v>778</v>
      </c>
      <c r="F2760" s="34">
        <v>0.63947647050515632</v>
      </c>
      <c r="G2760" s="21" t="s">
        <v>1363</v>
      </c>
      <c r="H2760" s="5">
        <v>1.62</v>
      </c>
      <c r="I2760" s="1" t="s">
        <v>4753</v>
      </c>
      <c r="J2760" s="5" t="s">
        <v>3006</v>
      </c>
      <c r="K2760" s="21" t="s">
        <v>785</v>
      </c>
      <c r="L2760" s="21" t="s">
        <v>94</v>
      </c>
      <c r="M2760" s="38">
        <f>IF(L2760="Won",1,0)</f>
        <v>1</v>
      </c>
      <c r="N2760" s="9">
        <v>97</v>
      </c>
      <c r="O2760" s="35">
        <v>0</v>
      </c>
      <c r="P2760" s="7">
        <v>0</v>
      </c>
      <c r="Q2760" s="7"/>
    </row>
    <row r="2761" spans="1:17" x14ac:dyDescent="0.2">
      <c r="A2761" s="1" t="s">
        <v>818</v>
      </c>
      <c r="B2761" s="21" t="s">
        <v>7523</v>
      </c>
      <c r="C2761" s="33">
        <v>44676</v>
      </c>
      <c r="D2761" s="33" t="str">
        <f>TEXT(C2761, "mmmm")</f>
        <v>April</v>
      </c>
      <c r="E2761" s="21" t="s">
        <v>778</v>
      </c>
      <c r="F2761" s="34">
        <v>0.25376397841347875</v>
      </c>
      <c r="G2761" s="21" t="s">
        <v>1363</v>
      </c>
      <c r="H2761" s="5">
        <v>2.1</v>
      </c>
      <c r="I2761" s="5" t="s">
        <v>4751</v>
      </c>
      <c r="J2761" s="5" t="s">
        <v>306</v>
      </c>
      <c r="K2761" s="21" t="s">
        <v>786</v>
      </c>
      <c r="L2761" s="21" t="s">
        <v>93</v>
      </c>
      <c r="M2761" s="38">
        <f>IF(L2761="Won",1,0)</f>
        <v>0</v>
      </c>
      <c r="N2761" s="8">
        <v>5.68</v>
      </c>
      <c r="O2761" s="8">
        <v>0</v>
      </c>
      <c r="P2761" s="7">
        <v>-5.68</v>
      </c>
      <c r="Q2761" s="7"/>
    </row>
    <row r="2762" spans="1:17" x14ac:dyDescent="0.2">
      <c r="A2762" s="1" t="s">
        <v>817</v>
      </c>
      <c r="B2762" s="21" t="s">
        <v>7524</v>
      </c>
      <c r="C2762" s="33">
        <v>44676</v>
      </c>
      <c r="D2762" s="33" t="str">
        <f>TEXT(C2762, "mmmm")</f>
        <v>April</v>
      </c>
      <c r="E2762" s="21" t="s">
        <v>778</v>
      </c>
      <c r="F2762" s="34">
        <v>0.61741143636294105</v>
      </c>
      <c r="G2762" s="21" t="s">
        <v>1363</v>
      </c>
      <c r="H2762" s="5">
        <v>1.57</v>
      </c>
      <c r="I2762" s="1" t="s">
        <v>4753</v>
      </c>
      <c r="J2762" s="5" t="s">
        <v>608</v>
      </c>
      <c r="K2762" s="21" t="s">
        <v>784</v>
      </c>
      <c r="L2762" s="21" t="s">
        <v>94</v>
      </c>
      <c r="M2762" s="38">
        <f>IF(L2762="Won",1,0)</f>
        <v>1</v>
      </c>
      <c r="N2762" s="8">
        <v>15</v>
      </c>
      <c r="O2762" s="8">
        <v>23.58</v>
      </c>
      <c r="P2762" s="7">
        <v>8.5799999999999983</v>
      </c>
      <c r="Q2762" s="7"/>
    </row>
    <row r="2763" spans="1:17" x14ac:dyDescent="0.2">
      <c r="A2763" s="1" t="s">
        <v>817</v>
      </c>
      <c r="B2763" s="21" t="s">
        <v>7525</v>
      </c>
      <c r="C2763" s="33">
        <v>44676</v>
      </c>
      <c r="D2763" s="33" t="str">
        <f>TEXT(C2763, "mmmm")</f>
        <v>April</v>
      </c>
      <c r="E2763" s="21" t="s">
        <v>777</v>
      </c>
      <c r="F2763" s="34">
        <v>0.19331913703980175</v>
      </c>
      <c r="G2763" s="21" t="s">
        <v>2658</v>
      </c>
      <c r="H2763" s="5">
        <v>1.53</v>
      </c>
      <c r="I2763" s="1" t="s">
        <v>4753</v>
      </c>
      <c r="J2763" s="5" t="s">
        <v>4658</v>
      </c>
      <c r="K2763" s="21" t="s">
        <v>785</v>
      </c>
      <c r="L2763" s="21" t="s">
        <v>94</v>
      </c>
      <c r="M2763" s="38">
        <f>IF(L2763="Won",1,0)</f>
        <v>1</v>
      </c>
      <c r="N2763" s="7">
        <v>70</v>
      </c>
      <c r="O2763" s="7">
        <v>107.3</v>
      </c>
      <c r="P2763" s="7">
        <v>37.299999999999997</v>
      </c>
      <c r="Q2763" s="7"/>
    </row>
    <row r="2764" spans="1:17" x14ac:dyDescent="0.2">
      <c r="A2764" s="1" t="s">
        <v>816</v>
      </c>
      <c r="B2764" s="21" t="s">
        <v>7526</v>
      </c>
      <c r="C2764" s="33">
        <v>44676</v>
      </c>
      <c r="D2764" s="33" t="str">
        <f>TEXT(C2764, "mmmm")</f>
        <v>April</v>
      </c>
      <c r="E2764" s="21" t="s">
        <v>777</v>
      </c>
      <c r="F2764" s="34">
        <v>0.78711370933447899</v>
      </c>
      <c r="G2764" s="21" t="s">
        <v>1611</v>
      </c>
      <c r="H2764" s="5">
        <v>1.87</v>
      </c>
      <c r="I2764" s="1" t="s">
        <v>4753</v>
      </c>
      <c r="J2764" s="5" t="s">
        <v>3596</v>
      </c>
      <c r="K2764" s="21" t="s">
        <v>786</v>
      </c>
      <c r="L2764" s="21" t="s">
        <v>94</v>
      </c>
      <c r="M2764" s="38">
        <f>IF(L2764="Won",1,0)</f>
        <v>1</v>
      </c>
      <c r="N2764" s="8">
        <v>99</v>
      </c>
      <c r="O2764" s="8">
        <v>185.63</v>
      </c>
      <c r="P2764" s="7">
        <v>86.63</v>
      </c>
      <c r="Q2764" s="7"/>
    </row>
    <row r="2765" spans="1:17" x14ac:dyDescent="0.2">
      <c r="A2765" s="1" t="s">
        <v>817</v>
      </c>
      <c r="B2765" s="21" t="s">
        <v>7527</v>
      </c>
      <c r="C2765" s="33">
        <v>44676</v>
      </c>
      <c r="D2765" s="33" t="str">
        <f>TEXT(C2765, "mmmm")</f>
        <v>April</v>
      </c>
      <c r="E2765" s="21" t="s">
        <v>777</v>
      </c>
      <c r="F2765" s="34">
        <v>5.4835551346610889E-2</v>
      </c>
      <c r="G2765" s="21" t="s">
        <v>2659</v>
      </c>
      <c r="H2765" s="5">
        <v>1.8</v>
      </c>
      <c r="I2765" s="1" t="s">
        <v>4753</v>
      </c>
      <c r="J2765" s="5" t="s">
        <v>4659</v>
      </c>
      <c r="K2765" s="21" t="s">
        <v>784</v>
      </c>
      <c r="L2765" s="21" t="s">
        <v>95</v>
      </c>
      <c r="M2765" s="38">
        <f>IF(L2765="Won",1,0)</f>
        <v>0</v>
      </c>
      <c r="N2765" s="8">
        <v>10</v>
      </c>
      <c r="O2765" s="8">
        <v>10</v>
      </c>
      <c r="P2765" s="7">
        <v>0</v>
      </c>
      <c r="Q2765" s="7"/>
    </row>
    <row r="2766" spans="1:17" x14ac:dyDescent="0.2">
      <c r="A2766" s="1" t="s">
        <v>814</v>
      </c>
      <c r="B2766" s="21" t="s">
        <v>7528</v>
      </c>
      <c r="C2766" s="33">
        <v>44676</v>
      </c>
      <c r="D2766" s="33" t="str">
        <f>TEXT(C2766, "mmmm")</f>
        <v>April</v>
      </c>
      <c r="E2766" s="21" t="s">
        <v>777</v>
      </c>
      <c r="F2766" s="34">
        <v>0.3691175706795079</v>
      </c>
      <c r="G2766" s="21" t="s">
        <v>2660</v>
      </c>
      <c r="H2766" s="5">
        <v>1.83</v>
      </c>
      <c r="I2766" s="1" t="s">
        <v>4753</v>
      </c>
      <c r="J2766" s="5" t="s">
        <v>4660</v>
      </c>
      <c r="K2766" s="21" t="s">
        <v>784</v>
      </c>
      <c r="L2766" s="21" t="s">
        <v>95</v>
      </c>
      <c r="M2766" s="38">
        <f>IF(L2766="Won",1,0)</f>
        <v>0</v>
      </c>
      <c r="N2766" s="8">
        <v>50</v>
      </c>
      <c r="O2766" s="8">
        <v>50</v>
      </c>
      <c r="P2766" s="7">
        <v>0</v>
      </c>
      <c r="Q2766" s="7"/>
    </row>
    <row r="2767" spans="1:17" x14ac:dyDescent="0.2">
      <c r="A2767" s="1" t="s">
        <v>814</v>
      </c>
      <c r="B2767" s="21" t="s">
        <v>7529</v>
      </c>
      <c r="C2767" s="33">
        <v>44676</v>
      </c>
      <c r="D2767" s="33" t="str">
        <f>TEXT(C2767, "mmmm")</f>
        <v>April</v>
      </c>
      <c r="E2767" s="21" t="s">
        <v>777</v>
      </c>
      <c r="F2767" s="34">
        <v>9.1096123019808184E-2</v>
      </c>
      <c r="G2767" s="21" t="s">
        <v>2661</v>
      </c>
      <c r="H2767" s="5">
        <v>1.9</v>
      </c>
      <c r="I2767" s="1" t="s">
        <v>4753</v>
      </c>
      <c r="J2767" s="5" t="s">
        <v>4661</v>
      </c>
      <c r="K2767" s="21" t="s">
        <v>784</v>
      </c>
      <c r="L2767" s="21" t="s">
        <v>94</v>
      </c>
      <c r="M2767" s="38">
        <f>IF(L2767="Won",1,0)</f>
        <v>1</v>
      </c>
      <c r="N2767" s="8">
        <v>50</v>
      </c>
      <c r="O2767" s="8">
        <v>95.46</v>
      </c>
      <c r="P2767" s="7">
        <v>45.459999999999994</v>
      </c>
      <c r="Q2767" s="7"/>
    </row>
    <row r="2768" spans="1:17" x14ac:dyDescent="0.2">
      <c r="A2768" s="1" t="s">
        <v>820</v>
      </c>
      <c r="B2768" s="21" t="s">
        <v>7530</v>
      </c>
      <c r="C2768" s="33">
        <v>44676</v>
      </c>
      <c r="D2768" s="33" t="str">
        <f>TEXT(C2768, "mmmm")</f>
        <v>April</v>
      </c>
      <c r="E2768" s="21" t="s">
        <v>777</v>
      </c>
      <c r="F2768" s="34">
        <v>0.71596185817090208</v>
      </c>
      <c r="G2768" s="21" t="s">
        <v>2662</v>
      </c>
      <c r="H2768" s="5">
        <v>2.1</v>
      </c>
      <c r="I2768" s="5" t="s">
        <v>4751</v>
      </c>
      <c r="J2768" s="5" t="s">
        <v>4662</v>
      </c>
      <c r="K2768" s="21" t="s">
        <v>784</v>
      </c>
      <c r="L2768" s="21" t="s">
        <v>94</v>
      </c>
      <c r="M2768" s="38">
        <f>IF(L2768="Won",1,0)</f>
        <v>1</v>
      </c>
      <c r="N2768" s="8">
        <v>70</v>
      </c>
      <c r="O2768" s="8">
        <v>147</v>
      </c>
      <c r="P2768" s="7">
        <v>77</v>
      </c>
      <c r="Q2768" s="7"/>
    </row>
    <row r="2769" spans="1:17" x14ac:dyDescent="0.2">
      <c r="A2769" s="1" t="s">
        <v>816</v>
      </c>
      <c r="B2769" s="21" t="s">
        <v>7531</v>
      </c>
      <c r="C2769" s="33">
        <v>44676</v>
      </c>
      <c r="D2769" s="33" t="str">
        <f>TEXT(C2769, "mmmm")</f>
        <v>April</v>
      </c>
      <c r="E2769" s="21" t="s">
        <v>777</v>
      </c>
      <c r="F2769" s="34">
        <v>0.77243895709196486</v>
      </c>
      <c r="G2769" s="21" t="s">
        <v>2639</v>
      </c>
      <c r="H2769" s="5">
        <v>1.38</v>
      </c>
      <c r="I2769" s="5" t="s">
        <v>4749</v>
      </c>
      <c r="J2769" s="5" t="s">
        <v>4663</v>
      </c>
      <c r="K2769" s="21" t="s">
        <v>785</v>
      </c>
      <c r="L2769" s="21" t="s">
        <v>94</v>
      </c>
      <c r="M2769" s="38">
        <f>IF(L2769="Won",1,0)</f>
        <v>1</v>
      </c>
      <c r="N2769" s="9">
        <v>90</v>
      </c>
      <c r="O2769" s="35">
        <v>0</v>
      </c>
      <c r="P2769" s="7">
        <v>0</v>
      </c>
      <c r="Q2769" s="7"/>
    </row>
    <row r="2770" spans="1:17" x14ac:dyDescent="0.2">
      <c r="A2770" s="1" t="s">
        <v>814</v>
      </c>
      <c r="B2770" s="21" t="s">
        <v>7532</v>
      </c>
      <c r="C2770" s="33">
        <v>44676</v>
      </c>
      <c r="D2770" s="33" t="str">
        <f>TEXT(C2770, "mmmm")</f>
        <v>April</v>
      </c>
      <c r="E2770" s="21" t="s">
        <v>777</v>
      </c>
      <c r="F2770" s="34">
        <v>0.59791485706978975</v>
      </c>
      <c r="G2770" s="21" t="s">
        <v>2639</v>
      </c>
      <c r="H2770" s="5">
        <v>2.15</v>
      </c>
      <c r="I2770" s="5" t="s">
        <v>4751</v>
      </c>
      <c r="J2770" s="5" t="s">
        <v>597</v>
      </c>
      <c r="K2770" s="21" t="s">
        <v>785</v>
      </c>
      <c r="L2770" s="21" t="s">
        <v>95</v>
      </c>
      <c r="M2770" s="38">
        <f>IF(L2770="Won",1,0)</f>
        <v>0</v>
      </c>
      <c r="N2770" s="8">
        <v>30</v>
      </c>
      <c r="O2770" s="8">
        <v>30</v>
      </c>
      <c r="P2770" s="7">
        <v>0</v>
      </c>
      <c r="Q2770" s="7"/>
    </row>
    <row r="2771" spans="1:17" x14ac:dyDescent="0.2">
      <c r="A2771" s="1" t="s">
        <v>822</v>
      </c>
      <c r="B2771" s="21" t="s">
        <v>7533</v>
      </c>
      <c r="C2771" s="33">
        <v>44676</v>
      </c>
      <c r="D2771" s="33" t="str">
        <f>TEXT(C2771, "mmmm")</f>
        <v>April</v>
      </c>
      <c r="E2771" s="21" t="s">
        <v>777</v>
      </c>
      <c r="F2771" s="34">
        <v>0.49802229515117991</v>
      </c>
      <c r="G2771" s="21" t="s">
        <v>2639</v>
      </c>
      <c r="H2771" s="5">
        <v>1.61</v>
      </c>
      <c r="I2771" s="1" t="s">
        <v>4753</v>
      </c>
      <c r="J2771" s="5" t="s">
        <v>688</v>
      </c>
      <c r="K2771" s="21" t="s">
        <v>786</v>
      </c>
      <c r="L2771" s="21" t="s">
        <v>94</v>
      </c>
      <c r="M2771" s="38">
        <f>IF(L2771="Won",1,0)</f>
        <v>1</v>
      </c>
      <c r="N2771" s="8">
        <v>5</v>
      </c>
      <c r="O2771" s="8">
        <v>8.08</v>
      </c>
      <c r="P2771" s="7">
        <v>3.08</v>
      </c>
      <c r="Q2771" s="7"/>
    </row>
    <row r="2772" spans="1:17" x14ac:dyDescent="0.2">
      <c r="A2772" s="1" t="s">
        <v>822</v>
      </c>
      <c r="B2772" s="21" t="s">
        <v>7534</v>
      </c>
      <c r="C2772" s="33">
        <v>44676</v>
      </c>
      <c r="D2772" s="33" t="str">
        <f>TEXT(C2772, "mmmm")</f>
        <v>April</v>
      </c>
      <c r="E2772" s="21" t="s">
        <v>777</v>
      </c>
      <c r="F2772" s="34">
        <v>0.84493975172374391</v>
      </c>
      <c r="G2772" s="21" t="s">
        <v>2070</v>
      </c>
      <c r="H2772" s="5">
        <v>1.8</v>
      </c>
      <c r="I2772" s="1" t="s">
        <v>4753</v>
      </c>
      <c r="J2772" s="5" t="s">
        <v>4072</v>
      </c>
      <c r="K2772" s="21" t="s">
        <v>784</v>
      </c>
      <c r="L2772" s="21" t="s">
        <v>94</v>
      </c>
      <c r="M2772" s="38">
        <f>IF(L2772="Won",1,0)</f>
        <v>1</v>
      </c>
      <c r="N2772" s="7">
        <v>30</v>
      </c>
      <c r="O2772" s="7">
        <v>54</v>
      </c>
      <c r="P2772" s="7">
        <v>24</v>
      </c>
      <c r="Q2772" s="7"/>
    </row>
    <row r="2773" spans="1:17" x14ac:dyDescent="0.2">
      <c r="A2773" s="1" t="s">
        <v>822</v>
      </c>
      <c r="B2773" s="21" t="s">
        <v>7535</v>
      </c>
      <c r="C2773" s="33">
        <v>44676</v>
      </c>
      <c r="D2773" s="33" t="str">
        <f>TEXT(C2773, "mmmm")</f>
        <v>April</v>
      </c>
      <c r="E2773" s="21" t="s">
        <v>777</v>
      </c>
      <c r="F2773" s="34">
        <v>0.44988477283246753</v>
      </c>
      <c r="G2773" s="21" t="s">
        <v>2071</v>
      </c>
      <c r="H2773" s="5">
        <v>2.37</v>
      </c>
      <c r="I2773" s="5" t="s">
        <v>4751</v>
      </c>
      <c r="J2773" s="5" t="s">
        <v>4073</v>
      </c>
      <c r="K2773" s="21" t="s">
        <v>784</v>
      </c>
      <c r="L2773" s="21" t="s">
        <v>94</v>
      </c>
      <c r="M2773" s="38">
        <f>IF(L2773="Won",1,0)</f>
        <v>1</v>
      </c>
      <c r="N2773" s="8">
        <v>50</v>
      </c>
      <c r="O2773" s="8">
        <v>118.75</v>
      </c>
      <c r="P2773" s="7">
        <v>68.75</v>
      </c>
      <c r="Q2773" s="7"/>
    </row>
    <row r="2774" spans="1:17" x14ac:dyDescent="0.2">
      <c r="A2774" s="1" t="s">
        <v>818</v>
      </c>
      <c r="B2774" s="21" t="s">
        <v>7536</v>
      </c>
      <c r="C2774" s="33">
        <v>44676</v>
      </c>
      <c r="D2774" s="33" t="str">
        <f>TEXT(C2774, "mmmm")</f>
        <v>April</v>
      </c>
      <c r="E2774" s="21" t="s">
        <v>777</v>
      </c>
      <c r="F2774" s="34">
        <v>0.14997002380169833</v>
      </c>
      <c r="G2774" s="21" t="s">
        <v>2072</v>
      </c>
      <c r="H2774" s="5">
        <v>1.83</v>
      </c>
      <c r="I2774" s="1" t="s">
        <v>4753</v>
      </c>
      <c r="J2774" s="5" t="s">
        <v>4074</v>
      </c>
      <c r="K2774" s="21" t="s">
        <v>784</v>
      </c>
      <c r="L2774" s="21" t="s">
        <v>94</v>
      </c>
      <c r="M2774" s="38">
        <f>IF(L2774="Won",1,0)</f>
        <v>1</v>
      </c>
      <c r="N2774" s="8">
        <v>70</v>
      </c>
      <c r="O2774" s="8">
        <v>128.34</v>
      </c>
      <c r="P2774" s="7">
        <v>58.34</v>
      </c>
      <c r="Q2774" s="7"/>
    </row>
    <row r="2775" spans="1:17" x14ac:dyDescent="0.2">
      <c r="A2775" s="1" t="s">
        <v>820</v>
      </c>
      <c r="B2775" s="21" t="s">
        <v>7537</v>
      </c>
      <c r="C2775" s="33">
        <v>44676</v>
      </c>
      <c r="D2775" s="33" t="str">
        <f>TEXT(C2775, "mmmm")</f>
        <v>April</v>
      </c>
      <c r="E2775" s="21" t="s">
        <v>777</v>
      </c>
      <c r="F2775" s="34">
        <v>5.4630375305475987E-2</v>
      </c>
      <c r="G2775" s="21" t="s">
        <v>2073</v>
      </c>
      <c r="H2775" s="5">
        <v>1.83</v>
      </c>
      <c r="I2775" s="1" t="s">
        <v>4753</v>
      </c>
      <c r="J2775" s="5" t="s">
        <v>4075</v>
      </c>
      <c r="K2775" s="21" t="s">
        <v>784</v>
      </c>
      <c r="L2775" s="21" t="s">
        <v>93</v>
      </c>
      <c r="M2775" s="38">
        <f>IF(L2775="Won",1,0)</f>
        <v>0</v>
      </c>
      <c r="N2775" s="8">
        <v>15</v>
      </c>
      <c r="O2775" s="8">
        <v>0</v>
      </c>
      <c r="P2775" s="7">
        <v>-15</v>
      </c>
      <c r="Q2775" s="7"/>
    </row>
    <row r="2776" spans="1:17" x14ac:dyDescent="0.2">
      <c r="A2776" s="1" t="s">
        <v>820</v>
      </c>
      <c r="B2776" s="21" t="s">
        <v>7538</v>
      </c>
      <c r="C2776" s="33">
        <v>44676</v>
      </c>
      <c r="D2776" s="33" t="str">
        <f>TEXT(C2776, "mmmm")</f>
        <v>April</v>
      </c>
      <c r="E2776" s="21" t="s">
        <v>777</v>
      </c>
      <c r="F2776" s="34">
        <v>3.2010612732685018E-2</v>
      </c>
      <c r="G2776" s="21" t="s">
        <v>2074</v>
      </c>
      <c r="H2776" s="5">
        <v>1.83</v>
      </c>
      <c r="I2776" s="1" t="s">
        <v>4753</v>
      </c>
      <c r="J2776" s="5" t="s">
        <v>2833</v>
      </c>
      <c r="K2776" s="21" t="s">
        <v>781</v>
      </c>
      <c r="L2776" s="21" t="s">
        <v>94</v>
      </c>
      <c r="M2776" s="38">
        <f>IF(L2776="Won",1,0)</f>
        <v>1</v>
      </c>
      <c r="N2776" s="8">
        <v>100</v>
      </c>
      <c r="O2776" s="8">
        <v>183.34</v>
      </c>
      <c r="P2776" s="7">
        <v>83.34</v>
      </c>
      <c r="Q2776" s="7"/>
    </row>
    <row r="2777" spans="1:17" x14ac:dyDescent="0.2">
      <c r="A2777" s="1" t="s">
        <v>814</v>
      </c>
      <c r="B2777" s="21" t="s">
        <v>7539</v>
      </c>
      <c r="C2777" s="33">
        <v>44676</v>
      </c>
      <c r="D2777" s="33" t="str">
        <f>TEXT(C2777, "mmmm")</f>
        <v>April</v>
      </c>
      <c r="E2777" s="21" t="s">
        <v>777</v>
      </c>
      <c r="F2777" s="34">
        <v>0.89928121023183782</v>
      </c>
      <c r="G2777" s="21" t="s">
        <v>2074</v>
      </c>
      <c r="H2777" s="5">
        <v>1.36</v>
      </c>
      <c r="I2777" s="5" t="s">
        <v>4749</v>
      </c>
      <c r="J2777" s="5" t="s">
        <v>676</v>
      </c>
      <c r="K2777" s="21" t="s">
        <v>784</v>
      </c>
      <c r="L2777" s="21" t="s">
        <v>94</v>
      </c>
      <c r="M2777" s="38">
        <f>IF(L2777="Won",1,0)</f>
        <v>1</v>
      </c>
      <c r="N2777" s="9">
        <v>68</v>
      </c>
      <c r="O2777" s="35">
        <v>0</v>
      </c>
      <c r="P2777" s="7">
        <v>0</v>
      </c>
      <c r="Q2777" s="7"/>
    </row>
    <row r="2778" spans="1:17" x14ac:dyDescent="0.2">
      <c r="A2778" s="1" t="s">
        <v>815</v>
      </c>
      <c r="B2778" s="21" t="s">
        <v>7540</v>
      </c>
      <c r="C2778" s="33">
        <v>44677</v>
      </c>
      <c r="D2778" s="33" t="str">
        <f>TEXT(C2778, "mmmm")</f>
        <v>April</v>
      </c>
      <c r="E2778" s="21" t="s">
        <v>777</v>
      </c>
      <c r="F2778" s="34">
        <v>0.62362853274304608</v>
      </c>
      <c r="G2778" s="21" t="s">
        <v>1364</v>
      </c>
      <c r="H2778" s="5">
        <v>1.83</v>
      </c>
      <c r="I2778" s="1" t="s">
        <v>4753</v>
      </c>
      <c r="J2778" s="5" t="s">
        <v>3330</v>
      </c>
      <c r="K2778" s="21" t="s">
        <v>785</v>
      </c>
      <c r="L2778" s="21" t="s">
        <v>94</v>
      </c>
      <c r="M2778" s="38">
        <f>IF(L2778="Won",1,0)</f>
        <v>1</v>
      </c>
      <c r="N2778" s="7">
        <v>10</v>
      </c>
      <c r="O2778" s="7">
        <v>18.3</v>
      </c>
      <c r="P2778" s="7">
        <v>8.3000000000000007</v>
      </c>
      <c r="Q2778" s="7"/>
    </row>
    <row r="2779" spans="1:17" x14ac:dyDescent="0.2">
      <c r="A2779" s="1" t="s">
        <v>816</v>
      </c>
      <c r="B2779" s="21" t="s">
        <v>7541</v>
      </c>
      <c r="C2779" s="33">
        <v>44677</v>
      </c>
      <c r="D2779" s="33" t="str">
        <f>TEXT(C2779, "mmmm")</f>
        <v>April</v>
      </c>
      <c r="E2779" s="21" t="s">
        <v>777</v>
      </c>
      <c r="F2779" s="34">
        <v>0.1457730561175955</v>
      </c>
      <c r="G2779" s="21" t="s">
        <v>1365</v>
      </c>
      <c r="H2779" s="5">
        <v>1.68</v>
      </c>
      <c r="I2779" s="1" t="s">
        <v>4753</v>
      </c>
      <c r="J2779" s="5" t="s">
        <v>2837</v>
      </c>
      <c r="K2779" s="21" t="s">
        <v>784</v>
      </c>
      <c r="L2779" s="21" t="s">
        <v>94</v>
      </c>
      <c r="M2779" s="38">
        <f>IF(L2779="Won",1,0)</f>
        <v>1</v>
      </c>
      <c r="N2779" s="8">
        <v>90</v>
      </c>
      <c r="O2779" s="8">
        <v>152.07</v>
      </c>
      <c r="P2779" s="7">
        <v>62.069999999999993</v>
      </c>
      <c r="Q2779" s="7"/>
    </row>
    <row r="2780" spans="1:17" x14ac:dyDescent="0.2">
      <c r="A2780" s="1" t="s">
        <v>815</v>
      </c>
      <c r="B2780" s="21" t="s">
        <v>7542</v>
      </c>
      <c r="C2780" s="33">
        <v>44677</v>
      </c>
      <c r="D2780" s="33" t="str">
        <f>TEXT(C2780, "mmmm")</f>
        <v>April</v>
      </c>
      <c r="E2780" s="21" t="s">
        <v>777</v>
      </c>
      <c r="F2780" s="34">
        <v>5.4759871890699974E-2</v>
      </c>
      <c r="G2780" s="21" t="s">
        <v>1366</v>
      </c>
      <c r="H2780" s="5">
        <v>2.1</v>
      </c>
      <c r="I2780" s="5" t="s">
        <v>4751</v>
      </c>
      <c r="J2780" s="5" t="s">
        <v>122</v>
      </c>
      <c r="K2780" s="21" t="s">
        <v>785</v>
      </c>
      <c r="L2780" s="21" t="s">
        <v>94</v>
      </c>
      <c r="M2780" s="38">
        <f>IF(L2780="Won",1,0)</f>
        <v>1</v>
      </c>
      <c r="N2780" s="8">
        <v>70</v>
      </c>
      <c r="O2780" s="8">
        <v>89.95</v>
      </c>
      <c r="P2780" s="7">
        <v>19.950000000000003</v>
      </c>
      <c r="Q2780" s="7"/>
    </row>
    <row r="2781" spans="1:17" x14ac:dyDescent="0.2">
      <c r="A2781" s="1" t="s">
        <v>814</v>
      </c>
      <c r="B2781" s="21" t="s">
        <v>7543</v>
      </c>
      <c r="C2781" s="33">
        <v>44677</v>
      </c>
      <c r="D2781" s="33" t="str">
        <f>TEXT(C2781, "mmmm")</f>
        <v>April</v>
      </c>
      <c r="E2781" s="21" t="s">
        <v>777</v>
      </c>
      <c r="F2781" s="34">
        <v>0.11345367901608094</v>
      </c>
      <c r="G2781" s="21" t="s">
        <v>1367</v>
      </c>
      <c r="H2781" s="5">
        <v>1.72</v>
      </c>
      <c r="I2781" s="1" t="s">
        <v>4753</v>
      </c>
      <c r="J2781" s="5" t="s">
        <v>3331</v>
      </c>
      <c r="K2781" s="21" t="s">
        <v>784</v>
      </c>
      <c r="L2781" s="21" t="s">
        <v>95</v>
      </c>
      <c r="M2781" s="38">
        <f>IF(L2781="Won",1,0)</f>
        <v>0</v>
      </c>
      <c r="N2781" s="8">
        <v>10</v>
      </c>
      <c r="O2781" s="8">
        <v>10</v>
      </c>
      <c r="P2781" s="7">
        <v>0</v>
      </c>
      <c r="Q2781" s="7"/>
    </row>
    <row r="2782" spans="1:17" x14ac:dyDescent="0.2">
      <c r="A2782" s="1" t="s">
        <v>814</v>
      </c>
      <c r="B2782" s="21" t="s">
        <v>7544</v>
      </c>
      <c r="C2782" s="33">
        <v>44677</v>
      </c>
      <c r="D2782" s="33" t="str">
        <f>TEXT(C2782, "mmmm")</f>
        <v>April</v>
      </c>
      <c r="E2782" s="21" t="s">
        <v>777</v>
      </c>
      <c r="F2782" s="34">
        <v>0.27795746024907864</v>
      </c>
      <c r="G2782" s="21" t="s">
        <v>209</v>
      </c>
      <c r="H2782" s="5">
        <v>1.8</v>
      </c>
      <c r="I2782" s="1" t="s">
        <v>4753</v>
      </c>
      <c r="J2782" s="5" t="s">
        <v>3332</v>
      </c>
      <c r="K2782" s="21" t="s">
        <v>785</v>
      </c>
      <c r="L2782" s="21" t="s">
        <v>94</v>
      </c>
      <c r="M2782" s="38">
        <f>IF(L2782="Won",1,0)</f>
        <v>1</v>
      </c>
      <c r="N2782" s="8">
        <v>50</v>
      </c>
      <c r="O2782" s="8">
        <v>90</v>
      </c>
      <c r="P2782" s="7">
        <v>40</v>
      </c>
      <c r="Q2782" s="7"/>
    </row>
    <row r="2783" spans="1:17" x14ac:dyDescent="0.2">
      <c r="A2783" s="1" t="s">
        <v>820</v>
      </c>
      <c r="B2783" s="21" t="s">
        <v>7545</v>
      </c>
      <c r="C2783" s="33">
        <v>44677</v>
      </c>
      <c r="D2783" s="33" t="str">
        <f>TEXT(C2783, "mmmm")</f>
        <v>April</v>
      </c>
      <c r="E2783" s="21" t="s">
        <v>777</v>
      </c>
      <c r="F2783" s="34">
        <v>0.8812276688865065</v>
      </c>
      <c r="G2783" s="21" t="s">
        <v>209</v>
      </c>
      <c r="H2783" s="5">
        <v>1.8</v>
      </c>
      <c r="I2783" s="1" t="s">
        <v>4753</v>
      </c>
      <c r="J2783" s="5" t="s">
        <v>317</v>
      </c>
      <c r="K2783" s="21" t="s">
        <v>781</v>
      </c>
      <c r="L2783" s="21" t="s">
        <v>93</v>
      </c>
      <c r="M2783" s="38">
        <f>IF(L2783="Won",1,0)</f>
        <v>0</v>
      </c>
      <c r="N2783" s="8">
        <v>3.59</v>
      </c>
      <c r="O2783" s="8">
        <v>0</v>
      </c>
      <c r="P2783" s="7">
        <v>-3.59</v>
      </c>
      <c r="Q2783" s="7"/>
    </row>
    <row r="2784" spans="1:17" x14ac:dyDescent="0.2">
      <c r="A2784" s="1" t="s">
        <v>822</v>
      </c>
      <c r="B2784" s="21" t="s">
        <v>7546</v>
      </c>
      <c r="C2784" s="33">
        <v>44677</v>
      </c>
      <c r="D2784" s="33" t="str">
        <f>TEXT(C2784, "mmmm")</f>
        <v>April</v>
      </c>
      <c r="E2784" s="21" t="s">
        <v>777</v>
      </c>
      <c r="F2784" s="34">
        <v>0.71714265761627893</v>
      </c>
      <c r="G2784" s="21" t="s">
        <v>209</v>
      </c>
      <c r="H2784" s="5">
        <v>1.66</v>
      </c>
      <c r="I2784" s="1" t="s">
        <v>4753</v>
      </c>
      <c r="J2784" s="5" t="s">
        <v>365</v>
      </c>
      <c r="K2784" s="21" t="s">
        <v>785</v>
      </c>
      <c r="L2784" s="21" t="s">
        <v>94</v>
      </c>
      <c r="M2784" s="38">
        <f>IF(L2784="Won",1,0)</f>
        <v>1</v>
      </c>
      <c r="N2784" s="8">
        <v>30</v>
      </c>
      <c r="O2784" s="8">
        <v>50</v>
      </c>
      <c r="P2784" s="7">
        <v>20</v>
      </c>
      <c r="Q2784" s="7"/>
    </row>
    <row r="2785" spans="1:17" x14ac:dyDescent="0.2">
      <c r="A2785" s="1" t="s">
        <v>817</v>
      </c>
      <c r="B2785" s="21" t="s">
        <v>7547</v>
      </c>
      <c r="C2785" s="33">
        <v>44677</v>
      </c>
      <c r="D2785" s="33" t="str">
        <f>TEXT(C2785, "mmmm")</f>
        <v>April</v>
      </c>
      <c r="E2785" s="21" t="s">
        <v>776</v>
      </c>
      <c r="F2785" s="34">
        <v>0.21724289497802873</v>
      </c>
      <c r="G2785" s="21" t="s">
        <v>1263</v>
      </c>
      <c r="H2785" s="5">
        <v>2</v>
      </c>
      <c r="I2785" s="5" t="s">
        <v>4751</v>
      </c>
      <c r="J2785" s="5" t="s">
        <v>3218</v>
      </c>
      <c r="K2785" s="21" t="s">
        <v>784</v>
      </c>
      <c r="L2785" s="21" t="s">
        <v>94</v>
      </c>
      <c r="M2785" s="38">
        <f>IF(L2785="Won",1,0)</f>
        <v>1</v>
      </c>
      <c r="N2785" s="7">
        <v>100</v>
      </c>
      <c r="O2785" s="7">
        <v>200</v>
      </c>
      <c r="P2785" s="7">
        <v>100</v>
      </c>
      <c r="Q2785" s="7"/>
    </row>
    <row r="2786" spans="1:17" x14ac:dyDescent="0.2">
      <c r="A2786" s="1" t="s">
        <v>819</v>
      </c>
      <c r="B2786" s="21" t="s">
        <v>7548</v>
      </c>
      <c r="C2786" s="33">
        <v>44677</v>
      </c>
      <c r="D2786" s="33" t="str">
        <f>TEXT(C2786, "mmmm")</f>
        <v>April</v>
      </c>
      <c r="E2786" s="21" t="s">
        <v>776</v>
      </c>
      <c r="F2786" s="34">
        <v>0.53598876459254319</v>
      </c>
      <c r="G2786" s="21" t="s">
        <v>2663</v>
      </c>
      <c r="H2786" s="5">
        <v>2</v>
      </c>
      <c r="I2786" s="5" t="s">
        <v>4751</v>
      </c>
      <c r="J2786" s="5" t="s">
        <v>4664</v>
      </c>
      <c r="K2786" s="21" t="s">
        <v>785</v>
      </c>
      <c r="L2786" s="21" t="s">
        <v>94</v>
      </c>
      <c r="M2786" s="38">
        <f>IF(L2786="Won",1,0)</f>
        <v>1</v>
      </c>
      <c r="N2786" s="7">
        <v>60</v>
      </c>
      <c r="O2786" s="7">
        <v>74.2</v>
      </c>
      <c r="P2786" s="7">
        <v>14.200000000000003</v>
      </c>
      <c r="Q2786" s="7"/>
    </row>
    <row r="2787" spans="1:17" x14ac:dyDescent="0.2">
      <c r="A2787" s="1" t="s">
        <v>815</v>
      </c>
      <c r="B2787" s="21" t="s">
        <v>7549</v>
      </c>
      <c r="C2787" s="33">
        <v>44677</v>
      </c>
      <c r="D2787" s="33" t="str">
        <f>TEXT(C2787, "mmmm")</f>
        <v>April</v>
      </c>
      <c r="E2787" s="21" t="s">
        <v>776</v>
      </c>
      <c r="F2787" s="34">
        <v>0.64023984157375946</v>
      </c>
      <c r="G2787" s="21" t="s">
        <v>2664</v>
      </c>
      <c r="H2787" s="5">
        <v>1.66</v>
      </c>
      <c r="I2787" s="1" t="s">
        <v>4753</v>
      </c>
      <c r="J2787" s="5" t="s">
        <v>4665</v>
      </c>
      <c r="K2787" s="21" t="s">
        <v>784</v>
      </c>
      <c r="L2787" s="21" t="s">
        <v>94</v>
      </c>
      <c r="M2787" s="38">
        <f>IF(L2787="Won",1,0)</f>
        <v>1</v>
      </c>
      <c r="N2787" s="7">
        <v>40</v>
      </c>
      <c r="O2787" s="7">
        <v>66.599999999999994</v>
      </c>
      <c r="P2787" s="7">
        <v>26.599999999999994</v>
      </c>
      <c r="Q2787" s="7"/>
    </row>
    <row r="2788" spans="1:17" x14ac:dyDescent="0.2">
      <c r="A2788" s="1" t="s">
        <v>814</v>
      </c>
      <c r="B2788" s="21" t="s">
        <v>7550</v>
      </c>
      <c r="C2788" s="33">
        <v>44677</v>
      </c>
      <c r="D2788" s="33" t="str">
        <f>TEXT(C2788, "mmmm")</f>
        <v>April</v>
      </c>
      <c r="E2788" s="21" t="s">
        <v>776</v>
      </c>
      <c r="F2788" s="34">
        <v>0.72451613245468638</v>
      </c>
      <c r="G2788" s="21" t="s">
        <v>2665</v>
      </c>
      <c r="H2788" s="5">
        <v>1.8</v>
      </c>
      <c r="I2788" s="1" t="s">
        <v>4753</v>
      </c>
      <c r="J2788" s="5" t="s">
        <v>4666</v>
      </c>
      <c r="K2788" s="21" t="s">
        <v>784</v>
      </c>
      <c r="L2788" s="21" t="s">
        <v>94</v>
      </c>
      <c r="M2788" s="38">
        <f>IF(L2788="Won",1,0)</f>
        <v>1</v>
      </c>
      <c r="N2788" s="7">
        <v>30</v>
      </c>
      <c r="O2788" s="7">
        <v>54</v>
      </c>
      <c r="P2788" s="7">
        <v>24</v>
      </c>
      <c r="Q2788" s="7"/>
    </row>
    <row r="2789" spans="1:17" x14ac:dyDescent="0.2">
      <c r="A2789" s="1" t="s">
        <v>821</v>
      </c>
      <c r="B2789" s="21" t="s">
        <v>7551</v>
      </c>
      <c r="C2789" s="33">
        <v>44677</v>
      </c>
      <c r="D2789" s="33" t="str">
        <f>TEXT(C2789, "mmmm")</f>
        <v>April</v>
      </c>
      <c r="E2789" s="21" t="s">
        <v>776</v>
      </c>
      <c r="F2789" s="34">
        <v>0.34671032422600223</v>
      </c>
      <c r="G2789" s="21" t="s">
        <v>2575</v>
      </c>
      <c r="H2789" s="5">
        <v>1.66</v>
      </c>
      <c r="I2789" s="1" t="s">
        <v>4753</v>
      </c>
      <c r="J2789" s="5" t="s">
        <v>4582</v>
      </c>
      <c r="K2789" s="21" t="s">
        <v>781</v>
      </c>
      <c r="L2789" s="21" t="s">
        <v>94</v>
      </c>
      <c r="M2789" s="38">
        <f>IF(L2789="Won",1,0)</f>
        <v>1</v>
      </c>
      <c r="N2789" s="8">
        <v>60</v>
      </c>
      <c r="O2789" s="8">
        <v>100</v>
      </c>
      <c r="P2789" s="7">
        <v>40</v>
      </c>
      <c r="Q2789" s="7"/>
    </row>
    <row r="2790" spans="1:17" x14ac:dyDescent="0.2">
      <c r="A2790" s="1" t="s">
        <v>819</v>
      </c>
      <c r="B2790" s="21" t="s">
        <v>7552</v>
      </c>
      <c r="C2790" s="33">
        <v>44677</v>
      </c>
      <c r="D2790" s="33" t="str">
        <f>TEXT(C2790, "mmmm")</f>
        <v>April</v>
      </c>
      <c r="E2790" s="21" t="s">
        <v>776</v>
      </c>
      <c r="F2790" s="34">
        <v>0.82139072902450094</v>
      </c>
      <c r="G2790" s="21" t="s">
        <v>2666</v>
      </c>
      <c r="H2790" s="5">
        <v>1.85</v>
      </c>
      <c r="I2790" s="1" t="s">
        <v>4753</v>
      </c>
      <c r="J2790" s="5" t="s">
        <v>4667</v>
      </c>
      <c r="K2790" s="21" t="s">
        <v>784</v>
      </c>
      <c r="L2790" s="21" t="s">
        <v>93</v>
      </c>
      <c r="M2790" s="38">
        <f>IF(L2790="Won",1,0)</f>
        <v>0</v>
      </c>
      <c r="N2790" s="8">
        <v>80</v>
      </c>
      <c r="O2790" s="8">
        <v>0</v>
      </c>
      <c r="P2790" s="7">
        <v>-80</v>
      </c>
      <c r="Q2790" s="7"/>
    </row>
    <row r="2791" spans="1:17" x14ac:dyDescent="0.2">
      <c r="A2791" s="1" t="s">
        <v>814</v>
      </c>
      <c r="B2791" s="21" t="s">
        <v>7553</v>
      </c>
      <c r="C2791" s="33">
        <v>44677</v>
      </c>
      <c r="D2791" s="33" t="str">
        <f>TEXT(C2791, "mmmm")</f>
        <v>April</v>
      </c>
      <c r="E2791" s="21" t="s">
        <v>776</v>
      </c>
      <c r="F2791" s="34">
        <v>0.45138019038181665</v>
      </c>
      <c r="G2791" s="21" t="s">
        <v>2666</v>
      </c>
      <c r="H2791" s="5">
        <v>1.77</v>
      </c>
      <c r="I2791" s="1" t="s">
        <v>4753</v>
      </c>
      <c r="J2791" s="5" t="s">
        <v>348</v>
      </c>
      <c r="K2791" s="21" t="s">
        <v>784</v>
      </c>
      <c r="L2791" s="21" t="s">
        <v>94</v>
      </c>
      <c r="M2791" s="38">
        <f>IF(L2791="Won",1,0)</f>
        <v>1</v>
      </c>
      <c r="N2791" s="8">
        <v>99</v>
      </c>
      <c r="O2791" s="8">
        <v>175.73</v>
      </c>
      <c r="P2791" s="7">
        <v>76.72999999999999</v>
      </c>
      <c r="Q2791" s="7"/>
    </row>
    <row r="2792" spans="1:17" x14ac:dyDescent="0.2">
      <c r="A2792" s="1" t="s">
        <v>817</v>
      </c>
      <c r="B2792" s="21" t="s">
        <v>7554</v>
      </c>
      <c r="C2792" s="33">
        <v>44677</v>
      </c>
      <c r="D2792" s="33" t="str">
        <f>TEXT(C2792, "mmmm")</f>
        <v>April</v>
      </c>
      <c r="E2792" s="21" t="s">
        <v>776</v>
      </c>
      <c r="F2792" s="34">
        <v>0.16147465772061187</v>
      </c>
      <c r="G2792" s="21" t="s">
        <v>2666</v>
      </c>
      <c r="H2792" s="5">
        <v>2.0699999999999998</v>
      </c>
      <c r="I2792" s="5" t="s">
        <v>4751</v>
      </c>
      <c r="J2792" s="5" t="s">
        <v>438</v>
      </c>
      <c r="K2792" s="21" t="s">
        <v>786</v>
      </c>
      <c r="L2792" s="21" t="s">
        <v>95</v>
      </c>
      <c r="M2792" s="38">
        <f>IF(L2792="Won",1,0)</f>
        <v>0</v>
      </c>
      <c r="N2792" s="8">
        <v>90</v>
      </c>
      <c r="O2792" s="8">
        <v>90</v>
      </c>
      <c r="P2792" s="7">
        <v>0</v>
      </c>
      <c r="Q2792" s="7"/>
    </row>
    <row r="2793" spans="1:17" x14ac:dyDescent="0.2">
      <c r="A2793" s="1" t="s">
        <v>817</v>
      </c>
      <c r="B2793" s="21" t="s">
        <v>7555</v>
      </c>
      <c r="C2793" s="33">
        <v>44677</v>
      </c>
      <c r="D2793" s="33" t="str">
        <f>TEXT(C2793, "mmmm")</f>
        <v>April</v>
      </c>
      <c r="E2793" s="21" t="s">
        <v>776</v>
      </c>
      <c r="F2793" s="34">
        <v>3.0776307293714389E-2</v>
      </c>
      <c r="G2793" s="21" t="s">
        <v>2075</v>
      </c>
      <c r="H2793" s="5">
        <v>1.9</v>
      </c>
      <c r="I2793" s="1" t="s">
        <v>4753</v>
      </c>
      <c r="J2793" s="5" t="s">
        <v>4076</v>
      </c>
      <c r="K2793" s="21" t="s">
        <v>784</v>
      </c>
      <c r="L2793" s="21" t="s">
        <v>93</v>
      </c>
      <c r="M2793" s="38">
        <f>IF(L2793="Won",1,0)</f>
        <v>0</v>
      </c>
      <c r="N2793" s="7">
        <v>40</v>
      </c>
      <c r="O2793" s="7">
        <v>0</v>
      </c>
      <c r="P2793" s="7">
        <v>-40</v>
      </c>
      <c r="Q2793" s="7"/>
    </row>
    <row r="2794" spans="1:17" x14ac:dyDescent="0.2">
      <c r="A2794" s="1" t="s">
        <v>817</v>
      </c>
      <c r="B2794" s="21" t="s">
        <v>7556</v>
      </c>
      <c r="C2794" s="33">
        <v>44677</v>
      </c>
      <c r="D2794" s="33" t="str">
        <f>TEXT(C2794, "mmmm")</f>
        <v>April</v>
      </c>
      <c r="E2794" s="21" t="s">
        <v>776</v>
      </c>
      <c r="F2794" s="34">
        <v>0.34214920631625101</v>
      </c>
      <c r="G2794" s="21" t="s">
        <v>2076</v>
      </c>
      <c r="H2794" s="5">
        <v>1.86</v>
      </c>
      <c r="I2794" s="1" t="s">
        <v>4753</v>
      </c>
      <c r="J2794" s="5" t="s">
        <v>4077</v>
      </c>
      <c r="K2794" s="21" t="s">
        <v>784</v>
      </c>
      <c r="L2794" s="21" t="s">
        <v>93</v>
      </c>
      <c r="M2794" s="38">
        <f>IF(L2794="Won",1,0)</f>
        <v>0</v>
      </c>
      <c r="N2794" s="7">
        <v>25</v>
      </c>
      <c r="O2794" s="7">
        <v>0</v>
      </c>
      <c r="P2794" s="7">
        <v>-25</v>
      </c>
      <c r="Q2794" s="7"/>
    </row>
    <row r="2795" spans="1:17" x14ac:dyDescent="0.2">
      <c r="A2795" s="1" t="s">
        <v>818</v>
      </c>
      <c r="B2795" s="21" t="s">
        <v>7557</v>
      </c>
      <c r="C2795" s="33">
        <v>44677</v>
      </c>
      <c r="D2795" s="33" t="str">
        <f>TEXT(C2795, "mmmm")</f>
        <v>April</v>
      </c>
      <c r="E2795" s="21" t="s">
        <v>776</v>
      </c>
      <c r="F2795" s="34">
        <v>0.51811492652614111</v>
      </c>
      <c r="G2795" s="21" t="s">
        <v>2077</v>
      </c>
      <c r="H2795" s="5">
        <v>1.76</v>
      </c>
      <c r="I2795" s="1" t="s">
        <v>4753</v>
      </c>
      <c r="J2795" s="5" t="s">
        <v>3639</v>
      </c>
      <c r="K2795" s="21" t="s">
        <v>784</v>
      </c>
      <c r="L2795" s="21" t="s">
        <v>94</v>
      </c>
      <c r="M2795" s="38">
        <f>IF(L2795="Won",1,0)</f>
        <v>1</v>
      </c>
      <c r="N2795" s="8">
        <v>86</v>
      </c>
      <c r="O2795" s="8">
        <v>152.16</v>
      </c>
      <c r="P2795" s="7">
        <v>66.16</v>
      </c>
      <c r="Q2795" s="7"/>
    </row>
    <row r="2796" spans="1:17" x14ac:dyDescent="0.2">
      <c r="A2796" s="1" t="s">
        <v>821</v>
      </c>
      <c r="B2796" s="21" t="s">
        <v>7558</v>
      </c>
      <c r="C2796" s="33">
        <v>44677</v>
      </c>
      <c r="D2796" s="33" t="str">
        <f>TEXT(C2796, "mmmm")</f>
        <v>April</v>
      </c>
      <c r="E2796" s="21" t="s">
        <v>776</v>
      </c>
      <c r="F2796" s="34">
        <v>0.36536761705922705</v>
      </c>
      <c r="G2796" s="21" t="s">
        <v>2078</v>
      </c>
      <c r="H2796" s="5">
        <v>1.86</v>
      </c>
      <c r="I2796" s="1" t="s">
        <v>4753</v>
      </c>
      <c r="J2796" s="5" t="s">
        <v>4078</v>
      </c>
      <c r="K2796" s="21" t="s">
        <v>784</v>
      </c>
      <c r="L2796" s="21" t="s">
        <v>94</v>
      </c>
      <c r="M2796" s="38">
        <f>IF(L2796="Won",1,0)</f>
        <v>1</v>
      </c>
      <c r="N2796" s="8">
        <v>90</v>
      </c>
      <c r="O2796" s="8">
        <v>168.27</v>
      </c>
      <c r="P2796" s="7">
        <v>78.27000000000001</v>
      </c>
      <c r="Q2796" s="7"/>
    </row>
    <row r="2797" spans="1:17" x14ac:dyDescent="0.2">
      <c r="A2797" s="1" t="s">
        <v>816</v>
      </c>
      <c r="B2797" s="21" t="s">
        <v>7559</v>
      </c>
      <c r="C2797" s="33">
        <v>44677</v>
      </c>
      <c r="D2797" s="33" t="str">
        <f>TEXT(C2797, "mmmm")</f>
        <v>April</v>
      </c>
      <c r="E2797" s="21" t="s">
        <v>776</v>
      </c>
      <c r="F2797" s="34">
        <v>0.96527985433191965</v>
      </c>
      <c r="G2797" s="21" t="s">
        <v>1520</v>
      </c>
      <c r="H2797" s="5">
        <v>1.62</v>
      </c>
      <c r="I2797" s="1" t="s">
        <v>4753</v>
      </c>
      <c r="J2797" s="5" t="s">
        <v>3501</v>
      </c>
      <c r="K2797" s="21" t="s">
        <v>784</v>
      </c>
      <c r="L2797" s="21" t="s">
        <v>94</v>
      </c>
      <c r="M2797" s="38">
        <f>IF(L2797="Won",1,0)</f>
        <v>1</v>
      </c>
      <c r="N2797" s="8">
        <v>99</v>
      </c>
      <c r="O2797" s="8">
        <v>160.88</v>
      </c>
      <c r="P2797" s="7">
        <v>61.879999999999995</v>
      </c>
      <c r="Q2797" s="7"/>
    </row>
    <row r="2798" spans="1:17" x14ac:dyDescent="0.2">
      <c r="A2798" s="1" t="s">
        <v>814</v>
      </c>
      <c r="B2798" s="21" t="s">
        <v>7560</v>
      </c>
      <c r="C2798" s="33">
        <v>44677</v>
      </c>
      <c r="D2798" s="33" t="str">
        <f>TEXT(C2798, "mmmm")</f>
        <v>April</v>
      </c>
      <c r="E2798" s="21" t="s">
        <v>776</v>
      </c>
      <c r="F2798" s="34">
        <v>0.47685472981595955</v>
      </c>
      <c r="G2798" s="21" t="s">
        <v>2079</v>
      </c>
      <c r="H2798" s="5">
        <v>1.83</v>
      </c>
      <c r="I2798" s="1" t="s">
        <v>4753</v>
      </c>
      <c r="J2798" s="5" t="s">
        <v>2947</v>
      </c>
      <c r="K2798" s="21" t="s">
        <v>786</v>
      </c>
      <c r="L2798" s="21" t="s">
        <v>94</v>
      </c>
      <c r="M2798" s="38">
        <f>IF(L2798="Won",1,0)</f>
        <v>1</v>
      </c>
      <c r="N2798" s="8">
        <v>99</v>
      </c>
      <c r="O2798" s="8">
        <v>181.5</v>
      </c>
      <c r="P2798" s="7">
        <v>82.5</v>
      </c>
      <c r="Q2798" s="7"/>
    </row>
    <row r="2799" spans="1:17" x14ac:dyDescent="0.2">
      <c r="A2799" s="1" t="s">
        <v>819</v>
      </c>
      <c r="B2799" s="21" t="s">
        <v>7561</v>
      </c>
      <c r="C2799" s="33">
        <v>44677</v>
      </c>
      <c r="D2799" s="33" t="str">
        <f>TEXT(C2799, "mmmm")</f>
        <v>April</v>
      </c>
      <c r="E2799" s="21" t="s">
        <v>776</v>
      </c>
      <c r="F2799" s="34">
        <v>0.61085472360926751</v>
      </c>
      <c r="G2799" s="21" t="s">
        <v>856</v>
      </c>
      <c r="H2799" s="5">
        <v>3.5</v>
      </c>
      <c r="I2799" s="5" t="s">
        <v>4752</v>
      </c>
      <c r="J2799" s="5" t="s">
        <v>3175</v>
      </c>
      <c r="K2799" s="21" t="s">
        <v>786</v>
      </c>
      <c r="L2799" s="21" t="s">
        <v>93</v>
      </c>
      <c r="M2799" s="38">
        <f>IF(L2799="Won",1,0)</f>
        <v>0</v>
      </c>
      <c r="N2799" s="8">
        <v>30</v>
      </c>
      <c r="O2799" s="8">
        <v>0</v>
      </c>
      <c r="P2799" s="7">
        <v>-30</v>
      </c>
      <c r="Q2799" s="7"/>
    </row>
    <row r="2800" spans="1:17" x14ac:dyDescent="0.2">
      <c r="A2800" s="1" t="s">
        <v>814</v>
      </c>
      <c r="B2800" s="21" t="s">
        <v>7562</v>
      </c>
      <c r="C2800" s="33">
        <v>44677</v>
      </c>
      <c r="D2800" s="33" t="str">
        <f>TEXT(C2800, "mmmm")</f>
        <v>April</v>
      </c>
      <c r="E2800" s="21" t="s">
        <v>776</v>
      </c>
      <c r="F2800" s="34">
        <v>0.70337102437631926</v>
      </c>
      <c r="G2800" s="21" t="s">
        <v>856</v>
      </c>
      <c r="H2800" s="5">
        <v>3</v>
      </c>
      <c r="I2800" s="5" t="s">
        <v>4752</v>
      </c>
      <c r="J2800" s="5" t="s">
        <v>535</v>
      </c>
      <c r="K2800" s="21" t="s">
        <v>786</v>
      </c>
      <c r="L2800" s="21" t="s">
        <v>93</v>
      </c>
      <c r="M2800" s="38">
        <f>IF(L2800="Won",1,0)</f>
        <v>0</v>
      </c>
      <c r="N2800" s="8">
        <v>30</v>
      </c>
      <c r="O2800" s="8">
        <v>10.32</v>
      </c>
      <c r="P2800" s="7">
        <v>-19.68</v>
      </c>
      <c r="Q2800" s="7"/>
    </row>
    <row r="2801" spans="1:17" x14ac:dyDescent="0.2">
      <c r="A2801" s="1" t="s">
        <v>817</v>
      </c>
      <c r="B2801" s="21" t="s">
        <v>7563</v>
      </c>
      <c r="C2801" s="33">
        <v>44677</v>
      </c>
      <c r="D2801" s="33" t="str">
        <f>TEXT(C2801, "mmmm")</f>
        <v>April</v>
      </c>
      <c r="E2801" s="21" t="s">
        <v>776</v>
      </c>
      <c r="F2801" s="34">
        <v>0.75054689368852501</v>
      </c>
      <c r="G2801" s="21" t="s">
        <v>856</v>
      </c>
      <c r="H2801" s="5">
        <v>1.83</v>
      </c>
      <c r="I2801" s="1" t="s">
        <v>4753</v>
      </c>
      <c r="J2801" s="5" t="s">
        <v>549</v>
      </c>
      <c r="K2801" s="21" t="s">
        <v>784</v>
      </c>
      <c r="L2801" s="21" t="s">
        <v>93</v>
      </c>
      <c r="M2801" s="38">
        <f>IF(L2801="Won",1,0)</f>
        <v>0</v>
      </c>
      <c r="N2801" s="8">
        <v>15</v>
      </c>
      <c r="O2801" s="8">
        <v>0</v>
      </c>
      <c r="P2801" s="7">
        <v>-15</v>
      </c>
      <c r="Q2801" s="7"/>
    </row>
    <row r="2802" spans="1:17" x14ac:dyDescent="0.2">
      <c r="A2802" s="1" t="s">
        <v>821</v>
      </c>
      <c r="B2802" s="21" t="s">
        <v>7564</v>
      </c>
      <c r="C2802" s="33">
        <v>44678</v>
      </c>
      <c r="D2802" s="33" t="str">
        <f>TEXT(C2802, "mmmm")</f>
        <v>April</v>
      </c>
      <c r="E2802" s="21" t="s">
        <v>776</v>
      </c>
      <c r="F2802" s="34">
        <v>0.70459602945557487</v>
      </c>
      <c r="G2802" s="21" t="s">
        <v>1368</v>
      </c>
      <c r="H2802" s="5">
        <v>1.9</v>
      </c>
      <c r="I2802" s="1" t="s">
        <v>4753</v>
      </c>
      <c r="J2802" s="5" t="s">
        <v>3333</v>
      </c>
      <c r="K2802" s="21" t="s">
        <v>784</v>
      </c>
      <c r="L2802" s="21" t="s">
        <v>94</v>
      </c>
      <c r="M2802" s="38">
        <f>IF(L2802="Won",1,0)</f>
        <v>1</v>
      </c>
      <c r="N2802" s="7">
        <v>40</v>
      </c>
      <c r="O2802" s="7">
        <v>76.3</v>
      </c>
      <c r="P2802" s="7">
        <v>36.299999999999997</v>
      </c>
      <c r="Q2802" s="7"/>
    </row>
    <row r="2803" spans="1:17" x14ac:dyDescent="0.2">
      <c r="A2803" s="1" t="s">
        <v>818</v>
      </c>
      <c r="B2803" s="21" t="s">
        <v>7565</v>
      </c>
      <c r="C2803" s="33">
        <v>44678</v>
      </c>
      <c r="D2803" s="33" t="str">
        <f>TEXT(C2803, "mmmm")</f>
        <v>April</v>
      </c>
      <c r="E2803" s="21" t="s">
        <v>776</v>
      </c>
      <c r="F2803" s="34">
        <v>0.65419222827880918</v>
      </c>
      <c r="G2803" s="21" t="s">
        <v>1360</v>
      </c>
      <c r="H2803" s="5">
        <v>1.8</v>
      </c>
      <c r="I2803" s="1" t="s">
        <v>4753</v>
      </c>
      <c r="J2803" s="5" t="s">
        <v>86</v>
      </c>
      <c r="K2803" s="21" t="s">
        <v>786</v>
      </c>
      <c r="L2803" s="21" t="s">
        <v>94</v>
      </c>
      <c r="M2803" s="38">
        <f>IF(L2803="Won",1,0)</f>
        <v>1</v>
      </c>
      <c r="N2803" s="7">
        <v>40</v>
      </c>
      <c r="O2803" s="7">
        <v>56</v>
      </c>
      <c r="P2803" s="7">
        <v>16</v>
      </c>
      <c r="Q2803" s="7"/>
    </row>
    <row r="2804" spans="1:17" x14ac:dyDescent="0.2">
      <c r="A2804" s="1" t="s">
        <v>816</v>
      </c>
      <c r="B2804" s="21" t="s">
        <v>7566</v>
      </c>
      <c r="C2804" s="33">
        <v>44678</v>
      </c>
      <c r="D2804" s="33" t="str">
        <f>TEXT(C2804, "mmmm")</f>
        <v>April</v>
      </c>
      <c r="E2804" s="21" t="s">
        <v>776</v>
      </c>
      <c r="F2804" s="34">
        <v>8.3322284505078281E-2</v>
      </c>
      <c r="G2804" s="21" t="s">
        <v>1004</v>
      </c>
      <c r="H2804" s="5">
        <v>1.5</v>
      </c>
      <c r="I2804" s="1" t="s">
        <v>4753</v>
      </c>
      <c r="J2804" s="5" t="s">
        <v>2947</v>
      </c>
      <c r="K2804" s="21" t="s">
        <v>781</v>
      </c>
      <c r="L2804" s="21" t="s">
        <v>94</v>
      </c>
      <c r="M2804" s="38">
        <f>IF(L2804="Won",1,0)</f>
        <v>1</v>
      </c>
      <c r="N2804" s="8">
        <v>99</v>
      </c>
      <c r="O2804" s="8">
        <v>148.5</v>
      </c>
      <c r="P2804" s="7">
        <v>49.5</v>
      </c>
      <c r="Q2804" s="7"/>
    </row>
    <row r="2805" spans="1:17" x14ac:dyDescent="0.2">
      <c r="A2805" s="1" t="s">
        <v>818</v>
      </c>
      <c r="B2805" s="21" t="s">
        <v>7567</v>
      </c>
      <c r="C2805" s="33">
        <v>44678</v>
      </c>
      <c r="D2805" s="33" t="str">
        <f>TEXT(C2805, "mmmm")</f>
        <v>April</v>
      </c>
      <c r="E2805" s="21" t="s">
        <v>776</v>
      </c>
      <c r="F2805" s="34">
        <v>0.89792460173354616</v>
      </c>
      <c r="G2805" s="21" t="s">
        <v>121</v>
      </c>
      <c r="H2805" s="5">
        <v>1.83</v>
      </c>
      <c r="I2805" s="1" t="s">
        <v>4753</v>
      </c>
      <c r="J2805" s="5" t="s">
        <v>3334</v>
      </c>
      <c r="K2805" s="21" t="s">
        <v>785</v>
      </c>
      <c r="L2805" s="21" t="s">
        <v>94</v>
      </c>
      <c r="M2805" s="38">
        <f>IF(L2805="Won",1,0)</f>
        <v>1</v>
      </c>
      <c r="N2805" s="8">
        <v>70</v>
      </c>
      <c r="O2805" s="8">
        <v>128.34</v>
      </c>
      <c r="P2805" s="7">
        <v>58.34</v>
      </c>
      <c r="Q2805" s="7"/>
    </row>
    <row r="2806" spans="1:17" x14ac:dyDescent="0.2">
      <c r="A2806" s="1" t="s">
        <v>819</v>
      </c>
      <c r="B2806" s="21" t="s">
        <v>7568</v>
      </c>
      <c r="C2806" s="33">
        <v>44678</v>
      </c>
      <c r="D2806" s="33" t="str">
        <f>TEXT(C2806, "mmmm")</f>
        <v>April</v>
      </c>
      <c r="E2806" s="21" t="s">
        <v>776</v>
      </c>
      <c r="F2806" s="34">
        <v>0.19966850372759959</v>
      </c>
      <c r="G2806" s="21" t="s">
        <v>1369</v>
      </c>
      <c r="H2806" s="5">
        <v>1.83</v>
      </c>
      <c r="I2806" s="1" t="s">
        <v>4753</v>
      </c>
      <c r="J2806" s="5" t="s">
        <v>3335</v>
      </c>
      <c r="K2806" s="21" t="s">
        <v>784</v>
      </c>
      <c r="L2806" s="21" t="s">
        <v>94</v>
      </c>
      <c r="M2806" s="38">
        <f>IF(L2806="Won",1,0)</f>
        <v>1</v>
      </c>
      <c r="N2806" s="8">
        <v>80</v>
      </c>
      <c r="O2806" s="8">
        <v>146.66999999999999</v>
      </c>
      <c r="P2806" s="7">
        <v>66.669999999999987</v>
      </c>
      <c r="Q2806" s="7"/>
    </row>
    <row r="2807" spans="1:17" x14ac:dyDescent="0.2">
      <c r="A2807" s="1" t="s">
        <v>821</v>
      </c>
      <c r="B2807" s="21" t="s">
        <v>7569</v>
      </c>
      <c r="C2807" s="33">
        <v>44678</v>
      </c>
      <c r="D2807" s="33" t="str">
        <f>TEXT(C2807, "mmmm")</f>
        <v>April</v>
      </c>
      <c r="E2807" s="21" t="s">
        <v>776</v>
      </c>
      <c r="F2807" s="34">
        <v>0.60273460354530872</v>
      </c>
      <c r="G2807" s="21" t="s">
        <v>1370</v>
      </c>
      <c r="H2807" s="5">
        <v>1.72</v>
      </c>
      <c r="I2807" s="1" t="s">
        <v>4753</v>
      </c>
      <c r="J2807" s="5" t="s">
        <v>3336</v>
      </c>
      <c r="K2807" s="21" t="s">
        <v>781</v>
      </c>
      <c r="L2807" s="21" t="s">
        <v>93</v>
      </c>
      <c r="M2807" s="38">
        <f>IF(L2807="Won",1,0)</f>
        <v>0</v>
      </c>
      <c r="N2807" s="8">
        <v>90</v>
      </c>
      <c r="O2807" s="8">
        <v>0</v>
      </c>
      <c r="P2807" s="7">
        <v>-90</v>
      </c>
      <c r="Q2807" s="7"/>
    </row>
    <row r="2808" spans="1:17" x14ac:dyDescent="0.2">
      <c r="A2808" s="1" t="s">
        <v>817</v>
      </c>
      <c r="B2808" s="21" t="s">
        <v>7570</v>
      </c>
      <c r="C2808" s="33">
        <v>44678</v>
      </c>
      <c r="D2808" s="33" t="str">
        <f>TEXT(C2808, "mmmm")</f>
        <v>April</v>
      </c>
      <c r="E2808" s="21" t="s">
        <v>776</v>
      </c>
      <c r="F2808" s="34">
        <v>0.6910224648540253</v>
      </c>
      <c r="G2808" s="21" t="s">
        <v>1370</v>
      </c>
      <c r="H2808" s="5">
        <v>2.1</v>
      </c>
      <c r="I2808" s="5" t="s">
        <v>4751</v>
      </c>
      <c r="J2808" s="5" t="s">
        <v>314</v>
      </c>
      <c r="K2808" s="21" t="s">
        <v>786</v>
      </c>
      <c r="L2808" s="21" t="s">
        <v>93</v>
      </c>
      <c r="M2808" s="38">
        <f>IF(L2808="Won",1,0)</f>
        <v>0</v>
      </c>
      <c r="N2808" s="8">
        <v>5.68</v>
      </c>
      <c r="O2808" s="8">
        <v>0</v>
      </c>
      <c r="P2808" s="7">
        <v>-5.68</v>
      </c>
      <c r="Q2808" s="7"/>
    </row>
    <row r="2809" spans="1:17" x14ac:dyDescent="0.2">
      <c r="A2809" s="1" t="s">
        <v>817</v>
      </c>
      <c r="B2809" s="21" t="s">
        <v>7571</v>
      </c>
      <c r="C2809" s="33">
        <v>44678</v>
      </c>
      <c r="D2809" s="33" t="str">
        <f>TEXT(C2809, "mmmm")</f>
        <v>April</v>
      </c>
      <c r="E2809" s="21" t="s">
        <v>776</v>
      </c>
      <c r="F2809" s="34">
        <v>0.87828742244375713</v>
      </c>
      <c r="G2809" s="21" t="s">
        <v>1370</v>
      </c>
      <c r="H2809" s="5">
        <v>2</v>
      </c>
      <c r="I2809" s="5" t="s">
        <v>4751</v>
      </c>
      <c r="J2809" s="5" t="s">
        <v>328</v>
      </c>
      <c r="K2809" s="21" t="s">
        <v>786</v>
      </c>
      <c r="L2809" s="21" t="s">
        <v>93</v>
      </c>
      <c r="M2809" s="38">
        <f>IF(L2809="Won",1,0)</f>
        <v>0</v>
      </c>
      <c r="N2809" s="8">
        <v>70</v>
      </c>
      <c r="O2809" s="8">
        <v>69.16</v>
      </c>
      <c r="P2809" s="7">
        <v>-0.84000000000000341</v>
      </c>
      <c r="Q2809" s="7"/>
    </row>
    <row r="2810" spans="1:17" x14ac:dyDescent="0.2">
      <c r="A2810" s="1" t="s">
        <v>815</v>
      </c>
      <c r="B2810" s="21" t="s">
        <v>7572</v>
      </c>
      <c r="C2810" s="33">
        <v>44678</v>
      </c>
      <c r="D2810" s="33" t="str">
        <f>TEXT(C2810, "mmmm")</f>
        <v>April</v>
      </c>
      <c r="E2810" s="21" t="s">
        <v>776</v>
      </c>
      <c r="F2810" s="34">
        <v>9.4860651699435916E-2</v>
      </c>
      <c r="G2810" s="21" t="s">
        <v>276</v>
      </c>
      <c r="H2810" s="5">
        <v>1.87</v>
      </c>
      <c r="I2810" s="1" t="s">
        <v>4753</v>
      </c>
      <c r="J2810" s="5" t="s">
        <v>748</v>
      </c>
      <c r="K2810" s="21" t="s">
        <v>784</v>
      </c>
      <c r="L2810" s="21" t="s">
        <v>94</v>
      </c>
      <c r="M2810" s="38">
        <f>IF(L2810="Won",1,0)</f>
        <v>1</v>
      </c>
      <c r="N2810" s="28">
        <v>50</v>
      </c>
      <c r="O2810" s="28">
        <v>93.5</v>
      </c>
      <c r="P2810" s="7">
        <v>43.5</v>
      </c>
      <c r="Q2810" s="7"/>
    </row>
    <row r="2811" spans="1:17" x14ac:dyDescent="0.2">
      <c r="A2811" s="1" t="s">
        <v>821</v>
      </c>
      <c r="B2811" s="21" t="s">
        <v>7573</v>
      </c>
      <c r="C2811" s="33">
        <v>44678</v>
      </c>
      <c r="D2811" s="33" t="str">
        <f>TEXT(C2811, "mmmm")</f>
        <v>April</v>
      </c>
      <c r="E2811" s="21" t="s">
        <v>774</v>
      </c>
      <c r="F2811" s="34">
        <v>4.0693585391889719E-2</v>
      </c>
      <c r="G2811" s="21" t="s">
        <v>1775</v>
      </c>
      <c r="H2811" s="5">
        <v>1.86</v>
      </c>
      <c r="I2811" s="1" t="s">
        <v>4753</v>
      </c>
      <c r="J2811" s="5" t="s">
        <v>3761</v>
      </c>
      <c r="K2811" s="21" t="s">
        <v>785</v>
      </c>
      <c r="L2811" s="21" t="s">
        <v>94</v>
      </c>
      <c r="M2811" s="38">
        <f>IF(L2811="Won",1,0)</f>
        <v>1</v>
      </c>
      <c r="N2811" s="9">
        <v>63</v>
      </c>
      <c r="O2811" s="9">
        <v>0</v>
      </c>
      <c r="P2811" s="7">
        <v>0</v>
      </c>
      <c r="Q2811" s="7"/>
    </row>
    <row r="2812" spans="1:17" x14ac:dyDescent="0.2">
      <c r="A2812" s="1" t="s">
        <v>821</v>
      </c>
      <c r="B2812" s="21" t="s">
        <v>7574</v>
      </c>
      <c r="C2812" s="33">
        <v>44678</v>
      </c>
      <c r="D2812" s="33" t="str">
        <f>TEXT(C2812, "mmmm")</f>
        <v>April</v>
      </c>
      <c r="E2812" s="21" t="s">
        <v>774</v>
      </c>
      <c r="F2812" s="34">
        <v>5.6195108857015508E-2</v>
      </c>
      <c r="G2812" s="21" t="s">
        <v>2667</v>
      </c>
      <c r="H2812" s="5">
        <v>1.86</v>
      </c>
      <c r="I2812" s="1" t="s">
        <v>4753</v>
      </c>
      <c r="J2812" s="5" t="s">
        <v>4668</v>
      </c>
      <c r="K2812" s="21" t="s">
        <v>784</v>
      </c>
      <c r="L2812" s="21" t="s">
        <v>94</v>
      </c>
      <c r="M2812" s="38">
        <f>IF(L2812="Won",1,0)</f>
        <v>1</v>
      </c>
      <c r="N2812" s="7">
        <v>100</v>
      </c>
      <c r="O2812" s="7">
        <v>0</v>
      </c>
      <c r="P2812" s="7">
        <v>-100</v>
      </c>
      <c r="Q2812" s="7"/>
    </row>
    <row r="2813" spans="1:17" x14ac:dyDescent="0.2">
      <c r="A2813" s="1" t="s">
        <v>817</v>
      </c>
      <c r="B2813" s="21" t="s">
        <v>7575</v>
      </c>
      <c r="C2813" s="33">
        <v>44678</v>
      </c>
      <c r="D2813" s="33" t="str">
        <f>TEXT(C2813, "mmmm")</f>
        <v>April</v>
      </c>
      <c r="E2813" s="21" t="s">
        <v>774</v>
      </c>
      <c r="F2813" s="34">
        <v>0.37270183668839518</v>
      </c>
      <c r="G2813" s="21" t="s">
        <v>1220</v>
      </c>
      <c r="H2813" s="5">
        <v>1.8</v>
      </c>
      <c r="I2813" s="1" t="s">
        <v>4753</v>
      </c>
      <c r="J2813" s="5" t="s">
        <v>3427</v>
      </c>
      <c r="K2813" s="21" t="s">
        <v>786</v>
      </c>
      <c r="L2813" s="21" t="s">
        <v>93</v>
      </c>
      <c r="M2813" s="38">
        <f>IF(L2813="Won",1,0)</f>
        <v>0</v>
      </c>
      <c r="N2813" s="7">
        <v>100</v>
      </c>
      <c r="O2813" s="7">
        <v>0</v>
      </c>
      <c r="P2813" s="7">
        <v>-100</v>
      </c>
      <c r="Q2813" s="7"/>
    </row>
    <row r="2814" spans="1:17" x14ac:dyDescent="0.2">
      <c r="A2814" s="1" t="s">
        <v>817</v>
      </c>
      <c r="B2814" s="21" t="s">
        <v>7576</v>
      </c>
      <c r="C2814" s="33">
        <v>44678</v>
      </c>
      <c r="D2814" s="33" t="str">
        <f>TEXT(C2814, "mmmm")</f>
        <v>April</v>
      </c>
      <c r="E2814" s="21" t="s">
        <v>774</v>
      </c>
      <c r="F2814" s="34">
        <v>0.94013399776875306</v>
      </c>
      <c r="G2814" s="21" t="s">
        <v>856</v>
      </c>
      <c r="H2814" s="5">
        <v>3.1</v>
      </c>
      <c r="I2814" s="5" t="s">
        <v>4752</v>
      </c>
      <c r="J2814" s="5" t="s">
        <v>4669</v>
      </c>
      <c r="K2814" s="21" t="s">
        <v>786</v>
      </c>
      <c r="L2814" s="21" t="s">
        <v>93</v>
      </c>
      <c r="M2814" s="38">
        <f>IF(L2814="Won",1,0)</f>
        <v>0</v>
      </c>
      <c r="N2814" s="8">
        <v>10</v>
      </c>
      <c r="O2814" s="8">
        <v>0</v>
      </c>
      <c r="P2814" s="7">
        <v>-10</v>
      </c>
      <c r="Q2814" s="7"/>
    </row>
    <row r="2815" spans="1:17" x14ac:dyDescent="0.2">
      <c r="A2815" s="1" t="s">
        <v>814</v>
      </c>
      <c r="B2815" s="21" t="s">
        <v>7577</v>
      </c>
      <c r="C2815" s="33">
        <v>44678</v>
      </c>
      <c r="D2815" s="33" t="str">
        <f>TEXT(C2815, "mmmm")</f>
        <v>April</v>
      </c>
      <c r="E2815" s="21" t="s">
        <v>774</v>
      </c>
      <c r="F2815" s="34">
        <v>0.13608278922698058</v>
      </c>
      <c r="G2815" s="21" t="s">
        <v>2668</v>
      </c>
      <c r="H2815" s="5">
        <v>1.85</v>
      </c>
      <c r="I2815" s="1" t="s">
        <v>4753</v>
      </c>
      <c r="J2815" s="5" t="s">
        <v>4386</v>
      </c>
      <c r="K2815" s="21" t="s">
        <v>784</v>
      </c>
      <c r="L2815" s="21" t="s">
        <v>93</v>
      </c>
      <c r="M2815" s="38">
        <f>IF(L2815="Won",1,0)</f>
        <v>0</v>
      </c>
      <c r="N2815" s="8">
        <v>43</v>
      </c>
      <c r="O2815" s="8">
        <v>43</v>
      </c>
      <c r="P2815" s="7">
        <v>0</v>
      </c>
      <c r="Q2815" s="7"/>
    </row>
    <row r="2816" spans="1:17" x14ac:dyDescent="0.2">
      <c r="A2816" s="1" t="s">
        <v>822</v>
      </c>
      <c r="B2816" s="21" t="s">
        <v>7578</v>
      </c>
      <c r="C2816" s="33">
        <v>44678</v>
      </c>
      <c r="D2816" s="33" t="str">
        <f>TEXT(C2816, "mmmm")</f>
        <v>April</v>
      </c>
      <c r="E2816" s="21" t="s">
        <v>774</v>
      </c>
      <c r="F2816" s="34">
        <v>0.36319050504623096</v>
      </c>
      <c r="G2816" s="21" t="s">
        <v>2669</v>
      </c>
      <c r="H2816" s="5">
        <v>1.72</v>
      </c>
      <c r="I2816" s="1" t="s">
        <v>4753</v>
      </c>
      <c r="J2816" s="5" t="s">
        <v>4670</v>
      </c>
      <c r="K2816" s="21" t="s">
        <v>784</v>
      </c>
      <c r="L2816" s="21" t="s">
        <v>93</v>
      </c>
      <c r="M2816" s="38">
        <f>IF(L2816="Won",1,0)</f>
        <v>0</v>
      </c>
      <c r="N2816" s="8">
        <v>50</v>
      </c>
      <c r="O2816" s="8">
        <v>0</v>
      </c>
      <c r="P2816" s="7">
        <v>-50</v>
      </c>
      <c r="Q2816" s="7"/>
    </row>
    <row r="2817" spans="1:17" x14ac:dyDescent="0.2">
      <c r="A2817" s="1" t="s">
        <v>820</v>
      </c>
      <c r="B2817" s="21" t="s">
        <v>7579</v>
      </c>
      <c r="C2817" s="33">
        <v>44678</v>
      </c>
      <c r="D2817" s="33" t="str">
        <f>TEXT(C2817, "mmmm")</f>
        <v>April</v>
      </c>
      <c r="E2817" s="21" t="s">
        <v>774</v>
      </c>
      <c r="F2817" s="34">
        <v>0.5885787142327662</v>
      </c>
      <c r="G2817" s="21" t="s">
        <v>2669</v>
      </c>
      <c r="H2817" s="5">
        <v>1.83</v>
      </c>
      <c r="I2817" s="1" t="s">
        <v>4753</v>
      </c>
      <c r="J2817" s="5" t="s">
        <v>322</v>
      </c>
      <c r="K2817" s="21" t="s">
        <v>784</v>
      </c>
      <c r="L2817" s="21" t="s">
        <v>94</v>
      </c>
      <c r="M2817" s="38">
        <f>IF(L2817="Won",1,0)</f>
        <v>1</v>
      </c>
      <c r="N2817" s="8">
        <v>7.5</v>
      </c>
      <c r="O2817" s="8">
        <v>13.75</v>
      </c>
      <c r="P2817" s="7">
        <v>6.25</v>
      </c>
      <c r="Q2817" s="7"/>
    </row>
    <row r="2818" spans="1:17" x14ac:dyDescent="0.2">
      <c r="A2818" s="1" t="s">
        <v>818</v>
      </c>
      <c r="B2818" s="21" t="s">
        <v>7580</v>
      </c>
      <c r="C2818" s="33">
        <v>44678</v>
      </c>
      <c r="D2818" s="33" t="str">
        <f>TEXT(C2818, "mmmm")</f>
        <v>April</v>
      </c>
      <c r="E2818" s="21" t="s">
        <v>774</v>
      </c>
      <c r="F2818" s="34">
        <v>0.90023207407267869</v>
      </c>
      <c r="G2818" s="21" t="s">
        <v>33</v>
      </c>
      <c r="H2818" s="5">
        <v>2.02</v>
      </c>
      <c r="I2818" s="5" t="s">
        <v>4751</v>
      </c>
      <c r="J2818" s="5" t="s">
        <v>4079</v>
      </c>
      <c r="K2818" s="21" t="s">
        <v>784</v>
      </c>
      <c r="L2818" s="21" t="s">
        <v>93</v>
      </c>
      <c r="M2818" s="38">
        <f>IF(L2818="Won",1,0)</f>
        <v>0</v>
      </c>
      <c r="N2818" s="7">
        <v>100</v>
      </c>
      <c r="O2818" s="7">
        <v>0</v>
      </c>
      <c r="P2818" s="7">
        <v>-100</v>
      </c>
      <c r="Q2818" s="7"/>
    </row>
    <row r="2819" spans="1:17" x14ac:dyDescent="0.2">
      <c r="A2819" s="1" t="s">
        <v>818</v>
      </c>
      <c r="B2819" s="21" t="s">
        <v>7581</v>
      </c>
      <c r="C2819" s="33">
        <v>44678</v>
      </c>
      <c r="D2819" s="33" t="str">
        <f>TEXT(C2819, "mmmm")</f>
        <v>April</v>
      </c>
      <c r="E2819" s="21" t="s">
        <v>774</v>
      </c>
      <c r="F2819" s="34">
        <v>0.50460095249014381</v>
      </c>
      <c r="G2819" s="21" t="s">
        <v>1161</v>
      </c>
      <c r="H2819" s="5">
        <v>1.66</v>
      </c>
      <c r="I2819" s="1" t="s">
        <v>4753</v>
      </c>
      <c r="J2819" s="5" t="s">
        <v>4080</v>
      </c>
      <c r="K2819" s="21" t="s">
        <v>781</v>
      </c>
      <c r="L2819" s="21" t="s">
        <v>94</v>
      </c>
      <c r="M2819" s="38">
        <f>IF(L2819="Won",1,0)</f>
        <v>1</v>
      </c>
      <c r="N2819" s="7">
        <v>10</v>
      </c>
      <c r="O2819" s="7">
        <v>16.600000000000001</v>
      </c>
      <c r="P2819" s="7">
        <v>6.6000000000000014</v>
      </c>
      <c r="Q2819" s="7"/>
    </row>
    <row r="2820" spans="1:17" x14ac:dyDescent="0.2">
      <c r="A2820" s="1" t="s">
        <v>818</v>
      </c>
      <c r="B2820" s="21" t="s">
        <v>7582</v>
      </c>
      <c r="C2820" s="33">
        <v>44678</v>
      </c>
      <c r="D2820" s="33" t="str">
        <f>TEXT(C2820, "mmmm")</f>
        <v>April</v>
      </c>
      <c r="E2820" s="21" t="s">
        <v>774</v>
      </c>
      <c r="F2820" s="34">
        <v>0.11635959003746321</v>
      </c>
      <c r="G2820" s="21" t="s">
        <v>856</v>
      </c>
      <c r="H2820" s="5">
        <v>3.5</v>
      </c>
      <c r="I2820" s="5" t="s">
        <v>4752</v>
      </c>
      <c r="J2820" s="5" t="s">
        <v>601</v>
      </c>
      <c r="K2820" s="21" t="s">
        <v>786</v>
      </c>
      <c r="L2820" s="21" t="s">
        <v>93</v>
      </c>
      <c r="M2820" s="38">
        <f>IF(L2820="Won",1,0)</f>
        <v>0</v>
      </c>
      <c r="N2820" s="8">
        <v>10</v>
      </c>
      <c r="O2820" s="8">
        <v>0</v>
      </c>
      <c r="P2820" s="7">
        <v>-10</v>
      </c>
      <c r="Q2820" s="7"/>
    </row>
    <row r="2821" spans="1:17" x14ac:dyDescent="0.2">
      <c r="A2821" s="1" t="s">
        <v>817</v>
      </c>
      <c r="B2821" s="21" t="s">
        <v>7583</v>
      </c>
      <c r="C2821" s="33">
        <v>44678</v>
      </c>
      <c r="D2821" s="33" t="str">
        <f>TEXT(C2821, "mmmm")</f>
        <v>April</v>
      </c>
      <c r="E2821" s="21" t="s">
        <v>774</v>
      </c>
      <c r="F2821" s="34">
        <v>0.78919290748060489</v>
      </c>
      <c r="G2821" s="21" t="s">
        <v>2080</v>
      </c>
      <c r="H2821" s="5">
        <v>1.75</v>
      </c>
      <c r="I2821" s="1" t="s">
        <v>4753</v>
      </c>
      <c r="J2821" s="5" t="s">
        <v>4081</v>
      </c>
      <c r="K2821" s="21" t="s">
        <v>784</v>
      </c>
      <c r="L2821" s="21" t="s">
        <v>94</v>
      </c>
      <c r="M2821" s="38">
        <f>IF(L2821="Won",1,0)</f>
        <v>1</v>
      </c>
      <c r="N2821" s="8">
        <v>35</v>
      </c>
      <c r="O2821" s="8">
        <v>61.25</v>
      </c>
      <c r="P2821" s="7">
        <v>26.25</v>
      </c>
      <c r="Q2821" s="7"/>
    </row>
    <row r="2822" spans="1:17" x14ac:dyDescent="0.2">
      <c r="A2822" s="1" t="s">
        <v>820</v>
      </c>
      <c r="B2822" s="21" t="s">
        <v>7584</v>
      </c>
      <c r="C2822" s="33">
        <v>44678</v>
      </c>
      <c r="D2822" s="33" t="str">
        <f>TEXT(C2822, "mmmm")</f>
        <v>April</v>
      </c>
      <c r="E2822" s="21" t="s">
        <v>774</v>
      </c>
      <c r="F2822" s="34">
        <v>0.2714246175802848</v>
      </c>
      <c r="G2822" s="21" t="s">
        <v>2080</v>
      </c>
      <c r="H2822" s="5">
        <v>1.83</v>
      </c>
      <c r="I2822" s="1" t="s">
        <v>4753</v>
      </c>
      <c r="J2822" s="5" t="s">
        <v>308</v>
      </c>
      <c r="K2822" s="21" t="s">
        <v>781</v>
      </c>
      <c r="L2822" s="21" t="s">
        <v>94</v>
      </c>
      <c r="M2822" s="38">
        <f>IF(L2822="Won",1,0)</f>
        <v>1</v>
      </c>
      <c r="N2822" s="8">
        <v>4.6900000000000004</v>
      </c>
      <c r="O2822" s="8">
        <v>8.6</v>
      </c>
      <c r="P2822" s="7">
        <v>3.9099999999999993</v>
      </c>
      <c r="Q2822" s="7"/>
    </row>
    <row r="2823" spans="1:17" x14ac:dyDescent="0.2">
      <c r="A2823" s="1" t="s">
        <v>818</v>
      </c>
      <c r="B2823" s="21" t="s">
        <v>7585</v>
      </c>
      <c r="C2823" s="33">
        <v>44678</v>
      </c>
      <c r="D2823" s="33" t="str">
        <f>TEXT(C2823, "mmmm")</f>
        <v>April</v>
      </c>
      <c r="E2823" s="21" t="s">
        <v>774</v>
      </c>
      <c r="F2823" s="34">
        <v>0.70861862119752006</v>
      </c>
      <c r="G2823" s="21" t="s">
        <v>2080</v>
      </c>
      <c r="H2823" s="5">
        <v>4.5</v>
      </c>
      <c r="I2823" s="5" t="s">
        <v>4752</v>
      </c>
      <c r="J2823" s="5" t="s">
        <v>462</v>
      </c>
      <c r="K2823" s="21" t="s">
        <v>785</v>
      </c>
      <c r="L2823" s="21" t="s">
        <v>93</v>
      </c>
      <c r="M2823" s="38">
        <f>IF(L2823="Won",1,0)</f>
        <v>0</v>
      </c>
      <c r="N2823" s="8">
        <v>1</v>
      </c>
      <c r="O2823" s="8">
        <v>0</v>
      </c>
      <c r="P2823" s="7">
        <v>-1</v>
      </c>
      <c r="Q2823" s="7"/>
    </row>
    <row r="2824" spans="1:17" x14ac:dyDescent="0.2">
      <c r="A2824" s="1" t="s">
        <v>817</v>
      </c>
      <c r="B2824" s="21" t="s">
        <v>7586</v>
      </c>
      <c r="C2824" s="33">
        <v>44678</v>
      </c>
      <c r="D2824" s="33" t="str">
        <f>TEXT(C2824, "mmmm")</f>
        <v>April</v>
      </c>
      <c r="E2824" s="21" t="s">
        <v>774</v>
      </c>
      <c r="F2824" s="34">
        <v>0.3913012615306628</v>
      </c>
      <c r="G2824" s="21" t="s">
        <v>223</v>
      </c>
      <c r="H2824" s="5">
        <v>1.87</v>
      </c>
      <c r="I2824" s="1" t="s">
        <v>4753</v>
      </c>
      <c r="J2824" s="5" t="s">
        <v>756</v>
      </c>
      <c r="K2824" s="21" t="s">
        <v>786</v>
      </c>
      <c r="L2824" s="21" t="s">
        <v>93</v>
      </c>
      <c r="M2824" s="38">
        <f>IF(L2824="Won",1,0)</f>
        <v>0</v>
      </c>
      <c r="N2824" s="28">
        <v>50</v>
      </c>
      <c r="O2824" s="28">
        <v>0</v>
      </c>
      <c r="P2824" s="7">
        <v>-50</v>
      </c>
      <c r="Q2824" s="7"/>
    </row>
    <row r="2825" spans="1:17" x14ac:dyDescent="0.2">
      <c r="A2825" s="1" t="s">
        <v>821</v>
      </c>
      <c r="B2825" s="21" t="s">
        <v>7587</v>
      </c>
      <c r="C2825" s="33">
        <v>44679</v>
      </c>
      <c r="D2825" s="33" t="str">
        <f>TEXT(C2825, "mmmm")</f>
        <v>April</v>
      </c>
      <c r="E2825" s="21" t="s">
        <v>774</v>
      </c>
      <c r="F2825" s="34">
        <v>0.4310335520689984</v>
      </c>
      <c r="G2825" s="21" t="s">
        <v>1220</v>
      </c>
      <c r="H2825" s="5">
        <v>2</v>
      </c>
      <c r="I2825" s="5" t="s">
        <v>4751</v>
      </c>
      <c r="J2825" s="5" t="s">
        <v>3337</v>
      </c>
      <c r="K2825" s="21" t="s">
        <v>786</v>
      </c>
      <c r="L2825" s="21" t="s">
        <v>94</v>
      </c>
      <c r="M2825" s="38">
        <f>IF(L2825="Won",1,0)</f>
        <v>1</v>
      </c>
      <c r="N2825" s="7">
        <v>5</v>
      </c>
      <c r="O2825" s="7">
        <v>5</v>
      </c>
      <c r="P2825" s="7">
        <v>0</v>
      </c>
      <c r="Q2825" s="7"/>
    </row>
    <row r="2826" spans="1:17" x14ac:dyDescent="0.2">
      <c r="A2826" s="1" t="s">
        <v>814</v>
      </c>
      <c r="B2826" s="21" t="s">
        <v>7588</v>
      </c>
      <c r="C2826" s="33">
        <v>44679</v>
      </c>
      <c r="D2826" s="33" t="str">
        <f>TEXT(C2826, "mmmm")</f>
        <v>April</v>
      </c>
      <c r="E2826" s="21" t="s">
        <v>774</v>
      </c>
      <c r="F2826" s="34">
        <v>0.93881810674194344</v>
      </c>
      <c r="G2826" s="21" t="s">
        <v>1371</v>
      </c>
      <c r="H2826" s="5">
        <v>1.9</v>
      </c>
      <c r="I2826" s="1" t="s">
        <v>4753</v>
      </c>
      <c r="J2826" s="5" t="s">
        <v>3338</v>
      </c>
      <c r="K2826" s="21" t="s">
        <v>784</v>
      </c>
      <c r="L2826" s="21" t="s">
        <v>94</v>
      </c>
      <c r="M2826" s="38">
        <f>IF(L2826="Won",1,0)</f>
        <v>1</v>
      </c>
      <c r="N2826" s="8">
        <v>50</v>
      </c>
      <c r="O2826" s="8">
        <v>51.39</v>
      </c>
      <c r="P2826" s="7">
        <v>1.3900000000000006</v>
      </c>
      <c r="Q2826" s="7"/>
    </row>
    <row r="2827" spans="1:17" x14ac:dyDescent="0.2">
      <c r="A2827" s="1" t="s">
        <v>814</v>
      </c>
      <c r="B2827" s="21" t="s">
        <v>7589</v>
      </c>
      <c r="C2827" s="33">
        <v>44679</v>
      </c>
      <c r="D2827" s="33" t="str">
        <f>TEXT(C2827, "mmmm")</f>
        <v>April</v>
      </c>
      <c r="E2827" s="21" t="s">
        <v>774</v>
      </c>
      <c r="F2827" s="34">
        <v>0.37905444178740788</v>
      </c>
      <c r="G2827" s="21" t="s">
        <v>1344</v>
      </c>
      <c r="H2827" s="5">
        <v>1.76</v>
      </c>
      <c r="I2827" s="1" t="s">
        <v>4753</v>
      </c>
      <c r="J2827" s="5" t="s">
        <v>3307</v>
      </c>
      <c r="K2827" s="21" t="s">
        <v>784</v>
      </c>
      <c r="L2827" s="21" t="s">
        <v>94</v>
      </c>
      <c r="M2827" s="38">
        <f>IF(L2827="Won",1,0)</f>
        <v>1</v>
      </c>
      <c r="N2827" s="8">
        <v>99</v>
      </c>
      <c r="O2827" s="8">
        <v>175.16</v>
      </c>
      <c r="P2827" s="7">
        <v>76.16</v>
      </c>
      <c r="Q2827" s="7"/>
    </row>
    <row r="2828" spans="1:17" x14ac:dyDescent="0.2">
      <c r="A2828" s="1" t="s">
        <v>822</v>
      </c>
      <c r="B2828" s="21" t="s">
        <v>7590</v>
      </c>
      <c r="C2828" s="33">
        <v>44679</v>
      </c>
      <c r="D2828" s="33" t="str">
        <f>TEXT(C2828, "mmmm")</f>
        <v>April</v>
      </c>
      <c r="E2828" s="21" t="s">
        <v>774</v>
      </c>
      <c r="F2828" s="34">
        <v>0.44665986526337464</v>
      </c>
      <c r="G2828" s="21" t="s">
        <v>771</v>
      </c>
      <c r="H2828" s="5">
        <v>8</v>
      </c>
      <c r="I2828" s="5" t="s">
        <v>4750</v>
      </c>
      <c r="J2828" s="5" t="s">
        <v>3339</v>
      </c>
      <c r="K2828" s="21" t="s">
        <v>785</v>
      </c>
      <c r="L2828" s="21" t="s">
        <v>93</v>
      </c>
      <c r="M2828" s="38">
        <f>IF(L2828="Won",1,0)</f>
        <v>0</v>
      </c>
      <c r="N2828" s="9">
        <v>93</v>
      </c>
      <c r="O2828" s="35">
        <v>0</v>
      </c>
      <c r="P2828" s="7">
        <v>0</v>
      </c>
      <c r="Q2828" s="7"/>
    </row>
    <row r="2829" spans="1:17" x14ac:dyDescent="0.2">
      <c r="A2829" s="1" t="s">
        <v>821</v>
      </c>
      <c r="B2829" s="21" t="s">
        <v>7591</v>
      </c>
      <c r="C2829" s="33">
        <v>44679</v>
      </c>
      <c r="D2829" s="33" t="str">
        <f>TEXT(C2829, "mmmm")</f>
        <v>April</v>
      </c>
      <c r="E2829" s="21" t="s">
        <v>774</v>
      </c>
      <c r="F2829" s="34">
        <v>0.56674078882709078</v>
      </c>
      <c r="G2829" s="21" t="s">
        <v>771</v>
      </c>
      <c r="H2829" s="5">
        <v>1.83</v>
      </c>
      <c r="I2829" s="1" t="s">
        <v>4753</v>
      </c>
      <c r="J2829" s="5" t="s">
        <v>381</v>
      </c>
      <c r="K2829" s="21" t="s">
        <v>786</v>
      </c>
      <c r="L2829" s="21" t="s">
        <v>93</v>
      </c>
      <c r="M2829" s="38">
        <f>IF(L2829="Won",1,0)</f>
        <v>0</v>
      </c>
      <c r="N2829" s="8">
        <v>44</v>
      </c>
      <c r="O2829" s="8">
        <v>51.34</v>
      </c>
      <c r="P2829" s="7">
        <v>7.3400000000000034</v>
      </c>
      <c r="Q2829" s="7"/>
    </row>
    <row r="2830" spans="1:17" x14ac:dyDescent="0.2">
      <c r="A2830" s="1" t="s">
        <v>821</v>
      </c>
      <c r="B2830" s="21" t="s">
        <v>7592</v>
      </c>
      <c r="C2830" s="33">
        <v>44679</v>
      </c>
      <c r="D2830" s="33" t="str">
        <f>TEXT(C2830, "mmmm")</f>
        <v>April</v>
      </c>
      <c r="E2830" s="21" t="s">
        <v>774</v>
      </c>
      <c r="F2830" s="34">
        <v>0.21146745219454754</v>
      </c>
      <c r="G2830" s="21" t="s">
        <v>771</v>
      </c>
      <c r="H2830" s="5">
        <v>1.76</v>
      </c>
      <c r="I2830" s="1" t="s">
        <v>4753</v>
      </c>
      <c r="J2830" s="5" t="s">
        <v>521</v>
      </c>
      <c r="K2830" s="21" t="s">
        <v>784</v>
      </c>
      <c r="L2830" s="21" t="s">
        <v>94</v>
      </c>
      <c r="M2830" s="38">
        <f>IF(L2830="Won",1,0)</f>
        <v>1</v>
      </c>
      <c r="N2830" s="8">
        <v>30</v>
      </c>
      <c r="O2830" s="8">
        <v>53.08</v>
      </c>
      <c r="P2830" s="7">
        <v>23.08</v>
      </c>
      <c r="Q2830" s="7"/>
    </row>
    <row r="2831" spans="1:17" x14ac:dyDescent="0.2">
      <c r="A2831" s="1" t="s">
        <v>818</v>
      </c>
      <c r="B2831" s="21" t="s">
        <v>7593</v>
      </c>
      <c r="C2831" s="33">
        <v>44679</v>
      </c>
      <c r="D2831" s="33" t="str">
        <f>TEXT(C2831, "mmmm")</f>
        <v>April</v>
      </c>
      <c r="E2831" s="21" t="s">
        <v>780</v>
      </c>
      <c r="F2831" s="34">
        <v>0.72733369016791438</v>
      </c>
      <c r="G2831" s="21" t="s">
        <v>2670</v>
      </c>
      <c r="H2831" s="5">
        <v>1.83</v>
      </c>
      <c r="I2831" s="1" t="s">
        <v>4753</v>
      </c>
      <c r="J2831" s="5" t="s">
        <v>4479</v>
      </c>
      <c r="K2831" s="21" t="s">
        <v>784</v>
      </c>
      <c r="L2831" s="21" t="s">
        <v>93</v>
      </c>
      <c r="M2831" s="38">
        <f>IF(L2831="Won",1,0)</f>
        <v>0</v>
      </c>
      <c r="N2831" s="7">
        <v>100</v>
      </c>
      <c r="O2831" s="7">
        <v>0</v>
      </c>
      <c r="P2831" s="7">
        <v>-100</v>
      </c>
      <c r="Q2831" s="7"/>
    </row>
    <row r="2832" spans="1:17" x14ac:dyDescent="0.2">
      <c r="A2832" s="1" t="s">
        <v>817</v>
      </c>
      <c r="B2832" s="21" t="s">
        <v>7594</v>
      </c>
      <c r="C2832" s="33">
        <v>44679</v>
      </c>
      <c r="D2832" s="33" t="str">
        <f>TEXT(C2832, "mmmm")</f>
        <v>April</v>
      </c>
      <c r="E2832" s="21" t="s">
        <v>780</v>
      </c>
      <c r="F2832" s="34">
        <v>0.90902649322645301</v>
      </c>
      <c r="G2832" s="21" t="s">
        <v>2671</v>
      </c>
      <c r="H2832" s="5">
        <v>1.55</v>
      </c>
      <c r="I2832" s="1" t="s">
        <v>4753</v>
      </c>
      <c r="J2832" s="5" t="s">
        <v>4671</v>
      </c>
      <c r="K2832" s="21" t="s">
        <v>784</v>
      </c>
      <c r="L2832" s="21" t="s">
        <v>93</v>
      </c>
      <c r="M2832" s="38">
        <f>IF(L2832="Won",1,0)</f>
        <v>0</v>
      </c>
      <c r="N2832" s="7">
        <v>100</v>
      </c>
      <c r="O2832" s="7">
        <v>0</v>
      </c>
      <c r="P2832" s="7">
        <v>-100</v>
      </c>
      <c r="Q2832" s="7"/>
    </row>
    <row r="2833" spans="1:17" x14ac:dyDescent="0.2">
      <c r="A2833" s="1" t="s">
        <v>821</v>
      </c>
      <c r="B2833" s="21" t="s">
        <v>7595</v>
      </c>
      <c r="C2833" s="33">
        <v>44679</v>
      </c>
      <c r="D2833" s="33" t="str">
        <f>TEXT(C2833, "mmmm")</f>
        <v>April</v>
      </c>
      <c r="E2833" s="21" t="s">
        <v>780</v>
      </c>
      <c r="F2833" s="34">
        <v>0.12390545484370974</v>
      </c>
      <c r="G2833" s="21" t="s">
        <v>835</v>
      </c>
      <c r="H2833" s="5">
        <v>2.9</v>
      </c>
      <c r="I2833" s="5" t="s">
        <v>4751</v>
      </c>
      <c r="J2833" s="5" t="s">
        <v>3445</v>
      </c>
      <c r="K2833" s="21" t="s">
        <v>784</v>
      </c>
      <c r="L2833" s="21" t="s">
        <v>94</v>
      </c>
      <c r="M2833" s="38">
        <f>IF(L2833="Won",1,0)</f>
        <v>1</v>
      </c>
      <c r="N2833" s="7">
        <v>100</v>
      </c>
      <c r="O2833" s="7">
        <v>290</v>
      </c>
      <c r="P2833" s="7">
        <v>190</v>
      </c>
      <c r="Q2833" s="7"/>
    </row>
    <row r="2834" spans="1:17" x14ac:dyDescent="0.2">
      <c r="A2834" s="1" t="s">
        <v>814</v>
      </c>
      <c r="B2834" s="21" t="s">
        <v>7596</v>
      </c>
      <c r="C2834" s="33">
        <v>44679</v>
      </c>
      <c r="D2834" s="33" t="str">
        <f>TEXT(C2834, "mmmm")</f>
        <v>April</v>
      </c>
      <c r="E2834" s="21" t="s">
        <v>780</v>
      </c>
      <c r="F2834" s="34">
        <v>0.72815036717496651</v>
      </c>
      <c r="G2834" s="21" t="s">
        <v>2672</v>
      </c>
      <c r="H2834" s="5">
        <v>1.9</v>
      </c>
      <c r="I2834" s="1" t="s">
        <v>4753</v>
      </c>
      <c r="J2834" s="5" t="s">
        <v>4672</v>
      </c>
      <c r="K2834" s="21" t="s">
        <v>784</v>
      </c>
      <c r="L2834" s="21" t="s">
        <v>93</v>
      </c>
      <c r="M2834" s="38">
        <f>IF(L2834="Won",1,0)</f>
        <v>0</v>
      </c>
      <c r="N2834" s="7">
        <v>70</v>
      </c>
      <c r="O2834" s="7">
        <v>70</v>
      </c>
      <c r="P2834" s="7">
        <v>0</v>
      </c>
      <c r="Q2834" s="7"/>
    </row>
    <row r="2835" spans="1:17" x14ac:dyDescent="0.2">
      <c r="A2835" s="1" t="s">
        <v>820</v>
      </c>
      <c r="B2835" s="21" t="s">
        <v>7597</v>
      </c>
      <c r="C2835" s="33">
        <v>44679</v>
      </c>
      <c r="D2835" s="33" t="str">
        <f>TEXT(C2835, "mmmm")</f>
        <v>April</v>
      </c>
      <c r="E2835" s="21" t="s">
        <v>780</v>
      </c>
      <c r="F2835" s="34">
        <v>0.32726729520026376</v>
      </c>
      <c r="G2835" s="21" t="s">
        <v>2673</v>
      </c>
      <c r="H2835" s="5">
        <v>1.72</v>
      </c>
      <c r="I2835" s="1" t="s">
        <v>4753</v>
      </c>
      <c r="J2835" s="5" t="s">
        <v>4673</v>
      </c>
      <c r="K2835" s="21" t="s">
        <v>784</v>
      </c>
      <c r="L2835" s="21" t="s">
        <v>93</v>
      </c>
      <c r="M2835" s="38">
        <f>IF(L2835="Won",1,0)</f>
        <v>0</v>
      </c>
      <c r="N2835" s="8">
        <v>80</v>
      </c>
      <c r="O2835" s="8">
        <v>0</v>
      </c>
      <c r="P2835" s="7">
        <v>-80</v>
      </c>
      <c r="Q2835" s="7"/>
    </row>
    <row r="2836" spans="1:17" x14ac:dyDescent="0.2">
      <c r="A2836" s="1" t="s">
        <v>821</v>
      </c>
      <c r="B2836" s="21" t="s">
        <v>7598</v>
      </c>
      <c r="C2836" s="33">
        <v>44679</v>
      </c>
      <c r="D2836" s="33" t="str">
        <f>TEXT(C2836, "mmmm")</f>
        <v>April</v>
      </c>
      <c r="E2836" s="21" t="s">
        <v>780</v>
      </c>
      <c r="F2836" s="34">
        <v>0.79484391863534865</v>
      </c>
      <c r="G2836" s="21" t="s">
        <v>1355</v>
      </c>
      <c r="H2836" s="5">
        <v>1.92</v>
      </c>
      <c r="I2836" s="1" t="s">
        <v>4753</v>
      </c>
      <c r="J2836" s="5" t="s">
        <v>4674</v>
      </c>
      <c r="K2836" s="21" t="s">
        <v>786</v>
      </c>
      <c r="L2836" s="21" t="s">
        <v>94</v>
      </c>
      <c r="M2836" s="38">
        <f>IF(L2836="Won",1,0)</f>
        <v>1</v>
      </c>
      <c r="N2836" s="8">
        <v>90</v>
      </c>
      <c r="O2836" s="8">
        <v>173.25</v>
      </c>
      <c r="P2836" s="7">
        <v>83.25</v>
      </c>
      <c r="Q2836" s="7"/>
    </row>
    <row r="2837" spans="1:17" x14ac:dyDescent="0.2">
      <c r="A2837" s="1" t="s">
        <v>817</v>
      </c>
      <c r="B2837" s="21" t="s">
        <v>7599</v>
      </c>
      <c r="C2837" s="33">
        <v>44679</v>
      </c>
      <c r="D2837" s="33" t="str">
        <f>TEXT(C2837, "mmmm")</f>
        <v>April</v>
      </c>
      <c r="E2837" s="21" t="s">
        <v>780</v>
      </c>
      <c r="F2837" s="34">
        <v>0.33441092433616315</v>
      </c>
      <c r="G2837" s="21" t="s">
        <v>141</v>
      </c>
      <c r="H2837" s="5">
        <v>1.74</v>
      </c>
      <c r="I2837" s="1" t="s">
        <v>4753</v>
      </c>
      <c r="J2837" s="5" t="s">
        <v>4125</v>
      </c>
      <c r="K2837" s="21" t="s">
        <v>781</v>
      </c>
      <c r="L2837" s="21" t="s">
        <v>94</v>
      </c>
      <c r="M2837" s="38">
        <f>IF(L2837="Won",1,0)</f>
        <v>1</v>
      </c>
      <c r="N2837" s="8">
        <v>70</v>
      </c>
      <c r="O2837" s="8">
        <v>121.86</v>
      </c>
      <c r="P2837" s="7">
        <v>51.86</v>
      </c>
      <c r="Q2837" s="7"/>
    </row>
    <row r="2838" spans="1:17" x14ac:dyDescent="0.2">
      <c r="A2838" s="1" t="s">
        <v>822</v>
      </c>
      <c r="B2838" s="21" t="s">
        <v>7600</v>
      </c>
      <c r="C2838" s="33">
        <v>44679</v>
      </c>
      <c r="D2838" s="33" t="str">
        <f>TEXT(C2838, "mmmm")</f>
        <v>April</v>
      </c>
      <c r="E2838" s="21" t="s">
        <v>780</v>
      </c>
      <c r="F2838" s="34">
        <v>0.39935423124768699</v>
      </c>
      <c r="G2838" s="21" t="s">
        <v>1739</v>
      </c>
      <c r="H2838" s="5">
        <v>1.62</v>
      </c>
      <c r="I2838" s="1" t="s">
        <v>4753</v>
      </c>
      <c r="J2838" s="5" t="s">
        <v>576</v>
      </c>
      <c r="K2838" s="21" t="s">
        <v>781</v>
      </c>
      <c r="L2838" s="21" t="s">
        <v>94</v>
      </c>
      <c r="M2838" s="38">
        <f>IF(L2838="Won",1,0)</f>
        <v>1</v>
      </c>
      <c r="N2838" s="8">
        <v>60</v>
      </c>
      <c r="O2838" s="8">
        <v>97.5</v>
      </c>
      <c r="P2838" s="7">
        <v>37.5</v>
      </c>
      <c r="Q2838" s="7"/>
    </row>
    <row r="2839" spans="1:17" x14ac:dyDescent="0.2">
      <c r="A2839" s="1" t="s">
        <v>815</v>
      </c>
      <c r="B2839" s="21" t="s">
        <v>7601</v>
      </c>
      <c r="C2839" s="33">
        <v>44679</v>
      </c>
      <c r="D2839" s="33" t="str">
        <f>TEXT(C2839, "mmmm")</f>
        <v>April</v>
      </c>
      <c r="E2839" s="21" t="s">
        <v>780</v>
      </c>
      <c r="F2839" s="34">
        <v>0.21791996807278502</v>
      </c>
      <c r="G2839" s="21" t="s">
        <v>2674</v>
      </c>
      <c r="H2839" s="5">
        <v>1.92</v>
      </c>
      <c r="I2839" s="1" t="s">
        <v>4753</v>
      </c>
      <c r="J2839" s="5" t="s">
        <v>4675</v>
      </c>
      <c r="K2839" s="21" t="s">
        <v>784</v>
      </c>
      <c r="L2839" s="21" t="s">
        <v>93</v>
      </c>
      <c r="M2839" s="38">
        <f>IF(L2839="Won",1,0)</f>
        <v>0</v>
      </c>
      <c r="N2839" s="8">
        <v>90</v>
      </c>
      <c r="O2839" s="8">
        <v>0</v>
      </c>
      <c r="P2839" s="7">
        <v>-90</v>
      </c>
      <c r="Q2839" s="7"/>
    </row>
    <row r="2840" spans="1:17" x14ac:dyDescent="0.2">
      <c r="A2840" s="1" t="s">
        <v>819</v>
      </c>
      <c r="B2840" s="21" t="s">
        <v>7602</v>
      </c>
      <c r="C2840" s="33">
        <v>44679</v>
      </c>
      <c r="D2840" s="33" t="str">
        <f>TEXT(C2840, "mmmm")</f>
        <v>April</v>
      </c>
      <c r="E2840" s="21" t="s">
        <v>780</v>
      </c>
      <c r="F2840" s="34">
        <v>0.25341847388257521</v>
      </c>
      <c r="G2840" s="21" t="s">
        <v>1809</v>
      </c>
      <c r="H2840" s="5">
        <v>1.97</v>
      </c>
      <c r="I2840" s="1" t="s">
        <v>4753</v>
      </c>
      <c r="J2840" s="5" t="s">
        <v>4676</v>
      </c>
      <c r="K2840" s="21" t="s">
        <v>786</v>
      </c>
      <c r="L2840" s="21" t="s">
        <v>94</v>
      </c>
      <c r="M2840" s="38">
        <f>IF(L2840="Won",1,0)</f>
        <v>1</v>
      </c>
      <c r="N2840" s="8">
        <v>90</v>
      </c>
      <c r="O2840" s="8">
        <v>177.75</v>
      </c>
      <c r="P2840" s="7">
        <v>87.75</v>
      </c>
      <c r="Q2840" s="7"/>
    </row>
    <row r="2841" spans="1:17" x14ac:dyDescent="0.2">
      <c r="A2841" s="1" t="s">
        <v>817</v>
      </c>
      <c r="B2841" s="21" t="s">
        <v>7603</v>
      </c>
      <c r="C2841" s="33">
        <v>44679</v>
      </c>
      <c r="D2841" s="33" t="str">
        <f>TEXT(C2841, "mmmm")</f>
        <v>April</v>
      </c>
      <c r="E2841" s="21" t="s">
        <v>780</v>
      </c>
      <c r="F2841" s="34">
        <v>0.11981533975829373</v>
      </c>
      <c r="G2841" s="21" t="s">
        <v>2114</v>
      </c>
      <c r="H2841" s="5">
        <v>1.1299999999999999</v>
      </c>
      <c r="I2841" s="5" t="s">
        <v>4749</v>
      </c>
      <c r="J2841" s="5" t="s">
        <v>4117</v>
      </c>
      <c r="K2841" s="21" t="s">
        <v>785</v>
      </c>
      <c r="L2841" s="21" t="s">
        <v>94</v>
      </c>
      <c r="M2841" s="38">
        <f>IF(L2841="Won",1,0)</f>
        <v>1</v>
      </c>
      <c r="N2841" s="9">
        <v>100</v>
      </c>
      <c r="O2841" s="35">
        <v>0</v>
      </c>
      <c r="P2841" s="7">
        <v>0</v>
      </c>
      <c r="Q2841" s="7"/>
    </row>
    <row r="2842" spans="1:17" x14ac:dyDescent="0.2">
      <c r="A2842" s="1" t="s">
        <v>816</v>
      </c>
      <c r="B2842" s="21" t="s">
        <v>7604</v>
      </c>
      <c r="C2842" s="33">
        <v>44679</v>
      </c>
      <c r="D2842" s="33" t="str">
        <f>TEXT(C2842, "mmmm")</f>
        <v>April</v>
      </c>
      <c r="E2842" s="21" t="s">
        <v>780</v>
      </c>
      <c r="F2842" s="34">
        <v>5.796145543119724E-2</v>
      </c>
      <c r="G2842" s="21" t="s">
        <v>2114</v>
      </c>
      <c r="H2842" s="5">
        <v>1.66</v>
      </c>
      <c r="I2842" s="1" t="s">
        <v>4753</v>
      </c>
      <c r="J2842" s="5" t="s">
        <v>315</v>
      </c>
      <c r="K2842" s="21" t="s">
        <v>785</v>
      </c>
      <c r="L2842" s="21" t="s">
        <v>93</v>
      </c>
      <c r="M2842" s="38">
        <f>IF(L2842="Won",1,0)</f>
        <v>0</v>
      </c>
      <c r="N2842" s="8">
        <v>9</v>
      </c>
      <c r="O2842" s="8">
        <v>0</v>
      </c>
      <c r="P2842" s="7">
        <v>-9</v>
      </c>
      <c r="Q2842" s="7"/>
    </row>
    <row r="2843" spans="1:17" x14ac:dyDescent="0.2">
      <c r="A2843" s="1" t="s">
        <v>819</v>
      </c>
      <c r="B2843" s="21" t="s">
        <v>7605</v>
      </c>
      <c r="C2843" s="33">
        <v>44679</v>
      </c>
      <c r="D2843" s="33" t="str">
        <f>TEXT(C2843, "mmmm")</f>
        <v>April</v>
      </c>
      <c r="E2843" s="21" t="s">
        <v>780</v>
      </c>
      <c r="F2843" s="34">
        <v>0.87117150229539619</v>
      </c>
      <c r="G2843" s="21" t="s">
        <v>2114</v>
      </c>
      <c r="H2843" s="5">
        <v>1.86</v>
      </c>
      <c r="I2843" s="1" t="s">
        <v>4753</v>
      </c>
      <c r="J2843" s="5" t="s">
        <v>317</v>
      </c>
      <c r="K2843" s="21" t="s">
        <v>786</v>
      </c>
      <c r="L2843" s="21" t="s">
        <v>93</v>
      </c>
      <c r="M2843" s="38">
        <f>IF(L2843="Won",1,0)</f>
        <v>0</v>
      </c>
      <c r="N2843" s="8">
        <v>3.59</v>
      </c>
      <c r="O2843" s="8">
        <v>0</v>
      </c>
      <c r="P2843" s="7">
        <v>-3.59</v>
      </c>
      <c r="Q2843" s="7"/>
    </row>
    <row r="2844" spans="1:17" x14ac:dyDescent="0.2">
      <c r="A2844" s="1" t="s">
        <v>820</v>
      </c>
      <c r="B2844" s="21" t="s">
        <v>7606</v>
      </c>
      <c r="C2844" s="33">
        <v>44679</v>
      </c>
      <c r="D2844" s="33" t="str">
        <f>TEXT(C2844, "mmmm")</f>
        <v>April</v>
      </c>
      <c r="E2844" s="21" t="s">
        <v>780</v>
      </c>
      <c r="F2844" s="34">
        <v>5.4570168632270377E-2</v>
      </c>
      <c r="G2844" s="21" t="s">
        <v>245</v>
      </c>
      <c r="H2844" s="5">
        <v>1.7</v>
      </c>
      <c r="I2844" s="1" t="s">
        <v>4753</v>
      </c>
      <c r="J2844" s="5" t="s">
        <v>712</v>
      </c>
      <c r="K2844" s="21" t="s">
        <v>786</v>
      </c>
      <c r="L2844" s="21" t="s">
        <v>94</v>
      </c>
      <c r="M2844" s="38">
        <f>IF(L2844="Won",1,0)</f>
        <v>1</v>
      </c>
      <c r="N2844" s="28">
        <v>50</v>
      </c>
      <c r="O2844" s="28">
        <v>85</v>
      </c>
      <c r="P2844" s="7">
        <v>35</v>
      </c>
      <c r="Q2844" s="7"/>
    </row>
    <row r="2845" spans="1:17" x14ac:dyDescent="0.2">
      <c r="A2845" s="1" t="s">
        <v>821</v>
      </c>
      <c r="B2845" s="21" t="s">
        <v>7607</v>
      </c>
      <c r="C2845" s="33">
        <v>44679</v>
      </c>
      <c r="D2845" s="33" t="str">
        <f>TEXT(C2845, "mmmm")</f>
        <v>April</v>
      </c>
      <c r="E2845" s="21" t="s">
        <v>780</v>
      </c>
      <c r="F2845" s="34">
        <v>0.26528381630999276</v>
      </c>
      <c r="G2845" s="21" t="s">
        <v>2081</v>
      </c>
      <c r="H2845" s="5">
        <v>1.4</v>
      </c>
      <c r="I2845" s="5" t="s">
        <v>4749</v>
      </c>
      <c r="J2845" s="5" t="s">
        <v>4082</v>
      </c>
      <c r="K2845" s="21" t="s">
        <v>785</v>
      </c>
      <c r="L2845" s="21" t="s">
        <v>94</v>
      </c>
      <c r="M2845" s="38">
        <f>IF(L2845="Won",1,0)</f>
        <v>1</v>
      </c>
      <c r="N2845" s="9">
        <v>98</v>
      </c>
      <c r="O2845" s="9">
        <v>0</v>
      </c>
      <c r="P2845" s="7">
        <v>0</v>
      </c>
      <c r="Q2845" s="7"/>
    </row>
    <row r="2846" spans="1:17" x14ac:dyDescent="0.2">
      <c r="A2846" s="1" t="s">
        <v>815</v>
      </c>
      <c r="B2846" s="21" t="s">
        <v>7608</v>
      </c>
      <c r="C2846" s="33">
        <v>44679</v>
      </c>
      <c r="D2846" s="33" t="str">
        <f>TEXT(C2846, "mmmm")</f>
        <v>April</v>
      </c>
      <c r="E2846" s="21" t="s">
        <v>780</v>
      </c>
      <c r="F2846" s="34">
        <v>0.26047604687638048</v>
      </c>
      <c r="G2846" s="21" t="s">
        <v>2082</v>
      </c>
      <c r="H2846" s="5">
        <v>2.0499999999999998</v>
      </c>
      <c r="I2846" s="5" t="s">
        <v>4751</v>
      </c>
      <c r="J2846" s="5" t="s">
        <v>4083</v>
      </c>
      <c r="K2846" s="21" t="s">
        <v>784</v>
      </c>
      <c r="L2846" s="21" t="s">
        <v>94</v>
      </c>
      <c r="M2846" s="38">
        <f>IF(L2846="Won",1,0)</f>
        <v>1</v>
      </c>
      <c r="N2846" s="7">
        <v>100</v>
      </c>
      <c r="O2846" s="7">
        <v>205</v>
      </c>
      <c r="P2846" s="7">
        <v>105</v>
      </c>
      <c r="Q2846" s="7"/>
    </row>
    <row r="2847" spans="1:17" x14ac:dyDescent="0.2">
      <c r="A2847" s="1" t="s">
        <v>820</v>
      </c>
      <c r="B2847" s="21" t="s">
        <v>7609</v>
      </c>
      <c r="C2847" s="33">
        <v>44679</v>
      </c>
      <c r="D2847" s="33" t="str">
        <f>TEXT(C2847, "mmmm")</f>
        <v>April</v>
      </c>
      <c r="E2847" s="21" t="s">
        <v>780</v>
      </c>
      <c r="F2847" s="34">
        <v>0.41913023032267582</v>
      </c>
      <c r="G2847" s="21" t="s">
        <v>2083</v>
      </c>
      <c r="H2847" s="5">
        <v>1.71</v>
      </c>
      <c r="I2847" s="1" t="s">
        <v>4753</v>
      </c>
      <c r="J2847" s="5" t="s">
        <v>3269</v>
      </c>
      <c r="K2847" s="21" t="s">
        <v>784</v>
      </c>
      <c r="L2847" s="21" t="s">
        <v>94</v>
      </c>
      <c r="M2847" s="38">
        <f>IF(L2847="Won",1,0)</f>
        <v>1</v>
      </c>
      <c r="N2847" s="7">
        <v>100</v>
      </c>
      <c r="O2847" s="7">
        <v>171.4</v>
      </c>
      <c r="P2847" s="7">
        <v>71.400000000000006</v>
      </c>
      <c r="Q2847" s="7"/>
    </row>
    <row r="2848" spans="1:17" x14ac:dyDescent="0.2">
      <c r="A2848" s="1" t="s">
        <v>814</v>
      </c>
      <c r="B2848" s="21" t="s">
        <v>7610</v>
      </c>
      <c r="C2848" s="33">
        <v>44679</v>
      </c>
      <c r="D2848" s="33" t="str">
        <f>TEXT(C2848, "mmmm")</f>
        <v>April</v>
      </c>
      <c r="E2848" s="21" t="s">
        <v>780</v>
      </c>
      <c r="F2848" s="34">
        <v>0.91269773919860253</v>
      </c>
      <c r="G2848" s="21" t="s">
        <v>2084</v>
      </c>
      <c r="H2848" s="5">
        <v>3</v>
      </c>
      <c r="I2848" s="5" t="s">
        <v>4752</v>
      </c>
      <c r="J2848" s="5" t="s">
        <v>4084</v>
      </c>
      <c r="K2848" s="21" t="s">
        <v>785</v>
      </c>
      <c r="L2848" s="21" t="s">
        <v>93</v>
      </c>
      <c r="M2848" s="38">
        <f>IF(L2848="Won",1,0)</f>
        <v>0</v>
      </c>
      <c r="N2848" s="7">
        <v>8</v>
      </c>
      <c r="O2848" s="7">
        <v>0</v>
      </c>
      <c r="P2848" s="7">
        <v>-8</v>
      </c>
      <c r="Q2848" s="7"/>
    </row>
    <row r="2849" spans="1:17" x14ac:dyDescent="0.2">
      <c r="A2849" s="1" t="s">
        <v>817</v>
      </c>
      <c r="B2849" s="21" t="s">
        <v>7611</v>
      </c>
      <c r="C2849" s="33">
        <v>44679</v>
      </c>
      <c r="D2849" s="33" t="str">
        <f>TEXT(C2849, "mmmm")</f>
        <v>April</v>
      </c>
      <c r="E2849" s="21" t="s">
        <v>780</v>
      </c>
      <c r="F2849" s="34">
        <v>0.59631658451285352</v>
      </c>
      <c r="G2849" s="21" t="s">
        <v>2085</v>
      </c>
      <c r="H2849" s="5">
        <v>1.74</v>
      </c>
      <c r="I2849" s="1" t="s">
        <v>4753</v>
      </c>
      <c r="J2849" s="5" t="s">
        <v>4085</v>
      </c>
      <c r="K2849" s="21" t="s">
        <v>781</v>
      </c>
      <c r="L2849" s="21" t="s">
        <v>93</v>
      </c>
      <c r="M2849" s="38">
        <f>IF(L2849="Won",1,0)</f>
        <v>0</v>
      </c>
      <c r="N2849" s="8">
        <v>90</v>
      </c>
      <c r="O2849" s="8">
        <v>0</v>
      </c>
      <c r="P2849" s="7">
        <v>-90</v>
      </c>
      <c r="Q2849" s="7"/>
    </row>
    <row r="2850" spans="1:17" x14ac:dyDescent="0.2">
      <c r="A2850" s="1" t="s">
        <v>818</v>
      </c>
      <c r="B2850" s="21" t="s">
        <v>7612</v>
      </c>
      <c r="C2850" s="33">
        <v>44679</v>
      </c>
      <c r="D2850" s="33" t="str">
        <f>TEXT(C2850, "mmmm")</f>
        <v>April</v>
      </c>
      <c r="E2850" s="21" t="s">
        <v>780</v>
      </c>
      <c r="F2850" s="34">
        <v>0.83482020556637826</v>
      </c>
      <c r="G2850" s="21" t="s">
        <v>2086</v>
      </c>
      <c r="H2850" s="5">
        <v>2</v>
      </c>
      <c r="I2850" s="5" t="s">
        <v>4751</v>
      </c>
      <c r="J2850" s="5" t="s">
        <v>4086</v>
      </c>
      <c r="K2850" s="21" t="s">
        <v>784</v>
      </c>
      <c r="L2850" s="21" t="s">
        <v>93</v>
      </c>
      <c r="M2850" s="38">
        <f>IF(L2850="Won",1,0)</f>
        <v>0</v>
      </c>
      <c r="N2850" s="8">
        <v>90</v>
      </c>
      <c r="O2850" s="8">
        <v>0</v>
      </c>
      <c r="P2850" s="7">
        <v>-90</v>
      </c>
      <c r="Q2850" s="7"/>
    </row>
    <row r="2851" spans="1:17" x14ac:dyDescent="0.2">
      <c r="A2851" s="1" t="s">
        <v>819</v>
      </c>
      <c r="B2851" s="21" t="s">
        <v>7613</v>
      </c>
      <c r="C2851" s="33">
        <v>44679</v>
      </c>
      <c r="D2851" s="33" t="str">
        <f>TEXT(C2851, "mmmm")</f>
        <v>April</v>
      </c>
      <c r="E2851" s="21" t="s">
        <v>780</v>
      </c>
      <c r="F2851" s="34">
        <v>0.30152055082407336</v>
      </c>
      <c r="G2851" s="21" t="s">
        <v>1395</v>
      </c>
      <c r="H2851" s="5">
        <v>1.87</v>
      </c>
      <c r="I2851" s="1" t="s">
        <v>4753</v>
      </c>
      <c r="J2851" s="5" t="s">
        <v>4087</v>
      </c>
      <c r="K2851" s="21" t="s">
        <v>786</v>
      </c>
      <c r="L2851" s="21" t="s">
        <v>94</v>
      </c>
      <c r="M2851" s="38">
        <f>IF(L2851="Won",1,0)</f>
        <v>1</v>
      </c>
      <c r="N2851" s="8">
        <v>90</v>
      </c>
      <c r="O2851" s="8">
        <v>168.75</v>
      </c>
      <c r="P2851" s="7">
        <v>78.75</v>
      </c>
      <c r="Q2851" s="7"/>
    </row>
    <row r="2852" spans="1:17" x14ac:dyDescent="0.2">
      <c r="A2852" s="1" t="s">
        <v>818</v>
      </c>
      <c r="B2852" s="21" t="s">
        <v>7614</v>
      </c>
      <c r="C2852" s="33">
        <v>44679</v>
      </c>
      <c r="D2852" s="33" t="str">
        <f>TEXT(C2852, "mmmm")</f>
        <v>April</v>
      </c>
      <c r="E2852" s="21" t="s">
        <v>780</v>
      </c>
      <c r="F2852" s="34">
        <v>0.42730570080551966</v>
      </c>
      <c r="G2852" s="21" t="s">
        <v>2087</v>
      </c>
      <c r="H2852" s="5">
        <v>1.83</v>
      </c>
      <c r="I2852" s="1" t="s">
        <v>4753</v>
      </c>
      <c r="J2852" s="5" t="s">
        <v>4088</v>
      </c>
      <c r="K2852" s="21" t="s">
        <v>784</v>
      </c>
      <c r="L2852" s="21" t="s">
        <v>93</v>
      </c>
      <c r="M2852" s="38">
        <f>IF(L2852="Won",1,0)</f>
        <v>0</v>
      </c>
      <c r="N2852" s="8">
        <v>90</v>
      </c>
      <c r="O2852" s="8">
        <v>0</v>
      </c>
      <c r="P2852" s="7">
        <v>-90</v>
      </c>
      <c r="Q2852" s="7"/>
    </row>
    <row r="2853" spans="1:17" x14ac:dyDescent="0.2">
      <c r="A2853" s="1" t="s">
        <v>822</v>
      </c>
      <c r="B2853" s="21" t="s">
        <v>7615</v>
      </c>
      <c r="C2853" s="33">
        <v>44679</v>
      </c>
      <c r="D2853" s="33" t="str">
        <f>TEXT(C2853, "mmmm")</f>
        <v>April</v>
      </c>
      <c r="E2853" s="21" t="s">
        <v>780</v>
      </c>
      <c r="F2853" s="34">
        <v>5.6481175305723275E-2</v>
      </c>
      <c r="G2853" s="21" t="s">
        <v>176</v>
      </c>
      <c r="H2853" s="5">
        <v>1.8</v>
      </c>
      <c r="I2853" s="1" t="s">
        <v>4753</v>
      </c>
      <c r="J2853" s="5" t="s">
        <v>4089</v>
      </c>
      <c r="K2853" s="21" t="s">
        <v>784</v>
      </c>
      <c r="L2853" s="21" t="s">
        <v>94</v>
      </c>
      <c r="M2853" s="38">
        <f>IF(L2853="Won",1,0)</f>
        <v>1</v>
      </c>
      <c r="N2853" s="8">
        <v>90</v>
      </c>
      <c r="O2853" s="8">
        <v>162</v>
      </c>
      <c r="P2853" s="7">
        <v>72</v>
      </c>
      <c r="Q2853" s="7"/>
    </row>
    <row r="2854" spans="1:17" x14ac:dyDescent="0.2">
      <c r="A2854" s="1" t="s">
        <v>822</v>
      </c>
      <c r="B2854" s="21" t="s">
        <v>7616</v>
      </c>
      <c r="C2854" s="33">
        <v>44679</v>
      </c>
      <c r="D2854" s="33" t="str">
        <f>TEXT(C2854, "mmmm")</f>
        <v>April</v>
      </c>
      <c r="E2854" s="21" t="s">
        <v>780</v>
      </c>
      <c r="F2854" s="34">
        <v>0.12481272553820544</v>
      </c>
      <c r="G2854" s="21" t="s">
        <v>176</v>
      </c>
      <c r="H2854" s="5">
        <v>1.83</v>
      </c>
      <c r="I2854" s="1" t="s">
        <v>4753</v>
      </c>
      <c r="J2854" s="5" t="s">
        <v>317</v>
      </c>
      <c r="K2854" s="21" t="s">
        <v>786</v>
      </c>
      <c r="L2854" s="21" t="s">
        <v>94</v>
      </c>
      <c r="M2854" s="38">
        <f>IF(L2854="Won",1,0)</f>
        <v>1</v>
      </c>
      <c r="N2854" s="8">
        <v>3.59</v>
      </c>
      <c r="O2854" s="8">
        <v>6.59</v>
      </c>
      <c r="P2854" s="7">
        <v>3</v>
      </c>
      <c r="Q2854" s="7"/>
    </row>
    <row r="2855" spans="1:17" x14ac:dyDescent="0.2">
      <c r="A2855" s="1" t="s">
        <v>819</v>
      </c>
      <c r="B2855" s="21" t="s">
        <v>7617</v>
      </c>
      <c r="C2855" s="33">
        <v>44679</v>
      </c>
      <c r="D2855" s="33" t="str">
        <f>TEXT(C2855, "mmmm")</f>
        <v>April</v>
      </c>
      <c r="E2855" s="21" t="s">
        <v>780</v>
      </c>
      <c r="F2855" s="34">
        <v>0.59048144634814936</v>
      </c>
      <c r="G2855" s="21" t="s">
        <v>176</v>
      </c>
      <c r="H2855" s="5">
        <v>3</v>
      </c>
      <c r="I2855" s="5" t="s">
        <v>4752</v>
      </c>
      <c r="J2855" s="5" t="s">
        <v>534</v>
      </c>
      <c r="K2855" s="21" t="s">
        <v>785</v>
      </c>
      <c r="L2855" s="21" t="s">
        <v>94</v>
      </c>
      <c r="M2855" s="38">
        <f>IF(L2855="Won",1,0)</f>
        <v>1</v>
      </c>
      <c r="N2855" s="8">
        <v>35</v>
      </c>
      <c r="O2855" s="8">
        <v>81.540000000000006</v>
      </c>
      <c r="P2855" s="7">
        <v>46.540000000000006</v>
      </c>
      <c r="Q2855" s="7"/>
    </row>
    <row r="2856" spans="1:17" x14ac:dyDescent="0.2">
      <c r="A2856" s="1" t="s">
        <v>815</v>
      </c>
      <c r="B2856" s="21" t="s">
        <v>7618</v>
      </c>
      <c r="C2856" s="33">
        <v>44680</v>
      </c>
      <c r="D2856" s="33" t="str">
        <f>TEXT(C2856, "mmmm")</f>
        <v>April</v>
      </c>
      <c r="E2856" s="21" t="s">
        <v>780</v>
      </c>
      <c r="F2856" s="34">
        <v>0.77741174290178316</v>
      </c>
      <c r="G2856" s="21" t="s">
        <v>1372</v>
      </c>
      <c r="H2856" s="5">
        <v>1.86</v>
      </c>
      <c r="I2856" s="1" t="s">
        <v>4753</v>
      </c>
      <c r="J2856" s="5" t="s">
        <v>3340</v>
      </c>
      <c r="K2856" s="21" t="s">
        <v>784</v>
      </c>
      <c r="L2856" s="21" t="s">
        <v>93</v>
      </c>
      <c r="M2856" s="38">
        <f>IF(L2856="Won",1,0)</f>
        <v>0</v>
      </c>
      <c r="N2856" s="7">
        <v>100</v>
      </c>
      <c r="O2856" s="7">
        <v>0</v>
      </c>
      <c r="P2856" s="7">
        <v>-100</v>
      </c>
      <c r="Q2856" s="7"/>
    </row>
    <row r="2857" spans="1:17" x14ac:dyDescent="0.2">
      <c r="A2857" s="1" t="s">
        <v>819</v>
      </c>
      <c r="B2857" s="21" t="s">
        <v>7619</v>
      </c>
      <c r="C2857" s="33">
        <v>44680</v>
      </c>
      <c r="D2857" s="33" t="str">
        <f>TEXT(C2857, "mmmm")</f>
        <v>April</v>
      </c>
      <c r="E2857" s="21" t="s">
        <v>780</v>
      </c>
      <c r="F2857" s="34">
        <v>0.67581037354292262</v>
      </c>
      <c r="G2857" s="21" t="s">
        <v>1373</v>
      </c>
      <c r="H2857" s="5">
        <v>2.1</v>
      </c>
      <c r="I2857" s="5" t="s">
        <v>4751</v>
      </c>
      <c r="J2857" s="5" t="s">
        <v>3341</v>
      </c>
      <c r="K2857" s="21" t="s">
        <v>784</v>
      </c>
      <c r="L2857" s="21" t="s">
        <v>93</v>
      </c>
      <c r="M2857" s="38">
        <f>IF(L2857="Won",1,0)</f>
        <v>0</v>
      </c>
      <c r="N2857" s="7">
        <v>50</v>
      </c>
      <c r="O2857" s="7">
        <v>0</v>
      </c>
      <c r="P2857" s="7">
        <v>-50</v>
      </c>
      <c r="Q2857" s="7"/>
    </row>
    <row r="2858" spans="1:17" x14ac:dyDescent="0.2">
      <c r="A2858" s="1" t="s">
        <v>818</v>
      </c>
      <c r="B2858" s="21" t="s">
        <v>7620</v>
      </c>
      <c r="C2858" s="33">
        <v>44680</v>
      </c>
      <c r="D2858" s="33" t="str">
        <f>TEXT(C2858, "mmmm")</f>
        <v>April</v>
      </c>
      <c r="E2858" s="21" t="s">
        <v>780</v>
      </c>
      <c r="F2858" s="34">
        <v>0.28796807415013248</v>
      </c>
      <c r="G2858" s="21" t="s">
        <v>63</v>
      </c>
      <c r="H2858" s="5">
        <v>1.72</v>
      </c>
      <c r="I2858" s="1" t="s">
        <v>4753</v>
      </c>
      <c r="J2858" s="5" t="s">
        <v>89</v>
      </c>
      <c r="K2858" s="21" t="s">
        <v>784</v>
      </c>
      <c r="L2858" s="21" t="s">
        <v>94</v>
      </c>
      <c r="M2858" s="38">
        <f>IF(L2858="Won",1,0)</f>
        <v>1</v>
      </c>
      <c r="N2858" s="7">
        <v>10</v>
      </c>
      <c r="O2858" s="7">
        <v>17.2</v>
      </c>
      <c r="P2858" s="7">
        <v>7.1999999999999993</v>
      </c>
      <c r="Q2858" s="7"/>
    </row>
    <row r="2859" spans="1:17" x14ac:dyDescent="0.2">
      <c r="A2859" s="1" t="s">
        <v>818</v>
      </c>
      <c r="B2859" s="21" t="s">
        <v>7621</v>
      </c>
      <c r="C2859" s="33">
        <v>44680</v>
      </c>
      <c r="D2859" s="33" t="str">
        <f>TEXT(C2859, "mmmm")</f>
        <v>April</v>
      </c>
      <c r="E2859" s="21" t="s">
        <v>780</v>
      </c>
      <c r="F2859" s="34">
        <v>0.43774048994882897</v>
      </c>
      <c r="G2859" s="21" t="s">
        <v>106</v>
      </c>
      <c r="H2859" s="5">
        <v>1.62</v>
      </c>
      <c r="I2859" s="1" t="s">
        <v>4753</v>
      </c>
      <c r="J2859" s="5" t="s">
        <v>3342</v>
      </c>
      <c r="K2859" s="21" t="s">
        <v>781</v>
      </c>
      <c r="L2859" s="21" t="s">
        <v>94</v>
      </c>
      <c r="M2859" s="38">
        <f>IF(L2859="Won",1,0)</f>
        <v>1</v>
      </c>
      <c r="N2859" s="9">
        <v>71</v>
      </c>
      <c r="O2859" s="35">
        <v>0</v>
      </c>
      <c r="P2859" s="7">
        <v>0</v>
      </c>
      <c r="Q2859" s="7"/>
    </row>
    <row r="2860" spans="1:17" x14ac:dyDescent="0.2">
      <c r="A2860" s="1" t="s">
        <v>818</v>
      </c>
      <c r="B2860" s="21" t="s">
        <v>7622</v>
      </c>
      <c r="C2860" s="33">
        <v>44680</v>
      </c>
      <c r="D2860" s="33" t="str">
        <f>TEXT(C2860, "mmmm")</f>
        <v>April</v>
      </c>
      <c r="E2860" s="21" t="s">
        <v>780</v>
      </c>
      <c r="F2860" s="34">
        <v>0.7839885476498123</v>
      </c>
      <c r="G2860" s="21" t="s">
        <v>1374</v>
      </c>
      <c r="H2860" s="5">
        <v>1.71</v>
      </c>
      <c r="I2860" s="1" t="s">
        <v>4753</v>
      </c>
      <c r="J2860" s="5" t="s">
        <v>3343</v>
      </c>
      <c r="K2860" s="21" t="s">
        <v>784</v>
      </c>
      <c r="L2860" s="21" t="s">
        <v>94</v>
      </c>
      <c r="M2860" s="38">
        <f>IF(L2860="Won",1,0)</f>
        <v>1</v>
      </c>
      <c r="N2860" s="8">
        <v>60</v>
      </c>
      <c r="O2860" s="8">
        <v>102.86</v>
      </c>
      <c r="P2860" s="7">
        <v>42.86</v>
      </c>
      <c r="Q2860" s="7"/>
    </row>
    <row r="2861" spans="1:17" x14ac:dyDescent="0.2">
      <c r="A2861" s="1" t="s">
        <v>822</v>
      </c>
      <c r="B2861" s="21" t="s">
        <v>7623</v>
      </c>
      <c r="C2861" s="33">
        <v>44680</v>
      </c>
      <c r="D2861" s="33" t="str">
        <f>TEXT(C2861, "mmmm")</f>
        <v>April</v>
      </c>
      <c r="E2861" s="21" t="s">
        <v>780</v>
      </c>
      <c r="F2861" s="34">
        <v>0.87716460182772737</v>
      </c>
      <c r="G2861" s="21" t="s">
        <v>1375</v>
      </c>
      <c r="H2861" s="5">
        <v>1.77</v>
      </c>
      <c r="I2861" s="1" t="s">
        <v>4753</v>
      </c>
      <c r="J2861" s="5" t="s">
        <v>3344</v>
      </c>
      <c r="K2861" s="21" t="s">
        <v>784</v>
      </c>
      <c r="L2861" s="21" t="s">
        <v>93</v>
      </c>
      <c r="M2861" s="38">
        <f>IF(L2861="Won",1,0)</f>
        <v>0</v>
      </c>
      <c r="N2861" s="8">
        <v>90</v>
      </c>
      <c r="O2861" s="8">
        <v>90</v>
      </c>
      <c r="P2861" s="7">
        <v>0</v>
      </c>
      <c r="Q2861" s="7"/>
    </row>
    <row r="2862" spans="1:17" x14ac:dyDescent="0.2">
      <c r="A2862" s="1" t="s">
        <v>815</v>
      </c>
      <c r="B2862" s="21" t="s">
        <v>7624</v>
      </c>
      <c r="C2862" s="33">
        <v>44680</v>
      </c>
      <c r="D2862" s="33" t="str">
        <f>TEXT(C2862, "mmmm")</f>
        <v>April</v>
      </c>
      <c r="E2862" s="21" t="s">
        <v>780</v>
      </c>
      <c r="F2862" s="34">
        <v>0.93105616962671245</v>
      </c>
      <c r="G2862" s="21" t="s">
        <v>1375</v>
      </c>
      <c r="H2862" s="5">
        <v>1.83</v>
      </c>
      <c r="I2862" s="1" t="s">
        <v>4753</v>
      </c>
      <c r="J2862" s="5" t="s">
        <v>366</v>
      </c>
      <c r="K2862" s="21" t="s">
        <v>786</v>
      </c>
      <c r="L2862" s="21" t="s">
        <v>94</v>
      </c>
      <c r="M2862" s="38">
        <f>IF(L2862="Won",1,0)</f>
        <v>1</v>
      </c>
      <c r="N2862" s="8">
        <v>25</v>
      </c>
      <c r="O2862" s="8">
        <v>45.84</v>
      </c>
      <c r="P2862" s="7">
        <v>20.840000000000003</v>
      </c>
      <c r="Q2862" s="7"/>
    </row>
    <row r="2863" spans="1:17" x14ac:dyDescent="0.2">
      <c r="A2863" s="1" t="s">
        <v>818</v>
      </c>
      <c r="B2863" s="21" t="s">
        <v>7625</v>
      </c>
      <c r="C2863" s="33">
        <v>44680</v>
      </c>
      <c r="D2863" s="33" t="str">
        <f>TEXT(C2863, "mmmm")</f>
        <v>April</v>
      </c>
      <c r="E2863" s="21" t="s">
        <v>780</v>
      </c>
      <c r="F2863" s="34">
        <v>0.80154753406993029</v>
      </c>
      <c r="G2863" s="21" t="s">
        <v>1375</v>
      </c>
      <c r="H2863" s="5">
        <v>1.72</v>
      </c>
      <c r="I2863" s="1" t="s">
        <v>4753</v>
      </c>
      <c r="J2863" s="5" t="s">
        <v>527</v>
      </c>
      <c r="K2863" s="21" t="s">
        <v>786</v>
      </c>
      <c r="L2863" s="21" t="s">
        <v>95</v>
      </c>
      <c r="M2863" s="38">
        <f>IF(L2863="Won",1,0)</f>
        <v>0</v>
      </c>
      <c r="N2863" s="8">
        <v>25</v>
      </c>
      <c r="O2863" s="8">
        <v>25</v>
      </c>
      <c r="P2863" s="7">
        <v>0</v>
      </c>
      <c r="Q2863" s="7"/>
    </row>
    <row r="2864" spans="1:17" x14ac:dyDescent="0.2">
      <c r="A2864" s="1" t="s">
        <v>821</v>
      </c>
      <c r="B2864" s="21" t="s">
        <v>7626</v>
      </c>
      <c r="C2864" s="33">
        <v>44680</v>
      </c>
      <c r="D2864" s="33" t="str">
        <f>TEXT(C2864, "mmmm")</f>
        <v>April</v>
      </c>
      <c r="E2864" s="21" t="s">
        <v>775</v>
      </c>
      <c r="F2864" s="34">
        <v>6.9512337440256866E-2</v>
      </c>
      <c r="G2864" s="21" t="s">
        <v>2675</v>
      </c>
      <c r="H2864" s="5">
        <v>1.83</v>
      </c>
      <c r="I2864" s="1" t="s">
        <v>4753</v>
      </c>
      <c r="J2864" s="5" t="s">
        <v>4677</v>
      </c>
      <c r="K2864" s="21" t="s">
        <v>784</v>
      </c>
      <c r="L2864" s="21" t="s">
        <v>93</v>
      </c>
      <c r="M2864" s="38">
        <f>IF(L2864="Won",1,0)</f>
        <v>0</v>
      </c>
      <c r="N2864" s="8">
        <v>80</v>
      </c>
      <c r="O2864" s="8">
        <v>0</v>
      </c>
      <c r="P2864" s="7">
        <v>-80</v>
      </c>
      <c r="Q2864" s="7"/>
    </row>
    <row r="2865" spans="1:17" x14ac:dyDescent="0.2">
      <c r="A2865" s="1" t="s">
        <v>820</v>
      </c>
      <c r="B2865" s="21" t="s">
        <v>7627</v>
      </c>
      <c r="C2865" s="33">
        <v>44680</v>
      </c>
      <c r="D2865" s="33" t="str">
        <f>TEXT(C2865, "mmmm")</f>
        <v>April</v>
      </c>
      <c r="E2865" s="21" t="s">
        <v>775</v>
      </c>
      <c r="F2865" s="34">
        <v>0.70868721069408136</v>
      </c>
      <c r="G2865" s="21" t="s">
        <v>856</v>
      </c>
      <c r="H2865" s="5">
        <v>3.5</v>
      </c>
      <c r="I2865" s="5" t="s">
        <v>4752</v>
      </c>
      <c r="J2865" s="5" t="s">
        <v>4380</v>
      </c>
      <c r="K2865" s="21" t="s">
        <v>786</v>
      </c>
      <c r="L2865" s="21" t="s">
        <v>93</v>
      </c>
      <c r="M2865" s="38">
        <f>IF(L2865="Won",1,0)</f>
        <v>0</v>
      </c>
      <c r="N2865" s="8">
        <v>30</v>
      </c>
      <c r="O2865" s="8">
        <v>0</v>
      </c>
      <c r="P2865" s="7">
        <v>-30</v>
      </c>
      <c r="Q2865" s="7"/>
    </row>
    <row r="2866" spans="1:17" x14ac:dyDescent="0.2">
      <c r="A2866" s="1" t="s">
        <v>818</v>
      </c>
      <c r="B2866" s="21" t="s">
        <v>7628</v>
      </c>
      <c r="C2866" s="33">
        <v>44680</v>
      </c>
      <c r="D2866" s="33" t="str">
        <f>TEXT(C2866, "mmmm")</f>
        <v>April</v>
      </c>
      <c r="E2866" s="21" t="s">
        <v>775</v>
      </c>
      <c r="F2866" s="34">
        <v>0.72284551551508147</v>
      </c>
      <c r="G2866" s="21" t="s">
        <v>1112</v>
      </c>
      <c r="H2866" s="5">
        <v>1.45</v>
      </c>
      <c r="I2866" s="5" t="s">
        <v>4749</v>
      </c>
      <c r="J2866" s="5" t="s">
        <v>4678</v>
      </c>
      <c r="K2866" s="21" t="s">
        <v>785</v>
      </c>
      <c r="L2866" s="21" t="s">
        <v>94</v>
      </c>
      <c r="M2866" s="38">
        <f>IF(L2866="Won",1,0)</f>
        <v>1</v>
      </c>
      <c r="N2866" s="8">
        <v>80</v>
      </c>
      <c r="O2866" s="8">
        <v>116.37</v>
      </c>
      <c r="P2866" s="7">
        <v>36.370000000000005</v>
      </c>
      <c r="Q2866" s="7"/>
    </row>
    <row r="2867" spans="1:17" x14ac:dyDescent="0.2">
      <c r="A2867" s="1" t="s">
        <v>814</v>
      </c>
      <c r="B2867" s="21" t="s">
        <v>7629</v>
      </c>
      <c r="C2867" s="33">
        <v>44680</v>
      </c>
      <c r="D2867" s="33" t="str">
        <f>TEXT(C2867, "mmmm")</f>
        <v>April</v>
      </c>
      <c r="E2867" s="21" t="s">
        <v>775</v>
      </c>
      <c r="F2867" s="34">
        <v>0.41106645466491964</v>
      </c>
      <c r="G2867" s="21" t="s">
        <v>1112</v>
      </c>
      <c r="H2867" s="5">
        <v>1.66</v>
      </c>
      <c r="I2867" s="1" t="s">
        <v>4753</v>
      </c>
      <c r="J2867" s="5" t="s">
        <v>313</v>
      </c>
      <c r="K2867" s="21" t="s">
        <v>781</v>
      </c>
      <c r="L2867" s="21" t="s">
        <v>94</v>
      </c>
      <c r="M2867" s="38">
        <f>IF(L2867="Won",1,0)</f>
        <v>1</v>
      </c>
      <c r="N2867" s="8">
        <v>3.5</v>
      </c>
      <c r="O2867" s="8">
        <v>5.84</v>
      </c>
      <c r="P2867" s="7">
        <v>2.34</v>
      </c>
      <c r="Q2867" s="7"/>
    </row>
    <row r="2868" spans="1:17" x14ac:dyDescent="0.2">
      <c r="A2868" s="1" t="s">
        <v>819</v>
      </c>
      <c r="B2868" s="21" t="s">
        <v>7630</v>
      </c>
      <c r="C2868" s="33">
        <v>44680</v>
      </c>
      <c r="D2868" s="33" t="str">
        <f>TEXT(C2868, "mmmm")</f>
        <v>April</v>
      </c>
      <c r="E2868" s="21" t="s">
        <v>775</v>
      </c>
      <c r="F2868" s="34">
        <v>6.838390568530861E-3</v>
      </c>
      <c r="G2868" s="21" t="s">
        <v>1112</v>
      </c>
      <c r="H2868" s="5">
        <v>2.42</v>
      </c>
      <c r="I2868" s="5" t="s">
        <v>4751</v>
      </c>
      <c r="J2868" s="5" t="s">
        <v>383</v>
      </c>
      <c r="K2868" s="21" t="s">
        <v>781</v>
      </c>
      <c r="L2868" s="21" t="s">
        <v>93</v>
      </c>
      <c r="M2868" s="38">
        <f>IF(L2868="Won",1,0)</f>
        <v>0</v>
      </c>
      <c r="N2868" s="8">
        <v>33</v>
      </c>
      <c r="O2868" s="8">
        <v>0</v>
      </c>
      <c r="P2868" s="7">
        <v>-33</v>
      </c>
      <c r="Q2868" s="7"/>
    </row>
    <row r="2869" spans="1:17" x14ac:dyDescent="0.2">
      <c r="A2869" s="1" t="s">
        <v>822</v>
      </c>
      <c r="B2869" s="21" t="s">
        <v>7631</v>
      </c>
      <c r="C2869" s="33">
        <v>44680</v>
      </c>
      <c r="D2869" s="33" t="str">
        <f>TEXT(C2869, "mmmm")</f>
        <v>April</v>
      </c>
      <c r="E2869" s="21" t="s">
        <v>775</v>
      </c>
      <c r="F2869" s="34">
        <v>0.23502712452573671</v>
      </c>
      <c r="G2869" s="21" t="s">
        <v>246</v>
      </c>
      <c r="H2869" s="5">
        <v>1.91</v>
      </c>
      <c r="I2869" s="1" t="s">
        <v>4753</v>
      </c>
      <c r="J2869" s="5" t="s">
        <v>739</v>
      </c>
      <c r="K2869" s="21" t="s">
        <v>786</v>
      </c>
      <c r="L2869" s="21" t="s">
        <v>94</v>
      </c>
      <c r="M2869" s="38">
        <f>IF(L2869="Won",1,0)</f>
        <v>1</v>
      </c>
      <c r="N2869" s="28">
        <v>100</v>
      </c>
      <c r="O2869" s="28">
        <v>191</v>
      </c>
      <c r="P2869" s="7">
        <v>91</v>
      </c>
      <c r="Q2869" s="7"/>
    </row>
    <row r="2870" spans="1:17" x14ac:dyDescent="0.2">
      <c r="A2870" s="1" t="s">
        <v>822</v>
      </c>
      <c r="B2870" s="21" t="s">
        <v>7632</v>
      </c>
      <c r="C2870" s="33">
        <v>44680</v>
      </c>
      <c r="D2870" s="33" t="str">
        <f>TEXT(C2870, "mmmm")</f>
        <v>April</v>
      </c>
      <c r="E2870" s="21" t="s">
        <v>775</v>
      </c>
      <c r="F2870" s="34">
        <v>0.52825724790442952</v>
      </c>
      <c r="G2870" s="21" t="s">
        <v>2088</v>
      </c>
      <c r="H2870" s="5">
        <v>1.8</v>
      </c>
      <c r="I2870" s="1" t="s">
        <v>4753</v>
      </c>
      <c r="J2870" s="5" t="s">
        <v>4090</v>
      </c>
      <c r="K2870" s="21" t="s">
        <v>786</v>
      </c>
      <c r="L2870" s="21" t="s">
        <v>94</v>
      </c>
      <c r="M2870" s="38">
        <f>IF(L2870="Won",1,0)</f>
        <v>1</v>
      </c>
      <c r="N2870" s="7">
        <v>10</v>
      </c>
      <c r="O2870" s="7">
        <v>18</v>
      </c>
      <c r="P2870" s="7">
        <v>8</v>
      </c>
      <c r="Q2870" s="7"/>
    </row>
    <row r="2871" spans="1:17" x14ac:dyDescent="0.2">
      <c r="A2871" s="1" t="s">
        <v>815</v>
      </c>
      <c r="B2871" s="21" t="s">
        <v>7633</v>
      </c>
      <c r="C2871" s="33">
        <v>44680</v>
      </c>
      <c r="D2871" s="33" t="str">
        <f>TEXT(C2871, "mmmm")</f>
        <v>April</v>
      </c>
      <c r="E2871" s="21" t="s">
        <v>775</v>
      </c>
      <c r="F2871" s="34">
        <v>0.30392374308321324</v>
      </c>
      <c r="G2871" s="21" t="s">
        <v>1169</v>
      </c>
      <c r="H2871" s="5">
        <v>1.95</v>
      </c>
      <c r="I2871" s="1" t="s">
        <v>4753</v>
      </c>
      <c r="J2871" s="5" t="s">
        <v>4091</v>
      </c>
      <c r="K2871" s="21" t="s">
        <v>786</v>
      </c>
      <c r="L2871" s="21" t="s">
        <v>93</v>
      </c>
      <c r="M2871" s="38">
        <f>IF(L2871="Won",1,0)</f>
        <v>0</v>
      </c>
      <c r="N2871" s="8">
        <v>30</v>
      </c>
      <c r="O2871" s="8">
        <v>0</v>
      </c>
      <c r="P2871" s="7">
        <v>-30</v>
      </c>
      <c r="Q2871" s="7"/>
    </row>
    <row r="2872" spans="1:17" x14ac:dyDescent="0.2">
      <c r="A2872" s="1" t="s">
        <v>820</v>
      </c>
      <c r="B2872" s="21" t="s">
        <v>7634</v>
      </c>
      <c r="C2872" s="33">
        <v>44680</v>
      </c>
      <c r="D2872" s="33" t="str">
        <f>TEXT(C2872, "mmmm")</f>
        <v>April</v>
      </c>
      <c r="E2872" s="21" t="s">
        <v>775</v>
      </c>
      <c r="F2872" s="34">
        <v>0.83444572761628566</v>
      </c>
      <c r="G2872" s="21" t="s">
        <v>1744</v>
      </c>
      <c r="H2872" s="5">
        <v>1.8</v>
      </c>
      <c r="I2872" s="1" t="s">
        <v>4753</v>
      </c>
      <c r="J2872" s="5" t="s">
        <v>3734</v>
      </c>
      <c r="K2872" s="21" t="s">
        <v>786</v>
      </c>
      <c r="L2872" s="21" t="s">
        <v>94</v>
      </c>
      <c r="M2872" s="38">
        <f>IF(L2872="Won",1,0)</f>
        <v>1</v>
      </c>
      <c r="N2872" s="8">
        <v>90</v>
      </c>
      <c r="O2872" s="8">
        <v>0</v>
      </c>
      <c r="P2872" s="7">
        <v>-90</v>
      </c>
      <c r="Q2872" s="7"/>
    </row>
    <row r="2873" spans="1:17" x14ac:dyDescent="0.2">
      <c r="A2873" s="1" t="s">
        <v>814</v>
      </c>
      <c r="B2873" s="21" t="s">
        <v>7635</v>
      </c>
      <c r="C2873" s="33">
        <v>44680</v>
      </c>
      <c r="D2873" s="33" t="str">
        <f>TEXT(C2873, "mmmm")</f>
        <v>April</v>
      </c>
      <c r="E2873" s="21" t="s">
        <v>775</v>
      </c>
      <c r="F2873" s="34">
        <v>0.84612189221584988</v>
      </c>
      <c r="G2873" s="21" t="s">
        <v>2089</v>
      </c>
      <c r="H2873" s="5">
        <v>1.75</v>
      </c>
      <c r="I2873" s="1" t="s">
        <v>4753</v>
      </c>
      <c r="J2873" s="5" t="s">
        <v>4092</v>
      </c>
      <c r="K2873" s="21" t="s">
        <v>784</v>
      </c>
      <c r="L2873" s="21" t="s">
        <v>94</v>
      </c>
      <c r="M2873" s="38">
        <f>IF(L2873="Won",1,0)</f>
        <v>1</v>
      </c>
      <c r="N2873" s="8">
        <v>80</v>
      </c>
      <c r="O2873" s="8">
        <v>140</v>
      </c>
      <c r="P2873" s="7">
        <v>60</v>
      </c>
      <c r="Q2873" s="7"/>
    </row>
    <row r="2874" spans="1:17" x14ac:dyDescent="0.2">
      <c r="A2874" s="1" t="s">
        <v>816</v>
      </c>
      <c r="B2874" s="21" t="s">
        <v>7636</v>
      </c>
      <c r="C2874" s="33">
        <v>44680</v>
      </c>
      <c r="D2874" s="33" t="str">
        <f>TEXT(C2874, "mmmm")</f>
        <v>April</v>
      </c>
      <c r="E2874" s="21" t="s">
        <v>775</v>
      </c>
      <c r="F2874" s="34">
        <v>0.92627895884057587</v>
      </c>
      <c r="G2874" s="21" t="s">
        <v>2089</v>
      </c>
      <c r="H2874" s="5">
        <v>1.8</v>
      </c>
      <c r="I2874" s="1" t="s">
        <v>4753</v>
      </c>
      <c r="J2874" s="5" t="s">
        <v>578</v>
      </c>
      <c r="K2874" s="21" t="s">
        <v>786</v>
      </c>
      <c r="L2874" s="21" t="s">
        <v>93</v>
      </c>
      <c r="M2874" s="38">
        <f>IF(L2874="Won",1,0)</f>
        <v>0</v>
      </c>
      <c r="N2874" s="8">
        <v>5</v>
      </c>
      <c r="O2874" s="8">
        <v>0</v>
      </c>
      <c r="P2874" s="7">
        <v>-5</v>
      </c>
      <c r="Q2874" s="7"/>
    </row>
    <row r="2875" spans="1:17" x14ac:dyDescent="0.2">
      <c r="A2875" s="1" t="s">
        <v>814</v>
      </c>
      <c r="B2875" s="21" t="s">
        <v>7637</v>
      </c>
      <c r="C2875" s="33">
        <v>44681</v>
      </c>
      <c r="D2875" s="33" t="str">
        <f>TEXT(C2875, "mmmm")</f>
        <v>April</v>
      </c>
      <c r="E2875" s="21" t="s">
        <v>775</v>
      </c>
      <c r="F2875" s="34">
        <v>0.12566588143676061</v>
      </c>
      <c r="G2875" s="21" t="s">
        <v>1376</v>
      </c>
      <c r="H2875" s="5">
        <v>1.83</v>
      </c>
      <c r="I2875" s="1" t="s">
        <v>4753</v>
      </c>
      <c r="J2875" s="5" t="s">
        <v>3345</v>
      </c>
      <c r="K2875" s="21" t="s">
        <v>784</v>
      </c>
      <c r="L2875" s="21" t="s">
        <v>94</v>
      </c>
      <c r="M2875" s="38">
        <f>IF(L2875="Won",1,0)</f>
        <v>1</v>
      </c>
      <c r="N2875" s="7">
        <v>25</v>
      </c>
      <c r="O2875" s="7">
        <v>45.8</v>
      </c>
      <c r="P2875" s="7">
        <v>20.799999999999997</v>
      </c>
      <c r="Q2875" s="7"/>
    </row>
    <row r="2876" spans="1:17" x14ac:dyDescent="0.2">
      <c r="A2876" s="1" t="s">
        <v>817</v>
      </c>
      <c r="B2876" s="21" t="s">
        <v>7638</v>
      </c>
      <c r="C2876" s="33">
        <v>44681</v>
      </c>
      <c r="D2876" s="33" t="str">
        <f>TEXT(C2876, "mmmm")</f>
        <v>April</v>
      </c>
      <c r="E2876" s="21" t="s">
        <v>775</v>
      </c>
      <c r="F2876" s="34">
        <v>0.4331585416853343</v>
      </c>
      <c r="G2876" s="21" t="s">
        <v>289</v>
      </c>
      <c r="H2876" s="5">
        <v>1.72</v>
      </c>
      <c r="I2876" s="1" t="s">
        <v>4753</v>
      </c>
      <c r="J2876" s="5" t="s">
        <v>3237</v>
      </c>
      <c r="K2876" s="21" t="s">
        <v>784</v>
      </c>
      <c r="L2876" s="21" t="s">
        <v>95</v>
      </c>
      <c r="M2876" s="38">
        <f>IF(L2876="Won",1,0)</f>
        <v>0</v>
      </c>
      <c r="N2876" s="8">
        <v>50</v>
      </c>
      <c r="O2876" s="8">
        <v>50</v>
      </c>
      <c r="P2876" s="7">
        <v>0</v>
      </c>
      <c r="Q2876" s="7"/>
    </row>
    <row r="2877" spans="1:17" x14ac:dyDescent="0.2">
      <c r="A2877" s="1" t="s">
        <v>822</v>
      </c>
      <c r="B2877" s="21" t="s">
        <v>7639</v>
      </c>
      <c r="C2877" s="33">
        <v>44681</v>
      </c>
      <c r="D2877" s="33" t="str">
        <f>TEXT(C2877, "mmmm")</f>
        <v>April</v>
      </c>
      <c r="E2877" s="21" t="s">
        <v>775</v>
      </c>
      <c r="F2877" s="34">
        <v>0.16656823244654595</v>
      </c>
      <c r="G2877" s="21" t="s">
        <v>1377</v>
      </c>
      <c r="H2877" s="5">
        <v>1.8</v>
      </c>
      <c r="I2877" s="1" t="s">
        <v>4753</v>
      </c>
      <c r="J2877" s="5" t="s">
        <v>3346</v>
      </c>
      <c r="K2877" s="21" t="s">
        <v>784</v>
      </c>
      <c r="L2877" s="21" t="s">
        <v>93</v>
      </c>
      <c r="M2877" s="38">
        <f>IF(L2877="Won",1,0)</f>
        <v>0</v>
      </c>
      <c r="N2877" s="8">
        <v>1</v>
      </c>
      <c r="O2877" s="8">
        <v>0</v>
      </c>
      <c r="P2877" s="7">
        <v>-1</v>
      </c>
      <c r="Q2877" s="7"/>
    </row>
    <row r="2878" spans="1:17" x14ac:dyDescent="0.2">
      <c r="A2878" s="1" t="s">
        <v>816</v>
      </c>
      <c r="B2878" s="21" t="s">
        <v>7640</v>
      </c>
      <c r="C2878" s="33">
        <v>44681</v>
      </c>
      <c r="D2878" s="33" t="str">
        <f>TEXT(C2878, "mmmm")</f>
        <v>April</v>
      </c>
      <c r="E2878" s="21" t="s">
        <v>775</v>
      </c>
      <c r="F2878" s="34">
        <v>0.67624431091414139</v>
      </c>
      <c r="G2878" s="21" t="s">
        <v>1378</v>
      </c>
      <c r="H2878" s="5">
        <v>1.95</v>
      </c>
      <c r="I2878" s="1" t="s">
        <v>4753</v>
      </c>
      <c r="J2878" s="5" t="s">
        <v>3347</v>
      </c>
      <c r="K2878" s="21" t="s">
        <v>784</v>
      </c>
      <c r="L2878" s="21" t="s">
        <v>94</v>
      </c>
      <c r="M2878" s="38">
        <f>IF(L2878="Won",1,0)</f>
        <v>1</v>
      </c>
      <c r="N2878" s="8">
        <v>80</v>
      </c>
      <c r="O2878" s="8">
        <v>156</v>
      </c>
      <c r="P2878" s="7">
        <v>76</v>
      </c>
      <c r="Q2878" s="7"/>
    </row>
    <row r="2879" spans="1:17" x14ac:dyDescent="0.2">
      <c r="A2879" s="1" t="s">
        <v>817</v>
      </c>
      <c r="B2879" s="21" t="s">
        <v>7641</v>
      </c>
      <c r="C2879" s="33">
        <v>44681</v>
      </c>
      <c r="D2879" s="33" t="str">
        <f>TEXT(C2879, "mmmm")</f>
        <v>April</v>
      </c>
      <c r="E2879" s="21" t="s">
        <v>775</v>
      </c>
      <c r="F2879" s="34">
        <v>0.36006779665067012</v>
      </c>
      <c r="G2879" s="21" t="s">
        <v>1379</v>
      </c>
      <c r="H2879" s="5">
        <v>1.9</v>
      </c>
      <c r="I2879" s="1" t="s">
        <v>4753</v>
      </c>
      <c r="J2879" s="5" t="s">
        <v>3348</v>
      </c>
      <c r="K2879" s="21" t="s">
        <v>784</v>
      </c>
      <c r="L2879" s="21" t="s">
        <v>93</v>
      </c>
      <c r="M2879" s="38">
        <f>IF(L2879="Won",1,0)</f>
        <v>0</v>
      </c>
      <c r="N2879" s="8">
        <v>98</v>
      </c>
      <c r="O2879" s="8">
        <v>0</v>
      </c>
      <c r="P2879" s="7">
        <v>-98</v>
      </c>
      <c r="Q2879" s="7"/>
    </row>
    <row r="2880" spans="1:17" x14ac:dyDescent="0.2">
      <c r="A2880" s="1" t="s">
        <v>817</v>
      </c>
      <c r="B2880" s="21" t="s">
        <v>7642</v>
      </c>
      <c r="C2880" s="33">
        <v>44681</v>
      </c>
      <c r="D2880" s="33" t="str">
        <f>TEXT(C2880, "mmmm")</f>
        <v>April</v>
      </c>
      <c r="E2880" s="21" t="s">
        <v>775</v>
      </c>
      <c r="F2880" s="34">
        <v>5.1901557825075884E-3</v>
      </c>
      <c r="G2880" s="21" t="s">
        <v>1380</v>
      </c>
      <c r="H2880" s="5">
        <v>1.95</v>
      </c>
      <c r="I2880" s="1" t="s">
        <v>4753</v>
      </c>
      <c r="J2880" s="5" t="s">
        <v>3349</v>
      </c>
      <c r="K2880" s="21" t="s">
        <v>784</v>
      </c>
      <c r="L2880" s="21" t="s">
        <v>93</v>
      </c>
      <c r="M2880" s="38">
        <f>IF(L2880="Won",1,0)</f>
        <v>0</v>
      </c>
      <c r="N2880" s="8">
        <v>15</v>
      </c>
      <c r="O2880" s="8">
        <v>0</v>
      </c>
      <c r="P2880" s="7">
        <v>-15</v>
      </c>
      <c r="Q2880" s="7"/>
    </row>
    <row r="2881" spans="1:17" x14ac:dyDescent="0.2">
      <c r="A2881" s="1" t="s">
        <v>821</v>
      </c>
      <c r="B2881" s="21" t="s">
        <v>7643</v>
      </c>
      <c r="C2881" s="33">
        <v>44681</v>
      </c>
      <c r="D2881" s="33" t="str">
        <f>TEXT(C2881, "mmmm")</f>
        <v>April</v>
      </c>
      <c r="E2881" s="21" t="s">
        <v>779</v>
      </c>
      <c r="F2881" s="34">
        <v>0.28129819962154046</v>
      </c>
      <c r="G2881" s="21" t="s">
        <v>1871</v>
      </c>
      <c r="H2881" s="5">
        <v>1.9</v>
      </c>
      <c r="I2881" s="1" t="s">
        <v>4753</v>
      </c>
      <c r="J2881" s="5" t="s">
        <v>3868</v>
      </c>
      <c r="K2881" s="21" t="s">
        <v>784</v>
      </c>
      <c r="L2881" s="21" t="s">
        <v>93</v>
      </c>
      <c r="M2881" s="38">
        <f>IF(L2881="Won",1,0)</f>
        <v>0</v>
      </c>
      <c r="N2881" s="7">
        <v>100</v>
      </c>
      <c r="O2881" s="7">
        <v>0</v>
      </c>
      <c r="P2881" s="7">
        <v>-100</v>
      </c>
      <c r="Q2881" s="7"/>
    </row>
    <row r="2882" spans="1:17" x14ac:dyDescent="0.2">
      <c r="A2882" s="1" t="s">
        <v>821</v>
      </c>
      <c r="B2882" s="21" t="s">
        <v>7644</v>
      </c>
      <c r="C2882" s="33">
        <v>44681</v>
      </c>
      <c r="D2882" s="33" t="str">
        <f>TEXT(C2882, "mmmm")</f>
        <v>April</v>
      </c>
      <c r="E2882" s="21" t="s">
        <v>779</v>
      </c>
      <c r="F2882" s="34">
        <v>0.46242597919170603</v>
      </c>
      <c r="G2882" s="21" t="s">
        <v>35</v>
      </c>
      <c r="H2882" s="5">
        <v>2</v>
      </c>
      <c r="I2882" s="5" t="s">
        <v>4751</v>
      </c>
      <c r="J2882" s="5" t="s">
        <v>4679</v>
      </c>
      <c r="K2882" s="21" t="s">
        <v>784</v>
      </c>
      <c r="L2882" s="21" t="s">
        <v>94</v>
      </c>
      <c r="M2882" s="38">
        <f>IF(L2882="Won",1,0)</f>
        <v>1</v>
      </c>
      <c r="N2882" s="7">
        <v>100</v>
      </c>
      <c r="O2882" s="7">
        <v>200</v>
      </c>
      <c r="P2882" s="7">
        <v>100</v>
      </c>
      <c r="Q2882" s="7"/>
    </row>
    <row r="2883" spans="1:17" x14ac:dyDescent="0.2">
      <c r="A2883" s="1" t="s">
        <v>819</v>
      </c>
      <c r="B2883" s="21" t="s">
        <v>7645</v>
      </c>
      <c r="C2883" s="33">
        <v>44681</v>
      </c>
      <c r="D2883" s="33" t="str">
        <f>TEXT(C2883, "mmmm")</f>
        <v>April</v>
      </c>
      <c r="E2883" s="21" t="s">
        <v>779</v>
      </c>
      <c r="F2883" s="34">
        <v>0.21261820682641897</v>
      </c>
      <c r="G2883" s="21" t="s">
        <v>1836</v>
      </c>
      <c r="H2883" s="5">
        <v>1.83</v>
      </c>
      <c r="I2883" s="1" t="s">
        <v>4753</v>
      </c>
      <c r="J2883" s="5" t="s">
        <v>3833</v>
      </c>
      <c r="K2883" s="21" t="s">
        <v>784</v>
      </c>
      <c r="L2883" s="21" t="s">
        <v>93</v>
      </c>
      <c r="M2883" s="38">
        <f>IF(L2883="Won",1,0)</f>
        <v>0</v>
      </c>
      <c r="N2883" s="8">
        <v>99</v>
      </c>
      <c r="O2883" s="8">
        <v>0</v>
      </c>
      <c r="P2883" s="7">
        <v>-99</v>
      </c>
      <c r="Q2883" s="7"/>
    </row>
    <row r="2884" spans="1:17" x14ac:dyDescent="0.2">
      <c r="A2884" s="1" t="s">
        <v>818</v>
      </c>
      <c r="B2884" s="21" t="s">
        <v>7646</v>
      </c>
      <c r="C2884" s="33">
        <v>44681</v>
      </c>
      <c r="D2884" s="33" t="str">
        <f>TEXT(C2884, "mmmm")</f>
        <v>April</v>
      </c>
      <c r="E2884" s="21" t="s">
        <v>779</v>
      </c>
      <c r="F2884" s="34">
        <v>0.63712622412597553</v>
      </c>
      <c r="G2884" s="21" t="s">
        <v>2676</v>
      </c>
      <c r="H2884" s="5">
        <v>2.02</v>
      </c>
      <c r="I2884" s="5" t="s">
        <v>4751</v>
      </c>
      <c r="J2884" s="5" t="s">
        <v>3116</v>
      </c>
      <c r="K2884" s="21" t="s">
        <v>781</v>
      </c>
      <c r="L2884" s="21" t="s">
        <v>93</v>
      </c>
      <c r="M2884" s="38">
        <f>IF(L2884="Won",1,0)</f>
        <v>0</v>
      </c>
      <c r="N2884" s="8">
        <v>90</v>
      </c>
      <c r="O2884" s="8">
        <v>90</v>
      </c>
      <c r="P2884" s="7">
        <v>0</v>
      </c>
      <c r="Q2884" s="7"/>
    </row>
    <row r="2885" spans="1:17" x14ac:dyDescent="0.2">
      <c r="A2885" s="1" t="s">
        <v>817</v>
      </c>
      <c r="B2885" s="21" t="s">
        <v>7647</v>
      </c>
      <c r="C2885" s="33">
        <v>44681</v>
      </c>
      <c r="D2885" s="33" t="str">
        <f>TEXT(C2885, "mmmm")</f>
        <v>April</v>
      </c>
      <c r="E2885" s="21" t="s">
        <v>779</v>
      </c>
      <c r="F2885" s="34">
        <v>0.74083770576436081</v>
      </c>
      <c r="G2885" s="21" t="s">
        <v>974</v>
      </c>
      <c r="H2885" s="5">
        <v>1.92</v>
      </c>
      <c r="I2885" s="1" t="s">
        <v>4753</v>
      </c>
      <c r="J2885" s="5" t="s">
        <v>4680</v>
      </c>
      <c r="K2885" s="21" t="s">
        <v>781</v>
      </c>
      <c r="L2885" s="21" t="s">
        <v>93</v>
      </c>
      <c r="M2885" s="38">
        <f>IF(L2885="Won",1,0)</f>
        <v>0</v>
      </c>
      <c r="N2885" s="8">
        <v>80</v>
      </c>
      <c r="O2885" s="8">
        <v>0</v>
      </c>
      <c r="P2885" s="7">
        <v>-80</v>
      </c>
      <c r="Q2885" s="7"/>
    </row>
    <row r="2886" spans="1:17" x14ac:dyDescent="0.2">
      <c r="A2886" s="1" t="s">
        <v>822</v>
      </c>
      <c r="B2886" s="21" t="s">
        <v>7648</v>
      </c>
      <c r="C2886" s="33">
        <v>44681</v>
      </c>
      <c r="D2886" s="33" t="str">
        <f>TEXT(C2886, "mmmm")</f>
        <v>April</v>
      </c>
      <c r="E2886" s="21" t="s">
        <v>779</v>
      </c>
      <c r="F2886" s="34">
        <v>0.65029664887129957</v>
      </c>
      <c r="G2886" s="21" t="s">
        <v>2677</v>
      </c>
      <c r="H2886" s="5">
        <v>1.8</v>
      </c>
      <c r="I2886" s="1" t="s">
        <v>4753</v>
      </c>
      <c r="J2886" s="5" t="s">
        <v>4087</v>
      </c>
      <c r="K2886" s="21" t="s">
        <v>786</v>
      </c>
      <c r="L2886" s="21" t="s">
        <v>93</v>
      </c>
      <c r="M2886" s="38">
        <f>IF(L2886="Won",1,0)</f>
        <v>0</v>
      </c>
      <c r="N2886" s="8">
        <v>90</v>
      </c>
      <c r="O2886" s="8">
        <v>90</v>
      </c>
      <c r="P2886" s="7">
        <v>0</v>
      </c>
      <c r="Q2886" s="7"/>
    </row>
    <row r="2887" spans="1:17" x14ac:dyDescent="0.2">
      <c r="A2887" s="1" t="s">
        <v>822</v>
      </c>
      <c r="B2887" s="21" t="s">
        <v>7649</v>
      </c>
      <c r="C2887" s="33">
        <v>44681</v>
      </c>
      <c r="D2887" s="33" t="str">
        <f>TEXT(C2887, "mmmm")</f>
        <v>April</v>
      </c>
      <c r="E2887" s="21" t="s">
        <v>779</v>
      </c>
      <c r="F2887" s="34">
        <v>0.12699193530063901</v>
      </c>
      <c r="G2887" s="21" t="s">
        <v>2678</v>
      </c>
      <c r="H2887" s="5">
        <v>1.8</v>
      </c>
      <c r="I2887" s="1" t="s">
        <v>4753</v>
      </c>
      <c r="J2887" s="5" t="s">
        <v>588</v>
      </c>
      <c r="K2887" s="21" t="s">
        <v>784</v>
      </c>
      <c r="L2887" s="21" t="s">
        <v>93</v>
      </c>
      <c r="M2887" s="38">
        <f>IF(L2887="Won",1,0)</f>
        <v>0</v>
      </c>
      <c r="N2887" s="8">
        <v>40</v>
      </c>
      <c r="O2887" s="8">
        <v>0</v>
      </c>
      <c r="P2887" s="7">
        <v>-40</v>
      </c>
      <c r="Q2887" s="7"/>
    </row>
    <row r="2888" spans="1:17" x14ac:dyDescent="0.2">
      <c r="A2888" s="1" t="s">
        <v>818</v>
      </c>
      <c r="B2888" s="21" t="s">
        <v>7650</v>
      </c>
      <c r="C2888" s="33">
        <v>44681</v>
      </c>
      <c r="D2888" s="33" t="str">
        <f>TEXT(C2888, "mmmm")</f>
        <v>April</v>
      </c>
      <c r="E2888" s="21" t="s">
        <v>779</v>
      </c>
      <c r="F2888" s="34">
        <v>0.92374536006913988</v>
      </c>
      <c r="G2888" s="21" t="s">
        <v>2679</v>
      </c>
      <c r="H2888" s="5">
        <v>1.9</v>
      </c>
      <c r="I2888" s="1" t="s">
        <v>4753</v>
      </c>
      <c r="J2888" s="5" t="s">
        <v>4681</v>
      </c>
      <c r="K2888" s="21" t="s">
        <v>784</v>
      </c>
      <c r="L2888" s="21" t="s">
        <v>93</v>
      </c>
      <c r="M2888" s="38">
        <f>IF(L2888="Won",1,0)</f>
        <v>0</v>
      </c>
      <c r="N2888" s="8">
        <v>50</v>
      </c>
      <c r="O2888" s="8">
        <v>0</v>
      </c>
      <c r="P2888" s="7">
        <v>-50</v>
      </c>
      <c r="Q2888" s="7"/>
    </row>
    <row r="2889" spans="1:17" x14ac:dyDescent="0.2">
      <c r="A2889" s="1" t="s">
        <v>816</v>
      </c>
      <c r="B2889" s="21" t="s">
        <v>7651</v>
      </c>
      <c r="C2889" s="33">
        <v>44681</v>
      </c>
      <c r="D2889" s="33" t="str">
        <f>TEXT(C2889, "mmmm")</f>
        <v>April</v>
      </c>
      <c r="E2889" s="21" t="s">
        <v>779</v>
      </c>
      <c r="F2889" s="34">
        <v>0.70718642416866739</v>
      </c>
      <c r="G2889" s="21" t="s">
        <v>2679</v>
      </c>
      <c r="H2889" s="5">
        <v>1.23</v>
      </c>
      <c r="I2889" s="5" t="s">
        <v>4749</v>
      </c>
      <c r="J2889" s="5" t="s">
        <v>311</v>
      </c>
      <c r="K2889" s="21" t="s">
        <v>784</v>
      </c>
      <c r="L2889" s="21" t="s">
        <v>94</v>
      </c>
      <c r="M2889" s="38">
        <f>IF(L2889="Won",1,0)</f>
        <v>1</v>
      </c>
      <c r="N2889" s="9">
        <v>77</v>
      </c>
      <c r="O2889" s="35">
        <v>0</v>
      </c>
      <c r="P2889" s="7">
        <v>0</v>
      </c>
      <c r="Q2889" s="7"/>
    </row>
    <row r="2890" spans="1:17" x14ac:dyDescent="0.2">
      <c r="A2890" s="1" t="s">
        <v>819</v>
      </c>
      <c r="B2890" s="21" t="s">
        <v>7652</v>
      </c>
      <c r="C2890" s="33">
        <v>44681</v>
      </c>
      <c r="D2890" s="33" t="str">
        <f>TEXT(C2890, "mmmm")</f>
        <v>April</v>
      </c>
      <c r="E2890" s="21" t="s">
        <v>779</v>
      </c>
      <c r="F2890" s="34">
        <v>0.46372218195292036</v>
      </c>
      <c r="G2890" s="21" t="s">
        <v>2679</v>
      </c>
      <c r="H2890" s="5">
        <v>1.83</v>
      </c>
      <c r="I2890" s="1" t="s">
        <v>4753</v>
      </c>
      <c r="J2890" s="5" t="s">
        <v>626</v>
      </c>
      <c r="K2890" s="21" t="s">
        <v>786</v>
      </c>
      <c r="L2890" s="21" t="s">
        <v>94</v>
      </c>
      <c r="M2890" s="38">
        <f>IF(L2890="Won",1,0)</f>
        <v>1</v>
      </c>
      <c r="N2890" s="8">
        <v>6</v>
      </c>
      <c r="O2890" s="8">
        <v>11</v>
      </c>
      <c r="P2890" s="7">
        <v>5</v>
      </c>
      <c r="Q2890" s="7"/>
    </row>
    <row r="2891" spans="1:17" x14ac:dyDescent="0.2">
      <c r="A2891" s="1" t="s">
        <v>818</v>
      </c>
      <c r="B2891" s="21" t="s">
        <v>7653</v>
      </c>
      <c r="C2891" s="33">
        <v>44681</v>
      </c>
      <c r="D2891" s="33" t="str">
        <f>TEXT(C2891, "mmmm")</f>
        <v>April</v>
      </c>
      <c r="E2891" s="21" t="s">
        <v>779</v>
      </c>
      <c r="F2891" s="34">
        <v>0.72152446989962937</v>
      </c>
      <c r="G2891" s="21" t="s">
        <v>2090</v>
      </c>
      <c r="H2891" s="5">
        <v>1.85</v>
      </c>
      <c r="I2891" s="1" t="s">
        <v>4753</v>
      </c>
      <c r="J2891" s="5" t="s">
        <v>4093</v>
      </c>
      <c r="K2891" s="21" t="s">
        <v>784</v>
      </c>
      <c r="L2891" s="21" t="s">
        <v>94</v>
      </c>
      <c r="M2891" s="38">
        <f>IF(L2891="Won",1,0)</f>
        <v>1</v>
      </c>
      <c r="N2891" s="8">
        <v>70</v>
      </c>
      <c r="O2891" s="8">
        <v>129.5</v>
      </c>
      <c r="P2891" s="7">
        <v>59.5</v>
      </c>
      <c r="Q2891" s="7"/>
    </row>
    <row r="2892" spans="1:17" x14ac:dyDescent="0.2">
      <c r="A2892" s="1" t="s">
        <v>819</v>
      </c>
      <c r="B2892" s="21" t="s">
        <v>7654</v>
      </c>
      <c r="C2892" s="33">
        <v>44681</v>
      </c>
      <c r="D2892" s="33" t="str">
        <f>TEXT(C2892, "mmmm")</f>
        <v>April</v>
      </c>
      <c r="E2892" s="21" t="s">
        <v>779</v>
      </c>
      <c r="F2892" s="34">
        <v>5.5502120314940284E-2</v>
      </c>
      <c r="G2892" s="21" t="s">
        <v>2090</v>
      </c>
      <c r="H2892" s="5">
        <v>1.83</v>
      </c>
      <c r="I2892" s="1" t="s">
        <v>4753</v>
      </c>
      <c r="J2892" s="5" t="s">
        <v>315</v>
      </c>
      <c r="K2892" s="21" t="s">
        <v>784</v>
      </c>
      <c r="L2892" s="21" t="s">
        <v>93</v>
      </c>
      <c r="M2892" s="38">
        <f>IF(L2892="Won",1,0)</f>
        <v>0</v>
      </c>
      <c r="N2892" s="8">
        <v>1.41</v>
      </c>
      <c r="O2892" s="8">
        <v>0</v>
      </c>
      <c r="P2892" s="7">
        <v>-1.41</v>
      </c>
      <c r="Q2892" s="7"/>
    </row>
    <row r="2893" spans="1:17" x14ac:dyDescent="0.2">
      <c r="A2893" s="1" t="s">
        <v>814</v>
      </c>
      <c r="B2893" s="21" t="s">
        <v>7655</v>
      </c>
      <c r="C2893" s="33">
        <v>44681</v>
      </c>
      <c r="D2893" s="33" t="str">
        <f>TEXT(C2893, "mmmm")</f>
        <v>April</v>
      </c>
      <c r="E2893" s="21" t="s">
        <v>778</v>
      </c>
      <c r="F2893" s="34">
        <v>0.68457537889312892</v>
      </c>
      <c r="G2893" s="21" t="s">
        <v>2091</v>
      </c>
      <c r="H2893" s="5">
        <v>1.83</v>
      </c>
      <c r="I2893" s="1" t="s">
        <v>4753</v>
      </c>
      <c r="J2893" s="5" t="s">
        <v>4094</v>
      </c>
      <c r="K2893" s="21" t="s">
        <v>786</v>
      </c>
      <c r="L2893" s="21" t="s">
        <v>94</v>
      </c>
      <c r="M2893" s="38">
        <f>IF(L2893="Won",1,0)</f>
        <v>1</v>
      </c>
      <c r="N2893" s="7">
        <v>70</v>
      </c>
      <c r="O2893" s="7">
        <v>128.30000000000001</v>
      </c>
      <c r="P2893" s="7">
        <v>58.300000000000011</v>
      </c>
      <c r="Q2893" s="7"/>
    </row>
    <row r="2894" spans="1:17" x14ac:dyDescent="0.2">
      <c r="A2894" s="1" t="s">
        <v>821</v>
      </c>
      <c r="B2894" s="21" t="s">
        <v>7656</v>
      </c>
      <c r="C2894" s="33">
        <v>44681</v>
      </c>
      <c r="D2894" s="33" t="str">
        <f>TEXT(C2894, "mmmm")</f>
        <v>April</v>
      </c>
      <c r="E2894" s="21" t="s">
        <v>778</v>
      </c>
      <c r="F2894" s="34">
        <v>0.31652782855732942</v>
      </c>
      <c r="G2894" s="21" t="s">
        <v>2092</v>
      </c>
      <c r="H2894" s="5">
        <v>1.95</v>
      </c>
      <c r="I2894" s="1" t="s">
        <v>4753</v>
      </c>
      <c r="J2894" s="5" t="s">
        <v>4095</v>
      </c>
      <c r="K2894" s="21" t="s">
        <v>784</v>
      </c>
      <c r="L2894" s="21" t="s">
        <v>93</v>
      </c>
      <c r="M2894" s="38">
        <f>IF(L2894="Won",1,0)</f>
        <v>0</v>
      </c>
      <c r="N2894" s="8">
        <v>90</v>
      </c>
      <c r="O2894" s="8">
        <v>0</v>
      </c>
      <c r="P2894" s="7">
        <v>-90</v>
      </c>
      <c r="Q2894" s="7"/>
    </row>
    <row r="2895" spans="1:17" x14ac:dyDescent="0.2">
      <c r="A2895" s="1" t="s">
        <v>822</v>
      </c>
      <c r="B2895" s="21" t="s">
        <v>7657</v>
      </c>
      <c r="C2895" s="33">
        <v>44681</v>
      </c>
      <c r="D2895" s="33" t="str">
        <f>TEXT(C2895, "mmmm")</f>
        <v>April</v>
      </c>
      <c r="E2895" s="21" t="s">
        <v>778</v>
      </c>
      <c r="F2895" s="34">
        <v>0.16514672059027236</v>
      </c>
      <c r="G2895" s="21" t="s">
        <v>2093</v>
      </c>
      <c r="H2895" s="5">
        <v>1.83</v>
      </c>
      <c r="I2895" s="1" t="s">
        <v>4753</v>
      </c>
      <c r="J2895" s="5" t="s">
        <v>3943</v>
      </c>
      <c r="K2895" s="21" t="s">
        <v>781</v>
      </c>
      <c r="L2895" s="21" t="s">
        <v>94</v>
      </c>
      <c r="M2895" s="38">
        <f>IF(L2895="Won",1,0)</f>
        <v>1</v>
      </c>
      <c r="N2895" s="8">
        <v>10</v>
      </c>
      <c r="O2895" s="8">
        <v>18.34</v>
      </c>
      <c r="P2895" s="7">
        <v>8.34</v>
      </c>
      <c r="Q2895" s="7"/>
    </row>
    <row r="2896" spans="1:17" x14ac:dyDescent="0.2">
      <c r="A2896" s="1" t="s">
        <v>819</v>
      </c>
      <c r="B2896" s="21" t="s">
        <v>7658</v>
      </c>
      <c r="C2896" s="33">
        <v>44681</v>
      </c>
      <c r="D2896" s="33" t="str">
        <f>TEXT(C2896, "mmmm")</f>
        <v>April</v>
      </c>
      <c r="E2896" s="21" t="s">
        <v>778</v>
      </c>
      <c r="F2896" s="34">
        <v>0.51057156237020906</v>
      </c>
      <c r="G2896" s="21" t="s">
        <v>1355</v>
      </c>
      <c r="H2896" s="5">
        <v>1.8</v>
      </c>
      <c r="I2896" s="1" t="s">
        <v>4753</v>
      </c>
      <c r="J2896" s="5" t="s">
        <v>4096</v>
      </c>
      <c r="K2896" s="21" t="s">
        <v>781</v>
      </c>
      <c r="L2896" s="21" t="s">
        <v>94</v>
      </c>
      <c r="M2896" s="38">
        <f>IF(L2896="Won",1,0)</f>
        <v>1</v>
      </c>
      <c r="N2896" s="8">
        <v>50</v>
      </c>
      <c r="O2896" s="8">
        <v>90</v>
      </c>
      <c r="P2896" s="7">
        <v>40</v>
      </c>
      <c r="Q2896" s="7"/>
    </row>
    <row r="2897" spans="1:17" x14ac:dyDescent="0.2">
      <c r="A2897" s="1" t="s">
        <v>817</v>
      </c>
      <c r="B2897" s="21" t="s">
        <v>7659</v>
      </c>
      <c r="C2897" s="33">
        <v>44681</v>
      </c>
      <c r="D2897" s="33" t="str">
        <f>TEXT(C2897, "mmmm")</f>
        <v>April</v>
      </c>
      <c r="E2897" s="21" t="s">
        <v>778</v>
      </c>
      <c r="F2897" s="34">
        <v>0.66794905553515571</v>
      </c>
      <c r="G2897" s="21" t="s">
        <v>1197</v>
      </c>
      <c r="H2897" s="5">
        <v>2.62</v>
      </c>
      <c r="I2897" s="5" t="s">
        <v>4751</v>
      </c>
      <c r="J2897" s="5" t="s">
        <v>4097</v>
      </c>
      <c r="K2897" s="21" t="s">
        <v>786</v>
      </c>
      <c r="L2897" s="21" t="s">
        <v>93</v>
      </c>
      <c r="M2897" s="38">
        <f>IF(L2897="Won",1,0)</f>
        <v>0</v>
      </c>
      <c r="N2897" s="8">
        <v>80</v>
      </c>
      <c r="O2897" s="8">
        <v>0</v>
      </c>
      <c r="P2897" s="7">
        <v>-80</v>
      </c>
      <c r="Q2897" s="7"/>
    </row>
    <row r="2898" spans="1:17" x14ac:dyDescent="0.2">
      <c r="A2898" s="1" t="s">
        <v>816</v>
      </c>
      <c r="B2898" s="21" t="s">
        <v>7660</v>
      </c>
      <c r="C2898" s="33">
        <v>44681</v>
      </c>
      <c r="D2898" s="33" t="str">
        <f>TEXT(C2898, "mmmm")</f>
        <v>April</v>
      </c>
      <c r="E2898" s="21" t="s">
        <v>778</v>
      </c>
      <c r="F2898" s="34">
        <v>0.92917114409819757</v>
      </c>
      <c r="G2898" s="21" t="s">
        <v>1197</v>
      </c>
      <c r="H2898" s="5">
        <v>1.83</v>
      </c>
      <c r="I2898" s="1" t="s">
        <v>4753</v>
      </c>
      <c r="J2898" s="5" t="s">
        <v>497</v>
      </c>
      <c r="K2898" s="21" t="s">
        <v>784</v>
      </c>
      <c r="L2898" s="21" t="s">
        <v>95</v>
      </c>
      <c r="M2898" s="38">
        <f>IF(L2898="Won",1,0)</f>
        <v>0</v>
      </c>
      <c r="N2898" s="8">
        <v>40</v>
      </c>
      <c r="O2898" s="8">
        <v>40</v>
      </c>
      <c r="P2898" s="7">
        <v>0</v>
      </c>
      <c r="Q2898" s="7"/>
    </row>
    <row r="2899" spans="1:17" x14ac:dyDescent="0.2">
      <c r="A2899" s="1" t="s">
        <v>822</v>
      </c>
      <c r="B2899" s="21" t="s">
        <v>7661</v>
      </c>
      <c r="C2899" s="33">
        <v>44682</v>
      </c>
      <c r="D2899" s="33" t="str">
        <f>TEXT(C2899, "mmmm")</f>
        <v>May</v>
      </c>
      <c r="E2899" s="21" t="s">
        <v>779</v>
      </c>
      <c r="F2899" s="34">
        <v>0.88142298729681667</v>
      </c>
      <c r="G2899" s="21" t="s">
        <v>192</v>
      </c>
      <c r="H2899" s="5">
        <v>1.9</v>
      </c>
      <c r="I2899" s="1" t="s">
        <v>4753</v>
      </c>
      <c r="J2899" s="5" t="s">
        <v>3350</v>
      </c>
      <c r="K2899" s="21" t="s">
        <v>784</v>
      </c>
      <c r="L2899" s="21" t="s">
        <v>93</v>
      </c>
      <c r="M2899" s="38">
        <f>IF(L2899="Won",1,0)</f>
        <v>0</v>
      </c>
      <c r="N2899" s="8">
        <v>80</v>
      </c>
      <c r="O2899" s="8">
        <v>40</v>
      </c>
      <c r="P2899" s="7">
        <v>-40</v>
      </c>
      <c r="Q2899" s="7"/>
    </row>
    <row r="2900" spans="1:17" x14ac:dyDescent="0.2">
      <c r="A2900" s="1" t="s">
        <v>818</v>
      </c>
      <c r="B2900" s="21" t="s">
        <v>7662</v>
      </c>
      <c r="C2900" s="33">
        <v>44682</v>
      </c>
      <c r="D2900" s="33" t="str">
        <f>TEXT(C2900, "mmmm")</f>
        <v>May</v>
      </c>
      <c r="E2900" s="21" t="s">
        <v>779</v>
      </c>
      <c r="F2900" s="34">
        <v>0.31923640626524374</v>
      </c>
      <c r="G2900" s="21" t="s">
        <v>192</v>
      </c>
      <c r="H2900" s="5">
        <v>1.74</v>
      </c>
      <c r="I2900" s="1" t="s">
        <v>4753</v>
      </c>
      <c r="J2900" s="5" t="s">
        <v>317</v>
      </c>
      <c r="K2900" s="21" t="s">
        <v>786</v>
      </c>
      <c r="L2900" s="21" t="s">
        <v>94</v>
      </c>
      <c r="M2900" s="38">
        <f>IF(L2900="Won",1,0)</f>
        <v>1</v>
      </c>
      <c r="N2900" s="8">
        <v>3.59</v>
      </c>
      <c r="O2900" s="8">
        <v>6.25</v>
      </c>
      <c r="P2900" s="7">
        <v>2.66</v>
      </c>
      <c r="Q2900" s="7"/>
    </row>
    <row r="2901" spans="1:17" x14ac:dyDescent="0.2">
      <c r="A2901" s="1" t="s">
        <v>817</v>
      </c>
      <c r="B2901" s="21" t="s">
        <v>7663</v>
      </c>
      <c r="C2901" s="33">
        <v>44682</v>
      </c>
      <c r="D2901" s="33" t="str">
        <f>TEXT(C2901, "mmmm")</f>
        <v>May</v>
      </c>
      <c r="E2901" s="21" t="s">
        <v>778</v>
      </c>
      <c r="F2901" s="34">
        <v>0.88202020219772392</v>
      </c>
      <c r="G2901" s="21" t="s">
        <v>2680</v>
      </c>
      <c r="H2901" s="5">
        <v>1.8</v>
      </c>
      <c r="I2901" s="1" t="s">
        <v>4753</v>
      </c>
      <c r="J2901" s="5" t="s">
        <v>3162</v>
      </c>
      <c r="K2901" s="21" t="s">
        <v>784</v>
      </c>
      <c r="L2901" s="21" t="s">
        <v>94</v>
      </c>
      <c r="M2901" s="38">
        <f>IF(L2901="Won",1,0)</f>
        <v>1</v>
      </c>
      <c r="N2901" s="7">
        <v>100</v>
      </c>
      <c r="O2901" s="7">
        <v>180</v>
      </c>
      <c r="P2901" s="7">
        <v>80</v>
      </c>
      <c r="Q2901" s="7"/>
    </row>
    <row r="2902" spans="1:17" x14ac:dyDescent="0.2">
      <c r="A2902" s="1" t="s">
        <v>814</v>
      </c>
      <c r="B2902" s="21" t="s">
        <v>7664</v>
      </c>
      <c r="C2902" s="33">
        <v>44682</v>
      </c>
      <c r="D2902" s="33" t="str">
        <f>TEXT(C2902, "mmmm")</f>
        <v>May</v>
      </c>
      <c r="E2902" s="21" t="s">
        <v>778</v>
      </c>
      <c r="F2902" s="34">
        <v>0.9947470890695419</v>
      </c>
      <c r="G2902" s="21" t="s">
        <v>2258</v>
      </c>
      <c r="H2902" s="5">
        <v>1.9</v>
      </c>
      <c r="I2902" s="1" t="s">
        <v>4753</v>
      </c>
      <c r="J2902" s="5" t="s">
        <v>2784</v>
      </c>
      <c r="K2902" s="21" t="s">
        <v>784</v>
      </c>
      <c r="L2902" s="21" t="s">
        <v>95</v>
      </c>
      <c r="M2902" s="38">
        <f>IF(L2902="Won",1,0)</f>
        <v>0</v>
      </c>
      <c r="N2902" s="8">
        <v>99</v>
      </c>
      <c r="O2902" s="8">
        <v>99</v>
      </c>
      <c r="P2902" s="7">
        <v>0</v>
      </c>
      <c r="Q2902" s="7"/>
    </row>
    <row r="2903" spans="1:17" x14ac:dyDescent="0.2">
      <c r="A2903" s="1" t="s">
        <v>817</v>
      </c>
      <c r="B2903" s="21" t="s">
        <v>7665</v>
      </c>
      <c r="C2903" s="33">
        <v>44682</v>
      </c>
      <c r="D2903" s="33" t="str">
        <f>TEXT(C2903, "mmmm")</f>
        <v>May</v>
      </c>
      <c r="E2903" s="21" t="s">
        <v>778</v>
      </c>
      <c r="F2903" s="34">
        <v>0.51617635177911902</v>
      </c>
      <c r="G2903" s="21" t="s">
        <v>1695</v>
      </c>
      <c r="H2903" s="5">
        <v>2.1</v>
      </c>
      <c r="I2903" s="5" t="s">
        <v>4751</v>
      </c>
      <c r="J2903" s="5" t="s">
        <v>3683</v>
      </c>
      <c r="K2903" s="21" t="s">
        <v>784</v>
      </c>
      <c r="L2903" s="21" t="s">
        <v>94</v>
      </c>
      <c r="M2903" s="38">
        <f>IF(L2903="Won",1,0)</f>
        <v>1</v>
      </c>
      <c r="N2903" s="8">
        <v>80</v>
      </c>
      <c r="O2903" s="8">
        <v>137.46</v>
      </c>
      <c r="P2903" s="7">
        <v>57.460000000000008</v>
      </c>
      <c r="Q2903" s="7"/>
    </row>
    <row r="2904" spans="1:17" x14ac:dyDescent="0.2">
      <c r="A2904" s="1" t="s">
        <v>816</v>
      </c>
      <c r="B2904" s="21" t="s">
        <v>7666</v>
      </c>
      <c r="C2904" s="33">
        <v>44682</v>
      </c>
      <c r="D2904" s="33" t="str">
        <f>TEXT(C2904, "mmmm")</f>
        <v>May</v>
      </c>
      <c r="E2904" s="21" t="s">
        <v>778</v>
      </c>
      <c r="F2904" s="34">
        <v>0.18242047419490848</v>
      </c>
      <c r="G2904" s="21" t="s">
        <v>2681</v>
      </c>
      <c r="H2904" s="5">
        <v>2.5</v>
      </c>
      <c r="I2904" s="5" t="s">
        <v>4751</v>
      </c>
      <c r="J2904" s="5" t="s">
        <v>4682</v>
      </c>
      <c r="K2904" s="21" t="s">
        <v>785</v>
      </c>
      <c r="L2904" s="21" t="s">
        <v>94</v>
      </c>
      <c r="M2904" s="38">
        <f>IF(L2904="Won",1,0)</f>
        <v>1</v>
      </c>
      <c r="N2904" s="8">
        <v>70</v>
      </c>
      <c r="O2904" s="8">
        <v>175</v>
      </c>
      <c r="P2904" s="7">
        <v>105</v>
      </c>
      <c r="Q2904" s="7"/>
    </row>
    <row r="2905" spans="1:17" x14ac:dyDescent="0.2">
      <c r="A2905" s="1" t="s">
        <v>822</v>
      </c>
      <c r="B2905" s="21" t="s">
        <v>7667</v>
      </c>
      <c r="C2905" s="33">
        <v>44682</v>
      </c>
      <c r="D2905" s="33" t="str">
        <f>TEXT(C2905, "mmmm")</f>
        <v>May</v>
      </c>
      <c r="E2905" s="21" t="s">
        <v>778</v>
      </c>
      <c r="F2905" s="34">
        <v>0.18460358986492453</v>
      </c>
      <c r="G2905" s="21" t="s">
        <v>2681</v>
      </c>
      <c r="H2905" s="5">
        <v>1.72</v>
      </c>
      <c r="I2905" s="1" t="s">
        <v>4753</v>
      </c>
      <c r="J2905" s="5" t="s">
        <v>427</v>
      </c>
      <c r="K2905" s="21" t="s">
        <v>781</v>
      </c>
      <c r="L2905" s="21" t="s">
        <v>94</v>
      </c>
      <c r="M2905" s="38">
        <f>IF(L2905="Won",1,0)</f>
        <v>1</v>
      </c>
      <c r="N2905" s="8">
        <v>90</v>
      </c>
      <c r="O2905" s="8">
        <v>155.46</v>
      </c>
      <c r="P2905" s="7">
        <v>65.460000000000008</v>
      </c>
      <c r="Q2905" s="7"/>
    </row>
    <row r="2906" spans="1:17" x14ac:dyDescent="0.2">
      <c r="A2906" s="1" t="s">
        <v>815</v>
      </c>
      <c r="B2906" s="21" t="s">
        <v>7668</v>
      </c>
      <c r="C2906" s="33">
        <v>44682</v>
      </c>
      <c r="D2906" s="33" t="str">
        <f>TEXT(C2906, "mmmm")</f>
        <v>May</v>
      </c>
      <c r="E2906" s="21" t="s">
        <v>778</v>
      </c>
      <c r="F2906" s="34">
        <v>0.31286676629524957</v>
      </c>
      <c r="G2906" s="21" t="s">
        <v>2681</v>
      </c>
      <c r="H2906" s="5">
        <v>1.92</v>
      </c>
      <c r="I2906" s="1" t="s">
        <v>4753</v>
      </c>
      <c r="J2906" s="5" t="s">
        <v>524</v>
      </c>
      <c r="K2906" s="21" t="s">
        <v>784</v>
      </c>
      <c r="L2906" s="21" t="s">
        <v>94</v>
      </c>
      <c r="M2906" s="38">
        <f>IF(L2906="Won",1,0)</f>
        <v>1</v>
      </c>
      <c r="N2906" s="8">
        <v>30</v>
      </c>
      <c r="O2906" s="8">
        <v>57.75</v>
      </c>
      <c r="P2906" s="7">
        <v>27.75</v>
      </c>
      <c r="Q2906" s="7"/>
    </row>
    <row r="2907" spans="1:17" x14ac:dyDescent="0.2">
      <c r="A2907" s="1" t="s">
        <v>822</v>
      </c>
      <c r="B2907" s="21" t="s">
        <v>7669</v>
      </c>
      <c r="C2907" s="33">
        <v>44682</v>
      </c>
      <c r="D2907" s="33" t="str">
        <f>TEXT(C2907, "mmmm")</f>
        <v>May</v>
      </c>
      <c r="E2907" s="21" t="s">
        <v>777</v>
      </c>
      <c r="F2907" s="34">
        <v>0.17075527039078764</v>
      </c>
      <c r="G2907" s="21" t="s">
        <v>1906</v>
      </c>
      <c r="H2907" s="5">
        <v>1.83</v>
      </c>
      <c r="I2907" s="1" t="s">
        <v>4753</v>
      </c>
      <c r="J2907" s="5" t="s">
        <v>4098</v>
      </c>
      <c r="K2907" s="21" t="s">
        <v>784</v>
      </c>
      <c r="L2907" s="21" t="s">
        <v>94</v>
      </c>
      <c r="M2907" s="38">
        <f>IF(L2907="Won",1,0)</f>
        <v>1</v>
      </c>
      <c r="N2907" s="7">
        <v>100</v>
      </c>
      <c r="O2907" s="7">
        <v>183.3</v>
      </c>
      <c r="P2907" s="7">
        <v>83.300000000000011</v>
      </c>
      <c r="Q2907" s="7"/>
    </row>
    <row r="2908" spans="1:17" x14ac:dyDescent="0.2">
      <c r="A2908" s="1" t="s">
        <v>814</v>
      </c>
      <c r="B2908" s="21" t="s">
        <v>7670</v>
      </c>
      <c r="C2908" s="33">
        <v>44682</v>
      </c>
      <c r="D2908" s="33" t="str">
        <f>TEXT(C2908, "mmmm")</f>
        <v>May</v>
      </c>
      <c r="E2908" s="21" t="s">
        <v>777</v>
      </c>
      <c r="F2908" s="34">
        <v>0.52207823422248745</v>
      </c>
      <c r="G2908" s="21" t="s">
        <v>108</v>
      </c>
      <c r="H2908" s="5">
        <v>1.57</v>
      </c>
      <c r="I2908" s="1" t="s">
        <v>4753</v>
      </c>
      <c r="J2908" s="5" t="s">
        <v>4099</v>
      </c>
      <c r="K2908" s="21" t="s">
        <v>785</v>
      </c>
      <c r="L2908" s="21" t="s">
        <v>94</v>
      </c>
      <c r="M2908" s="38">
        <f>IF(L2908="Won",1,0)</f>
        <v>1</v>
      </c>
      <c r="N2908" s="8">
        <v>70</v>
      </c>
      <c r="O2908" s="8">
        <v>70</v>
      </c>
      <c r="P2908" s="7">
        <v>0</v>
      </c>
      <c r="Q2908" s="7"/>
    </row>
    <row r="2909" spans="1:17" x14ac:dyDescent="0.2">
      <c r="A2909" s="1" t="s">
        <v>814</v>
      </c>
      <c r="B2909" s="21" t="s">
        <v>7671</v>
      </c>
      <c r="C2909" s="33">
        <v>44682</v>
      </c>
      <c r="D2909" s="33" t="str">
        <f>TEXT(C2909, "mmmm")</f>
        <v>May</v>
      </c>
      <c r="E2909" s="21" t="s">
        <v>777</v>
      </c>
      <c r="F2909" s="34">
        <v>0.24329737783038674</v>
      </c>
      <c r="G2909" s="21" t="s">
        <v>2094</v>
      </c>
      <c r="H2909" s="5">
        <v>2.37</v>
      </c>
      <c r="I2909" s="5" t="s">
        <v>4751</v>
      </c>
      <c r="J2909" s="5" t="s">
        <v>4763</v>
      </c>
      <c r="K2909" s="21" t="s">
        <v>781</v>
      </c>
      <c r="L2909" s="21" t="s">
        <v>93</v>
      </c>
      <c r="M2909" s="38">
        <f>IF(L2909="Won",1,0)</f>
        <v>0</v>
      </c>
      <c r="N2909" s="8">
        <v>50</v>
      </c>
      <c r="O2909" s="8">
        <v>0</v>
      </c>
      <c r="P2909" s="7">
        <v>-50</v>
      </c>
      <c r="Q2909" s="7"/>
    </row>
    <row r="2910" spans="1:17" x14ac:dyDescent="0.2">
      <c r="A2910" s="1" t="s">
        <v>814</v>
      </c>
      <c r="B2910" s="21" t="s">
        <v>7672</v>
      </c>
      <c r="C2910" s="33">
        <v>44682</v>
      </c>
      <c r="D2910" s="33" t="str">
        <f>TEXT(C2910, "mmmm")</f>
        <v>May</v>
      </c>
      <c r="E2910" s="21" t="s">
        <v>777</v>
      </c>
      <c r="F2910" s="34">
        <v>0.28656980978291124</v>
      </c>
      <c r="G2910" s="21" t="s">
        <v>2095</v>
      </c>
      <c r="H2910" s="5">
        <v>1.76</v>
      </c>
      <c r="I2910" s="1" t="s">
        <v>4753</v>
      </c>
      <c r="J2910" s="5" t="s">
        <v>576</v>
      </c>
      <c r="K2910" s="21" t="s">
        <v>781</v>
      </c>
      <c r="L2910" s="21" t="s">
        <v>94</v>
      </c>
      <c r="M2910" s="38">
        <f>IF(L2910="Won",1,0)</f>
        <v>1</v>
      </c>
      <c r="N2910" s="8">
        <v>60</v>
      </c>
      <c r="O2910" s="8">
        <v>106.16</v>
      </c>
      <c r="P2910" s="7">
        <v>46.16</v>
      </c>
      <c r="Q2910" s="7"/>
    </row>
    <row r="2911" spans="1:17" x14ac:dyDescent="0.2">
      <c r="A2911" s="1" t="s">
        <v>821</v>
      </c>
      <c r="B2911" s="21" t="s">
        <v>7673</v>
      </c>
      <c r="C2911" s="33">
        <v>44682</v>
      </c>
      <c r="D2911" s="33" t="str">
        <f>TEXT(C2911, "mmmm")</f>
        <v>May</v>
      </c>
      <c r="E2911" s="21" t="s">
        <v>777</v>
      </c>
      <c r="F2911" s="34">
        <v>0.92864242428349153</v>
      </c>
      <c r="G2911" s="21" t="s">
        <v>2096</v>
      </c>
      <c r="H2911" s="5">
        <v>1.83</v>
      </c>
      <c r="I2911" s="1" t="s">
        <v>4753</v>
      </c>
      <c r="J2911" s="5" t="s">
        <v>4100</v>
      </c>
      <c r="K2911" s="21" t="s">
        <v>784</v>
      </c>
      <c r="L2911" s="21" t="s">
        <v>93</v>
      </c>
      <c r="M2911" s="38">
        <f>IF(L2911="Won",1,0)</f>
        <v>0</v>
      </c>
      <c r="N2911" s="8">
        <v>70</v>
      </c>
      <c r="O2911" s="8">
        <v>0</v>
      </c>
      <c r="P2911" s="7">
        <v>-70</v>
      </c>
      <c r="Q2911" s="7"/>
    </row>
    <row r="2912" spans="1:17" x14ac:dyDescent="0.2">
      <c r="A2912" s="1" t="s">
        <v>819</v>
      </c>
      <c r="B2912" s="21" t="s">
        <v>7674</v>
      </c>
      <c r="C2912" s="33">
        <v>44683</v>
      </c>
      <c r="D2912" s="33" t="str">
        <f>TEXT(C2912, "mmmm")</f>
        <v>May</v>
      </c>
      <c r="E2912" s="21" t="s">
        <v>778</v>
      </c>
      <c r="F2912" s="34">
        <v>0.69441638311474685</v>
      </c>
      <c r="G2912" s="21" t="s">
        <v>1381</v>
      </c>
      <c r="H2912" s="5">
        <v>1.8</v>
      </c>
      <c r="I2912" s="1" t="s">
        <v>4753</v>
      </c>
      <c r="J2912" s="5" t="s">
        <v>3351</v>
      </c>
      <c r="K2912" s="21" t="s">
        <v>786</v>
      </c>
      <c r="L2912" s="21" t="s">
        <v>93</v>
      </c>
      <c r="M2912" s="38">
        <f>IF(L2912="Won",1,0)</f>
        <v>0</v>
      </c>
      <c r="N2912" s="7">
        <v>100</v>
      </c>
      <c r="O2912" s="7">
        <v>0</v>
      </c>
      <c r="P2912" s="7">
        <v>-100</v>
      </c>
      <c r="Q2912" s="7"/>
    </row>
    <row r="2913" spans="1:17" x14ac:dyDescent="0.2">
      <c r="A2913" s="1" t="s">
        <v>817</v>
      </c>
      <c r="B2913" s="21" t="s">
        <v>7675</v>
      </c>
      <c r="C2913" s="33">
        <v>44683</v>
      </c>
      <c r="D2913" s="33" t="str">
        <f>TEXT(C2913, "mmmm")</f>
        <v>May</v>
      </c>
      <c r="E2913" s="21" t="s">
        <v>778</v>
      </c>
      <c r="F2913" s="34">
        <v>0.67466829927411875</v>
      </c>
      <c r="G2913" s="21" t="s">
        <v>1382</v>
      </c>
      <c r="H2913" s="5">
        <v>2</v>
      </c>
      <c r="I2913" s="5" t="s">
        <v>4751</v>
      </c>
      <c r="J2913" s="5" t="s">
        <v>3352</v>
      </c>
      <c r="K2913" s="21" t="s">
        <v>784</v>
      </c>
      <c r="L2913" s="21" t="s">
        <v>94</v>
      </c>
      <c r="M2913" s="38">
        <f>IF(L2913="Won",1,0)</f>
        <v>1</v>
      </c>
      <c r="N2913" s="7">
        <v>35</v>
      </c>
      <c r="O2913" s="7">
        <v>70</v>
      </c>
      <c r="P2913" s="7">
        <v>35</v>
      </c>
      <c r="Q2913" s="7"/>
    </row>
    <row r="2914" spans="1:17" x14ac:dyDescent="0.2">
      <c r="A2914" s="1" t="s">
        <v>820</v>
      </c>
      <c r="B2914" s="21" t="s">
        <v>7676</v>
      </c>
      <c r="C2914" s="33">
        <v>44683</v>
      </c>
      <c r="D2914" s="33" t="str">
        <f>TEXT(C2914, "mmmm")</f>
        <v>May</v>
      </c>
      <c r="E2914" s="21" t="s">
        <v>778</v>
      </c>
      <c r="F2914" s="34">
        <v>0.49341444460665196</v>
      </c>
      <c r="G2914" s="21" t="s">
        <v>74</v>
      </c>
      <c r="H2914" s="5">
        <v>1.86</v>
      </c>
      <c r="I2914" s="1" t="s">
        <v>4753</v>
      </c>
      <c r="J2914" s="5" t="s">
        <v>3353</v>
      </c>
      <c r="K2914" s="21" t="s">
        <v>784</v>
      </c>
      <c r="L2914" s="21" t="s">
        <v>93</v>
      </c>
      <c r="M2914" s="38">
        <f>IF(L2914="Won",1,0)</f>
        <v>0</v>
      </c>
      <c r="N2914" s="7">
        <v>40</v>
      </c>
      <c r="O2914" s="7">
        <v>0</v>
      </c>
      <c r="P2914" s="7">
        <v>-40</v>
      </c>
      <c r="Q2914" s="7"/>
    </row>
    <row r="2915" spans="1:17" x14ac:dyDescent="0.2">
      <c r="A2915" s="1" t="s">
        <v>817</v>
      </c>
      <c r="B2915" s="21" t="s">
        <v>7677</v>
      </c>
      <c r="C2915" s="33">
        <v>44683</v>
      </c>
      <c r="D2915" s="33" t="str">
        <f>TEXT(C2915, "mmmm")</f>
        <v>May</v>
      </c>
      <c r="E2915" s="21" t="s">
        <v>778</v>
      </c>
      <c r="F2915" s="34">
        <v>0.46642047655292651</v>
      </c>
      <c r="G2915" s="21" t="s">
        <v>1383</v>
      </c>
      <c r="H2915" s="5">
        <v>1.97</v>
      </c>
      <c r="I2915" s="1" t="s">
        <v>4753</v>
      </c>
      <c r="J2915" s="5" t="s">
        <v>3354</v>
      </c>
      <c r="K2915" s="21" t="s">
        <v>784</v>
      </c>
      <c r="L2915" s="21" t="s">
        <v>94</v>
      </c>
      <c r="M2915" s="38">
        <f>IF(L2915="Won",1,0)</f>
        <v>1</v>
      </c>
      <c r="N2915" s="7">
        <v>25</v>
      </c>
      <c r="O2915" s="7">
        <v>49.3</v>
      </c>
      <c r="P2915" s="7">
        <v>24.299999999999997</v>
      </c>
      <c r="Q2915" s="7"/>
    </row>
    <row r="2916" spans="1:17" x14ac:dyDescent="0.2">
      <c r="A2916" s="1" t="s">
        <v>815</v>
      </c>
      <c r="B2916" s="21" t="s">
        <v>7678</v>
      </c>
      <c r="C2916" s="33">
        <v>44683</v>
      </c>
      <c r="D2916" s="33" t="str">
        <f>TEXT(C2916, "mmmm")</f>
        <v>May</v>
      </c>
      <c r="E2916" s="21" t="s">
        <v>778</v>
      </c>
      <c r="F2916" s="34">
        <v>0.60050112727018612</v>
      </c>
      <c r="G2916" s="21" t="s">
        <v>1384</v>
      </c>
      <c r="H2916" s="5">
        <v>1.8</v>
      </c>
      <c r="I2916" s="1" t="s">
        <v>4753</v>
      </c>
      <c r="J2916" s="5" t="s">
        <v>3355</v>
      </c>
      <c r="K2916" s="21" t="s">
        <v>784</v>
      </c>
      <c r="L2916" s="21" t="s">
        <v>93</v>
      </c>
      <c r="M2916" s="38">
        <f>IF(L2916="Won",1,0)</f>
        <v>0</v>
      </c>
      <c r="N2916" s="8">
        <v>60</v>
      </c>
      <c r="O2916" s="8">
        <v>0</v>
      </c>
      <c r="P2916" s="7">
        <v>-60</v>
      </c>
      <c r="Q2916" s="7"/>
    </row>
    <row r="2917" spans="1:17" x14ac:dyDescent="0.2">
      <c r="A2917" s="1" t="s">
        <v>821</v>
      </c>
      <c r="B2917" s="21" t="s">
        <v>7679</v>
      </c>
      <c r="C2917" s="33">
        <v>44683</v>
      </c>
      <c r="D2917" s="33" t="str">
        <f>TEXT(C2917, "mmmm")</f>
        <v>May</v>
      </c>
      <c r="E2917" s="21" t="s">
        <v>778</v>
      </c>
      <c r="F2917" s="34">
        <v>0.7752518247186857</v>
      </c>
      <c r="G2917" s="21" t="s">
        <v>1385</v>
      </c>
      <c r="H2917" s="5">
        <v>2.1</v>
      </c>
      <c r="I2917" s="5" t="s">
        <v>4751</v>
      </c>
      <c r="J2917" s="5" t="s">
        <v>3356</v>
      </c>
      <c r="K2917" s="21" t="s">
        <v>784</v>
      </c>
      <c r="L2917" s="21" t="s">
        <v>93</v>
      </c>
      <c r="M2917" s="38">
        <f>IF(L2917="Won",1,0)</f>
        <v>0</v>
      </c>
      <c r="N2917" s="8">
        <v>99</v>
      </c>
      <c r="O2917" s="8">
        <v>0</v>
      </c>
      <c r="P2917" s="7">
        <v>-99</v>
      </c>
      <c r="Q2917" s="7"/>
    </row>
    <row r="2918" spans="1:17" x14ac:dyDescent="0.2">
      <c r="A2918" s="1" t="s">
        <v>816</v>
      </c>
      <c r="B2918" s="21" t="s">
        <v>7680</v>
      </c>
      <c r="C2918" s="33">
        <v>44683</v>
      </c>
      <c r="D2918" s="33" t="str">
        <f>TEXT(C2918, "mmmm")</f>
        <v>May</v>
      </c>
      <c r="E2918" s="21" t="s">
        <v>778</v>
      </c>
      <c r="F2918" s="34">
        <v>0.73412091961068049</v>
      </c>
      <c r="G2918" s="21" t="s">
        <v>1386</v>
      </c>
      <c r="H2918" s="5">
        <v>1.9</v>
      </c>
      <c r="I2918" s="1" t="s">
        <v>4753</v>
      </c>
      <c r="J2918" s="5" t="s">
        <v>3357</v>
      </c>
      <c r="K2918" s="21" t="s">
        <v>781</v>
      </c>
      <c r="L2918" s="21" t="s">
        <v>94</v>
      </c>
      <c r="M2918" s="38">
        <f>IF(L2918="Won",1,0)</f>
        <v>1</v>
      </c>
      <c r="N2918" s="8">
        <v>50</v>
      </c>
      <c r="O2918" s="8">
        <v>59.58</v>
      </c>
      <c r="P2918" s="7">
        <v>9.5799999999999983</v>
      </c>
      <c r="Q2918" s="7"/>
    </row>
    <row r="2919" spans="1:17" x14ac:dyDescent="0.2">
      <c r="A2919" s="1" t="s">
        <v>817</v>
      </c>
      <c r="B2919" s="21" t="s">
        <v>7681</v>
      </c>
      <c r="C2919" s="33">
        <v>44683</v>
      </c>
      <c r="D2919" s="33" t="str">
        <f>TEXT(C2919, "mmmm")</f>
        <v>May</v>
      </c>
      <c r="E2919" s="21" t="s">
        <v>778</v>
      </c>
      <c r="F2919" s="34">
        <v>0.10758873539978386</v>
      </c>
      <c r="G2919" s="21" t="s">
        <v>1387</v>
      </c>
      <c r="H2919" s="5">
        <v>1.74</v>
      </c>
      <c r="I2919" s="1" t="s">
        <v>4753</v>
      </c>
      <c r="J2919" s="5" t="s">
        <v>575</v>
      </c>
      <c r="K2919" s="21" t="s">
        <v>781</v>
      </c>
      <c r="L2919" s="21" t="s">
        <v>93</v>
      </c>
      <c r="M2919" s="38">
        <f>IF(L2919="Won",1,0)</f>
        <v>0</v>
      </c>
      <c r="N2919" s="8">
        <v>60</v>
      </c>
      <c r="O2919" s="8">
        <v>0</v>
      </c>
      <c r="P2919" s="7">
        <v>-60</v>
      </c>
      <c r="Q2919" s="7"/>
    </row>
    <row r="2920" spans="1:17" x14ac:dyDescent="0.2">
      <c r="A2920" s="1" t="s">
        <v>819</v>
      </c>
      <c r="B2920" s="21" t="s">
        <v>7682</v>
      </c>
      <c r="C2920" s="33">
        <v>44683</v>
      </c>
      <c r="D2920" s="33" t="str">
        <f>TEXT(C2920, "mmmm")</f>
        <v>May</v>
      </c>
      <c r="E2920" s="21" t="s">
        <v>778</v>
      </c>
      <c r="F2920" s="34">
        <v>0.17855172226593841</v>
      </c>
      <c r="G2920" s="21" t="s">
        <v>1388</v>
      </c>
      <c r="H2920" s="5">
        <v>2.25</v>
      </c>
      <c r="I2920" s="5" t="s">
        <v>4751</v>
      </c>
      <c r="J2920" s="5" t="s">
        <v>3358</v>
      </c>
      <c r="K2920" s="21" t="s">
        <v>784</v>
      </c>
      <c r="L2920" s="21" t="s">
        <v>93</v>
      </c>
      <c r="M2920" s="38">
        <f>IF(L2920="Won",1,0)</f>
        <v>0</v>
      </c>
      <c r="N2920" s="8">
        <v>70</v>
      </c>
      <c r="O2920" s="8">
        <v>35</v>
      </c>
      <c r="P2920" s="7">
        <v>-35</v>
      </c>
      <c r="Q2920" s="7"/>
    </row>
    <row r="2921" spans="1:17" x14ac:dyDescent="0.2">
      <c r="A2921" s="1" t="s">
        <v>818</v>
      </c>
      <c r="B2921" s="21" t="s">
        <v>7683</v>
      </c>
      <c r="C2921" s="33">
        <v>44683</v>
      </c>
      <c r="D2921" s="33" t="str">
        <f>TEXT(C2921, "mmmm")</f>
        <v>May</v>
      </c>
      <c r="E2921" s="21" t="s">
        <v>778</v>
      </c>
      <c r="F2921" s="34">
        <v>0.77877906683410869</v>
      </c>
      <c r="G2921" s="21" t="s">
        <v>975</v>
      </c>
      <c r="H2921" s="5">
        <v>1.9</v>
      </c>
      <c r="I2921" s="1" t="s">
        <v>4753</v>
      </c>
      <c r="J2921" s="5" t="s">
        <v>3359</v>
      </c>
      <c r="K2921" s="21" t="s">
        <v>784</v>
      </c>
      <c r="L2921" s="21" t="s">
        <v>94</v>
      </c>
      <c r="M2921" s="38">
        <f>IF(L2921="Won",1,0)</f>
        <v>1</v>
      </c>
      <c r="N2921" s="8">
        <v>40</v>
      </c>
      <c r="O2921" s="8">
        <v>76.37</v>
      </c>
      <c r="P2921" s="7">
        <v>36.370000000000005</v>
      </c>
      <c r="Q2921" s="7"/>
    </row>
    <row r="2922" spans="1:17" x14ac:dyDescent="0.2">
      <c r="A2922" s="1" t="s">
        <v>817</v>
      </c>
      <c r="B2922" s="21" t="s">
        <v>7684</v>
      </c>
      <c r="C2922" s="33">
        <v>44683</v>
      </c>
      <c r="D2922" s="33" t="str">
        <f>TEXT(C2922, "mmmm")</f>
        <v>May</v>
      </c>
      <c r="E2922" s="21" t="s">
        <v>778</v>
      </c>
      <c r="F2922" s="34">
        <v>0.17435205563597556</v>
      </c>
      <c r="G2922" s="21" t="s">
        <v>975</v>
      </c>
      <c r="H2922" s="5">
        <v>1.62</v>
      </c>
      <c r="I2922" s="1" t="s">
        <v>4753</v>
      </c>
      <c r="J2922" s="5" t="s">
        <v>625</v>
      </c>
      <c r="K2922" s="21" t="s">
        <v>785</v>
      </c>
      <c r="L2922" s="21" t="s">
        <v>94</v>
      </c>
      <c r="M2922" s="38">
        <f>IF(L2922="Won",1,0)</f>
        <v>1</v>
      </c>
      <c r="N2922" s="9">
        <v>68</v>
      </c>
      <c r="O2922" s="35">
        <v>0</v>
      </c>
      <c r="P2922" s="7">
        <v>0</v>
      </c>
      <c r="Q2922" s="7"/>
    </row>
    <row r="2923" spans="1:17" x14ac:dyDescent="0.2">
      <c r="A2923" s="1" t="s">
        <v>822</v>
      </c>
      <c r="B2923" s="21" t="s">
        <v>7685</v>
      </c>
      <c r="C2923" s="33">
        <v>44683</v>
      </c>
      <c r="D2923" s="33" t="str">
        <f>TEXT(C2923, "mmmm")</f>
        <v>May</v>
      </c>
      <c r="E2923" s="21" t="s">
        <v>777</v>
      </c>
      <c r="F2923" s="34">
        <v>0.29620318493220432</v>
      </c>
      <c r="G2923" s="21" t="s">
        <v>2682</v>
      </c>
      <c r="H2923" s="5">
        <v>1.86</v>
      </c>
      <c r="I2923" s="1" t="s">
        <v>4753</v>
      </c>
      <c r="J2923" s="5" t="s">
        <v>4572</v>
      </c>
      <c r="K2923" s="21" t="s">
        <v>784</v>
      </c>
      <c r="L2923" s="21" t="s">
        <v>93</v>
      </c>
      <c r="M2923" s="38">
        <f>IF(L2923="Won",1,0)</f>
        <v>0</v>
      </c>
      <c r="N2923" s="7">
        <v>50</v>
      </c>
      <c r="O2923" s="7">
        <v>0</v>
      </c>
      <c r="P2923" s="7">
        <v>-50</v>
      </c>
      <c r="Q2923" s="7"/>
    </row>
    <row r="2924" spans="1:17" x14ac:dyDescent="0.2">
      <c r="A2924" s="1" t="s">
        <v>819</v>
      </c>
      <c r="B2924" s="21" t="s">
        <v>7686</v>
      </c>
      <c r="C2924" s="33">
        <v>44683</v>
      </c>
      <c r="D2924" s="33" t="str">
        <f>TEXT(C2924, "mmmm")</f>
        <v>May</v>
      </c>
      <c r="E2924" s="21" t="s">
        <v>777</v>
      </c>
      <c r="F2924" s="34">
        <v>0.3206531850957306</v>
      </c>
      <c r="G2924" s="21" t="s">
        <v>2683</v>
      </c>
      <c r="H2924" s="5">
        <v>1.83</v>
      </c>
      <c r="I2924" s="1" t="s">
        <v>4753</v>
      </c>
      <c r="J2924" s="5" t="s">
        <v>4683</v>
      </c>
      <c r="K2924" s="21" t="s">
        <v>784</v>
      </c>
      <c r="L2924" s="21" t="s">
        <v>93</v>
      </c>
      <c r="M2924" s="38">
        <f>IF(L2924="Won",1,0)</f>
        <v>0</v>
      </c>
      <c r="N2924" s="7">
        <v>50</v>
      </c>
      <c r="O2924" s="7">
        <v>0</v>
      </c>
      <c r="P2924" s="7">
        <v>-50</v>
      </c>
      <c r="Q2924" s="7"/>
    </row>
    <row r="2925" spans="1:17" x14ac:dyDescent="0.2">
      <c r="A2925" s="1" t="s">
        <v>820</v>
      </c>
      <c r="B2925" s="21" t="s">
        <v>7687</v>
      </c>
      <c r="C2925" s="33">
        <v>44683</v>
      </c>
      <c r="D2925" s="33" t="str">
        <f>TEXT(C2925, "mmmm")</f>
        <v>May</v>
      </c>
      <c r="E2925" s="21" t="s">
        <v>777</v>
      </c>
      <c r="F2925" s="34">
        <v>0.12835623574986099</v>
      </c>
      <c r="G2925" s="21" t="s">
        <v>1831</v>
      </c>
      <c r="H2925" s="5">
        <v>1.83</v>
      </c>
      <c r="I2925" s="1" t="s">
        <v>4753</v>
      </c>
      <c r="J2925" s="5" t="s">
        <v>3634</v>
      </c>
      <c r="K2925" s="21" t="s">
        <v>784</v>
      </c>
      <c r="L2925" s="21" t="s">
        <v>93</v>
      </c>
      <c r="M2925" s="38">
        <f>IF(L2925="Won",1,0)</f>
        <v>0</v>
      </c>
      <c r="N2925" s="8">
        <v>99</v>
      </c>
      <c r="O2925" s="8">
        <v>0</v>
      </c>
      <c r="P2925" s="7">
        <v>-99</v>
      </c>
      <c r="Q2925" s="7"/>
    </row>
    <row r="2926" spans="1:17" x14ac:dyDescent="0.2">
      <c r="A2926" s="1" t="s">
        <v>814</v>
      </c>
      <c r="B2926" s="21" t="s">
        <v>7688</v>
      </c>
      <c r="C2926" s="33">
        <v>44683</v>
      </c>
      <c r="D2926" s="33" t="str">
        <f>TEXT(C2926, "mmmm")</f>
        <v>May</v>
      </c>
      <c r="E2926" s="21" t="s">
        <v>777</v>
      </c>
      <c r="F2926" s="34">
        <v>0.98200788054738053</v>
      </c>
      <c r="G2926" s="21" t="s">
        <v>856</v>
      </c>
      <c r="H2926" s="5">
        <v>4</v>
      </c>
      <c r="I2926" s="5" t="s">
        <v>4752</v>
      </c>
      <c r="J2926" s="5" t="s">
        <v>3121</v>
      </c>
      <c r="K2926" s="21" t="s">
        <v>786</v>
      </c>
      <c r="L2926" s="21" t="s">
        <v>93</v>
      </c>
      <c r="M2926" s="38">
        <f>IF(L2926="Won",1,0)</f>
        <v>0</v>
      </c>
      <c r="N2926" s="8">
        <v>20</v>
      </c>
      <c r="O2926" s="8">
        <v>0</v>
      </c>
      <c r="P2926" s="7">
        <v>-20</v>
      </c>
      <c r="Q2926" s="7"/>
    </row>
    <row r="2927" spans="1:17" x14ac:dyDescent="0.2">
      <c r="A2927" s="1" t="s">
        <v>819</v>
      </c>
      <c r="B2927" s="21" t="s">
        <v>7689</v>
      </c>
      <c r="C2927" s="33">
        <v>44683</v>
      </c>
      <c r="D2927" s="33" t="str">
        <f>TEXT(C2927, "mmmm")</f>
        <v>May</v>
      </c>
      <c r="E2927" s="21" t="s">
        <v>777</v>
      </c>
      <c r="F2927" s="34">
        <v>0.76870352862854241</v>
      </c>
      <c r="G2927" s="21" t="s">
        <v>1496</v>
      </c>
      <c r="H2927" s="5">
        <v>1.71</v>
      </c>
      <c r="I2927" s="1" t="s">
        <v>4753</v>
      </c>
      <c r="J2927" s="5" t="s">
        <v>3473</v>
      </c>
      <c r="K2927" s="21" t="s">
        <v>785</v>
      </c>
      <c r="L2927" s="21" t="s">
        <v>93</v>
      </c>
      <c r="M2927" s="38">
        <f>IF(L2927="Won",1,0)</f>
        <v>0</v>
      </c>
      <c r="N2927" s="9">
        <v>94</v>
      </c>
      <c r="O2927" s="35">
        <v>0</v>
      </c>
      <c r="P2927" s="7">
        <v>0</v>
      </c>
      <c r="Q2927" s="7"/>
    </row>
    <row r="2928" spans="1:17" x14ac:dyDescent="0.2">
      <c r="A2928" s="1" t="s">
        <v>814</v>
      </c>
      <c r="B2928" s="21" t="s">
        <v>7690</v>
      </c>
      <c r="C2928" s="33">
        <v>44683</v>
      </c>
      <c r="D2928" s="33" t="str">
        <f>TEXT(C2928, "mmmm")</f>
        <v>May</v>
      </c>
      <c r="E2928" s="21" t="s">
        <v>777</v>
      </c>
      <c r="F2928" s="34">
        <v>0.54209379247881995</v>
      </c>
      <c r="G2928" s="21" t="s">
        <v>1496</v>
      </c>
      <c r="H2928" s="5">
        <v>2.95</v>
      </c>
      <c r="I2928" s="5" t="s">
        <v>4751</v>
      </c>
      <c r="J2928" s="5" t="s">
        <v>315</v>
      </c>
      <c r="K2928" s="21" t="s">
        <v>785</v>
      </c>
      <c r="L2928" s="21" t="s">
        <v>94</v>
      </c>
      <c r="M2928" s="38">
        <f>IF(L2928="Won",1,0)</f>
        <v>1</v>
      </c>
      <c r="N2928" s="8">
        <v>1.92</v>
      </c>
      <c r="O2928" s="8">
        <v>5.67</v>
      </c>
      <c r="P2928" s="7">
        <v>3.75</v>
      </c>
      <c r="Q2928" s="7"/>
    </row>
    <row r="2929" spans="1:17" x14ac:dyDescent="0.2">
      <c r="A2929" s="1" t="s">
        <v>822</v>
      </c>
      <c r="B2929" s="21" t="s">
        <v>7691</v>
      </c>
      <c r="C2929" s="33">
        <v>44683</v>
      </c>
      <c r="D2929" s="33" t="str">
        <f>TEXT(C2929, "mmmm")</f>
        <v>May</v>
      </c>
      <c r="E2929" s="21" t="s">
        <v>777</v>
      </c>
      <c r="F2929" s="34">
        <v>0.47131818466308117</v>
      </c>
      <c r="G2929" s="21" t="s">
        <v>235</v>
      </c>
      <c r="H2929" s="5">
        <v>1.85</v>
      </c>
      <c r="I2929" s="1" t="s">
        <v>4753</v>
      </c>
      <c r="J2929" s="5" t="s">
        <v>708</v>
      </c>
      <c r="K2929" s="21" t="s">
        <v>785</v>
      </c>
      <c r="L2929" s="21" t="s">
        <v>94</v>
      </c>
      <c r="M2929" s="38">
        <f>IF(L2929="Won",1,0)</f>
        <v>1</v>
      </c>
      <c r="N2929" s="28">
        <v>50</v>
      </c>
      <c r="O2929" s="28">
        <v>92.5</v>
      </c>
      <c r="P2929" s="7">
        <v>42.5</v>
      </c>
      <c r="Q2929" s="7"/>
    </row>
    <row r="2930" spans="1:17" x14ac:dyDescent="0.2">
      <c r="A2930" s="1" t="s">
        <v>814</v>
      </c>
      <c r="B2930" s="21" t="s">
        <v>7692</v>
      </c>
      <c r="C2930" s="33">
        <v>44683</v>
      </c>
      <c r="D2930" s="33" t="str">
        <f>TEXT(C2930, "mmmm")</f>
        <v>May</v>
      </c>
      <c r="E2930" s="21" t="s">
        <v>776</v>
      </c>
      <c r="F2930" s="34">
        <v>3.5529426802867525E-2</v>
      </c>
      <c r="G2930" s="21" t="s">
        <v>2097</v>
      </c>
      <c r="H2930" s="5">
        <v>1.83</v>
      </c>
      <c r="I2930" s="1" t="s">
        <v>4753</v>
      </c>
      <c r="J2930" s="5" t="s">
        <v>4101</v>
      </c>
      <c r="K2930" s="21" t="s">
        <v>784</v>
      </c>
      <c r="L2930" s="21" t="s">
        <v>93</v>
      </c>
      <c r="M2930" s="38">
        <f>IF(L2930="Won",1,0)</f>
        <v>0</v>
      </c>
      <c r="N2930" s="7">
        <v>22</v>
      </c>
      <c r="O2930" s="7">
        <v>0</v>
      </c>
      <c r="P2930" s="7">
        <v>-22</v>
      </c>
      <c r="Q2930" s="7"/>
    </row>
    <row r="2931" spans="1:17" x14ac:dyDescent="0.2">
      <c r="A2931" s="1" t="s">
        <v>814</v>
      </c>
      <c r="B2931" s="21" t="s">
        <v>7693</v>
      </c>
      <c r="C2931" s="33">
        <v>44683</v>
      </c>
      <c r="D2931" s="33" t="str">
        <f>TEXT(C2931, "mmmm")</f>
        <v>May</v>
      </c>
      <c r="E2931" s="21" t="s">
        <v>776</v>
      </c>
      <c r="F2931" s="34">
        <v>0.56423457152338408</v>
      </c>
      <c r="G2931" s="21" t="s">
        <v>908</v>
      </c>
      <c r="H2931" s="5">
        <v>3.6</v>
      </c>
      <c r="I2931" s="5" t="s">
        <v>4752</v>
      </c>
      <c r="J2931" s="5" t="s">
        <v>4102</v>
      </c>
      <c r="K2931" s="21" t="s">
        <v>785</v>
      </c>
      <c r="L2931" s="21" t="s">
        <v>93</v>
      </c>
      <c r="M2931" s="38">
        <f>IF(L2931="Won",1,0)</f>
        <v>0</v>
      </c>
      <c r="N2931" s="7">
        <v>5</v>
      </c>
      <c r="O2931" s="7">
        <v>0</v>
      </c>
      <c r="P2931" s="7">
        <v>-5</v>
      </c>
      <c r="Q2931" s="7"/>
    </row>
    <row r="2932" spans="1:17" x14ac:dyDescent="0.2">
      <c r="A2932" s="1" t="s">
        <v>816</v>
      </c>
      <c r="B2932" s="21" t="s">
        <v>7694</v>
      </c>
      <c r="C2932" s="33">
        <v>44683</v>
      </c>
      <c r="D2932" s="33" t="str">
        <f>TEXT(C2932, "mmmm")</f>
        <v>May</v>
      </c>
      <c r="E2932" s="21" t="s">
        <v>776</v>
      </c>
      <c r="F2932" s="34">
        <v>0.55436832911396527</v>
      </c>
      <c r="G2932" s="21" t="s">
        <v>2098</v>
      </c>
      <c r="H2932" s="5">
        <v>3.5</v>
      </c>
      <c r="I2932" s="5" t="s">
        <v>4752</v>
      </c>
      <c r="J2932" s="5" t="s">
        <v>2899</v>
      </c>
      <c r="K2932" s="21" t="s">
        <v>781</v>
      </c>
      <c r="L2932" s="21" t="s">
        <v>94</v>
      </c>
      <c r="M2932" s="38">
        <f>IF(L2932="Won",1,0)</f>
        <v>1</v>
      </c>
      <c r="N2932" s="8">
        <v>99</v>
      </c>
      <c r="O2932" s="8">
        <v>346.5</v>
      </c>
      <c r="P2932" s="7">
        <v>247.5</v>
      </c>
      <c r="Q2932" s="7"/>
    </row>
    <row r="2933" spans="1:17" x14ac:dyDescent="0.2">
      <c r="A2933" s="1" t="s">
        <v>820</v>
      </c>
      <c r="B2933" s="21" t="s">
        <v>7695</v>
      </c>
      <c r="C2933" s="33">
        <v>44683</v>
      </c>
      <c r="D2933" s="33" t="str">
        <f>TEXT(C2933, "mmmm")</f>
        <v>May</v>
      </c>
      <c r="E2933" s="21" t="s">
        <v>776</v>
      </c>
      <c r="F2933" s="34">
        <v>3.5499723172980779E-2</v>
      </c>
      <c r="G2933" s="21" t="s">
        <v>1430</v>
      </c>
      <c r="H2933" s="5">
        <v>1.83</v>
      </c>
      <c r="I2933" s="1" t="s">
        <v>4753</v>
      </c>
      <c r="J2933" s="5" t="s">
        <v>582</v>
      </c>
      <c r="K2933" s="21" t="s">
        <v>784</v>
      </c>
      <c r="L2933" s="21" t="s">
        <v>94</v>
      </c>
      <c r="M2933" s="38">
        <f>IF(L2933="Won",1,0)</f>
        <v>1</v>
      </c>
      <c r="N2933" s="8">
        <v>40</v>
      </c>
      <c r="O2933" s="8">
        <v>73.34</v>
      </c>
      <c r="P2933" s="7">
        <v>33.340000000000003</v>
      </c>
      <c r="Q2933" s="7"/>
    </row>
    <row r="2934" spans="1:17" x14ac:dyDescent="0.2">
      <c r="A2934" s="1" t="s">
        <v>819</v>
      </c>
      <c r="B2934" s="21" t="s">
        <v>7696</v>
      </c>
      <c r="C2934" s="33">
        <v>44683</v>
      </c>
      <c r="D2934" s="33" t="str">
        <f>TEXT(C2934, "mmmm")</f>
        <v>May</v>
      </c>
      <c r="E2934" s="21" t="s">
        <v>776</v>
      </c>
      <c r="F2934" s="34">
        <v>0.30595756192743584</v>
      </c>
      <c r="G2934" s="21" t="s">
        <v>177</v>
      </c>
      <c r="H2934" s="5">
        <v>2</v>
      </c>
      <c r="I2934" s="5" t="s">
        <v>4751</v>
      </c>
      <c r="J2934" s="5" t="s">
        <v>4103</v>
      </c>
      <c r="K2934" s="21" t="s">
        <v>781</v>
      </c>
      <c r="L2934" s="21" t="s">
        <v>93</v>
      </c>
      <c r="M2934" s="38">
        <f>IF(L2934="Won",1,0)</f>
        <v>0</v>
      </c>
      <c r="N2934" s="8">
        <v>80</v>
      </c>
      <c r="O2934" s="8">
        <v>0</v>
      </c>
      <c r="P2934" s="7">
        <v>-80</v>
      </c>
      <c r="Q2934" s="7"/>
    </row>
    <row r="2935" spans="1:17" x14ac:dyDescent="0.2">
      <c r="A2935" s="1" t="s">
        <v>820</v>
      </c>
      <c r="B2935" s="21" t="s">
        <v>7697</v>
      </c>
      <c r="C2935" s="33">
        <v>44683</v>
      </c>
      <c r="D2935" s="33" t="str">
        <f>TEXT(C2935, "mmmm")</f>
        <v>May</v>
      </c>
      <c r="E2935" s="21" t="s">
        <v>776</v>
      </c>
      <c r="F2935" s="34">
        <v>0.40646795689781146</v>
      </c>
      <c r="G2935" s="21" t="s">
        <v>2099</v>
      </c>
      <c r="H2935" s="5">
        <v>1.8</v>
      </c>
      <c r="I2935" s="1" t="s">
        <v>4753</v>
      </c>
      <c r="J2935" s="5" t="s">
        <v>4104</v>
      </c>
      <c r="K2935" s="21" t="s">
        <v>785</v>
      </c>
      <c r="L2935" s="21" t="s">
        <v>93</v>
      </c>
      <c r="M2935" s="38">
        <f>IF(L2935="Won",1,0)</f>
        <v>0</v>
      </c>
      <c r="N2935" s="8">
        <v>80</v>
      </c>
      <c r="O2935" s="8">
        <v>0</v>
      </c>
      <c r="P2935" s="7">
        <v>-80</v>
      </c>
      <c r="Q2935" s="7"/>
    </row>
    <row r="2936" spans="1:17" x14ac:dyDescent="0.2">
      <c r="A2936" s="1" t="s">
        <v>816</v>
      </c>
      <c r="B2936" s="21" t="s">
        <v>7698</v>
      </c>
      <c r="C2936" s="33">
        <v>44683</v>
      </c>
      <c r="D2936" s="33" t="str">
        <f>TEXT(C2936, "mmmm")</f>
        <v>May</v>
      </c>
      <c r="E2936" s="21" t="s">
        <v>776</v>
      </c>
      <c r="F2936" s="34">
        <v>0.18487531597677254</v>
      </c>
      <c r="G2936" s="21" t="s">
        <v>2099</v>
      </c>
      <c r="H2936" s="5">
        <v>1.82</v>
      </c>
      <c r="I2936" s="1" t="s">
        <v>4753</v>
      </c>
      <c r="J2936" s="5" t="s">
        <v>515</v>
      </c>
      <c r="K2936" s="21" t="s">
        <v>786</v>
      </c>
      <c r="L2936" s="21" t="s">
        <v>95</v>
      </c>
      <c r="M2936" s="38">
        <f>IF(L2936="Won",1,0)</f>
        <v>0</v>
      </c>
      <c r="N2936" s="8">
        <v>50</v>
      </c>
      <c r="O2936" s="8">
        <v>50</v>
      </c>
      <c r="P2936" s="7">
        <v>0</v>
      </c>
      <c r="Q2936" s="7"/>
    </row>
    <row r="2937" spans="1:17" x14ac:dyDescent="0.2">
      <c r="A2937" s="1" t="s">
        <v>815</v>
      </c>
      <c r="B2937" s="21" t="s">
        <v>7699</v>
      </c>
      <c r="C2937" s="33">
        <v>44683</v>
      </c>
      <c r="D2937" s="33" t="str">
        <f>TEXT(C2937, "mmmm")</f>
        <v>May</v>
      </c>
      <c r="E2937" s="21" t="s">
        <v>776</v>
      </c>
      <c r="F2937" s="34">
        <v>9.491798382602934E-2</v>
      </c>
      <c r="G2937" s="21" t="s">
        <v>2099</v>
      </c>
      <c r="H2937" s="5">
        <v>1.72</v>
      </c>
      <c r="I2937" s="1" t="s">
        <v>4753</v>
      </c>
      <c r="J2937" s="5" t="s">
        <v>558</v>
      </c>
      <c r="K2937" s="21" t="s">
        <v>785</v>
      </c>
      <c r="L2937" s="21" t="s">
        <v>94</v>
      </c>
      <c r="M2937" s="38">
        <f>IF(L2937="Won",1,0)</f>
        <v>1</v>
      </c>
      <c r="N2937" s="8">
        <v>50</v>
      </c>
      <c r="O2937" s="8">
        <v>52.56</v>
      </c>
      <c r="P2937" s="7">
        <v>2.5600000000000023</v>
      </c>
      <c r="Q2937" s="7"/>
    </row>
    <row r="2938" spans="1:17" x14ac:dyDescent="0.2">
      <c r="A2938" s="1" t="s">
        <v>816</v>
      </c>
      <c r="B2938" s="21" t="s">
        <v>7700</v>
      </c>
      <c r="C2938" s="33">
        <v>44684</v>
      </c>
      <c r="D2938" s="33" t="str">
        <f>TEXT(C2938, "mmmm")</f>
        <v>May</v>
      </c>
      <c r="E2938" s="21" t="s">
        <v>777</v>
      </c>
      <c r="F2938" s="34">
        <v>0.89769541086083171</v>
      </c>
      <c r="G2938" s="21" t="s">
        <v>1389</v>
      </c>
      <c r="H2938" s="5">
        <v>2</v>
      </c>
      <c r="I2938" s="5" t="s">
        <v>4751</v>
      </c>
      <c r="J2938" s="5" t="s">
        <v>3360</v>
      </c>
      <c r="K2938" s="21" t="s">
        <v>781</v>
      </c>
      <c r="L2938" s="21" t="s">
        <v>93</v>
      </c>
      <c r="M2938" s="38">
        <f>IF(L2938="Won",1,0)</f>
        <v>0</v>
      </c>
      <c r="N2938" s="7">
        <v>40</v>
      </c>
      <c r="O2938" s="7">
        <v>0</v>
      </c>
      <c r="P2938" s="7">
        <v>-40</v>
      </c>
      <c r="Q2938" s="7"/>
    </row>
    <row r="2939" spans="1:17" x14ac:dyDescent="0.2">
      <c r="A2939" s="1" t="s">
        <v>821</v>
      </c>
      <c r="B2939" s="21" t="s">
        <v>7701</v>
      </c>
      <c r="C2939" s="33">
        <v>44684</v>
      </c>
      <c r="D2939" s="33" t="str">
        <f>TEXT(C2939, "mmmm")</f>
        <v>May</v>
      </c>
      <c r="E2939" s="21" t="s">
        <v>777</v>
      </c>
      <c r="F2939" s="34">
        <v>0.86527190929837472</v>
      </c>
      <c r="G2939" s="21" t="s">
        <v>1328</v>
      </c>
      <c r="H2939" s="5">
        <v>1.82</v>
      </c>
      <c r="I2939" s="1" t="s">
        <v>4753</v>
      </c>
      <c r="J2939" s="5" t="s">
        <v>3288</v>
      </c>
      <c r="K2939" s="21" t="s">
        <v>786</v>
      </c>
      <c r="L2939" s="21" t="s">
        <v>93</v>
      </c>
      <c r="M2939" s="38">
        <f>IF(L2939="Won",1,0)</f>
        <v>0</v>
      </c>
      <c r="N2939" s="8">
        <v>99</v>
      </c>
      <c r="O2939" s="8">
        <v>0</v>
      </c>
      <c r="P2939" s="7">
        <v>-99</v>
      </c>
      <c r="Q2939" s="7"/>
    </row>
    <row r="2940" spans="1:17" x14ac:dyDescent="0.2">
      <c r="A2940" s="1" t="s">
        <v>815</v>
      </c>
      <c r="B2940" s="21" t="s">
        <v>7702</v>
      </c>
      <c r="C2940" s="33">
        <v>44684</v>
      </c>
      <c r="D2940" s="33" t="str">
        <f>TEXT(C2940, "mmmm")</f>
        <v>May</v>
      </c>
      <c r="E2940" s="21" t="s">
        <v>777</v>
      </c>
      <c r="F2940" s="34">
        <v>0.18074165597686564</v>
      </c>
      <c r="G2940" s="21" t="s">
        <v>103</v>
      </c>
      <c r="H2940" s="5">
        <v>1.66</v>
      </c>
      <c r="I2940" s="1" t="s">
        <v>4753</v>
      </c>
      <c r="J2940" s="5" t="s">
        <v>3361</v>
      </c>
      <c r="K2940" s="21" t="s">
        <v>784</v>
      </c>
      <c r="L2940" s="21" t="s">
        <v>93</v>
      </c>
      <c r="M2940" s="38">
        <f>IF(L2940="Won",1,0)</f>
        <v>0</v>
      </c>
      <c r="N2940" s="8">
        <v>90</v>
      </c>
      <c r="O2940" s="8">
        <v>0</v>
      </c>
      <c r="P2940" s="7">
        <v>-90</v>
      </c>
      <c r="Q2940" s="7"/>
    </row>
    <row r="2941" spans="1:17" x14ac:dyDescent="0.2">
      <c r="A2941" s="1" t="s">
        <v>816</v>
      </c>
      <c r="B2941" s="21" t="s">
        <v>7703</v>
      </c>
      <c r="C2941" s="33">
        <v>44684</v>
      </c>
      <c r="D2941" s="33" t="str">
        <f>TEXT(C2941, "mmmm")</f>
        <v>May</v>
      </c>
      <c r="E2941" s="21" t="s">
        <v>777</v>
      </c>
      <c r="F2941" s="34">
        <v>0.13996222949534343</v>
      </c>
      <c r="G2941" s="21" t="s">
        <v>1046</v>
      </c>
      <c r="H2941" s="5">
        <v>2.62</v>
      </c>
      <c r="I2941" s="5" t="s">
        <v>4751</v>
      </c>
      <c r="J2941" s="5" t="s">
        <v>3362</v>
      </c>
      <c r="K2941" s="21" t="s">
        <v>781</v>
      </c>
      <c r="L2941" s="21" t="s">
        <v>93</v>
      </c>
      <c r="M2941" s="38">
        <f>IF(L2941="Won",1,0)</f>
        <v>0</v>
      </c>
      <c r="N2941" s="8">
        <v>13</v>
      </c>
      <c r="O2941" s="8">
        <v>0</v>
      </c>
      <c r="P2941" s="7">
        <v>-13</v>
      </c>
      <c r="Q2941" s="7"/>
    </row>
    <row r="2942" spans="1:17" x14ac:dyDescent="0.2">
      <c r="A2942" s="1" t="s">
        <v>816</v>
      </c>
      <c r="B2942" s="21" t="s">
        <v>7704</v>
      </c>
      <c r="C2942" s="33">
        <v>44684</v>
      </c>
      <c r="D2942" s="33" t="str">
        <f>TEXT(C2942, "mmmm")</f>
        <v>May</v>
      </c>
      <c r="E2942" s="21" t="s">
        <v>777</v>
      </c>
      <c r="F2942" s="34">
        <v>0.322914547627703</v>
      </c>
      <c r="G2942" s="21" t="s">
        <v>1390</v>
      </c>
      <c r="H2942" s="5">
        <v>1.95</v>
      </c>
      <c r="I2942" s="1" t="s">
        <v>4753</v>
      </c>
      <c r="J2942" s="5" t="s">
        <v>3363</v>
      </c>
      <c r="K2942" s="21" t="s">
        <v>785</v>
      </c>
      <c r="L2942" s="21" t="s">
        <v>93</v>
      </c>
      <c r="M2942" s="38">
        <f>IF(L2942="Won",1,0)</f>
        <v>0</v>
      </c>
      <c r="N2942" s="8">
        <v>90</v>
      </c>
      <c r="O2942" s="8">
        <v>0</v>
      </c>
      <c r="P2942" s="7">
        <v>-90</v>
      </c>
      <c r="Q2942" s="7"/>
    </row>
    <row r="2943" spans="1:17" x14ac:dyDescent="0.2">
      <c r="A2943" s="1" t="s">
        <v>815</v>
      </c>
      <c r="B2943" s="21" t="s">
        <v>7705</v>
      </c>
      <c r="C2943" s="33">
        <v>44684</v>
      </c>
      <c r="D2943" s="33" t="str">
        <f>TEXT(C2943, "mmmm")</f>
        <v>May</v>
      </c>
      <c r="E2943" s="21" t="s">
        <v>777</v>
      </c>
      <c r="F2943" s="34">
        <v>0.10598359464474971</v>
      </c>
      <c r="G2943" s="21" t="s">
        <v>1391</v>
      </c>
      <c r="H2943" s="5">
        <v>1.76</v>
      </c>
      <c r="I2943" s="1" t="s">
        <v>4753</v>
      </c>
      <c r="J2943" s="5" t="s">
        <v>3364</v>
      </c>
      <c r="K2943" s="21" t="s">
        <v>784</v>
      </c>
      <c r="L2943" s="21" t="s">
        <v>94</v>
      </c>
      <c r="M2943" s="38">
        <f>IF(L2943="Won",1,0)</f>
        <v>1</v>
      </c>
      <c r="N2943" s="8">
        <v>10</v>
      </c>
      <c r="O2943" s="8">
        <v>17.7</v>
      </c>
      <c r="P2943" s="7">
        <v>7.6999999999999993</v>
      </c>
      <c r="Q2943" s="7"/>
    </row>
    <row r="2944" spans="1:17" x14ac:dyDescent="0.2">
      <c r="A2944" s="1" t="s">
        <v>822</v>
      </c>
      <c r="B2944" s="21" t="s">
        <v>7706</v>
      </c>
      <c r="C2944" s="33">
        <v>44684</v>
      </c>
      <c r="D2944" s="33" t="str">
        <f>TEXT(C2944, "mmmm")</f>
        <v>May</v>
      </c>
      <c r="E2944" s="21" t="s">
        <v>777</v>
      </c>
      <c r="F2944" s="34">
        <v>0.85912813449011738</v>
      </c>
      <c r="G2944" s="21" t="s">
        <v>1391</v>
      </c>
      <c r="H2944" s="5">
        <v>1.83</v>
      </c>
      <c r="I2944" s="1" t="s">
        <v>4753</v>
      </c>
      <c r="J2944" s="5" t="s">
        <v>305</v>
      </c>
      <c r="K2944" s="21" t="s">
        <v>784</v>
      </c>
      <c r="L2944" s="21" t="s">
        <v>93</v>
      </c>
      <c r="M2944" s="38">
        <f>IF(L2944="Won",1,0)</f>
        <v>0</v>
      </c>
      <c r="N2944" s="8">
        <v>3.75</v>
      </c>
      <c r="O2944" s="8">
        <v>0</v>
      </c>
      <c r="P2944" s="7">
        <v>-3.75</v>
      </c>
      <c r="Q2944" s="7"/>
    </row>
    <row r="2945" spans="1:17" x14ac:dyDescent="0.2">
      <c r="A2945" s="1" t="s">
        <v>819</v>
      </c>
      <c r="B2945" s="21" t="s">
        <v>7707</v>
      </c>
      <c r="C2945" s="33">
        <v>44684</v>
      </c>
      <c r="D2945" s="33" t="str">
        <f>TEXT(C2945, "mmmm")</f>
        <v>May</v>
      </c>
      <c r="E2945" s="21" t="s">
        <v>777</v>
      </c>
      <c r="F2945" s="34">
        <v>0.18218508460623384</v>
      </c>
      <c r="G2945" s="21" t="s">
        <v>1391</v>
      </c>
      <c r="H2945" s="5">
        <v>1.92</v>
      </c>
      <c r="I2945" s="1" t="s">
        <v>4753</v>
      </c>
      <c r="J2945" s="5" t="s">
        <v>433</v>
      </c>
      <c r="K2945" s="21" t="s">
        <v>785</v>
      </c>
      <c r="L2945" s="21" t="s">
        <v>94</v>
      </c>
      <c r="M2945" s="38">
        <f>IF(L2945="Won",1,0)</f>
        <v>1</v>
      </c>
      <c r="N2945" s="8">
        <v>90</v>
      </c>
      <c r="O2945" s="8">
        <v>91.75</v>
      </c>
      <c r="P2945" s="7">
        <v>1.75</v>
      </c>
      <c r="Q2945" s="7"/>
    </row>
    <row r="2946" spans="1:17" x14ac:dyDescent="0.2">
      <c r="A2946" s="1" t="s">
        <v>816</v>
      </c>
      <c r="B2946" s="21" t="s">
        <v>7708</v>
      </c>
      <c r="C2946" s="33">
        <v>44684</v>
      </c>
      <c r="D2946" s="33" t="str">
        <f>TEXT(C2946, "mmmm")</f>
        <v>May</v>
      </c>
      <c r="E2946" s="21" t="s">
        <v>777</v>
      </c>
      <c r="F2946" s="34">
        <v>0.92876280418238322</v>
      </c>
      <c r="G2946" s="21" t="s">
        <v>270</v>
      </c>
      <c r="H2946" s="5">
        <v>1.93</v>
      </c>
      <c r="I2946" s="1" t="s">
        <v>4753</v>
      </c>
      <c r="J2946" s="5" t="s">
        <v>741</v>
      </c>
      <c r="K2946" s="21" t="s">
        <v>785</v>
      </c>
      <c r="L2946" s="21" t="s">
        <v>94</v>
      </c>
      <c r="M2946" s="38">
        <f>IF(L2946="Won",1,0)</f>
        <v>1</v>
      </c>
      <c r="N2946" s="28">
        <v>50</v>
      </c>
      <c r="O2946" s="28">
        <v>96.5</v>
      </c>
      <c r="P2946" s="7">
        <v>46.5</v>
      </c>
      <c r="Q2946" s="7"/>
    </row>
    <row r="2947" spans="1:17" x14ac:dyDescent="0.2">
      <c r="A2947" s="1" t="s">
        <v>818</v>
      </c>
      <c r="B2947" s="21" t="s">
        <v>7709</v>
      </c>
      <c r="C2947" s="33">
        <v>44684</v>
      </c>
      <c r="D2947" s="33" t="str">
        <f>TEXT(C2947, "mmmm")</f>
        <v>May</v>
      </c>
      <c r="E2947" s="21" t="s">
        <v>776</v>
      </c>
      <c r="F2947" s="34">
        <v>0.5739023388731963</v>
      </c>
      <c r="G2947" s="21" t="s">
        <v>2684</v>
      </c>
      <c r="H2947" s="5">
        <v>1.62</v>
      </c>
      <c r="I2947" s="1" t="s">
        <v>4753</v>
      </c>
      <c r="J2947" s="5" t="s">
        <v>4684</v>
      </c>
      <c r="K2947" s="21" t="s">
        <v>784</v>
      </c>
      <c r="L2947" s="21" t="s">
        <v>94</v>
      </c>
      <c r="M2947" s="38">
        <f>IF(L2947="Won",1,0)</f>
        <v>1</v>
      </c>
      <c r="N2947" s="7">
        <v>25</v>
      </c>
      <c r="O2947" s="7">
        <v>40.6</v>
      </c>
      <c r="P2947" s="7">
        <v>15.600000000000001</v>
      </c>
      <c r="Q2947" s="7"/>
    </row>
    <row r="2948" spans="1:17" x14ac:dyDescent="0.2">
      <c r="A2948" s="1" t="s">
        <v>814</v>
      </c>
      <c r="B2948" s="21" t="s">
        <v>7710</v>
      </c>
      <c r="C2948" s="33">
        <v>44684</v>
      </c>
      <c r="D2948" s="33" t="str">
        <f>TEXT(C2948, "mmmm")</f>
        <v>May</v>
      </c>
      <c r="E2948" s="21" t="s">
        <v>776</v>
      </c>
      <c r="F2948" s="34">
        <v>0.24620056478402308</v>
      </c>
      <c r="G2948" s="21" t="s">
        <v>2685</v>
      </c>
      <c r="H2948" s="5">
        <v>3.1</v>
      </c>
      <c r="I2948" s="5" t="s">
        <v>4752</v>
      </c>
      <c r="J2948" s="5" t="s">
        <v>2949</v>
      </c>
      <c r="K2948" s="21" t="s">
        <v>781</v>
      </c>
      <c r="L2948" s="21" t="s">
        <v>94</v>
      </c>
      <c r="M2948" s="38">
        <f>IF(L2948="Won",1,0)</f>
        <v>1</v>
      </c>
      <c r="N2948" s="8">
        <v>99</v>
      </c>
      <c r="O2948" s="8">
        <v>0</v>
      </c>
      <c r="P2948" s="7">
        <v>-99</v>
      </c>
      <c r="Q2948" s="7"/>
    </row>
    <row r="2949" spans="1:17" x14ac:dyDescent="0.2">
      <c r="A2949" s="1" t="s">
        <v>815</v>
      </c>
      <c r="B2949" s="21" t="s">
        <v>7711</v>
      </c>
      <c r="C2949" s="33">
        <v>44684</v>
      </c>
      <c r="D2949" s="33" t="str">
        <f>TEXT(C2949, "mmmm")</f>
        <v>May</v>
      </c>
      <c r="E2949" s="21" t="s">
        <v>776</v>
      </c>
      <c r="F2949" s="34">
        <v>0.32163077861622402</v>
      </c>
      <c r="G2949" s="21" t="s">
        <v>1329</v>
      </c>
      <c r="H2949" s="5">
        <v>2</v>
      </c>
      <c r="I2949" s="5" t="s">
        <v>4751</v>
      </c>
      <c r="J2949" s="5" t="s">
        <v>3289</v>
      </c>
      <c r="K2949" s="21" t="s">
        <v>784</v>
      </c>
      <c r="L2949" s="21" t="s">
        <v>93</v>
      </c>
      <c r="M2949" s="38">
        <f>IF(L2949="Won",1,0)</f>
        <v>0</v>
      </c>
      <c r="N2949" s="8">
        <v>99</v>
      </c>
      <c r="O2949" s="8">
        <v>49.5</v>
      </c>
      <c r="P2949" s="7">
        <v>-49.5</v>
      </c>
      <c r="Q2949" s="7"/>
    </row>
    <row r="2950" spans="1:17" x14ac:dyDescent="0.2">
      <c r="A2950" s="1" t="s">
        <v>815</v>
      </c>
      <c r="B2950" s="21" t="s">
        <v>7712</v>
      </c>
      <c r="C2950" s="33">
        <v>44684</v>
      </c>
      <c r="D2950" s="33" t="str">
        <f>TEXT(C2950, "mmmm")</f>
        <v>May</v>
      </c>
      <c r="E2950" s="21" t="s">
        <v>776</v>
      </c>
      <c r="F2950" s="34">
        <v>0.19719894219753598</v>
      </c>
      <c r="G2950" s="21" t="s">
        <v>2686</v>
      </c>
      <c r="H2950" s="5">
        <v>2.8</v>
      </c>
      <c r="I2950" s="5" t="s">
        <v>4751</v>
      </c>
      <c r="J2950" s="5" t="s">
        <v>168</v>
      </c>
      <c r="K2950" s="21" t="s">
        <v>785</v>
      </c>
      <c r="L2950" s="21" t="s">
        <v>93</v>
      </c>
      <c r="M2950" s="38">
        <f>IF(L2950="Won",1,0)</f>
        <v>0</v>
      </c>
      <c r="N2950" s="8">
        <v>30</v>
      </c>
      <c r="O2950" s="8">
        <v>0</v>
      </c>
      <c r="P2950" s="7">
        <v>-30</v>
      </c>
      <c r="Q2950" s="7"/>
    </row>
    <row r="2951" spans="1:17" x14ac:dyDescent="0.2">
      <c r="A2951" s="1" t="s">
        <v>816</v>
      </c>
      <c r="B2951" s="21" t="s">
        <v>7713</v>
      </c>
      <c r="C2951" s="33">
        <v>44684</v>
      </c>
      <c r="D2951" s="33" t="str">
        <f>TEXT(C2951, "mmmm")</f>
        <v>May</v>
      </c>
      <c r="E2951" s="21" t="s">
        <v>776</v>
      </c>
      <c r="F2951" s="34">
        <v>0.15509241716155486</v>
      </c>
      <c r="G2951" s="21" t="s">
        <v>2687</v>
      </c>
      <c r="H2951" s="5">
        <v>1.8</v>
      </c>
      <c r="I2951" s="1" t="s">
        <v>4753</v>
      </c>
      <c r="J2951" s="5" t="s">
        <v>4685</v>
      </c>
      <c r="K2951" s="21" t="s">
        <v>784</v>
      </c>
      <c r="L2951" s="21" t="s">
        <v>94</v>
      </c>
      <c r="M2951" s="38">
        <f>IF(L2951="Won",1,0)</f>
        <v>1</v>
      </c>
      <c r="N2951" s="8">
        <v>35</v>
      </c>
      <c r="O2951" s="8">
        <v>63</v>
      </c>
      <c r="P2951" s="7">
        <v>28</v>
      </c>
      <c r="Q2951" s="7"/>
    </row>
    <row r="2952" spans="1:17" x14ac:dyDescent="0.2">
      <c r="A2952" s="1" t="s">
        <v>821</v>
      </c>
      <c r="B2952" s="21" t="s">
        <v>7714</v>
      </c>
      <c r="C2952" s="33">
        <v>44684</v>
      </c>
      <c r="D2952" s="33" t="str">
        <f>TEXT(C2952, "mmmm")</f>
        <v>May</v>
      </c>
      <c r="E2952" s="21" t="s">
        <v>776</v>
      </c>
      <c r="F2952" s="34">
        <v>0.32820098201480707</v>
      </c>
      <c r="G2952" s="21" t="s">
        <v>2687</v>
      </c>
      <c r="H2952" s="5">
        <v>1.95</v>
      </c>
      <c r="I2952" s="1" t="s">
        <v>4753</v>
      </c>
      <c r="J2952" s="5" t="s">
        <v>306</v>
      </c>
      <c r="K2952" s="21" t="s">
        <v>786</v>
      </c>
      <c r="L2952" s="21" t="s">
        <v>94</v>
      </c>
      <c r="M2952" s="38">
        <f>IF(L2952="Won",1,0)</f>
        <v>1</v>
      </c>
      <c r="N2952" s="8">
        <v>6.25</v>
      </c>
      <c r="O2952" s="8">
        <v>12.21</v>
      </c>
      <c r="P2952" s="7">
        <v>5.9600000000000009</v>
      </c>
      <c r="Q2952" s="7"/>
    </row>
    <row r="2953" spans="1:17" x14ac:dyDescent="0.2">
      <c r="A2953" s="1" t="s">
        <v>817</v>
      </c>
      <c r="B2953" s="21" t="s">
        <v>7715</v>
      </c>
      <c r="C2953" s="33">
        <v>44684</v>
      </c>
      <c r="D2953" s="33" t="str">
        <f>TEXT(C2953, "mmmm")</f>
        <v>May</v>
      </c>
      <c r="E2953" s="21" t="s">
        <v>776</v>
      </c>
      <c r="F2953" s="34">
        <v>0.65013574883964287</v>
      </c>
      <c r="G2953" s="21" t="s">
        <v>2687</v>
      </c>
      <c r="H2953" s="5">
        <v>1.57</v>
      </c>
      <c r="I2953" s="1" t="s">
        <v>4753</v>
      </c>
      <c r="J2953" s="5" t="s">
        <v>544</v>
      </c>
      <c r="K2953" s="21" t="s">
        <v>786</v>
      </c>
      <c r="L2953" s="21" t="s">
        <v>94</v>
      </c>
      <c r="M2953" s="38">
        <f>IF(L2953="Won",1,0)</f>
        <v>1</v>
      </c>
      <c r="N2953" s="8">
        <v>70</v>
      </c>
      <c r="O2953" s="8">
        <v>110</v>
      </c>
      <c r="P2953" s="7">
        <v>40</v>
      </c>
      <c r="Q2953" s="7"/>
    </row>
    <row r="2954" spans="1:17" x14ac:dyDescent="0.2">
      <c r="A2954" s="1" t="s">
        <v>816</v>
      </c>
      <c r="B2954" s="21" t="s">
        <v>7716</v>
      </c>
      <c r="C2954" s="33">
        <v>44684</v>
      </c>
      <c r="D2954" s="33" t="str">
        <f>TEXT(C2954, "mmmm")</f>
        <v>May</v>
      </c>
      <c r="E2954" s="21" t="s">
        <v>774</v>
      </c>
      <c r="F2954" s="34">
        <v>0.5863297454243005</v>
      </c>
      <c r="G2954" s="21" t="s">
        <v>2100</v>
      </c>
      <c r="H2954" s="5">
        <v>1.9</v>
      </c>
      <c r="I2954" s="1" t="s">
        <v>4753</v>
      </c>
      <c r="J2954" s="5" t="s">
        <v>3771</v>
      </c>
      <c r="K2954" s="21" t="s">
        <v>784</v>
      </c>
      <c r="L2954" s="21" t="s">
        <v>94</v>
      </c>
      <c r="M2954" s="38">
        <f>IF(L2954="Won",1,0)</f>
        <v>1</v>
      </c>
      <c r="N2954" s="7">
        <v>100</v>
      </c>
      <c r="O2954" s="7">
        <v>190.9</v>
      </c>
      <c r="P2954" s="7">
        <v>90.9</v>
      </c>
      <c r="Q2954" s="7"/>
    </row>
    <row r="2955" spans="1:17" x14ac:dyDescent="0.2">
      <c r="A2955" s="1" t="s">
        <v>814</v>
      </c>
      <c r="B2955" s="21" t="s">
        <v>7717</v>
      </c>
      <c r="C2955" s="33">
        <v>44684</v>
      </c>
      <c r="D2955" s="33" t="str">
        <f>TEXT(C2955, "mmmm")</f>
        <v>May</v>
      </c>
      <c r="E2955" s="21" t="s">
        <v>774</v>
      </c>
      <c r="F2955" s="34">
        <v>0.22629217222651565</v>
      </c>
      <c r="G2955" s="21" t="s">
        <v>2101</v>
      </c>
      <c r="H2955" s="5">
        <v>1.83</v>
      </c>
      <c r="I2955" s="1" t="s">
        <v>4753</v>
      </c>
      <c r="J2955" s="5" t="s">
        <v>4105</v>
      </c>
      <c r="K2955" s="21" t="s">
        <v>784</v>
      </c>
      <c r="L2955" s="21" t="s">
        <v>94</v>
      </c>
      <c r="M2955" s="38">
        <f>IF(L2955="Won",1,0)</f>
        <v>1</v>
      </c>
      <c r="N2955" s="7">
        <v>10</v>
      </c>
      <c r="O2955" s="7">
        <v>18.3</v>
      </c>
      <c r="P2955" s="7">
        <v>8.3000000000000007</v>
      </c>
      <c r="Q2955" s="7"/>
    </row>
    <row r="2956" spans="1:17" x14ac:dyDescent="0.2">
      <c r="A2956" s="1" t="s">
        <v>822</v>
      </c>
      <c r="B2956" s="21" t="s">
        <v>7718</v>
      </c>
      <c r="C2956" s="33">
        <v>44684</v>
      </c>
      <c r="D2956" s="33" t="str">
        <f>TEXT(C2956, "mmmm")</f>
        <v>May</v>
      </c>
      <c r="E2956" s="21" t="s">
        <v>774</v>
      </c>
      <c r="F2956" s="34">
        <v>0.82265766000010299</v>
      </c>
      <c r="G2956" s="21" t="s">
        <v>1046</v>
      </c>
      <c r="H2956" s="5">
        <v>2</v>
      </c>
      <c r="I2956" s="5" t="s">
        <v>4751</v>
      </c>
      <c r="J2956" s="5" t="s">
        <v>4756</v>
      </c>
      <c r="K2956" s="21" t="s">
        <v>786</v>
      </c>
      <c r="L2956" s="21" t="s">
        <v>93</v>
      </c>
      <c r="M2956" s="38">
        <f>IF(L2956="Won",1,0)</f>
        <v>0</v>
      </c>
      <c r="N2956" s="8">
        <v>80</v>
      </c>
      <c r="O2956" s="8">
        <v>0</v>
      </c>
      <c r="P2956" s="7">
        <v>-80</v>
      </c>
      <c r="Q2956" s="7"/>
    </row>
    <row r="2957" spans="1:17" x14ac:dyDescent="0.2">
      <c r="A2957" s="1" t="s">
        <v>817</v>
      </c>
      <c r="B2957" s="21" t="s">
        <v>7719</v>
      </c>
      <c r="C2957" s="33">
        <v>44684</v>
      </c>
      <c r="D2957" s="33" t="str">
        <f>TEXT(C2957, "mmmm")</f>
        <v>May</v>
      </c>
      <c r="E2957" s="21" t="s">
        <v>774</v>
      </c>
      <c r="F2957" s="34">
        <v>0.42014902633804829</v>
      </c>
      <c r="G2957" s="21" t="s">
        <v>2102</v>
      </c>
      <c r="H2957" s="5">
        <v>1.9</v>
      </c>
      <c r="I2957" s="1" t="s">
        <v>4753</v>
      </c>
      <c r="J2957" s="5" t="s">
        <v>4106</v>
      </c>
      <c r="K2957" s="21" t="s">
        <v>784</v>
      </c>
      <c r="L2957" s="21" t="s">
        <v>93</v>
      </c>
      <c r="M2957" s="38">
        <f>IF(L2957="Won",1,0)</f>
        <v>0</v>
      </c>
      <c r="N2957" s="8">
        <v>50</v>
      </c>
      <c r="O2957" s="8">
        <v>0</v>
      </c>
      <c r="P2957" s="7">
        <v>-50</v>
      </c>
      <c r="Q2957" s="7"/>
    </row>
    <row r="2958" spans="1:17" x14ac:dyDescent="0.2">
      <c r="A2958" s="1" t="s">
        <v>820</v>
      </c>
      <c r="B2958" s="21" t="s">
        <v>7720</v>
      </c>
      <c r="C2958" s="33">
        <v>44684</v>
      </c>
      <c r="D2958" s="33" t="str">
        <f>TEXT(C2958, "mmmm")</f>
        <v>May</v>
      </c>
      <c r="E2958" s="21" t="s">
        <v>774</v>
      </c>
      <c r="F2958" s="34">
        <v>0.62067698873348398</v>
      </c>
      <c r="G2958" s="21" t="s">
        <v>2102</v>
      </c>
      <c r="H2958" s="5">
        <v>1.76</v>
      </c>
      <c r="I2958" s="1" t="s">
        <v>4753</v>
      </c>
      <c r="J2958" s="5" t="s">
        <v>370</v>
      </c>
      <c r="K2958" s="21" t="s">
        <v>786</v>
      </c>
      <c r="L2958" s="21" t="s">
        <v>93</v>
      </c>
      <c r="M2958" s="38">
        <f>IF(L2958="Won",1,0)</f>
        <v>0</v>
      </c>
      <c r="N2958" s="8">
        <v>20</v>
      </c>
      <c r="O2958" s="8">
        <v>0</v>
      </c>
      <c r="P2958" s="7">
        <v>-20</v>
      </c>
      <c r="Q2958" s="7"/>
    </row>
    <row r="2959" spans="1:17" x14ac:dyDescent="0.2">
      <c r="A2959" s="1" t="s">
        <v>814</v>
      </c>
      <c r="B2959" s="21" t="s">
        <v>7721</v>
      </c>
      <c r="C2959" s="33">
        <v>44684</v>
      </c>
      <c r="D2959" s="33" t="str">
        <f>TEXT(C2959, "mmmm")</f>
        <v>May</v>
      </c>
      <c r="E2959" s="21" t="s">
        <v>774</v>
      </c>
      <c r="F2959" s="34">
        <v>0.12715522554501268</v>
      </c>
      <c r="G2959" s="21" t="s">
        <v>2102</v>
      </c>
      <c r="H2959" s="5">
        <v>1.8</v>
      </c>
      <c r="I2959" s="1" t="s">
        <v>4753</v>
      </c>
      <c r="J2959" s="5" t="s">
        <v>631</v>
      </c>
      <c r="K2959" s="21" t="s">
        <v>785</v>
      </c>
      <c r="L2959" s="21" t="s">
        <v>93</v>
      </c>
      <c r="M2959" s="38">
        <f>IF(L2959="Won",1,0)</f>
        <v>0</v>
      </c>
      <c r="N2959" s="8">
        <v>25</v>
      </c>
      <c r="O2959" s="8">
        <v>0</v>
      </c>
      <c r="P2959" s="7">
        <v>-25</v>
      </c>
      <c r="Q2959" s="7"/>
    </row>
    <row r="2960" spans="1:17" x14ac:dyDescent="0.2">
      <c r="A2960" s="1" t="s">
        <v>818</v>
      </c>
      <c r="B2960" s="21" t="s">
        <v>7722</v>
      </c>
      <c r="C2960" s="33">
        <v>44685</v>
      </c>
      <c r="D2960" s="33" t="str">
        <f>TEXT(C2960, "mmmm")</f>
        <v>May</v>
      </c>
      <c r="E2960" s="21" t="s">
        <v>776</v>
      </c>
      <c r="F2960" s="34">
        <v>0.2474974756501962</v>
      </c>
      <c r="G2960" s="21" t="s">
        <v>1392</v>
      </c>
      <c r="H2960" s="5">
        <v>1.83</v>
      </c>
      <c r="I2960" s="1" t="s">
        <v>4753</v>
      </c>
      <c r="J2960" s="5" t="s">
        <v>3365</v>
      </c>
      <c r="K2960" s="21" t="s">
        <v>784</v>
      </c>
      <c r="L2960" s="21" t="s">
        <v>94</v>
      </c>
      <c r="M2960" s="38">
        <f>IF(L2960="Won",1,0)</f>
        <v>1</v>
      </c>
      <c r="N2960" s="7">
        <v>100</v>
      </c>
      <c r="O2960" s="7">
        <v>183.3</v>
      </c>
      <c r="P2960" s="7">
        <v>83.300000000000011</v>
      </c>
      <c r="Q2960" s="7"/>
    </row>
    <row r="2961" spans="1:17" x14ac:dyDescent="0.2">
      <c r="A2961" s="1" t="s">
        <v>822</v>
      </c>
      <c r="B2961" s="21" t="s">
        <v>7723</v>
      </c>
      <c r="C2961" s="33">
        <v>44685</v>
      </c>
      <c r="D2961" s="33" t="str">
        <f>TEXT(C2961, "mmmm")</f>
        <v>May</v>
      </c>
      <c r="E2961" s="21" t="s">
        <v>776</v>
      </c>
      <c r="F2961" s="34">
        <v>0.28132385422891537</v>
      </c>
      <c r="G2961" s="21" t="s">
        <v>1393</v>
      </c>
      <c r="H2961" s="5">
        <v>2.2999999999999998</v>
      </c>
      <c r="I2961" s="5" t="s">
        <v>4751</v>
      </c>
      <c r="J2961" s="5" t="s">
        <v>3366</v>
      </c>
      <c r="K2961" s="21" t="s">
        <v>785</v>
      </c>
      <c r="L2961" s="21" t="s">
        <v>93</v>
      </c>
      <c r="M2961" s="38">
        <f>IF(L2961="Won",1,0)</f>
        <v>0</v>
      </c>
      <c r="N2961" s="8">
        <v>36.75</v>
      </c>
      <c r="O2961" s="8">
        <v>0</v>
      </c>
      <c r="P2961" s="7">
        <v>-36.75</v>
      </c>
      <c r="Q2961" s="7"/>
    </row>
    <row r="2962" spans="1:17" x14ac:dyDescent="0.2">
      <c r="A2962" s="1" t="s">
        <v>818</v>
      </c>
      <c r="B2962" s="21" t="s">
        <v>7724</v>
      </c>
      <c r="C2962" s="33">
        <v>44685</v>
      </c>
      <c r="D2962" s="33" t="str">
        <f>TEXT(C2962, "mmmm")</f>
        <v>May</v>
      </c>
      <c r="E2962" s="21" t="s">
        <v>776</v>
      </c>
      <c r="F2962" s="34">
        <v>0.63479926207355875</v>
      </c>
      <c r="G2962" s="21" t="s">
        <v>1394</v>
      </c>
      <c r="H2962" s="5">
        <v>1.87</v>
      </c>
      <c r="I2962" s="1" t="s">
        <v>4753</v>
      </c>
      <c r="J2962" s="5" t="s">
        <v>3367</v>
      </c>
      <c r="K2962" s="21" t="s">
        <v>784</v>
      </c>
      <c r="L2962" s="21" t="s">
        <v>94</v>
      </c>
      <c r="M2962" s="38">
        <f>IF(L2962="Won",1,0)</f>
        <v>1</v>
      </c>
      <c r="N2962" s="8">
        <v>80</v>
      </c>
      <c r="O2962" s="8">
        <v>91.87</v>
      </c>
      <c r="P2962" s="7">
        <v>11.870000000000005</v>
      </c>
      <c r="Q2962" s="7"/>
    </row>
    <row r="2963" spans="1:17" x14ac:dyDescent="0.2">
      <c r="A2963" s="1" t="s">
        <v>819</v>
      </c>
      <c r="B2963" s="21" t="s">
        <v>7725</v>
      </c>
      <c r="C2963" s="33">
        <v>44685</v>
      </c>
      <c r="D2963" s="33" t="str">
        <f>TEXT(C2963, "mmmm")</f>
        <v>May</v>
      </c>
      <c r="E2963" s="21" t="s">
        <v>776</v>
      </c>
      <c r="F2963" s="34">
        <v>0.86626035362756448</v>
      </c>
      <c r="G2963" s="21" t="s">
        <v>1395</v>
      </c>
      <c r="H2963" s="5">
        <v>2.02</v>
      </c>
      <c r="I2963" s="5" t="s">
        <v>4751</v>
      </c>
      <c r="J2963" s="5" t="s">
        <v>3368</v>
      </c>
      <c r="K2963" s="21" t="s">
        <v>786</v>
      </c>
      <c r="L2963" s="21" t="s">
        <v>94</v>
      </c>
      <c r="M2963" s="38">
        <f>IF(L2963="Won",1,0)</f>
        <v>1</v>
      </c>
      <c r="N2963" s="8">
        <v>50</v>
      </c>
      <c r="O2963" s="8">
        <v>101.25</v>
      </c>
      <c r="P2963" s="7">
        <v>51.25</v>
      </c>
      <c r="Q2963" s="7"/>
    </row>
    <row r="2964" spans="1:17" x14ac:dyDescent="0.2">
      <c r="A2964" s="1" t="s">
        <v>815</v>
      </c>
      <c r="B2964" s="21" t="s">
        <v>7726</v>
      </c>
      <c r="C2964" s="33">
        <v>44685</v>
      </c>
      <c r="D2964" s="33" t="str">
        <f>TEXT(C2964, "mmmm")</f>
        <v>May</v>
      </c>
      <c r="E2964" s="21" t="s">
        <v>776</v>
      </c>
      <c r="F2964" s="34">
        <v>0.30443046281942332</v>
      </c>
      <c r="G2964" s="21" t="s">
        <v>1395</v>
      </c>
      <c r="H2964" s="5">
        <v>1.8</v>
      </c>
      <c r="I2964" s="1" t="s">
        <v>4753</v>
      </c>
      <c r="J2964" s="5" t="s">
        <v>308</v>
      </c>
      <c r="K2964" s="21" t="s">
        <v>786</v>
      </c>
      <c r="L2964" s="21" t="s">
        <v>94</v>
      </c>
      <c r="M2964" s="38">
        <f>IF(L2964="Won",1,0)</f>
        <v>1</v>
      </c>
      <c r="N2964" s="8">
        <v>7.19</v>
      </c>
      <c r="O2964" s="8">
        <v>12.95</v>
      </c>
      <c r="P2964" s="7">
        <v>5.7599999999999989</v>
      </c>
      <c r="Q2964" s="7"/>
    </row>
    <row r="2965" spans="1:17" x14ac:dyDescent="0.2">
      <c r="A2965" s="1" t="s">
        <v>821</v>
      </c>
      <c r="B2965" s="21" t="s">
        <v>7727</v>
      </c>
      <c r="C2965" s="33">
        <v>44685</v>
      </c>
      <c r="D2965" s="33" t="str">
        <f>TEXT(C2965, "mmmm")</f>
        <v>May</v>
      </c>
      <c r="E2965" s="21" t="s">
        <v>776</v>
      </c>
      <c r="F2965" s="34">
        <v>0.28278249608919559</v>
      </c>
      <c r="G2965" s="21" t="s">
        <v>1395</v>
      </c>
      <c r="H2965" s="5">
        <v>2</v>
      </c>
      <c r="I2965" s="5" t="s">
        <v>4751</v>
      </c>
      <c r="J2965" s="5" t="s">
        <v>505</v>
      </c>
      <c r="K2965" s="21" t="s">
        <v>785</v>
      </c>
      <c r="L2965" s="21" t="s">
        <v>95</v>
      </c>
      <c r="M2965" s="38">
        <f>IF(L2965="Won",1,0)</f>
        <v>0</v>
      </c>
      <c r="N2965" s="8">
        <v>80</v>
      </c>
      <c r="O2965" s="8">
        <v>80</v>
      </c>
      <c r="P2965" s="7">
        <v>0</v>
      </c>
      <c r="Q2965" s="7"/>
    </row>
    <row r="2966" spans="1:17" x14ac:dyDescent="0.2">
      <c r="A2966" s="1" t="s">
        <v>817</v>
      </c>
      <c r="B2966" s="21" t="s">
        <v>7728</v>
      </c>
      <c r="C2966" s="33">
        <v>44685</v>
      </c>
      <c r="D2966" s="33" t="str">
        <f>TEXT(C2966, "mmmm")</f>
        <v>May</v>
      </c>
      <c r="E2966" s="21" t="s">
        <v>776</v>
      </c>
      <c r="F2966" s="34">
        <v>0.25459167235280866</v>
      </c>
      <c r="G2966" s="21" t="s">
        <v>227</v>
      </c>
      <c r="H2966" s="5">
        <v>1.7</v>
      </c>
      <c r="I2966" s="1" t="s">
        <v>4753</v>
      </c>
      <c r="J2966" s="5" t="s">
        <v>758</v>
      </c>
      <c r="K2966" s="21" t="s">
        <v>784</v>
      </c>
      <c r="L2966" s="21" t="s">
        <v>94</v>
      </c>
      <c r="M2966" s="38">
        <f>IF(L2966="Won",1,0)</f>
        <v>1</v>
      </c>
      <c r="N2966" s="28">
        <v>80</v>
      </c>
      <c r="O2966" s="28">
        <v>136</v>
      </c>
      <c r="P2966" s="7">
        <v>56</v>
      </c>
      <c r="Q2966" s="7"/>
    </row>
    <row r="2967" spans="1:17" x14ac:dyDescent="0.2">
      <c r="A2967" s="1" t="s">
        <v>817</v>
      </c>
      <c r="B2967" s="21" t="s">
        <v>6519</v>
      </c>
      <c r="C2967" s="33">
        <v>44685</v>
      </c>
      <c r="D2967" s="33" t="str">
        <f>TEXT(C2967, "mmmm")</f>
        <v>May</v>
      </c>
      <c r="E2967" s="21" t="s">
        <v>774</v>
      </c>
      <c r="F2967" s="34">
        <v>0.96194136185488943</v>
      </c>
      <c r="G2967" s="21" t="s">
        <v>2688</v>
      </c>
      <c r="H2967" s="5">
        <v>1.86</v>
      </c>
      <c r="I2967" s="1" t="s">
        <v>4753</v>
      </c>
      <c r="J2967" s="5" t="s">
        <v>2853</v>
      </c>
      <c r="K2967" s="21" t="s">
        <v>784</v>
      </c>
      <c r="L2967" s="21" t="s">
        <v>94</v>
      </c>
      <c r="M2967" s="38">
        <f>IF(L2967="Won",1,0)</f>
        <v>1</v>
      </c>
      <c r="N2967" s="7">
        <v>80</v>
      </c>
      <c r="O2967" s="7">
        <v>149.5</v>
      </c>
      <c r="P2967" s="7">
        <v>69.5</v>
      </c>
      <c r="Q2967" s="7"/>
    </row>
    <row r="2968" spans="1:17" x14ac:dyDescent="0.2">
      <c r="A2968" s="1" t="s">
        <v>822</v>
      </c>
      <c r="B2968" s="21" t="s">
        <v>7729</v>
      </c>
      <c r="C2968" s="33">
        <v>44685</v>
      </c>
      <c r="D2968" s="33" t="str">
        <f>TEXT(C2968, "mmmm")</f>
        <v>May</v>
      </c>
      <c r="E2968" s="21" t="s">
        <v>774</v>
      </c>
      <c r="F2968" s="34">
        <v>9.5438035579416103E-2</v>
      </c>
      <c r="G2968" s="21" t="s">
        <v>2689</v>
      </c>
      <c r="H2968" s="5">
        <v>1.83</v>
      </c>
      <c r="I2968" s="1" t="s">
        <v>4753</v>
      </c>
      <c r="J2968" s="5" t="s">
        <v>4686</v>
      </c>
      <c r="K2968" s="21" t="s">
        <v>786</v>
      </c>
      <c r="L2968" s="21" t="s">
        <v>93</v>
      </c>
      <c r="M2968" s="38">
        <f>IF(L2968="Won",1,0)</f>
        <v>0</v>
      </c>
      <c r="N2968" s="8">
        <v>90</v>
      </c>
      <c r="O2968" s="8">
        <v>0</v>
      </c>
      <c r="P2968" s="7">
        <v>-90</v>
      </c>
      <c r="Q2968" s="7"/>
    </row>
    <row r="2969" spans="1:17" x14ac:dyDescent="0.2">
      <c r="A2969" s="1" t="s">
        <v>818</v>
      </c>
      <c r="B2969" s="21" t="s">
        <v>7730</v>
      </c>
      <c r="C2969" s="33">
        <v>44685</v>
      </c>
      <c r="D2969" s="33" t="str">
        <f>TEXT(C2969, "mmmm")</f>
        <v>May</v>
      </c>
      <c r="E2969" s="21" t="s">
        <v>774</v>
      </c>
      <c r="F2969" s="34">
        <v>0.38903585255826745</v>
      </c>
      <c r="G2969" s="21" t="s">
        <v>2690</v>
      </c>
      <c r="H2969" s="5">
        <v>1.76</v>
      </c>
      <c r="I2969" s="1" t="s">
        <v>4753</v>
      </c>
      <c r="J2969" s="5" t="s">
        <v>4687</v>
      </c>
      <c r="K2969" s="21" t="s">
        <v>784</v>
      </c>
      <c r="L2969" s="21" t="s">
        <v>94</v>
      </c>
      <c r="M2969" s="38">
        <f>IF(L2969="Won",1,0)</f>
        <v>1</v>
      </c>
      <c r="N2969" s="8">
        <v>30</v>
      </c>
      <c r="O2969" s="8">
        <v>53.08</v>
      </c>
      <c r="P2969" s="7">
        <v>23.08</v>
      </c>
      <c r="Q2969" s="7"/>
    </row>
    <row r="2970" spans="1:17" x14ac:dyDescent="0.2">
      <c r="A2970" s="1" t="s">
        <v>815</v>
      </c>
      <c r="B2970" s="21" t="s">
        <v>7731</v>
      </c>
      <c r="C2970" s="33">
        <v>44685</v>
      </c>
      <c r="D2970" s="33" t="str">
        <f>TEXT(C2970, "mmmm")</f>
        <v>May</v>
      </c>
      <c r="E2970" s="21" t="s">
        <v>774</v>
      </c>
      <c r="F2970" s="34">
        <v>0.36872870199808339</v>
      </c>
      <c r="G2970" s="21" t="s">
        <v>2690</v>
      </c>
      <c r="H2970" s="5">
        <v>1.25</v>
      </c>
      <c r="I2970" s="5" t="s">
        <v>4749</v>
      </c>
      <c r="J2970" s="5" t="s">
        <v>303</v>
      </c>
      <c r="K2970" s="21" t="s">
        <v>784</v>
      </c>
      <c r="L2970" s="21" t="s">
        <v>94</v>
      </c>
      <c r="M2970" s="38">
        <f>IF(L2970="Won",1,0)</f>
        <v>1</v>
      </c>
      <c r="N2970" s="8">
        <v>111</v>
      </c>
      <c r="O2970" s="8">
        <v>139.47</v>
      </c>
      <c r="P2970" s="7">
        <v>28.47</v>
      </c>
      <c r="Q2970" s="7"/>
    </row>
    <row r="2971" spans="1:17" x14ac:dyDescent="0.2">
      <c r="A2971" s="1" t="s">
        <v>820</v>
      </c>
      <c r="B2971" s="21" t="s">
        <v>7732</v>
      </c>
      <c r="C2971" s="33">
        <v>44685</v>
      </c>
      <c r="D2971" s="33" t="str">
        <f>TEXT(C2971, "mmmm")</f>
        <v>May</v>
      </c>
      <c r="E2971" s="21" t="s">
        <v>774</v>
      </c>
      <c r="F2971" s="34">
        <v>0.51813462365636054</v>
      </c>
      <c r="G2971" s="21" t="s">
        <v>2690</v>
      </c>
      <c r="H2971" s="5">
        <v>1.71</v>
      </c>
      <c r="I2971" s="1" t="s">
        <v>4753</v>
      </c>
      <c r="J2971" s="5" t="s">
        <v>317</v>
      </c>
      <c r="K2971" s="21" t="s">
        <v>784</v>
      </c>
      <c r="L2971" s="21" t="s">
        <v>93</v>
      </c>
      <c r="M2971" s="38">
        <f>IF(L2971="Won",1,0)</f>
        <v>0</v>
      </c>
      <c r="N2971" s="8">
        <v>3.59</v>
      </c>
      <c r="O2971" s="8">
        <v>0</v>
      </c>
      <c r="P2971" s="7">
        <v>-3.59</v>
      </c>
      <c r="Q2971" s="7"/>
    </row>
    <row r="2972" spans="1:17" x14ac:dyDescent="0.2">
      <c r="A2972" s="1" t="s">
        <v>820</v>
      </c>
      <c r="B2972" s="21" t="s">
        <v>7733</v>
      </c>
      <c r="C2972" s="33">
        <v>44685</v>
      </c>
      <c r="D2972" s="33" t="str">
        <f>TEXT(C2972, "mmmm")</f>
        <v>May</v>
      </c>
      <c r="E2972" s="21" t="s">
        <v>780</v>
      </c>
      <c r="F2972" s="34">
        <v>0.92463044708285846</v>
      </c>
      <c r="G2972" s="21" t="s">
        <v>2103</v>
      </c>
      <c r="H2972" s="5">
        <v>1.74</v>
      </c>
      <c r="I2972" s="1" t="s">
        <v>4753</v>
      </c>
      <c r="J2972" s="5" t="s">
        <v>2809</v>
      </c>
      <c r="K2972" s="21" t="s">
        <v>784</v>
      </c>
      <c r="L2972" s="21" t="s">
        <v>93</v>
      </c>
      <c r="M2972" s="38">
        <f>IF(L2972="Won",1,0)</f>
        <v>0</v>
      </c>
      <c r="N2972" s="7">
        <v>100</v>
      </c>
      <c r="O2972" s="7">
        <v>0</v>
      </c>
      <c r="P2972" s="7">
        <v>-100</v>
      </c>
      <c r="Q2972" s="7"/>
    </row>
    <row r="2973" spans="1:17" x14ac:dyDescent="0.2">
      <c r="A2973" s="1" t="s">
        <v>821</v>
      </c>
      <c r="B2973" s="21" t="s">
        <v>7734</v>
      </c>
      <c r="C2973" s="33">
        <v>44685</v>
      </c>
      <c r="D2973" s="33" t="str">
        <f>TEXT(C2973, "mmmm")</f>
        <v>May</v>
      </c>
      <c r="E2973" s="21" t="s">
        <v>780</v>
      </c>
      <c r="F2973" s="34">
        <v>0.93597373301433318</v>
      </c>
      <c r="G2973" s="21" t="s">
        <v>2104</v>
      </c>
      <c r="H2973" s="5">
        <v>1.83</v>
      </c>
      <c r="I2973" s="1" t="s">
        <v>4753</v>
      </c>
      <c r="J2973" s="5" t="s">
        <v>4107</v>
      </c>
      <c r="K2973" s="21" t="s">
        <v>784</v>
      </c>
      <c r="L2973" s="21" t="s">
        <v>94</v>
      </c>
      <c r="M2973" s="38">
        <f>IF(L2973="Won",1,0)</f>
        <v>1</v>
      </c>
      <c r="N2973" s="7">
        <v>15</v>
      </c>
      <c r="O2973" s="7">
        <v>27.5</v>
      </c>
      <c r="P2973" s="7">
        <v>12.5</v>
      </c>
      <c r="Q2973" s="7"/>
    </row>
    <row r="2974" spans="1:17" x14ac:dyDescent="0.2">
      <c r="A2974" s="1" t="s">
        <v>814</v>
      </c>
      <c r="B2974" s="21" t="s">
        <v>7735</v>
      </c>
      <c r="C2974" s="33">
        <v>44685</v>
      </c>
      <c r="D2974" s="33" t="str">
        <f>TEXT(C2974, "mmmm")</f>
        <v>May</v>
      </c>
      <c r="E2974" s="21" t="s">
        <v>780</v>
      </c>
      <c r="F2974" s="34">
        <v>7.5530637704129822E-2</v>
      </c>
      <c r="G2974" s="21" t="s">
        <v>118</v>
      </c>
      <c r="H2974" s="5">
        <v>2</v>
      </c>
      <c r="I2974" s="5" t="s">
        <v>4751</v>
      </c>
      <c r="J2974" s="5" t="s">
        <v>4108</v>
      </c>
      <c r="K2974" s="21" t="s">
        <v>784</v>
      </c>
      <c r="L2974" s="21" t="s">
        <v>95</v>
      </c>
      <c r="M2974" s="38">
        <f>IF(L2974="Won",1,0)</f>
        <v>0</v>
      </c>
      <c r="N2974" s="8">
        <v>30</v>
      </c>
      <c r="O2974" s="8">
        <v>30</v>
      </c>
      <c r="P2974" s="7">
        <v>0</v>
      </c>
      <c r="Q2974" s="7"/>
    </row>
    <row r="2975" spans="1:17" x14ac:dyDescent="0.2">
      <c r="A2975" s="1" t="s">
        <v>816</v>
      </c>
      <c r="B2975" s="21" t="s">
        <v>7736</v>
      </c>
      <c r="C2975" s="33">
        <v>44685</v>
      </c>
      <c r="D2975" s="33" t="str">
        <f>TEXT(C2975, "mmmm")</f>
        <v>May</v>
      </c>
      <c r="E2975" s="21" t="s">
        <v>780</v>
      </c>
      <c r="F2975" s="34">
        <v>0.90964259172235706</v>
      </c>
      <c r="G2975" s="21" t="s">
        <v>118</v>
      </c>
      <c r="H2975" s="5">
        <v>1.95</v>
      </c>
      <c r="I2975" s="1" t="s">
        <v>4753</v>
      </c>
      <c r="J2975" s="5" t="s">
        <v>315</v>
      </c>
      <c r="K2975" s="21" t="s">
        <v>786</v>
      </c>
      <c r="L2975" s="21" t="s">
        <v>93</v>
      </c>
      <c r="M2975" s="38">
        <f>IF(L2975="Won",1,0)</f>
        <v>0</v>
      </c>
      <c r="N2975" s="8">
        <v>1.41</v>
      </c>
      <c r="O2975" s="8">
        <v>0</v>
      </c>
      <c r="P2975" s="7">
        <v>-1.41</v>
      </c>
      <c r="Q2975" s="7"/>
    </row>
    <row r="2976" spans="1:17" x14ac:dyDescent="0.2">
      <c r="A2976" s="1" t="s">
        <v>820</v>
      </c>
      <c r="B2976" s="21" t="s">
        <v>7737</v>
      </c>
      <c r="C2976" s="33">
        <v>44685</v>
      </c>
      <c r="D2976" s="33" t="str">
        <f>TEXT(C2976, "mmmm")</f>
        <v>May</v>
      </c>
      <c r="E2976" s="21" t="s">
        <v>780</v>
      </c>
      <c r="F2976" s="34">
        <v>0.41047053768716613</v>
      </c>
      <c r="G2976" s="21" t="s">
        <v>118</v>
      </c>
      <c r="H2976" s="5">
        <v>1.75</v>
      </c>
      <c r="I2976" s="1" t="s">
        <v>4753</v>
      </c>
      <c r="J2976" s="5" t="s">
        <v>603</v>
      </c>
      <c r="K2976" s="21" t="s">
        <v>786</v>
      </c>
      <c r="L2976" s="21" t="s">
        <v>94</v>
      </c>
      <c r="M2976" s="38">
        <f>IF(L2976="Won",1,0)</f>
        <v>1</v>
      </c>
      <c r="N2976" s="8">
        <v>15</v>
      </c>
      <c r="O2976" s="8">
        <v>26.25</v>
      </c>
      <c r="P2976" s="7">
        <v>11.25</v>
      </c>
      <c r="Q2976" s="7"/>
    </row>
    <row r="2977" spans="1:17" x14ac:dyDescent="0.2">
      <c r="A2977" s="1" t="s">
        <v>816</v>
      </c>
      <c r="B2977" s="21" t="s">
        <v>7738</v>
      </c>
      <c r="C2977" s="33">
        <v>44686</v>
      </c>
      <c r="D2977" s="33" t="str">
        <f>TEXT(C2977, "mmmm")</f>
        <v>May</v>
      </c>
      <c r="E2977" s="21" t="s">
        <v>774</v>
      </c>
      <c r="F2977" s="34">
        <v>0.26270880174611266</v>
      </c>
      <c r="G2977" s="21" t="s">
        <v>1396</v>
      </c>
      <c r="H2977" s="5">
        <v>1.9</v>
      </c>
      <c r="I2977" s="1" t="s">
        <v>4753</v>
      </c>
      <c r="J2977" s="5" t="s">
        <v>660</v>
      </c>
      <c r="K2977" s="21" t="s">
        <v>784</v>
      </c>
      <c r="L2977" s="21" t="s">
        <v>94</v>
      </c>
      <c r="M2977" s="38">
        <f>IF(L2977="Won",1,0)</f>
        <v>1</v>
      </c>
      <c r="N2977" s="7">
        <v>44</v>
      </c>
      <c r="O2977" s="7">
        <v>84</v>
      </c>
      <c r="P2977" s="7">
        <v>40</v>
      </c>
      <c r="Q2977" s="7"/>
    </row>
    <row r="2978" spans="1:17" x14ac:dyDescent="0.2">
      <c r="A2978" s="1" t="s">
        <v>817</v>
      </c>
      <c r="B2978" s="21" t="s">
        <v>7739</v>
      </c>
      <c r="C2978" s="33">
        <v>44686</v>
      </c>
      <c r="D2978" s="33" t="str">
        <f>TEXT(C2978, "mmmm")</f>
        <v>May</v>
      </c>
      <c r="E2978" s="21" t="s">
        <v>774</v>
      </c>
      <c r="F2978" s="34">
        <v>0.94348620100092262</v>
      </c>
      <c r="G2978" s="21" t="s">
        <v>1397</v>
      </c>
      <c r="H2978" s="5">
        <v>1.47</v>
      </c>
      <c r="I2978" s="5" t="s">
        <v>4749</v>
      </c>
      <c r="J2978" s="5" t="s">
        <v>3369</v>
      </c>
      <c r="K2978" s="21" t="s">
        <v>785</v>
      </c>
      <c r="L2978" s="21" t="s">
        <v>93</v>
      </c>
      <c r="M2978" s="38">
        <f>IF(L2978="Won",1,0)</f>
        <v>0</v>
      </c>
      <c r="N2978" s="7">
        <v>25</v>
      </c>
      <c r="O2978" s="7">
        <v>0</v>
      </c>
      <c r="P2978" s="7">
        <v>-25</v>
      </c>
      <c r="Q2978" s="7"/>
    </row>
    <row r="2979" spans="1:17" x14ac:dyDescent="0.2">
      <c r="A2979" s="1" t="s">
        <v>821</v>
      </c>
      <c r="B2979" s="21" t="s">
        <v>7740</v>
      </c>
      <c r="C2979" s="33">
        <v>44686</v>
      </c>
      <c r="D2979" s="33" t="str">
        <f>TEXT(C2979, "mmmm")</f>
        <v>May</v>
      </c>
      <c r="E2979" s="21" t="s">
        <v>774</v>
      </c>
      <c r="F2979" s="34">
        <v>0.42485953338142235</v>
      </c>
      <c r="G2979" s="21" t="s">
        <v>1398</v>
      </c>
      <c r="H2979" s="5">
        <v>1.83</v>
      </c>
      <c r="I2979" s="1" t="s">
        <v>4753</v>
      </c>
      <c r="J2979" s="5" t="s">
        <v>3370</v>
      </c>
      <c r="K2979" s="21" t="s">
        <v>784</v>
      </c>
      <c r="L2979" s="21" t="s">
        <v>94</v>
      </c>
      <c r="M2979" s="38">
        <f>IF(L2979="Won",1,0)</f>
        <v>1</v>
      </c>
      <c r="N2979" s="8">
        <v>99</v>
      </c>
      <c r="O2979" s="8">
        <v>181.5</v>
      </c>
      <c r="P2979" s="7">
        <v>82.5</v>
      </c>
      <c r="Q2979" s="7"/>
    </row>
    <row r="2980" spans="1:17" x14ac:dyDescent="0.2">
      <c r="A2980" s="1" t="s">
        <v>816</v>
      </c>
      <c r="B2980" s="21" t="s">
        <v>7741</v>
      </c>
      <c r="C2980" s="33">
        <v>44686</v>
      </c>
      <c r="D2980" s="33" t="str">
        <f>TEXT(C2980, "mmmm")</f>
        <v>May</v>
      </c>
      <c r="E2980" s="21" t="s">
        <v>774</v>
      </c>
      <c r="F2980" s="34">
        <v>0.48191083444563299</v>
      </c>
      <c r="G2980" s="21" t="s">
        <v>1399</v>
      </c>
      <c r="H2980" s="5">
        <v>1.8</v>
      </c>
      <c r="I2980" s="1" t="s">
        <v>4753</v>
      </c>
      <c r="J2980" s="5" t="s">
        <v>3371</v>
      </c>
      <c r="K2980" s="21" t="s">
        <v>784</v>
      </c>
      <c r="L2980" s="21" t="s">
        <v>93</v>
      </c>
      <c r="M2980" s="38">
        <f>IF(L2980="Won",1,0)</f>
        <v>0</v>
      </c>
      <c r="N2980" s="8">
        <v>80</v>
      </c>
      <c r="O2980" s="8">
        <v>0</v>
      </c>
      <c r="P2980" s="7">
        <v>-80</v>
      </c>
      <c r="Q2980" s="7"/>
    </row>
    <row r="2981" spans="1:17" x14ac:dyDescent="0.2">
      <c r="A2981" s="1" t="s">
        <v>817</v>
      </c>
      <c r="B2981" s="21" t="s">
        <v>7742</v>
      </c>
      <c r="C2981" s="33">
        <v>44686</v>
      </c>
      <c r="D2981" s="33" t="str">
        <f>TEXT(C2981, "mmmm")</f>
        <v>May</v>
      </c>
      <c r="E2981" s="21" t="s">
        <v>774</v>
      </c>
      <c r="F2981" s="34">
        <v>0.55127794772053273</v>
      </c>
      <c r="G2981" s="21" t="s">
        <v>1400</v>
      </c>
      <c r="H2981" s="5">
        <v>1.83</v>
      </c>
      <c r="I2981" s="1" t="s">
        <v>4753</v>
      </c>
      <c r="J2981" s="5" t="s">
        <v>3372</v>
      </c>
      <c r="K2981" s="21" t="s">
        <v>784</v>
      </c>
      <c r="L2981" s="21" t="s">
        <v>94</v>
      </c>
      <c r="M2981" s="38">
        <f>IF(L2981="Won",1,0)</f>
        <v>1</v>
      </c>
      <c r="N2981" s="8">
        <v>80</v>
      </c>
      <c r="O2981" s="8">
        <v>146.66999999999999</v>
      </c>
      <c r="P2981" s="7">
        <v>66.669999999999987</v>
      </c>
      <c r="Q2981" s="7"/>
    </row>
    <row r="2982" spans="1:17" x14ac:dyDescent="0.2">
      <c r="A2982" s="1" t="s">
        <v>816</v>
      </c>
      <c r="B2982" s="21" t="s">
        <v>7743</v>
      </c>
      <c r="C2982" s="33">
        <v>44686</v>
      </c>
      <c r="D2982" s="33" t="str">
        <f>TEXT(C2982, "mmmm")</f>
        <v>May</v>
      </c>
      <c r="E2982" s="21" t="s">
        <v>774</v>
      </c>
      <c r="F2982" s="34">
        <v>0.44295121223143852</v>
      </c>
      <c r="G2982" s="21" t="s">
        <v>1400</v>
      </c>
      <c r="H2982" s="5">
        <v>2</v>
      </c>
      <c r="I2982" s="5" t="s">
        <v>4751</v>
      </c>
      <c r="J2982" s="5" t="s">
        <v>306</v>
      </c>
      <c r="K2982" s="21" t="s">
        <v>784</v>
      </c>
      <c r="L2982" s="21" t="s">
        <v>93</v>
      </c>
      <c r="M2982" s="38">
        <f>IF(L2982="Won",1,0)</f>
        <v>0</v>
      </c>
      <c r="N2982" s="8">
        <v>6.25</v>
      </c>
      <c r="O2982" s="8">
        <v>0</v>
      </c>
      <c r="P2982" s="7">
        <v>-6.25</v>
      </c>
      <c r="Q2982" s="7"/>
    </row>
    <row r="2983" spans="1:17" x14ac:dyDescent="0.2">
      <c r="A2983" s="1" t="s">
        <v>821</v>
      </c>
      <c r="B2983" s="21" t="s">
        <v>7744</v>
      </c>
      <c r="C2983" s="33">
        <v>44686</v>
      </c>
      <c r="D2983" s="33" t="str">
        <f>TEXT(C2983, "mmmm")</f>
        <v>May</v>
      </c>
      <c r="E2983" s="21" t="s">
        <v>780</v>
      </c>
      <c r="F2983" s="34">
        <v>0.83710529428960645</v>
      </c>
      <c r="G2983" s="21" t="s">
        <v>0</v>
      </c>
      <c r="H2983" s="5">
        <v>1.4</v>
      </c>
      <c r="I2983" s="5" t="s">
        <v>4749</v>
      </c>
      <c r="J2983" s="5" t="s">
        <v>3992</v>
      </c>
      <c r="K2983" s="21" t="s">
        <v>785</v>
      </c>
      <c r="L2983" s="21" t="s">
        <v>94</v>
      </c>
      <c r="M2983" s="38">
        <f>IF(L2983="Won",1,0)</f>
        <v>1</v>
      </c>
      <c r="N2983" s="7">
        <v>100</v>
      </c>
      <c r="O2983" s="7">
        <v>193.8</v>
      </c>
      <c r="P2983" s="7">
        <v>93.800000000000011</v>
      </c>
      <c r="Q2983" s="7"/>
    </row>
    <row r="2984" spans="1:17" x14ac:dyDescent="0.2">
      <c r="A2984" s="1" t="s">
        <v>817</v>
      </c>
      <c r="B2984" s="21" t="s">
        <v>7745</v>
      </c>
      <c r="C2984" s="33">
        <v>44686</v>
      </c>
      <c r="D2984" s="33" t="str">
        <f>TEXT(C2984, "mmmm")</f>
        <v>May</v>
      </c>
      <c r="E2984" s="21" t="s">
        <v>780</v>
      </c>
      <c r="F2984" s="34">
        <v>0.62297792955517317</v>
      </c>
      <c r="G2984" s="21" t="s">
        <v>2691</v>
      </c>
      <c r="H2984" s="5">
        <v>1.23</v>
      </c>
      <c r="I2984" s="5" t="s">
        <v>4749</v>
      </c>
      <c r="J2984" s="5" t="s">
        <v>4478</v>
      </c>
      <c r="K2984" s="21" t="s">
        <v>785</v>
      </c>
      <c r="L2984" s="21" t="s">
        <v>94</v>
      </c>
      <c r="M2984" s="38">
        <f>IF(L2984="Won",1,0)</f>
        <v>1</v>
      </c>
      <c r="N2984" s="9">
        <v>94</v>
      </c>
      <c r="O2984" s="9">
        <v>0</v>
      </c>
      <c r="P2984" s="7">
        <v>0</v>
      </c>
      <c r="Q2984" s="7"/>
    </row>
    <row r="2985" spans="1:17" x14ac:dyDescent="0.2">
      <c r="A2985" s="1" t="s">
        <v>821</v>
      </c>
      <c r="B2985" s="21" t="s">
        <v>7746</v>
      </c>
      <c r="C2985" s="33">
        <v>44686</v>
      </c>
      <c r="D2985" s="33" t="str">
        <f>TEXT(C2985, "mmmm")</f>
        <v>May</v>
      </c>
      <c r="E2985" s="21" t="s">
        <v>780</v>
      </c>
      <c r="F2985" s="34">
        <v>0.31672987123660845</v>
      </c>
      <c r="G2985" s="21" t="s">
        <v>2692</v>
      </c>
      <c r="H2985" s="5">
        <v>1.74</v>
      </c>
      <c r="I2985" s="1" t="s">
        <v>4753</v>
      </c>
      <c r="J2985" s="5" t="s">
        <v>4688</v>
      </c>
      <c r="K2985" s="21" t="s">
        <v>784</v>
      </c>
      <c r="L2985" s="21" t="s">
        <v>93</v>
      </c>
      <c r="M2985" s="38">
        <f>IF(L2985="Won",1,0)</f>
        <v>0</v>
      </c>
      <c r="N2985" s="7">
        <v>25</v>
      </c>
      <c r="O2985" s="7">
        <v>0</v>
      </c>
      <c r="P2985" s="7">
        <v>-25</v>
      </c>
      <c r="Q2985" s="7"/>
    </row>
    <row r="2986" spans="1:17" x14ac:dyDescent="0.2">
      <c r="A2986" s="1" t="s">
        <v>817</v>
      </c>
      <c r="B2986" s="21" t="s">
        <v>7747</v>
      </c>
      <c r="C2986" s="33">
        <v>44686</v>
      </c>
      <c r="D2986" s="33" t="str">
        <f>TEXT(C2986, "mmmm")</f>
        <v>May</v>
      </c>
      <c r="E2986" s="21" t="s">
        <v>780</v>
      </c>
      <c r="F2986" s="34">
        <v>0.3766132557548828</v>
      </c>
      <c r="G2986" s="21" t="s">
        <v>2693</v>
      </c>
      <c r="H2986" s="5">
        <v>1.86</v>
      </c>
      <c r="I2986" s="1" t="s">
        <v>4753</v>
      </c>
      <c r="J2986" s="5" t="s">
        <v>4689</v>
      </c>
      <c r="K2986" s="21" t="s">
        <v>784</v>
      </c>
      <c r="L2986" s="21" t="s">
        <v>94</v>
      </c>
      <c r="M2986" s="38">
        <f>IF(L2986="Won",1,0)</f>
        <v>1</v>
      </c>
      <c r="N2986" s="7">
        <v>40</v>
      </c>
      <c r="O2986" s="7">
        <v>74.7</v>
      </c>
      <c r="P2986" s="7">
        <v>34.700000000000003</v>
      </c>
      <c r="Q2986" s="7"/>
    </row>
    <row r="2987" spans="1:17" x14ac:dyDescent="0.2">
      <c r="A2987" s="1" t="s">
        <v>820</v>
      </c>
      <c r="B2987" s="21" t="s">
        <v>7748</v>
      </c>
      <c r="C2987" s="33">
        <v>44686</v>
      </c>
      <c r="D2987" s="33" t="str">
        <f>TEXT(C2987, "mmmm")</f>
        <v>May</v>
      </c>
      <c r="E2987" s="21" t="s">
        <v>775</v>
      </c>
      <c r="F2987" s="34">
        <v>7.2645848634493082E-2</v>
      </c>
      <c r="G2987" s="21" t="s">
        <v>2105</v>
      </c>
      <c r="H2987" s="5">
        <v>1.86</v>
      </c>
      <c r="I2987" s="1" t="s">
        <v>4753</v>
      </c>
      <c r="J2987" s="5" t="s">
        <v>3951</v>
      </c>
      <c r="K2987" s="21" t="s">
        <v>781</v>
      </c>
      <c r="L2987" s="21" t="s">
        <v>93</v>
      </c>
      <c r="M2987" s="38">
        <f>IF(L2987="Won",1,0)</f>
        <v>0</v>
      </c>
      <c r="N2987" s="7">
        <v>100</v>
      </c>
      <c r="O2987" s="7">
        <v>0</v>
      </c>
      <c r="P2987" s="7">
        <v>-100</v>
      </c>
      <c r="Q2987" s="7"/>
    </row>
    <row r="2988" spans="1:17" x14ac:dyDescent="0.2">
      <c r="A2988" s="1" t="s">
        <v>815</v>
      </c>
      <c r="B2988" s="21" t="s">
        <v>7749</v>
      </c>
      <c r="C2988" s="33">
        <v>44686</v>
      </c>
      <c r="D2988" s="33" t="str">
        <f>TEXT(C2988, "mmmm")</f>
        <v>May</v>
      </c>
      <c r="E2988" s="21" t="s">
        <v>775</v>
      </c>
      <c r="F2988" s="34">
        <v>0.69926362417922072</v>
      </c>
      <c r="G2988" s="21" t="s">
        <v>2106</v>
      </c>
      <c r="H2988" s="5">
        <v>4.33</v>
      </c>
      <c r="I2988" s="5" t="s">
        <v>4752</v>
      </c>
      <c r="J2988" s="5" t="s">
        <v>3342</v>
      </c>
      <c r="K2988" s="21" t="s">
        <v>781</v>
      </c>
      <c r="L2988" s="21" t="s">
        <v>93</v>
      </c>
      <c r="M2988" s="38">
        <f>IF(L2988="Won",1,0)</f>
        <v>0</v>
      </c>
      <c r="N2988" s="8">
        <v>90</v>
      </c>
      <c r="O2988" s="8">
        <v>148.58000000000001</v>
      </c>
      <c r="P2988" s="7">
        <v>58.580000000000013</v>
      </c>
      <c r="Q2988" s="7"/>
    </row>
    <row r="2989" spans="1:17" x14ac:dyDescent="0.2">
      <c r="A2989" s="1" t="s">
        <v>814</v>
      </c>
      <c r="B2989" s="21" t="s">
        <v>7750</v>
      </c>
      <c r="C2989" s="33">
        <v>44686</v>
      </c>
      <c r="D2989" s="33" t="str">
        <f>TEXT(C2989, "mmmm")</f>
        <v>May</v>
      </c>
      <c r="E2989" s="21" t="s">
        <v>775</v>
      </c>
      <c r="F2989" s="34">
        <v>0.11910327537626453</v>
      </c>
      <c r="G2989" s="21" t="s">
        <v>2107</v>
      </c>
      <c r="H2989" s="5">
        <v>2.0499999999999998</v>
      </c>
      <c r="I2989" s="5" t="s">
        <v>4751</v>
      </c>
      <c r="J2989" s="5" t="s">
        <v>4109</v>
      </c>
      <c r="K2989" s="21" t="s">
        <v>784</v>
      </c>
      <c r="L2989" s="21" t="s">
        <v>93</v>
      </c>
      <c r="M2989" s="38">
        <f>IF(L2989="Won",1,0)</f>
        <v>0</v>
      </c>
      <c r="N2989" s="8">
        <v>99</v>
      </c>
      <c r="O2989" s="8">
        <v>0</v>
      </c>
      <c r="P2989" s="7">
        <v>-99</v>
      </c>
      <c r="Q2989" s="7"/>
    </row>
    <row r="2990" spans="1:17" x14ac:dyDescent="0.2">
      <c r="A2990" s="1" t="s">
        <v>818</v>
      </c>
      <c r="B2990" s="21" t="s">
        <v>7751</v>
      </c>
      <c r="C2990" s="33">
        <v>44686</v>
      </c>
      <c r="D2990" s="33" t="str">
        <f>TEXT(C2990, "mmmm")</f>
        <v>May</v>
      </c>
      <c r="E2990" s="21" t="s">
        <v>775</v>
      </c>
      <c r="F2990" s="34">
        <v>0.79113728278995699</v>
      </c>
      <c r="G2990" s="21" t="s">
        <v>1220</v>
      </c>
      <c r="H2990" s="5">
        <v>1.72</v>
      </c>
      <c r="I2990" s="1" t="s">
        <v>4753</v>
      </c>
      <c r="J2990" s="5" t="s">
        <v>4110</v>
      </c>
      <c r="K2990" s="21" t="s">
        <v>786</v>
      </c>
      <c r="L2990" s="21" t="s">
        <v>93</v>
      </c>
      <c r="M2990" s="38">
        <f>IF(L2990="Won",1,0)</f>
        <v>0</v>
      </c>
      <c r="N2990" s="8">
        <v>40</v>
      </c>
      <c r="O2990" s="8">
        <v>0</v>
      </c>
      <c r="P2990" s="7">
        <v>-40</v>
      </c>
      <c r="Q2990" s="7"/>
    </row>
    <row r="2991" spans="1:17" x14ac:dyDescent="0.2">
      <c r="A2991" s="1" t="s">
        <v>816</v>
      </c>
      <c r="B2991" s="21" t="s">
        <v>7752</v>
      </c>
      <c r="C2991" s="33">
        <v>44686</v>
      </c>
      <c r="D2991" s="33" t="str">
        <f>TEXT(C2991, "mmmm")</f>
        <v>May</v>
      </c>
      <c r="E2991" s="21" t="s">
        <v>775</v>
      </c>
      <c r="F2991" s="34">
        <v>0.57019331655573091</v>
      </c>
      <c r="G2991" s="21" t="s">
        <v>1220</v>
      </c>
      <c r="H2991" s="5">
        <v>2.1</v>
      </c>
      <c r="I2991" s="5" t="s">
        <v>4751</v>
      </c>
      <c r="J2991" s="5" t="s">
        <v>309</v>
      </c>
      <c r="K2991" s="21" t="s">
        <v>784</v>
      </c>
      <c r="L2991" s="21" t="s">
        <v>94</v>
      </c>
      <c r="M2991" s="38">
        <f>IF(L2991="Won",1,0)</f>
        <v>1</v>
      </c>
      <c r="N2991" s="8">
        <v>5.68</v>
      </c>
      <c r="O2991" s="8">
        <v>11.93</v>
      </c>
      <c r="P2991" s="7">
        <v>6.25</v>
      </c>
      <c r="Q2991" s="7"/>
    </row>
    <row r="2992" spans="1:17" x14ac:dyDescent="0.2">
      <c r="A2992" s="1" t="s">
        <v>817</v>
      </c>
      <c r="B2992" s="21" t="s">
        <v>7753</v>
      </c>
      <c r="C2992" s="33">
        <v>44686</v>
      </c>
      <c r="D2992" s="33" t="str">
        <f>TEXT(C2992, "mmmm")</f>
        <v>May</v>
      </c>
      <c r="E2992" s="21" t="s">
        <v>775</v>
      </c>
      <c r="F2992" s="34">
        <v>0.45315280450484619</v>
      </c>
      <c r="G2992" s="21" t="s">
        <v>1220</v>
      </c>
      <c r="H2992" s="5">
        <v>1.83</v>
      </c>
      <c r="I2992" s="1" t="s">
        <v>4753</v>
      </c>
      <c r="J2992" s="5" t="s">
        <v>322</v>
      </c>
      <c r="K2992" s="21" t="s">
        <v>784</v>
      </c>
      <c r="L2992" s="21" t="s">
        <v>94</v>
      </c>
      <c r="M2992" s="38">
        <f>IF(L2992="Won",1,0)</f>
        <v>1</v>
      </c>
      <c r="N2992" s="8">
        <v>17.5</v>
      </c>
      <c r="O2992" s="8">
        <v>32.090000000000003</v>
      </c>
      <c r="P2992" s="7">
        <v>14.590000000000003</v>
      </c>
      <c r="Q2992" s="7"/>
    </row>
    <row r="2993" spans="1:17" x14ac:dyDescent="0.2">
      <c r="A2993" s="1" t="s">
        <v>816</v>
      </c>
      <c r="B2993" s="21" t="s">
        <v>7754</v>
      </c>
      <c r="C2993" s="33">
        <v>44687</v>
      </c>
      <c r="D2993" s="33" t="str">
        <f>TEXT(C2993, "mmmm")</f>
        <v>May</v>
      </c>
      <c r="E2993" s="21" t="s">
        <v>780</v>
      </c>
      <c r="F2993" s="34">
        <v>0.97013330533845987</v>
      </c>
      <c r="G2993" s="21" t="s">
        <v>1401</v>
      </c>
      <c r="H2993" s="5">
        <v>1.9</v>
      </c>
      <c r="I2993" s="1" t="s">
        <v>4753</v>
      </c>
      <c r="J2993" s="5" t="s">
        <v>3373</v>
      </c>
      <c r="K2993" s="21" t="s">
        <v>784</v>
      </c>
      <c r="L2993" s="21" t="s">
        <v>94</v>
      </c>
      <c r="M2993" s="38">
        <f>IF(L2993="Won",1,0)</f>
        <v>1</v>
      </c>
      <c r="N2993" s="7">
        <v>100</v>
      </c>
      <c r="O2993" s="7">
        <v>190.9</v>
      </c>
      <c r="P2993" s="7">
        <v>90.9</v>
      </c>
      <c r="Q2993" s="7"/>
    </row>
    <row r="2994" spans="1:17" x14ac:dyDescent="0.2">
      <c r="A2994" s="1" t="s">
        <v>817</v>
      </c>
      <c r="B2994" s="21" t="s">
        <v>7755</v>
      </c>
      <c r="C2994" s="33">
        <v>44687</v>
      </c>
      <c r="D2994" s="33" t="str">
        <f>TEXT(C2994, "mmmm")</f>
        <v>May</v>
      </c>
      <c r="E2994" s="21" t="s">
        <v>780</v>
      </c>
      <c r="F2994" s="34">
        <v>0.10211228366572922</v>
      </c>
      <c r="G2994" s="21" t="s">
        <v>1402</v>
      </c>
      <c r="H2994" s="5">
        <v>2</v>
      </c>
      <c r="I2994" s="5" t="s">
        <v>4751</v>
      </c>
      <c r="J2994" s="5" t="s">
        <v>2785</v>
      </c>
      <c r="K2994" s="21" t="s">
        <v>784</v>
      </c>
      <c r="L2994" s="21" t="s">
        <v>94</v>
      </c>
      <c r="M2994" s="38">
        <f>IF(L2994="Won",1,0)</f>
        <v>1</v>
      </c>
      <c r="N2994" s="8">
        <v>87.56</v>
      </c>
      <c r="O2994" s="8">
        <v>101.39</v>
      </c>
      <c r="P2994" s="7">
        <v>13.829999999999998</v>
      </c>
      <c r="Q2994" s="7"/>
    </row>
    <row r="2995" spans="1:17" x14ac:dyDescent="0.2">
      <c r="A2995" s="1" t="s">
        <v>822</v>
      </c>
      <c r="B2995" s="21" t="s">
        <v>7756</v>
      </c>
      <c r="C2995" s="33">
        <v>44687</v>
      </c>
      <c r="D2995" s="33" t="str">
        <f>TEXT(C2995, "mmmm")</f>
        <v>May</v>
      </c>
      <c r="E2995" s="21" t="s">
        <v>780</v>
      </c>
      <c r="F2995" s="34">
        <v>0.26557541185595501</v>
      </c>
      <c r="G2995" s="21" t="s">
        <v>104</v>
      </c>
      <c r="H2995" s="5">
        <v>1.83</v>
      </c>
      <c r="I2995" s="1" t="s">
        <v>4753</v>
      </c>
      <c r="J2995" s="5" t="s">
        <v>3374</v>
      </c>
      <c r="K2995" s="21" t="s">
        <v>784</v>
      </c>
      <c r="L2995" s="21" t="s">
        <v>94</v>
      </c>
      <c r="M2995" s="38">
        <f>IF(L2995="Won",1,0)</f>
        <v>1</v>
      </c>
      <c r="N2995" s="8">
        <v>90</v>
      </c>
      <c r="O2995" s="8">
        <v>165</v>
      </c>
      <c r="P2995" s="7">
        <v>75</v>
      </c>
      <c r="Q2995" s="7"/>
    </row>
    <row r="2996" spans="1:17" x14ac:dyDescent="0.2">
      <c r="A2996" s="1" t="s">
        <v>822</v>
      </c>
      <c r="B2996" s="21" t="s">
        <v>7757</v>
      </c>
      <c r="C2996" s="33">
        <v>44687</v>
      </c>
      <c r="D2996" s="33" t="str">
        <f>TEXT(C2996, "mmmm")</f>
        <v>May</v>
      </c>
      <c r="E2996" s="21" t="s">
        <v>780</v>
      </c>
      <c r="F2996" s="34">
        <v>0.54506140787460222</v>
      </c>
      <c r="G2996" s="21" t="s">
        <v>908</v>
      </c>
      <c r="H2996" s="5">
        <v>2.2000000000000002</v>
      </c>
      <c r="I2996" s="5" t="s">
        <v>4751</v>
      </c>
      <c r="J2996" s="5" t="s">
        <v>3375</v>
      </c>
      <c r="K2996" s="21" t="s">
        <v>784</v>
      </c>
      <c r="L2996" s="21" t="s">
        <v>94</v>
      </c>
      <c r="M2996" s="38">
        <f>IF(L2996="Won",1,0)</f>
        <v>1</v>
      </c>
      <c r="N2996" s="8">
        <v>50</v>
      </c>
      <c r="O2996" s="8">
        <v>96.25</v>
      </c>
      <c r="P2996" s="7">
        <v>46.25</v>
      </c>
      <c r="Q2996" s="7"/>
    </row>
    <row r="2997" spans="1:17" x14ac:dyDescent="0.2">
      <c r="A2997" s="1" t="s">
        <v>820</v>
      </c>
      <c r="B2997" s="21" t="s">
        <v>7758</v>
      </c>
      <c r="C2997" s="33">
        <v>44687</v>
      </c>
      <c r="D2997" s="33" t="str">
        <f>TEXT(C2997, "mmmm")</f>
        <v>May</v>
      </c>
      <c r="E2997" s="21" t="s">
        <v>780</v>
      </c>
      <c r="F2997" s="34">
        <v>0.18492996597785183</v>
      </c>
      <c r="G2997" s="21" t="s">
        <v>114</v>
      </c>
      <c r="H2997" s="5">
        <v>1.8</v>
      </c>
      <c r="I2997" s="1" t="s">
        <v>4753</v>
      </c>
      <c r="J2997" s="5" t="s">
        <v>3168</v>
      </c>
      <c r="K2997" s="21" t="s">
        <v>781</v>
      </c>
      <c r="L2997" s="21" t="s">
        <v>94</v>
      </c>
      <c r="M2997" s="38">
        <f>IF(L2997="Won",1,0)</f>
        <v>1</v>
      </c>
      <c r="N2997" s="8">
        <v>50</v>
      </c>
      <c r="O2997" s="8">
        <v>91.67</v>
      </c>
      <c r="P2997" s="7">
        <v>41.67</v>
      </c>
      <c r="Q2997" s="7"/>
    </row>
    <row r="2998" spans="1:17" x14ac:dyDescent="0.2">
      <c r="A2998" s="1" t="s">
        <v>814</v>
      </c>
      <c r="B2998" s="21" t="s">
        <v>7759</v>
      </c>
      <c r="C2998" s="33">
        <v>44687</v>
      </c>
      <c r="D2998" s="33" t="str">
        <f>TEXT(C2998, "mmmm")</f>
        <v>May</v>
      </c>
      <c r="E2998" s="21" t="s">
        <v>780</v>
      </c>
      <c r="F2998" s="34">
        <v>0.13408370721795138</v>
      </c>
      <c r="G2998" s="21" t="s">
        <v>856</v>
      </c>
      <c r="H2998" s="5">
        <v>3.4</v>
      </c>
      <c r="I2998" s="5" t="s">
        <v>4752</v>
      </c>
      <c r="J2998" s="5" t="s">
        <v>3376</v>
      </c>
      <c r="K2998" s="21" t="s">
        <v>786</v>
      </c>
      <c r="L2998" s="21" t="s">
        <v>93</v>
      </c>
      <c r="M2998" s="38">
        <f>IF(L2998="Won",1,0)</f>
        <v>0</v>
      </c>
      <c r="N2998" s="8">
        <v>27</v>
      </c>
      <c r="O2998" s="8">
        <v>0</v>
      </c>
      <c r="P2998" s="7">
        <v>-27</v>
      </c>
      <c r="Q2998" s="7"/>
    </row>
    <row r="2999" spans="1:17" x14ac:dyDescent="0.2">
      <c r="A2999" s="1" t="s">
        <v>821</v>
      </c>
      <c r="B2999" s="21" t="s">
        <v>7760</v>
      </c>
      <c r="C2999" s="33">
        <v>44687</v>
      </c>
      <c r="D2999" s="33" t="str">
        <f>TEXT(C2999, "mmmm")</f>
        <v>May</v>
      </c>
      <c r="E2999" s="21" t="s">
        <v>780</v>
      </c>
      <c r="F2999" s="34">
        <v>0.36282494649010721</v>
      </c>
      <c r="G2999" s="21" t="s">
        <v>1403</v>
      </c>
      <c r="H2999" s="5">
        <v>1.66</v>
      </c>
      <c r="I2999" s="1" t="s">
        <v>4753</v>
      </c>
      <c r="J2999" s="5" t="s">
        <v>3377</v>
      </c>
      <c r="K2999" s="21" t="s">
        <v>785</v>
      </c>
      <c r="L2999" s="21" t="s">
        <v>93</v>
      </c>
      <c r="M2999" s="38">
        <f>IF(L2999="Won",1,0)</f>
        <v>0</v>
      </c>
      <c r="N2999" s="8">
        <v>90</v>
      </c>
      <c r="O2999" s="8">
        <v>0</v>
      </c>
      <c r="P2999" s="7">
        <v>-90</v>
      </c>
      <c r="Q2999" s="7"/>
    </row>
    <row r="3000" spans="1:17" x14ac:dyDescent="0.2">
      <c r="A3000" s="1" t="s">
        <v>815</v>
      </c>
      <c r="B3000" s="21" t="s">
        <v>7761</v>
      </c>
      <c r="C3000" s="33">
        <v>44687</v>
      </c>
      <c r="D3000" s="33" t="str">
        <f>TEXT(C3000, "mmmm")</f>
        <v>May</v>
      </c>
      <c r="E3000" s="21" t="s">
        <v>780</v>
      </c>
      <c r="F3000" s="34">
        <v>0.80173877521039427</v>
      </c>
      <c r="G3000" s="21" t="s">
        <v>1403</v>
      </c>
      <c r="H3000" s="5">
        <v>1.86</v>
      </c>
      <c r="I3000" s="1" t="s">
        <v>4753</v>
      </c>
      <c r="J3000" s="5" t="s">
        <v>317</v>
      </c>
      <c r="K3000" s="21" t="s">
        <v>784</v>
      </c>
      <c r="L3000" s="21" t="s">
        <v>93</v>
      </c>
      <c r="M3000" s="38">
        <f>IF(L3000="Won",1,0)</f>
        <v>0</v>
      </c>
      <c r="N3000" s="8">
        <v>2.87</v>
      </c>
      <c r="O3000" s="8">
        <v>0</v>
      </c>
      <c r="P3000" s="7">
        <v>-2.87</v>
      </c>
      <c r="Q3000" s="7"/>
    </row>
    <row r="3001" spans="1:17" x14ac:dyDescent="0.2">
      <c r="A3001" s="1" t="s">
        <v>820</v>
      </c>
      <c r="B3001" s="21" t="s">
        <v>7762</v>
      </c>
      <c r="C3001" s="33">
        <v>44687</v>
      </c>
      <c r="D3001" s="33" t="str">
        <f>TEXT(C3001, "mmmm")</f>
        <v>May</v>
      </c>
      <c r="E3001" s="21" t="s">
        <v>780</v>
      </c>
      <c r="F3001" s="34">
        <v>0.32804116302157615</v>
      </c>
      <c r="G3001" s="21" t="s">
        <v>1403</v>
      </c>
      <c r="H3001" s="5">
        <v>1.8</v>
      </c>
      <c r="I3001" s="1" t="s">
        <v>4753</v>
      </c>
      <c r="J3001" s="5" t="s">
        <v>318</v>
      </c>
      <c r="K3001" s="21" t="s">
        <v>781</v>
      </c>
      <c r="L3001" s="21" t="s">
        <v>94</v>
      </c>
      <c r="M3001" s="38">
        <f>IF(L3001="Won",1,0)</f>
        <v>1</v>
      </c>
      <c r="N3001" s="8">
        <v>6.25</v>
      </c>
      <c r="O3001" s="8">
        <v>11.25</v>
      </c>
      <c r="P3001" s="7">
        <v>5</v>
      </c>
      <c r="Q3001" s="7"/>
    </row>
    <row r="3002" spans="1:17" x14ac:dyDescent="0.2">
      <c r="A3002" s="1" t="s">
        <v>814</v>
      </c>
      <c r="B3002" s="21" t="s">
        <v>7763</v>
      </c>
      <c r="C3002" s="33">
        <v>44687</v>
      </c>
      <c r="D3002" s="33" t="str">
        <f>TEXT(C3002, "mmmm")</f>
        <v>May</v>
      </c>
      <c r="E3002" s="21" t="s">
        <v>775</v>
      </c>
      <c r="F3002" s="34">
        <v>0.27758932208329612</v>
      </c>
      <c r="G3002" s="21" t="s">
        <v>2142</v>
      </c>
      <c r="H3002" s="5">
        <v>1.5</v>
      </c>
      <c r="I3002" s="1" t="s">
        <v>4753</v>
      </c>
      <c r="J3002" s="5" t="s">
        <v>4146</v>
      </c>
      <c r="K3002" s="21" t="s">
        <v>785</v>
      </c>
      <c r="L3002" s="21" t="s">
        <v>94</v>
      </c>
      <c r="M3002" s="38">
        <f>IF(L3002="Won",1,0)</f>
        <v>1</v>
      </c>
      <c r="N3002" s="9">
        <v>61</v>
      </c>
      <c r="O3002" s="9">
        <v>0</v>
      </c>
      <c r="P3002" s="7">
        <v>0</v>
      </c>
      <c r="Q3002" s="7"/>
    </row>
    <row r="3003" spans="1:17" x14ac:dyDescent="0.2">
      <c r="A3003" s="1" t="s">
        <v>821</v>
      </c>
      <c r="B3003" s="21" t="s">
        <v>7764</v>
      </c>
      <c r="C3003" s="33">
        <v>44687</v>
      </c>
      <c r="D3003" s="33" t="str">
        <f>TEXT(C3003, "mmmm")</f>
        <v>May</v>
      </c>
      <c r="E3003" s="21" t="s">
        <v>775</v>
      </c>
      <c r="F3003" s="34">
        <v>5.7958935278515922E-2</v>
      </c>
      <c r="G3003" s="21" t="s">
        <v>2694</v>
      </c>
      <c r="H3003" s="5">
        <v>1.75</v>
      </c>
      <c r="I3003" s="1" t="s">
        <v>4753</v>
      </c>
      <c r="J3003" s="5" t="s">
        <v>88</v>
      </c>
      <c r="K3003" s="21" t="s">
        <v>784</v>
      </c>
      <c r="L3003" s="21" t="s">
        <v>93</v>
      </c>
      <c r="M3003" s="38">
        <f>IF(L3003="Won",1,0)</f>
        <v>0</v>
      </c>
      <c r="N3003" s="7">
        <v>20</v>
      </c>
      <c r="O3003" s="7">
        <v>0</v>
      </c>
      <c r="P3003" s="7">
        <v>-20</v>
      </c>
      <c r="Q3003" s="7"/>
    </row>
    <row r="3004" spans="1:17" x14ac:dyDescent="0.2">
      <c r="A3004" s="1" t="s">
        <v>818</v>
      </c>
      <c r="B3004" s="21" t="s">
        <v>7765</v>
      </c>
      <c r="C3004" s="33">
        <v>44687</v>
      </c>
      <c r="D3004" s="33" t="str">
        <f>TEXT(C3004, "mmmm")</f>
        <v>May</v>
      </c>
      <c r="E3004" s="21" t="s">
        <v>775</v>
      </c>
      <c r="F3004" s="34">
        <v>0.45150403112571591</v>
      </c>
      <c r="G3004" s="21" t="s">
        <v>1086</v>
      </c>
      <c r="H3004" s="5">
        <v>1.83</v>
      </c>
      <c r="I3004" s="1" t="s">
        <v>4753</v>
      </c>
      <c r="J3004" s="5" t="s">
        <v>3032</v>
      </c>
      <c r="K3004" s="21" t="s">
        <v>784</v>
      </c>
      <c r="L3004" s="21" t="s">
        <v>94</v>
      </c>
      <c r="M3004" s="38">
        <f>IF(L3004="Won",1,0)</f>
        <v>1</v>
      </c>
      <c r="N3004" s="8">
        <v>99</v>
      </c>
      <c r="O3004" s="8">
        <v>181.5</v>
      </c>
      <c r="P3004" s="7">
        <v>82.5</v>
      </c>
      <c r="Q3004" s="7"/>
    </row>
    <row r="3005" spans="1:17" x14ac:dyDescent="0.2">
      <c r="A3005" s="1" t="s">
        <v>818</v>
      </c>
      <c r="B3005" s="21" t="s">
        <v>7766</v>
      </c>
      <c r="C3005" s="33">
        <v>44687</v>
      </c>
      <c r="D3005" s="33" t="str">
        <f>TEXT(C3005, "mmmm")</f>
        <v>May</v>
      </c>
      <c r="E3005" s="21" t="s">
        <v>775</v>
      </c>
      <c r="F3005" s="34">
        <v>0.25319248976228048</v>
      </c>
      <c r="G3005" s="21" t="s">
        <v>1121</v>
      </c>
      <c r="H3005" s="5">
        <v>1.95</v>
      </c>
      <c r="I3005" s="1" t="s">
        <v>4753</v>
      </c>
      <c r="J3005" s="5" t="s">
        <v>3070</v>
      </c>
      <c r="K3005" s="21" t="s">
        <v>784</v>
      </c>
      <c r="L3005" s="21" t="s">
        <v>93</v>
      </c>
      <c r="M3005" s="38">
        <f>IF(L3005="Won",1,0)</f>
        <v>0</v>
      </c>
      <c r="N3005" s="8">
        <v>80</v>
      </c>
      <c r="O3005" s="8">
        <v>0</v>
      </c>
      <c r="P3005" s="7">
        <v>-80</v>
      </c>
      <c r="Q3005" s="7"/>
    </row>
    <row r="3006" spans="1:17" x14ac:dyDescent="0.2">
      <c r="A3006" s="1" t="s">
        <v>822</v>
      </c>
      <c r="B3006" s="21" t="s">
        <v>7767</v>
      </c>
      <c r="C3006" s="33">
        <v>44687</v>
      </c>
      <c r="D3006" s="33" t="str">
        <f>TEXT(C3006, "mmmm")</f>
        <v>May</v>
      </c>
      <c r="E3006" s="21" t="s">
        <v>775</v>
      </c>
      <c r="F3006" s="34">
        <v>0.74935719662574918</v>
      </c>
      <c r="G3006" s="21" t="s">
        <v>1091</v>
      </c>
      <c r="H3006" s="5">
        <v>1.97</v>
      </c>
      <c r="I3006" s="1" t="s">
        <v>4753</v>
      </c>
      <c r="J3006" s="5" t="s">
        <v>4690</v>
      </c>
      <c r="K3006" s="21" t="s">
        <v>786</v>
      </c>
      <c r="L3006" s="21" t="s">
        <v>93</v>
      </c>
      <c r="M3006" s="38">
        <f>IF(L3006="Won",1,0)</f>
        <v>0</v>
      </c>
      <c r="N3006" s="8">
        <v>15</v>
      </c>
      <c r="O3006" s="8">
        <v>0</v>
      </c>
      <c r="P3006" s="7">
        <v>-15</v>
      </c>
      <c r="Q3006" s="7"/>
    </row>
    <row r="3007" spans="1:17" x14ac:dyDescent="0.2">
      <c r="A3007" s="1" t="s">
        <v>821</v>
      </c>
      <c r="B3007" s="21" t="s">
        <v>7768</v>
      </c>
      <c r="C3007" s="33">
        <v>44687</v>
      </c>
      <c r="D3007" s="33" t="str">
        <f>TEXT(C3007, "mmmm")</f>
        <v>May</v>
      </c>
      <c r="E3007" s="21" t="s">
        <v>775</v>
      </c>
      <c r="F3007" s="34">
        <v>0.74202437212427663</v>
      </c>
      <c r="G3007" s="21" t="s">
        <v>2695</v>
      </c>
      <c r="H3007" s="5">
        <v>1.85</v>
      </c>
      <c r="I3007" s="1" t="s">
        <v>4753</v>
      </c>
      <c r="J3007" s="5" t="s">
        <v>4691</v>
      </c>
      <c r="K3007" s="21" t="s">
        <v>784</v>
      </c>
      <c r="L3007" s="21" t="s">
        <v>93</v>
      </c>
      <c r="M3007" s="38">
        <f>IF(L3007="Won",1,0)</f>
        <v>0</v>
      </c>
      <c r="N3007" s="8">
        <v>50</v>
      </c>
      <c r="O3007" s="8">
        <v>44.05</v>
      </c>
      <c r="P3007" s="7">
        <v>-5.9500000000000028</v>
      </c>
      <c r="Q3007" s="7"/>
    </row>
    <row r="3008" spans="1:17" x14ac:dyDescent="0.2">
      <c r="A3008" s="1" t="s">
        <v>818</v>
      </c>
      <c r="B3008" s="21" t="s">
        <v>7769</v>
      </c>
      <c r="C3008" s="33">
        <v>44687</v>
      </c>
      <c r="D3008" s="33" t="str">
        <f>TEXT(C3008, "mmmm")</f>
        <v>May</v>
      </c>
      <c r="E3008" s="21" t="s">
        <v>775</v>
      </c>
      <c r="F3008" s="34">
        <v>0.2025678537950909</v>
      </c>
      <c r="G3008" s="21" t="s">
        <v>2696</v>
      </c>
      <c r="H3008" s="5">
        <v>1.9</v>
      </c>
      <c r="I3008" s="1" t="s">
        <v>4753</v>
      </c>
      <c r="J3008" s="5" t="s">
        <v>4692</v>
      </c>
      <c r="K3008" s="21" t="s">
        <v>784</v>
      </c>
      <c r="L3008" s="21" t="s">
        <v>94</v>
      </c>
      <c r="M3008" s="38">
        <f>IF(L3008="Won",1,0)</f>
        <v>1</v>
      </c>
      <c r="N3008" s="8">
        <v>80</v>
      </c>
      <c r="O3008" s="8">
        <v>152</v>
      </c>
      <c r="P3008" s="7">
        <v>72</v>
      </c>
      <c r="Q3008" s="7"/>
    </row>
    <row r="3009" spans="1:17" x14ac:dyDescent="0.2">
      <c r="A3009" s="1" t="s">
        <v>817</v>
      </c>
      <c r="B3009" s="21" t="s">
        <v>7770</v>
      </c>
      <c r="C3009" s="33">
        <v>44687</v>
      </c>
      <c r="D3009" s="33" t="str">
        <f>TEXT(C3009, "mmmm")</f>
        <v>May</v>
      </c>
      <c r="E3009" s="21" t="s">
        <v>775</v>
      </c>
      <c r="F3009" s="34">
        <v>0.89822045307664089</v>
      </c>
      <c r="G3009" s="21" t="s">
        <v>2697</v>
      </c>
      <c r="H3009" s="5">
        <v>1.9</v>
      </c>
      <c r="I3009" s="1" t="s">
        <v>4753</v>
      </c>
      <c r="J3009" s="5" t="s">
        <v>4693</v>
      </c>
      <c r="K3009" s="21" t="s">
        <v>784</v>
      </c>
      <c r="L3009" s="21" t="s">
        <v>93</v>
      </c>
      <c r="M3009" s="38">
        <f>IF(L3009="Won",1,0)</f>
        <v>0</v>
      </c>
      <c r="N3009" s="8">
        <v>60</v>
      </c>
      <c r="O3009" s="8">
        <v>0</v>
      </c>
      <c r="P3009" s="7">
        <v>-60</v>
      </c>
      <c r="Q3009" s="7"/>
    </row>
    <row r="3010" spans="1:17" x14ac:dyDescent="0.2">
      <c r="A3010" s="1" t="s">
        <v>817</v>
      </c>
      <c r="B3010" s="21" t="s">
        <v>7771</v>
      </c>
      <c r="C3010" s="33">
        <v>44687</v>
      </c>
      <c r="D3010" s="33" t="str">
        <f>TEXT(C3010, "mmmm")</f>
        <v>May</v>
      </c>
      <c r="E3010" s="21" t="s">
        <v>775</v>
      </c>
      <c r="F3010" s="34">
        <v>0.64096490759748082</v>
      </c>
      <c r="G3010" s="21" t="s">
        <v>2697</v>
      </c>
      <c r="H3010" s="5">
        <v>2</v>
      </c>
      <c r="I3010" s="5" t="s">
        <v>4751</v>
      </c>
      <c r="J3010" s="5" t="s">
        <v>309</v>
      </c>
      <c r="K3010" s="21" t="s">
        <v>784</v>
      </c>
      <c r="L3010" s="21" t="s">
        <v>94</v>
      </c>
      <c r="M3010" s="38">
        <f>IF(L3010="Won",1,0)</f>
        <v>1</v>
      </c>
      <c r="N3010" s="8">
        <v>6.25</v>
      </c>
      <c r="O3010" s="8">
        <v>12.5</v>
      </c>
      <c r="P3010" s="7">
        <v>6.25</v>
      </c>
      <c r="Q3010" s="7"/>
    </row>
    <row r="3011" spans="1:17" x14ac:dyDescent="0.2">
      <c r="A3011" s="1" t="s">
        <v>814</v>
      </c>
      <c r="B3011" s="21" t="s">
        <v>7772</v>
      </c>
      <c r="C3011" s="33">
        <v>44687</v>
      </c>
      <c r="D3011" s="33" t="str">
        <f>TEXT(C3011, "mmmm")</f>
        <v>May</v>
      </c>
      <c r="E3011" s="21" t="s">
        <v>775</v>
      </c>
      <c r="F3011" s="34">
        <v>0.83658926999674155</v>
      </c>
      <c r="G3011" s="21" t="s">
        <v>2697</v>
      </c>
      <c r="H3011" s="5">
        <v>2.2000000000000002</v>
      </c>
      <c r="I3011" s="5" t="s">
        <v>4751</v>
      </c>
      <c r="J3011" s="5" t="s">
        <v>434</v>
      </c>
      <c r="K3011" s="21" t="s">
        <v>781</v>
      </c>
      <c r="L3011" s="21" t="s">
        <v>95</v>
      </c>
      <c r="M3011" s="38">
        <f>IF(L3011="Won",1,0)</f>
        <v>0</v>
      </c>
      <c r="N3011" s="8">
        <v>70</v>
      </c>
      <c r="O3011" s="8">
        <v>70</v>
      </c>
      <c r="P3011" s="7">
        <v>0</v>
      </c>
      <c r="Q3011" s="7"/>
    </row>
    <row r="3012" spans="1:17" x14ac:dyDescent="0.2">
      <c r="A3012" s="1" t="s">
        <v>814</v>
      </c>
      <c r="B3012" s="21" t="s">
        <v>7773</v>
      </c>
      <c r="C3012" s="33">
        <v>44687</v>
      </c>
      <c r="D3012" s="33" t="str">
        <f>TEXT(C3012, "mmmm")</f>
        <v>May</v>
      </c>
      <c r="E3012" s="21" t="s">
        <v>779</v>
      </c>
      <c r="F3012" s="34">
        <v>0.47761919249805374</v>
      </c>
      <c r="G3012" s="21" t="s">
        <v>1516</v>
      </c>
      <c r="H3012" s="5">
        <v>1.85</v>
      </c>
      <c r="I3012" s="1" t="s">
        <v>4753</v>
      </c>
      <c r="J3012" s="5" t="s">
        <v>4111</v>
      </c>
      <c r="K3012" s="21" t="s">
        <v>786</v>
      </c>
      <c r="L3012" s="21" t="s">
        <v>94</v>
      </c>
      <c r="M3012" s="38">
        <f>IF(L3012="Won",1,0)</f>
        <v>1</v>
      </c>
      <c r="N3012" s="7">
        <v>33</v>
      </c>
      <c r="O3012" s="7">
        <v>61</v>
      </c>
      <c r="P3012" s="7">
        <v>28</v>
      </c>
      <c r="Q3012" s="7"/>
    </row>
    <row r="3013" spans="1:17" x14ac:dyDescent="0.2">
      <c r="A3013" s="1" t="s">
        <v>820</v>
      </c>
      <c r="B3013" s="21" t="s">
        <v>7774</v>
      </c>
      <c r="C3013" s="33">
        <v>44687</v>
      </c>
      <c r="D3013" s="33" t="str">
        <f>TEXT(C3013, "mmmm")</f>
        <v>May</v>
      </c>
      <c r="E3013" s="21" t="s">
        <v>779</v>
      </c>
      <c r="F3013" s="34">
        <v>0.82992999926568178</v>
      </c>
      <c r="G3013" s="21" t="s">
        <v>2108</v>
      </c>
      <c r="H3013" s="5">
        <v>1.76</v>
      </c>
      <c r="I3013" s="1" t="s">
        <v>4753</v>
      </c>
      <c r="J3013" s="5" t="s">
        <v>4112</v>
      </c>
      <c r="K3013" s="21" t="s">
        <v>785</v>
      </c>
      <c r="L3013" s="21" t="s">
        <v>94</v>
      </c>
      <c r="M3013" s="38">
        <f>IF(L3013="Won",1,0)</f>
        <v>1</v>
      </c>
      <c r="N3013" s="7">
        <v>6</v>
      </c>
      <c r="O3013" s="7">
        <v>10.6</v>
      </c>
      <c r="P3013" s="7">
        <v>4.5999999999999996</v>
      </c>
      <c r="Q3013" s="7"/>
    </row>
    <row r="3014" spans="1:17" x14ac:dyDescent="0.2">
      <c r="A3014" s="1" t="s">
        <v>814</v>
      </c>
      <c r="B3014" s="21" t="s">
        <v>7775</v>
      </c>
      <c r="C3014" s="33">
        <v>44687</v>
      </c>
      <c r="D3014" s="33" t="str">
        <f>TEXT(C3014, "mmmm")</f>
        <v>May</v>
      </c>
      <c r="E3014" s="21" t="s">
        <v>779</v>
      </c>
      <c r="F3014" s="34">
        <v>0.52536896647181142</v>
      </c>
      <c r="G3014" s="21" t="s">
        <v>2109</v>
      </c>
      <c r="H3014" s="5">
        <v>2.37</v>
      </c>
      <c r="I3014" s="5" t="s">
        <v>4751</v>
      </c>
      <c r="J3014" s="5" t="s">
        <v>4113</v>
      </c>
      <c r="K3014" s="21" t="s">
        <v>785</v>
      </c>
      <c r="L3014" s="21" t="s">
        <v>95</v>
      </c>
      <c r="M3014" s="38">
        <f>IF(L3014="Won",1,0)</f>
        <v>0</v>
      </c>
      <c r="N3014" s="7">
        <v>45</v>
      </c>
      <c r="O3014" s="7">
        <v>45</v>
      </c>
      <c r="P3014" s="7">
        <v>0</v>
      </c>
      <c r="Q3014" s="7"/>
    </row>
    <row r="3015" spans="1:17" x14ac:dyDescent="0.2">
      <c r="A3015" s="1" t="s">
        <v>822</v>
      </c>
      <c r="B3015" s="21" t="s">
        <v>7776</v>
      </c>
      <c r="C3015" s="33">
        <v>44687</v>
      </c>
      <c r="D3015" s="33" t="str">
        <f>TEXT(C3015, "mmmm")</f>
        <v>May</v>
      </c>
      <c r="E3015" s="21" t="s">
        <v>779</v>
      </c>
      <c r="F3015" s="34">
        <v>0.96253094280240759</v>
      </c>
      <c r="G3015" s="21" t="s">
        <v>1274</v>
      </c>
      <c r="H3015" s="5">
        <v>2.37</v>
      </c>
      <c r="I3015" s="5" t="s">
        <v>4751</v>
      </c>
      <c r="J3015" s="5" t="s">
        <v>3229</v>
      </c>
      <c r="K3015" s="21" t="s">
        <v>784</v>
      </c>
      <c r="L3015" s="21" t="s">
        <v>93</v>
      </c>
      <c r="M3015" s="38">
        <f>IF(L3015="Won",1,0)</f>
        <v>0</v>
      </c>
      <c r="N3015" s="8">
        <v>90</v>
      </c>
      <c r="O3015" s="8">
        <v>0</v>
      </c>
      <c r="P3015" s="7">
        <v>-90</v>
      </c>
      <c r="Q3015" s="7"/>
    </row>
    <row r="3016" spans="1:17" x14ac:dyDescent="0.2">
      <c r="A3016" s="1" t="s">
        <v>819</v>
      </c>
      <c r="B3016" s="21" t="s">
        <v>7777</v>
      </c>
      <c r="C3016" s="33">
        <v>44687</v>
      </c>
      <c r="D3016" s="33" t="str">
        <f>TEXT(C3016, "mmmm")</f>
        <v>May</v>
      </c>
      <c r="E3016" s="21" t="s">
        <v>779</v>
      </c>
      <c r="F3016" s="34">
        <v>0.64421454822939728</v>
      </c>
      <c r="G3016" s="21" t="s">
        <v>2110</v>
      </c>
      <c r="H3016" s="5">
        <v>1.83</v>
      </c>
      <c r="I3016" s="1" t="s">
        <v>4753</v>
      </c>
      <c r="J3016" s="5" t="s">
        <v>4114</v>
      </c>
      <c r="K3016" s="21" t="s">
        <v>784</v>
      </c>
      <c r="L3016" s="21" t="s">
        <v>93</v>
      </c>
      <c r="M3016" s="38">
        <f>IF(L3016="Won",1,0)</f>
        <v>0</v>
      </c>
      <c r="N3016" s="8">
        <v>40</v>
      </c>
      <c r="O3016" s="8">
        <v>0</v>
      </c>
      <c r="P3016" s="7">
        <v>-40</v>
      </c>
      <c r="Q3016" s="7"/>
    </row>
    <row r="3017" spans="1:17" x14ac:dyDescent="0.2">
      <c r="A3017" s="1" t="s">
        <v>816</v>
      </c>
      <c r="B3017" s="21" t="s">
        <v>7778</v>
      </c>
      <c r="C3017" s="33">
        <v>44687</v>
      </c>
      <c r="D3017" s="33" t="str">
        <f>TEXT(C3017, "mmmm")</f>
        <v>May</v>
      </c>
      <c r="E3017" s="21" t="s">
        <v>779</v>
      </c>
      <c r="F3017" s="34">
        <v>0.1849748903736157</v>
      </c>
      <c r="G3017" s="21" t="s">
        <v>1096</v>
      </c>
      <c r="H3017" s="5">
        <v>2</v>
      </c>
      <c r="I3017" s="5" t="s">
        <v>4751</v>
      </c>
      <c r="J3017" s="5" t="s">
        <v>3055</v>
      </c>
      <c r="K3017" s="21" t="s">
        <v>781</v>
      </c>
      <c r="L3017" s="21" t="s">
        <v>93</v>
      </c>
      <c r="M3017" s="38">
        <f>IF(L3017="Won",1,0)</f>
        <v>0</v>
      </c>
      <c r="N3017" s="8">
        <v>35</v>
      </c>
      <c r="O3017" s="8">
        <v>0</v>
      </c>
      <c r="P3017" s="7">
        <v>-35</v>
      </c>
      <c r="Q3017" s="7"/>
    </row>
    <row r="3018" spans="1:17" x14ac:dyDescent="0.2">
      <c r="A3018" s="1" t="s">
        <v>820</v>
      </c>
      <c r="B3018" s="21" t="s">
        <v>7779</v>
      </c>
      <c r="C3018" s="33">
        <v>44687</v>
      </c>
      <c r="D3018" s="33" t="str">
        <f>TEXT(C3018, "mmmm")</f>
        <v>May</v>
      </c>
      <c r="E3018" s="21" t="s">
        <v>779</v>
      </c>
      <c r="F3018" s="34">
        <v>0.57222594068521271</v>
      </c>
      <c r="G3018" s="21" t="s">
        <v>1530</v>
      </c>
      <c r="H3018" s="5">
        <v>2.0299999999999998</v>
      </c>
      <c r="I3018" s="5" t="s">
        <v>4751</v>
      </c>
      <c r="J3018" s="5" t="s">
        <v>3511</v>
      </c>
      <c r="K3018" s="21" t="s">
        <v>784</v>
      </c>
      <c r="L3018" s="21" t="s">
        <v>94</v>
      </c>
      <c r="M3018" s="38">
        <f>IF(L3018="Won",1,0)</f>
        <v>1</v>
      </c>
      <c r="N3018" s="8">
        <v>10</v>
      </c>
      <c r="O3018" s="8">
        <v>9.5</v>
      </c>
      <c r="P3018" s="7">
        <v>-0.5</v>
      </c>
      <c r="Q3018" s="7"/>
    </row>
    <row r="3019" spans="1:17" x14ac:dyDescent="0.2">
      <c r="A3019" s="1" t="s">
        <v>817</v>
      </c>
      <c r="B3019" s="21" t="s">
        <v>7780</v>
      </c>
      <c r="C3019" s="33">
        <v>44687</v>
      </c>
      <c r="D3019" s="33" t="str">
        <f>TEXT(C3019, "mmmm")</f>
        <v>May</v>
      </c>
      <c r="E3019" s="21" t="s">
        <v>779</v>
      </c>
      <c r="F3019" s="34">
        <v>0.72984321896811299</v>
      </c>
      <c r="G3019" s="21" t="s">
        <v>2111</v>
      </c>
      <c r="H3019" s="5">
        <v>1.8</v>
      </c>
      <c r="I3019" s="1" t="s">
        <v>4753</v>
      </c>
      <c r="J3019" s="5" t="s">
        <v>4115</v>
      </c>
      <c r="K3019" s="21" t="s">
        <v>784</v>
      </c>
      <c r="L3019" s="21" t="s">
        <v>94</v>
      </c>
      <c r="M3019" s="38">
        <f>IF(L3019="Won",1,0)</f>
        <v>1</v>
      </c>
      <c r="N3019" s="8">
        <v>90</v>
      </c>
      <c r="O3019" s="8">
        <v>162</v>
      </c>
      <c r="P3019" s="7">
        <v>72</v>
      </c>
      <c r="Q3019" s="7"/>
    </row>
    <row r="3020" spans="1:17" x14ac:dyDescent="0.2">
      <c r="A3020" s="1" t="s">
        <v>820</v>
      </c>
      <c r="B3020" s="21" t="s">
        <v>7781</v>
      </c>
      <c r="C3020" s="33">
        <v>44687</v>
      </c>
      <c r="D3020" s="33" t="str">
        <f>TEXT(C3020, "mmmm")</f>
        <v>May</v>
      </c>
      <c r="E3020" s="21" t="s">
        <v>779</v>
      </c>
      <c r="F3020" s="34">
        <v>0.94658185189835364</v>
      </c>
      <c r="G3020" s="21" t="s">
        <v>2112</v>
      </c>
      <c r="H3020" s="5">
        <v>1.9</v>
      </c>
      <c r="I3020" s="1" t="s">
        <v>4753</v>
      </c>
      <c r="J3020" s="5" t="s">
        <v>3090</v>
      </c>
      <c r="K3020" s="21" t="s">
        <v>784</v>
      </c>
      <c r="L3020" s="21" t="s">
        <v>93</v>
      </c>
      <c r="M3020" s="38">
        <f>IF(L3020="Won",1,0)</f>
        <v>0</v>
      </c>
      <c r="N3020" s="8">
        <v>19</v>
      </c>
      <c r="O3020" s="8">
        <v>0</v>
      </c>
      <c r="P3020" s="7">
        <v>-19</v>
      </c>
      <c r="Q3020" s="7"/>
    </row>
    <row r="3021" spans="1:17" x14ac:dyDescent="0.2">
      <c r="A3021" s="1" t="s">
        <v>815</v>
      </c>
      <c r="B3021" s="21" t="s">
        <v>7782</v>
      </c>
      <c r="C3021" s="33">
        <v>44687</v>
      </c>
      <c r="D3021" s="33" t="str">
        <f>TEXT(C3021, "mmmm")</f>
        <v>May</v>
      </c>
      <c r="E3021" s="21" t="s">
        <v>779</v>
      </c>
      <c r="F3021" s="34">
        <v>0.52211218905203194</v>
      </c>
      <c r="G3021" s="21" t="s">
        <v>1187</v>
      </c>
      <c r="H3021" s="5">
        <v>1.83</v>
      </c>
      <c r="I3021" s="1" t="s">
        <v>4753</v>
      </c>
      <c r="J3021" s="5" t="s">
        <v>3139</v>
      </c>
      <c r="K3021" s="21" t="s">
        <v>784</v>
      </c>
      <c r="L3021" s="21" t="s">
        <v>94</v>
      </c>
      <c r="M3021" s="38">
        <f>IF(L3021="Won",1,0)</f>
        <v>1</v>
      </c>
      <c r="N3021" s="9">
        <v>60</v>
      </c>
      <c r="O3021" s="35">
        <v>0</v>
      </c>
      <c r="P3021" s="7">
        <v>0</v>
      </c>
      <c r="Q3021" s="7"/>
    </row>
    <row r="3022" spans="1:17" x14ac:dyDescent="0.2">
      <c r="A3022" s="1" t="s">
        <v>822</v>
      </c>
      <c r="B3022" s="21" t="s">
        <v>7783</v>
      </c>
      <c r="C3022" s="33">
        <v>44687</v>
      </c>
      <c r="D3022" s="33" t="str">
        <f>TEXT(C3022, "mmmm")</f>
        <v>May</v>
      </c>
      <c r="E3022" s="21" t="s">
        <v>779</v>
      </c>
      <c r="F3022" s="34">
        <v>0.20921045818337269</v>
      </c>
      <c r="G3022" s="21" t="s">
        <v>993</v>
      </c>
      <c r="H3022" s="5">
        <v>1.74</v>
      </c>
      <c r="I3022" s="1" t="s">
        <v>4753</v>
      </c>
      <c r="J3022" s="5" t="s">
        <v>215</v>
      </c>
      <c r="K3022" s="21" t="s">
        <v>784</v>
      </c>
      <c r="L3022" s="21" t="s">
        <v>94</v>
      </c>
      <c r="M3022" s="38">
        <f>IF(L3022="Won",1,0)</f>
        <v>1</v>
      </c>
      <c r="N3022" s="9">
        <v>93</v>
      </c>
      <c r="O3022" s="35">
        <v>0</v>
      </c>
      <c r="P3022" s="7">
        <v>0</v>
      </c>
      <c r="Q3022" s="7"/>
    </row>
    <row r="3023" spans="1:17" x14ac:dyDescent="0.2">
      <c r="A3023" s="1" t="s">
        <v>816</v>
      </c>
      <c r="B3023" s="21" t="s">
        <v>7784</v>
      </c>
      <c r="C3023" s="33">
        <v>44687</v>
      </c>
      <c r="D3023" s="33" t="str">
        <f>TEXT(C3023, "mmmm")</f>
        <v>May</v>
      </c>
      <c r="E3023" s="21" t="s">
        <v>779</v>
      </c>
      <c r="F3023" s="34">
        <v>3.326595667850285E-2</v>
      </c>
      <c r="G3023" s="21" t="s">
        <v>993</v>
      </c>
      <c r="H3023" s="5">
        <v>1.47</v>
      </c>
      <c r="I3023" s="5" t="s">
        <v>4749</v>
      </c>
      <c r="J3023" s="5" t="s">
        <v>315</v>
      </c>
      <c r="K3023" s="21" t="s">
        <v>784</v>
      </c>
      <c r="L3023" s="21" t="s">
        <v>94</v>
      </c>
      <c r="M3023" s="38">
        <f>IF(L3023="Won",1,0)</f>
        <v>1</v>
      </c>
      <c r="N3023" s="8">
        <v>1.59</v>
      </c>
      <c r="O3023" s="8">
        <v>2.35</v>
      </c>
      <c r="P3023" s="7">
        <v>0.76</v>
      </c>
      <c r="Q3023" s="7"/>
    </row>
    <row r="3024" spans="1:17" x14ac:dyDescent="0.2">
      <c r="A3024" s="1" t="s">
        <v>817</v>
      </c>
      <c r="B3024" s="21" t="s">
        <v>7785</v>
      </c>
      <c r="C3024" s="33">
        <v>44687</v>
      </c>
      <c r="D3024" s="33" t="str">
        <f>TEXT(C3024, "mmmm")</f>
        <v>May</v>
      </c>
      <c r="E3024" s="21" t="s">
        <v>779</v>
      </c>
      <c r="F3024" s="34">
        <v>4.4599620216006941E-2</v>
      </c>
      <c r="G3024" s="21" t="s">
        <v>993</v>
      </c>
      <c r="H3024" s="5">
        <v>2.1</v>
      </c>
      <c r="I3024" s="5" t="s">
        <v>4751</v>
      </c>
      <c r="J3024" s="5" t="s">
        <v>356</v>
      </c>
      <c r="K3024" s="21" t="s">
        <v>784</v>
      </c>
      <c r="L3024" s="21" t="s">
        <v>94</v>
      </c>
      <c r="M3024" s="38">
        <f>IF(L3024="Won",1,0)</f>
        <v>1</v>
      </c>
      <c r="N3024" s="8">
        <v>40</v>
      </c>
      <c r="O3024" s="8">
        <v>84</v>
      </c>
      <c r="P3024" s="7">
        <v>44</v>
      </c>
      <c r="Q3024" s="7"/>
    </row>
    <row r="3025" spans="1:17" x14ac:dyDescent="0.2">
      <c r="A3025" s="1" t="s">
        <v>814</v>
      </c>
      <c r="B3025" s="21" t="s">
        <v>7786</v>
      </c>
      <c r="C3025" s="33">
        <v>44688</v>
      </c>
      <c r="D3025" s="33" t="str">
        <f>TEXT(C3025, "mmmm")</f>
        <v>May</v>
      </c>
      <c r="E3025" s="21" t="s">
        <v>775</v>
      </c>
      <c r="F3025" s="34">
        <v>0.59371098322323523</v>
      </c>
      <c r="G3025" s="21" t="s">
        <v>1404</v>
      </c>
      <c r="H3025" s="5">
        <v>1.76</v>
      </c>
      <c r="I3025" s="1" t="s">
        <v>4753</v>
      </c>
      <c r="J3025" s="5" t="s">
        <v>3378</v>
      </c>
      <c r="K3025" s="21" t="s">
        <v>784</v>
      </c>
      <c r="L3025" s="21" t="s">
        <v>95</v>
      </c>
      <c r="M3025" s="38">
        <f>IF(L3025="Won",1,0)</f>
        <v>0</v>
      </c>
      <c r="N3025" s="8">
        <v>99</v>
      </c>
      <c r="O3025" s="8">
        <v>99</v>
      </c>
      <c r="P3025" s="7">
        <v>0</v>
      </c>
      <c r="Q3025" s="7"/>
    </row>
    <row r="3026" spans="1:17" x14ac:dyDescent="0.2">
      <c r="A3026" s="1" t="s">
        <v>816</v>
      </c>
      <c r="B3026" s="21" t="s">
        <v>7787</v>
      </c>
      <c r="C3026" s="33">
        <v>44688</v>
      </c>
      <c r="D3026" s="33" t="str">
        <f>TEXT(C3026, "mmmm")</f>
        <v>May</v>
      </c>
      <c r="E3026" s="21" t="s">
        <v>775</v>
      </c>
      <c r="F3026" s="34">
        <v>0.16888016848799148</v>
      </c>
      <c r="G3026" s="21" t="s">
        <v>1405</v>
      </c>
      <c r="H3026" s="5">
        <v>1.71</v>
      </c>
      <c r="I3026" s="1" t="s">
        <v>4753</v>
      </c>
      <c r="J3026" s="5" t="s">
        <v>3379</v>
      </c>
      <c r="K3026" s="21" t="s">
        <v>781</v>
      </c>
      <c r="L3026" s="21" t="s">
        <v>93</v>
      </c>
      <c r="M3026" s="38">
        <f>IF(L3026="Won",1,0)</f>
        <v>0</v>
      </c>
      <c r="N3026" s="8">
        <v>80</v>
      </c>
      <c r="O3026" s="8">
        <v>0</v>
      </c>
      <c r="P3026" s="7">
        <v>-80</v>
      </c>
      <c r="Q3026" s="7"/>
    </row>
    <row r="3027" spans="1:17" x14ac:dyDescent="0.2">
      <c r="A3027" s="1" t="s">
        <v>817</v>
      </c>
      <c r="B3027" s="21" t="s">
        <v>7788</v>
      </c>
      <c r="C3027" s="33">
        <v>44688</v>
      </c>
      <c r="D3027" s="33" t="str">
        <f>TEXT(C3027, "mmmm")</f>
        <v>May</v>
      </c>
      <c r="E3027" s="21" t="s">
        <v>775</v>
      </c>
      <c r="F3027" s="34">
        <v>0.92335922411060956</v>
      </c>
      <c r="G3027" s="21" t="s">
        <v>1405</v>
      </c>
      <c r="H3027" s="5">
        <v>1.86</v>
      </c>
      <c r="I3027" s="1" t="s">
        <v>4753</v>
      </c>
      <c r="J3027" s="5" t="s">
        <v>665</v>
      </c>
      <c r="K3027" s="21" t="s">
        <v>781</v>
      </c>
      <c r="L3027" s="21" t="s">
        <v>93</v>
      </c>
      <c r="M3027" s="38">
        <f>IF(L3027="Won",1,0)</f>
        <v>0</v>
      </c>
      <c r="N3027" s="8">
        <v>40</v>
      </c>
      <c r="O3027" s="8">
        <v>0</v>
      </c>
      <c r="P3027" s="7">
        <v>-40</v>
      </c>
      <c r="Q3027" s="7"/>
    </row>
    <row r="3028" spans="1:17" x14ac:dyDescent="0.2">
      <c r="A3028" s="1" t="s">
        <v>816</v>
      </c>
      <c r="B3028" s="21" t="s">
        <v>7789</v>
      </c>
      <c r="C3028" s="33">
        <v>44688</v>
      </c>
      <c r="D3028" s="33" t="str">
        <f>TEXT(C3028, "mmmm")</f>
        <v>May</v>
      </c>
      <c r="E3028" s="21" t="s">
        <v>779</v>
      </c>
      <c r="F3028" s="34">
        <v>0.54269366782952178</v>
      </c>
      <c r="G3028" s="21" t="s">
        <v>1008</v>
      </c>
      <c r="H3028" s="5">
        <v>1.72</v>
      </c>
      <c r="I3028" s="1" t="s">
        <v>4753</v>
      </c>
      <c r="J3028" s="5" t="s">
        <v>4694</v>
      </c>
      <c r="K3028" s="21" t="s">
        <v>786</v>
      </c>
      <c r="L3028" s="21" t="s">
        <v>94</v>
      </c>
      <c r="M3028" s="38">
        <f>IF(L3028="Won",1,0)</f>
        <v>1</v>
      </c>
      <c r="N3028" s="7">
        <v>70</v>
      </c>
      <c r="O3028" s="7">
        <v>120.9</v>
      </c>
      <c r="P3028" s="7">
        <v>50.900000000000006</v>
      </c>
      <c r="Q3028" s="7"/>
    </row>
    <row r="3029" spans="1:17" x14ac:dyDescent="0.2">
      <c r="A3029" s="1" t="s">
        <v>819</v>
      </c>
      <c r="B3029" s="21" t="s">
        <v>7790</v>
      </c>
      <c r="C3029" s="33">
        <v>44688</v>
      </c>
      <c r="D3029" s="33" t="str">
        <f>TEXT(C3029, "mmmm")</f>
        <v>May</v>
      </c>
      <c r="E3029" s="21" t="s">
        <v>779</v>
      </c>
      <c r="F3029" s="34">
        <v>0.93609398377762509</v>
      </c>
      <c r="G3029" s="21" t="s">
        <v>2353</v>
      </c>
      <c r="H3029" s="5">
        <v>1.85</v>
      </c>
      <c r="I3029" s="1" t="s">
        <v>4753</v>
      </c>
      <c r="J3029" s="5" t="s">
        <v>4357</v>
      </c>
      <c r="K3029" s="21" t="s">
        <v>784</v>
      </c>
      <c r="L3029" s="21" t="s">
        <v>93</v>
      </c>
      <c r="M3029" s="38">
        <f>IF(L3029="Won",1,0)</f>
        <v>0</v>
      </c>
      <c r="N3029" s="8">
        <v>60</v>
      </c>
      <c r="O3029" s="8">
        <v>0</v>
      </c>
      <c r="P3029" s="7">
        <v>-60</v>
      </c>
      <c r="Q3029" s="7"/>
    </row>
    <row r="3030" spans="1:17" x14ac:dyDescent="0.2">
      <c r="A3030" s="1" t="s">
        <v>817</v>
      </c>
      <c r="B3030" s="21" t="s">
        <v>7791</v>
      </c>
      <c r="C3030" s="33">
        <v>44688</v>
      </c>
      <c r="D3030" s="33" t="str">
        <f>TEXT(C3030, "mmmm")</f>
        <v>May</v>
      </c>
      <c r="E3030" s="21" t="s">
        <v>779</v>
      </c>
      <c r="F3030" s="34">
        <v>0.9112001051879387</v>
      </c>
      <c r="G3030" s="21" t="s">
        <v>2698</v>
      </c>
      <c r="H3030" s="5">
        <v>1.5</v>
      </c>
      <c r="I3030" s="1" t="s">
        <v>4753</v>
      </c>
      <c r="J3030" s="5" t="s">
        <v>4695</v>
      </c>
      <c r="K3030" s="21" t="s">
        <v>784</v>
      </c>
      <c r="L3030" s="21" t="s">
        <v>94</v>
      </c>
      <c r="M3030" s="38">
        <f>IF(L3030="Won",1,0)</f>
        <v>1</v>
      </c>
      <c r="N3030" s="8">
        <v>50</v>
      </c>
      <c r="O3030" s="8">
        <v>75</v>
      </c>
      <c r="P3030" s="7">
        <v>25</v>
      </c>
      <c r="Q3030" s="7"/>
    </row>
    <row r="3031" spans="1:17" x14ac:dyDescent="0.2">
      <c r="A3031" s="1" t="s">
        <v>822</v>
      </c>
      <c r="B3031" s="21" t="s">
        <v>7792</v>
      </c>
      <c r="C3031" s="33">
        <v>44688</v>
      </c>
      <c r="D3031" s="33" t="str">
        <f>TEXT(C3031, "mmmm")</f>
        <v>May</v>
      </c>
      <c r="E3031" s="21" t="s">
        <v>779</v>
      </c>
      <c r="F3031" s="34">
        <v>0.12422731536738996</v>
      </c>
      <c r="G3031" s="21" t="s">
        <v>1247</v>
      </c>
      <c r="H3031" s="5">
        <v>1.83</v>
      </c>
      <c r="I3031" s="1" t="s">
        <v>4753</v>
      </c>
      <c r="J3031" s="5" t="s">
        <v>3202</v>
      </c>
      <c r="K3031" s="21" t="s">
        <v>784</v>
      </c>
      <c r="L3031" s="21" t="s">
        <v>94</v>
      </c>
      <c r="M3031" s="38">
        <f>IF(L3031="Won",1,0)</f>
        <v>1</v>
      </c>
      <c r="N3031" s="8">
        <v>99</v>
      </c>
      <c r="O3031" s="8">
        <v>181.5</v>
      </c>
      <c r="P3031" s="7">
        <v>82.5</v>
      </c>
      <c r="Q3031" s="7"/>
    </row>
    <row r="3032" spans="1:17" x14ac:dyDescent="0.2">
      <c r="A3032" s="1" t="s">
        <v>822</v>
      </c>
      <c r="B3032" s="21" t="s">
        <v>7793</v>
      </c>
      <c r="C3032" s="33">
        <v>44688</v>
      </c>
      <c r="D3032" s="33" t="str">
        <f>TEXT(C3032, "mmmm")</f>
        <v>May</v>
      </c>
      <c r="E3032" s="21" t="s">
        <v>779</v>
      </c>
      <c r="F3032" s="34">
        <v>0.19100140546443611</v>
      </c>
      <c r="G3032" s="21" t="s">
        <v>2699</v>
      </c>
      <c r="H3032" s="5">
        <v>1.9</v>
      </c>
      <c r="I3032" s="1" t="s">
        <v>4753</v>
      </c>
      <c r="J3032" s="5" t="s">
        <v>4696</v>
      </c>
      <c r="K3032" s="21" t="s">
        <v>786</v>
      </c>
      <c r="L3032" s="21" t="s">
        <v>93</v>
      </c>
      <c r="M3032" s="38">
        <f>IF(L3032="Won",1,0)</f>
        <v>0</v>
      </c>
      <c r="N3032" s="8">
        <v>50</v>
      </c>
      <c r="O3032" s="8">
        <v>0</v>
      </c>
      <c r="P3032" s="7">
        <v>-50</v>
      </c>
      <c r="Q3032" s="7"/>
    </row>
    <row r="3033" spans="1:17" x14ac:dyDescent="0.2">
      <c r="A3033" s="1" t="s">
        <v>816</v>
      </c>
      <c r="B3033" s="21" t="s">
        <v>7794</v>
      </c>
      <c r="C3033" s="33">
        <v>44688</v>
      </c>
      <c r="D3033" s="33" t="str">
        <f>TEXT(C3033, "mmmm")</f>
        <v>May</v>
      </c>
      <c r="E3033" s="21" t="s">
        <v>779</v>
      </c>
      <c r="F3033" s="34">
        <v>0.53538568742833026</v>
      </c>
      <c r="G3033" s="21" t="s">
        <v>1091</v>
      </c>
      <c r="H3033" s="5">
        <v>1.97</v>
      </c>
      <c r="I3033" s="1" t="s">
        <v>4753</v>
      </c>
      <c r="J3033" s="5" t="s">
        <v>3037</v>
      </c>
      <c r="K3033" s="21" t="s">
        <v>786</v>
      </c>
      <c r="L3033" s="21" t="s">
        <v>93</v>
      </c>
      <c r="M3033" s="38">
        <f>IF(L3033="Won",1,0)</f>
        <v>0</v>
      </c>
      <c r="N3033" s="8">
        <v>25</v>
      </c>
      <c r="O3033" s="8">
        <v>0</v>
      </c>
      <c r="P3033" s="7">
        <v>-25</v>
      </c>
      <c r="Q3033" s="7"/>
    </row>
    <row r="3034" spans="1:17" x14ac:dyDescent="0.2">
      <c r="A3034" s="1" t="s">
        <v>815</v>
      </c>
      <c r="B3034" s="21" t="s">
        <v>7795</v>
      </c>
      <c r="C3034" s="33">
        <v>44688</v>
      </c>
      <c r="D3034" s="33" t="str">
        <f>TEXT(C3034, "mmmm")</f>
        <v>May</v>
      </c>
      <c r="E3034" s="21" t="s">
        <v>779</v>
      </c>
      <c r="F3034" s="34">
        <v>0.91994351029312427</v>
      </c>
      <c r="G3034" s="21" t="s">
        <v>165</v>
      </c>
      <c r="H3034" s="5">
        <v>2.25</v>
      </c>
      <c r="I3034" s="5" t="s">
        <v>4751</v>
      </c>
      <c r="J3034" s="5" t="s">
        <v>4697</v>
      </c>
      <c r="K3034" s="21" t="s">
        <v>785</v>
      </c>
      <c r="L3034" s="21" t="s">
        <v>93</v>
      </c>
      <c r="M3034" s="38">
        <f>IF(L3034="Won",1,0)</f>
        <v>0</v>
      </c>
      <c r="N3034" s="8">
        <v>40</v>
      </c>
      <c r="O3034" s="8">
        <v>0</v>
      </c>
      <c r="P3034" s="7">
        <v>-40</v>
      </c>
      <c r="Q3034" s="7"/>
    </row>
    <row r="3035" spans="1:17" x14ac:dyDescent="0.2">
      <c r="A3035" s="1" t="s">
        <v>819</v>
      </c>
      <c r="B3035" s="21" t="s">
        <v>7796</v>
      </c>
      <c r="C3035" s="33">
        <v>44688</v>
      </c>
      <c r="D3035" s="33" t="str">
        <f>TEXT(C3035, "mmmm")</f>
        <v>May</v>
      </c>
      <c r="E3035" s="21" t="s">
        <v>779</v>
      </c>
      <c r="F3035" s="34">
        <v>0.76736111710833144</v>
      </c>
      <c r="G3035" s="21" t="s">
        <v>989</v>
      </c>
      <c r="H3035" s="5">
        <v>1.9</v>
      </c>
      <c r="I3035" s="1" t="s">
        <v>4753</v>
      </c>
      <c r="J3035" s="5" t="s">
        <v>2934</v>
      </c>
      <c r="K3035" s="21" t="s">
        <v>784</v>
      </c>
      <c r="L3035" s="21" t="s">
        <v>94</v>
      </c>
      <c r="M3035" s="38">
        <f>IF(L3035="Won",1,0)</f>
        <v>1</v>
      </c>
      <c r="N3035" s="9">
        <v>84</v>
      </c>
      <c r="O3035" s="35">
        <v>0</v>
      </c>
      <c r="P3035" s="7">
        <v>0</v>
      </c>
      <c r="Q3035" s="7"/>
    </row>
    <row r="3036" spans="1:17" x14ac:dyDescent="0.2">
      <c r="A3036" s="1" t="s">
        <v>815</v>
      </c>
      <c r="B3036" s="21" t="s">
        <v>7797</v>
      </c>
      <c r="C3036" s="33">
        <v>44688</v>
      </c>
      <c r="D3036" s="33" t="str">
        <f>TEXT(C3036, "mmmm")</f>
        <v>May</v>
      </c>
      <c r="E3036" s="21" t="s">
        <v>779</v>
      </c>
      <c r="F3036" s="34">
        <v>0.57128518034165721</v>
      </c>
      <c r="G3036" s="21" t="s">
        <v>989</v>
      </c>
      <c r="H3036" s="5">
        <v>2</v>
      </c>
      <c r="I3036" s="5" t="s">
        <v>4751</v>
      </c>
      <c r="J3036" s="5" t="s">
        <v>309</v>
      </c>
      <c r="K3036" s="21" t="s">
        <v>785</v>
      </c>
      <c r="L3036" s="21" t="s">
        <v>94</v>
      </c>
      <c r="M3036" s="38">
        <f>IF(L3036="Won",1,0)</f>
        <v>1</v>
      </c>
      <c r="N3036" s="8">
        <v>0.21</v>
      </c>
      <c r="O3036" s="8">
        <v>0.42</v>
      </c>
      <c r="P3036" s="7">
        <v>0.21</v>
      </c>
      <c r="Q3036" s="7"/>
    </row>
    <row r="3037" spans="1:17" x14ac:dyDescent="0.2">
      <c r="A3037" s="1" t="s">
        <v>819</v>
      </c>
      <c r="B3037" s="21" t="s">
        <v>7798</v>
      </c>
      <c r="C3037" s="33">
        <v>44688</v>
      </c>
      <c r="D3037" s="33" t="str">
        <f>TEXT(C3037, "mmmm")</f>
        <v>May</v>
      </c>
      <c r="E3037" s="21" t="s">
        <v>778</v>
      </c>
      <c r="F3037" s="34">
        <v>0.9428221797432218</v>
      </c>
      <c r="G3037" s="21" t="s">
        <v>2113</v>
      </c>
      <c r="H3037" s="5">
        <v>1.83</v>
      </c>
      <c r="I3037" s="1" t="s">
        <v>4753</v>
      </c>
      <c r="J3037" s="5" t="s">
        <v>4116</v>
      </c>
      <c r="K3037" s="21" t="s">
        <v>784</v>
      </c>
      <c r="L3037" s="21" t="s">
        <v>94</v>
      </c>
      <c r="M3037" s="38">
        <f>IF(L3037="Won",1,0)</f>
        <v>1</v>
      </c>
      <c r="N3037" s="7">
        <v>50</v>
      </c>
      <c r="O3037" s="7">
        <v>91.6</v>
      </c>
      <c r="P3037" s="7">
        <v>41.599999999999994</v>
      </c>
      <c r="Q3037" s="7"/>
    </row>
    <row r="3038" spans="1:17" x14ac:dyDescent="0.2">
      <c r="A3038" s="1" t="s">
        <v>815</v>
      </c>
      <c r="B3038" s="21" t="s">
        <v>7799</v>
      </c>
      <c r="C3038" s="33">
        <v>44688</v>
      </c>
      <c r="D3038" s="33" t="str">
        <f>TEXT(C3038, "mmmm")</f>
        <v>May</v>
      </c>
      <c r="E3038" s="21" t="s">
        <v>778</v>
      </c>
      <c r="F3038" s="34">
        <v>0.8984755021200681</v>
      </c>
      <c r="G3038" s="21" t="s">
        <v>1240</v>
      </c>
      <c r="H3038" s="5">
        <v>1.72</v>
      </c>
      <c r="I3038" s="1" t="s">
        <v>4753</v>
      </c>
      <c r="J3038" s="5" t="s">
        <v>3195</v>
      </c>
      <c r="K3038" s="21" t="s">
        <v>785</v>
      </c>
      <c r="L3038" s="21" t="s">
        <v>93</v>
      </c>
      <c r="M3038" s="38">
        <f>IF(L3038="Won",1,0)</f>
        <v>0</v>
      </c>
      <c r="N3038" s="8">
        <v>80</v>
      </c>
      <c r="O3038" s="8">
        <v>0</v>
      </c>
      <c r="P3038" s="7">
        <v>-80</v>
      </c>
      <c r="Q3038" s="7"/>
    </row>
    <row r="3039" spans="1:17" x14ac:dyDescent="0.2">
      <c r="A3039" s="1" t="s">
        <v>819</v>
      </c>
      <c r="B3039" s="21" t="s">
        <v>7800</v>
      </c>
      <c r="C3039" s="33">
        <v>44688</v>
      </c>
      <c r="D3039" s="33" t="str">
        <f>TEXT(C3039, "mmmm")</f>
        <v>May</v>
      </c>
      <c r="E3039" s="21" t="s">
        <v>778</v>
      </c>
      <c r="F3039" s="34">
        <v>0.26116842821088593</v>
      </c>
      <c r="G3039" s="21" t="s">
        <v>1167</v>
      </c>
      <c r="H3039" s="5">
        <v>2</v>
      </c>
      <c r="I3039" s="5" t="s">
        <v>4751</v>
      </c>
      <c r="J3039" s="5" t="s">
        <v>3329</v>
      </c>
      <c r="K3039" s="21" t="s">
        <v>786</v>
      </c>
      <c r="L3039" s="21" t="s">
        <v>94</v>
      </c>
      <c r="M3039" s="38">
        <f>IF(L3039="Won",1,0)</f>
        <v>1</v>
      </c>
      <c r="N3039" s="8">
        <v>80</v>
      </c>
      <c r="O3039" s="8">
        <v>160</v>
      </c>
      <c r="P3039" s="7">
        <v>80</v>
      </c>
      <c r="Q3039" s="7"/>
    </row>
    <row r="3040" spans="1:17" x14ac:dyDescent="0.2">
      <c r="A3040" s="1" t="s">
        <v>815</v>
      </c>
      <c r="B3040" s="21" t="s">
        <v>7801</v>
      </c>
      <c r="C3040" s="33">
        <v>44688</v>
      </c>
      <c r="D3040" s="33" t="str">
        <f>TEXT(C3040, "mmmm")</f>
        <v>May</v>
      </c>
      <c r="E3040" s="21" t="s">
        <v>778</v>
      </c>
      <c r="F3040" s="34">
        <v>0.64376346866156642</v>
      </c>
      <c r="G3040" s="21" t="s">
        <v>2114</v>
      </c>
      <c r="H3040" s="5">
        <v>1.1100000000000001</v>
      </c>
      <c r="I3040" s="5" t="s">
        <v>4749</v>
      </c>
      <c r="J3040" s="5" t="s">
        <v>4117</v>
      </c>
      <c r="K3040" s="21" t="s">
        <v>785</v>
      </c>
      <c r="L3040" s="21" t="s">
        <v>94</v>
      </c>
      <c r="M3040" s="38">
        <f>IF(L3040="Won",1,0)</f>
        <v>1</v>
      </c>
      <c r="N3040" s="9">
        <v>96</v>
      </c>
      <c r="O3040" s="35">
        <v>0</v>
      </c>
      <c r="P3040" s="7">
        <v>0</v>
      </c>
      <c r="Q3040" s="7"/>
    </row>
    <row r="3041" spans="1:17" x14ac:dyDescent="0.2">
      <c r="A3041" s="1" t="s">
        <v>818</v>
      </c>
      <c r="B3041" s="21" t="s">
        <v>7802</v>
      </c>
      <c r="C3041" s="33">
        <v>44689</v>
      </c>
      <c r="D3041" s="33" t="str">
        <f>TEXT(C3041, "mmmm")</f>
        <v>May</v>
      </c>
      <c r="E3041" s="21" t="s">
        <v>779</v>
      </c>
      <c r="F3041" s="34">
        <v>0.33870661780927158</v>
      </c>
      <c r="G3041" s="21" t="s">
        <v>1406</v>
      </c>
      <c r="H3041" s="5">
        <v>1.77</v>
      </c>
      <c r="I3041" s="1" t="s">
        <v>4753</v>
      </c>
      <c r="J3041" s="5" t="s">
        <v>3380</v>
      </c>
      <c r="K3041" s="21" t="s">
        <v>784</v>
      </c>
      <c r="L3041" s="21" t="s">
        <v>93</v>
      </c>
      <c r="M3041" s="38">
        <f>IF(L3041="Won",1,0)</f>
        <v>0</v>
      </c>
      <c r="N3041" s="9">
        <v>78</v>
      </c>
      <c r="O3041" s="35">
        <v>0</v>
      </c>
      <c r="P3041" s="7">
        <v>0</v>
      </c>
      <c r="Q3041" s="7"/>
    </row>
    <row r="3042" spans="1:17" x14ac:dyDescent="0.2">
      <c r="A3042" s="1" t="s">
        <v>820</v>
      </c>
      <c r="B3042" s="21" t="s">
        <v>7803</v>
      </c>
      <c r="C3042" s="33">
        <v>44689</v>
      </c>
      <c r="D3042" s="33" t="str">
        <f>TEXT(C3042, "mmmm")</f>
        <v>May</v>
      </c>
      <c r="E3042" s="21" t="s">
        <v>779</v>
      </c>
      <c r="F3042" s="34">
        <v>0.73581153954792367</v>
      </c>
      <c r="G3042" s="21" t="s">
        <v>1407</v>
      </c>
      <c r="H3042" s="5">
        <v>1.8</v>
      </c>
      <c r="I3042" s="1" t="s">
        <v>4753</v>
      </c>
      <c r="J3042" s="5" t="s">
        <v>3381</v>
      </c>
      <c r="K3042" s="21" t="s">
        <v>781</v>
      </c>
      <c r="L3042" s="21" t="s">
        <v>94</v>
      </c>
      <c r="M3042" s="38">
        <f>IF(L3042="Won",1,0)</f>
        <v>1</v>
      </c>
      <c r="N3042" s="8">
        <v>80</v>
      </c>
      <c r="O3042" s="8">
        <v>144</v>
      </c>
      <c r="P3042" s="7">
        <v>64</v>
      </c>
      <c r="Q3042" s="7"/>
    </row>
    <row r="3043" spans="1:17" x14ac:dyDescent="0.2">
      <c r="A3043" s="1" t="s">
        <v>814</v>
      </c>
      <c r="B3043" s="21" t="s">
        <v>7804</v>
      </c>
      <c r="C3043" s="33">
        <v>44689</v>
      </c>
      <c r="D3043" s="33" t="str">
        <f>TEXT(C3043, "mmmm")</f>
        <v>May</v>
      </c>
      <c r="E3043" s="21" t="s">
        <v>779</v>
      </c>
      <c r="F3043" s="34">
        <v>0.64696847288462311</v>
      </c>
      <c r="G3043" s="21" t="s">
        <v>1408</v>
      </c>
      <c r="H3043" s="5">
        <v>3.5</v>
      </c>
      <c r="I3043" s="5" t="s">
        <v>4752</v>
      </c>
      <c r="J3043" s="5" t="s">
        <v>3382</v>
      </c>
      <c r="K3043" s="21" t="s">
        <v>781</v>
      </c>
      <c r="L3043" s="21" t="s">
        <v>93</v>
      </c>
      <c r="M3043" s="38">
        <f>IF(L3043="Won",1,0)</f>
        <v>0</v>
      </c>
      <c r="N3043" s="8">
        <v>80</v>
      </c>
      <c r="O3043" s="8">
        <v>0</v>
      </c>
      <c r="P3043" s="7">
        <v>-80</v>
      </c>
      <c r="Q3043" s="7"/>
    </row>
    <row r="3044" spans="1:17" x14ac:dyDescent="0.2">
      <c r="A3044" s="1" t="s">
        <v>817</v>
      </c>
      <c r="B3044" s="21" t="s">
        <v>7805</v>
      </c>
      <c r="C3044" s="33">
        <v>44689</v>
      </c>
      <c r="D3044" s="33" t="str">
        <f>TEXT(C3044, "mmmm")</f>
        <v>May</v>
      </c>
      <c r="E3044" s="21" t="s">
        <v>778</v>
      </c>
      <c r="F3044" s="34">
        <v>0.69359623084037303</v>
      </c>
      <c r="G3044" s="21" t="s">
        <v>2427</v>
      </c>
      <c r="H3044" s="5">
        <v>1.85</v>
      </c>
      <c r="I3044" s="1" t="s">
        <v>4753</v>
      </c>
      <c r="J3044" s="5" t="s">
        <v>4497</v>
      </c>
      <c r="K3044" s="21" t="s">
        <v>786</v>
      </c>
      <c r="L3044" s="21" t="s">
        <v>93</v>
      </c>
      <c r="M3044" s="38">
        <f>IF(L3044="Won",1,0)</f>
        <v>0</v>
      </c>
      <c r="N3044" s="7">
        <v>40</v>
      </c>
      <c r="O3044" s="7">
        <v>0</v>
      </c>
      <c r="P3044" s="7">
        <v>-40</v>
      </c>
      <c r="Q3044" s="7"/>
    </row>
    <row r="3045" spans="1:17" x14ac:dyDescent="0.2">
      <c r="A3045" s="1" t="s">
        <v>818</v>
      </c>
      <c r="B3045" s="21" t="s">
        <v>7806</v>
      </c>
      <c r="C3045" s="33">
        <v>44689</v>
      </c>
      <c r="D3045" s="33" t="str">
        <f>TEXT(C3045, "mmmm")</f>
        <v>May</v>
      </c>
      <c r="E3045" s="21" t="s">
        <v>778</v>
      </c>
      <c r="F3045" s="34">
        <v>0.59573043861665997</v>
      </c>
      <c r="G3045" s="21" t="s">
        <v>1256</v>
      </c>
      <c r="H3045" s="5">
        <v>2.02</v>
      </c>
      <c r="I3045" s="5" t="s">
        <v>4751</v>
      </c>
      <c r="J3045" s="5" t="s">
        <v>3210</v>
      </c>
      <c r="K3045" s="21" t="s">
        <v>786</v>
      </c>
      <c r="L3045" s="21" t="s">
        <v>94</v>
      </c>
      <c r="M3045" s="38">
        <f>IF(L3045="Won",1,0)</f>
        <v>1</v>
      </c>
      <c r="N3045" s="8">
        <v>99</v>
      </c>
      <c r="O3045" s="8">
        <v>200.48</v>
      </c>
      <c r="P3045" s="7">
        <v>101.47999999999999</v>
      </c>
      <c r="Q3045" s="7"/>
    </row>
    <row r="3046" spans="1:17" x14ac:dyDescent="0.2">
      <c r="A3046" s="1" t="s">
        <v>816</v>
      </c>
      <c r="B3046" s="21" t="s">
        <v>7807</v>
      </c>
      <c r="C3046" s="33">
        <v>44689</v>
      </c>
      <c r="D3046" s="33" t="str">
        <f>TEXT(C3046, "mmmm")</f>
        <v>May</v>
      </c>
      <c r="E3046" s="21" t="s">
        <v>778</v>
      </c>
      <c r="F3046" s="34">
        <v>0.22920591618326491</v>
      </c>
      <c r="G3046" s="21" t="s">
        <v>2700</v>
      </c>
      <c r="H3046" s="5">
        <v>1.8</v>
      </c>
      <c r="I3046" s="1" t="s">
        <v>4753</v>
      </c>
      <c r="J3046" s="5" t="s">
        <v>4698</v>
      </c>
      <c r="K3046" s="21" t="s">
        <v>784</v>
      </c>
      <c r="L3046" s="21" t="s">
        <v>93</v>
      </c>
      <c r="M3046" s="38">
        <f>IF(L3046="Won",1,0)</f>
        <v>0</v>
      </c>
      <c r="N3046" s="8">
        <v>70</v>
      </c>
      <c r="O3046" s="8">
        <v>0</v>
      </c>
      <c r="P3046" s="7">
        <v>-70</v>
      </c>
      <c r="Q3046" s="7"/>
    </row>
    <row r="3047" spans="1:17" x14ac:dyDescent="0.2">
      <c r="A3047" s="1" t="s">
        <v>817</v>
      </c>
      <c r="B3047" s="21" t="s">
        <v>7808</v>
      </c>
      <c r="C3047" s="33">
        <v>44689</v>
      </c>
      <c r="D3047" s="33" t="str">
        <f>TEXT(C3047, "mmmm")</f>
        <v>May</v>
      </c>
      <c r="E3047" s="21" t="s">
        <v>778</v>
      </c>
      <c r="F3047" s="34">
        <v>0.29429136045587057</v>
      </c>
      <c r="G3047" s="21" t="s">
        <v>2701</v>
      </c>
      <c r="H3047" s="5">
        <v>1.8</v>
      </c>
      <c r="I3047" s="1" t="s">
        <v>4753</v>
      </c>
      <c r="J3047" s="5" t="s">
        <v>606</v>
      </c>
      <c r="K3047" s="21" t="s">
        <v>784</v>
      </c>
      <c r="L3047" s="21" t="s">
        <v>94</v>
      </c>
      <c r="M3047" s="38">
        <f>IF(L3047="Won",1,0)</f>
        <v>1</v>
      </c>
      <c r="N3047" s="8">
        <v>25</v>
      </c>
      <c r="O3047" s="8">
        <v>45</v>
      </c>
      <c r="P3047" s="7">
        <v>20</v>
      </c>
      <c r="Q3047" s="7"/>
    </row>
    <row r="3048" spans="1:17" x14ac:dyDescent="0.2">
      <c r="A3048" s="1" t="s">
        <v>814</v>
      </c>
      <c r="B3048" s="21" t="s">
        <v>7809</v>
      </c>
      <c r="C3048" s="33">
        <v>44689</v>
      </c>
      <c r="D3048" s="33" t="str">
        <f>TEXT(C3048, "mmmm")</f>
        <v>May</v>
      </c>
      <c r="E3048" s="21" t="s">
        <v>778</v>
      </c>
      <c r="F3048" s="34">
        <v>0.67839739365060792</v>
      </c>
      <c r="G3048" s="21" t="s">
        <v>851</v>
      </c>
      <c r="H3048" s="5">
        <v>1.66</v>
      </c>
      <c r="I3048" s="1" t="s">
        <v>4753</v>
      </c>
      <c r="J3048" s="5" t="s">
        <v>213</v>
      </c>
      <c r="K3048" s="21" t="s">
        <v>784</v>
      </c>
      <c r="L3048" s="21" t="s">
        <v>93</v>
      </c>
      <c r="M3048" s="38">
        <f>IF(L3048="Won",1,0)</f>
        <v>0</v>
      </c>
      <c r="N3048" s="9">
        <v>69</v>
      </c>
      <c r="O3048" s="35">
        <v>0</v>
      </c>
      <c r="P3048" s="7">
        <v>0</v>
      </c>
      <c r="Q3048" s="7"/>
    </row>
    <row r="3049" spans="1:17" x14ac:dyDescent="0.2">
      <c r="A3049" s="1" t="s">
        <v>817</v>
      </c>
      <c r="B3049" s="21" t="s">
        <v>7810</v>
      </c>
      <c r="C3049" s="33">
        <v>44689</v>
      </c>
      <c r="D3049" s="33" t="str">
        <f>TEXT(C3049, "mmmm")</f>
        <v>May</v>
      </c>
      <c r="E3049" s="21" t="s">
        <v>778</v>
      </c>
      <c r="F3049" s="34">
        <v>0.14317264938489804</v>
      </c>
      <c r="G3049" s="21" t="s">
        <v>851</v>
      </c>
      <c r="H3049" s="5">
        <v>1.83</v>
      </c>
      <c r="I3049" s="1" t="s">
        <v>4753</v>
      </c>
      <c r="J3049" s="5" t="s">
        <v>306</v>
      </c>
      <c r="K3049" s="21" t="s">
        <v>786</v>
      </c>
      <c r="L3049" s="21" t="s">
        <v>94</v>
      </c>
      <c r="M3049" s="38">
        <f>IF(L3049="Won",1,0)</f>
        <v>1</v>
      </c>
      <c r="N3049" s="8">
        <v>6.25</v>
      </c>
      <c r="O3049" s="8">
        <v>11.46</v>
      </c>
      <c r="P3049" s="7">
        <v>5.2100000000000009</v>
      </c>
      <c r="Q3049" s="7"/>
    </row>
    <row r="3050" spans="1:17" x14ac:dyDescent="0.2">
      <c r="A3050" s="1" t="s">
        <v>821</v>
      </c>
      <c r="B3050" s="21" t="s">
        <v>7811</v>
      </c>
      <c r="C3050" s="33">
        <v>44689</v>
      </c>
      <c r="D3050" s="33" t="str">
        <f>TEXT(C3050, "mmmm")</f>
        <v>May</v>
      </c>
      <c r="E3050" s="21" t="s">
        <v>778</v>
      </c>
      <c r="F3050" s="34">
        <v>0.52818359107135271</v>
      </c>
      <c r="G3050" s="21" t="s">
        <v>851</v>
      </c>
      <c r="H3050" s="5">
        <v>1.88</v>
      </c>
      <c r="I3050" s="1" t="s">
        <v>4753</v>
      </c>
      <c r="J3050" s="5" t="s">
        <v>4699</v>
      </c>
      <c r="K3050" s="21" t="s">
        <v>781</v>
      </c>
      <c r="L3050" s="21" t="s">
        <v>95</v>
      </c>
      <c r="M3050" s="38">
        <f>IF(L3050="Won",1,0)</f>
        <v>0</v>
      </c>
      <c r="N3050" s="8">
        <v>90</v>
      </c>
      <c r="O3050" s="8">
        <v>90</v>
      </c>
      <c r="P3050" s="7">
        <v>0</v>
      </c>
      <c r="Q3050" s="7"/>
    </row>
    <row r="3051" spans="1:17" x14ac:dyDescent="0.2">
      <c r="A3051" s="1" t="s">
        <v>819</v>
      </c>
      <c r="B3051" s="21" t="s">
        <v>7812</v>
      </c>
      <c r="C3051" s="33">
        <v>44689</v>
      </c>
      <c r="D3051" s="33" t="str">
        <f>TEXT(C3051, "mmmm")</f>
        <v>May</v>
      </c>
      <c r="E3051" s="21" t="s">
        <v>778</v>
      </c>
      <c r="F3051" s="34">
        <v>0.73262555434602072</v>
      </c>
      <c r="G3051" s="21" t="s">
        <v>239</v>
      </c>
      <c r="H3051" s="5">
        <v>1.87</v>
      </c>
      <c r="I3051" s="1" t="s">
        <v>4753</v>
      </c>
      <c r="J3051" s="5" t="s">
        <v>727</v>
      </c>
      <c r="K3051" s="21" t="s">
        <v>781</v>
      </c>
      <c r="L3051" s="21" t="s">
        <v>93</v>
      </c>
      <c r="M3051" s="38">
        <f>IF(L3051="Won",1,0)</f>
        <v>0</v>
      </c>
      <c r="N3051" s="28">
        <v>50</v>
      </c>
      <c r="O3051" s="28">
        <v>0</v>
      </c>
      <c r="P3051" s="7">
        <v>-50</v>
      </c>
      <c r="Q3051" s="7"/>
    </row>
    <row r="3052" spans="1:17" x14ac:dyDescent="0.2">
      <c r="A3052" s="1" t="s">
        <v>819</v>
      </c>
      <c r="B3052" s="21" t="s">
        <v>7813</v>
      </c>
      <c r="C3052" s="33">
        <v>44689</v>
      </c>
      <c r="D3052" s="33" t="str">
        <f>TEXT(C3052, "mmmm")</f>
        <v>May</v>
      </c>
      <c r="E3052" s="21" t="s">
        <v>777</v>
      </c>
      <c r="F3052" s="34">
        <v>0.51286231730621057</v>
      </c>
      <c r="G3052" s="21" t="s">
        <v>2115</v>
      </c>
      <c r="H3052" s="5">
        <v>1.9</v>
      </c>
      <c r="I3052" s="1" t="s">
        <v>4753</v>
      </c>
      <c r="J3052" s="5" t="s">
        <v>4118</v>
      </c>
      <c r="K3052" s="21" t="s">
        <v>781</v>
      </c>
      <c r="L3052" s="21" t="s">
        <v>94</v>
      </c>
      <c r="M3052" s="38">
        <f>IF(L3052="Won",1,0)</f>
        <v>1</v>
      </c>
      <c r="N3052" s="7">
        <v>50</v>
      </c>
      <c r="O3052" s="7">
        <v>74.3</v>
      </c>
      <c r="P3052" s="7">
        <v>24.299999999999997</v>
      </c>
      <c r="Q3052" s="7"/>
    </row>
    <row r="3053" spans="1:17" x14ac:dyDescent="0.2">
      <c r="A3053" s="1" t="s">
        <v>816</v>
      </c>
      <c r="B3053" s="21" t="s">
        <v>7814</v>
      </c>
      <c r="C3053" s="33">
        <v>44689</v>
      </c>
      <c r="D3053" s="33" t="str">
        <f>TEXT(C3053, "mmmm")</f>
        <v>May</v>
      </c>
      <c r="E3053" s="21" t="s">
        <v>777</v>
      </c>
      <c r="F3053" s="34">
        <v>0.33375184055441676</v>
      </c>
      <c r="G3053" s="21" t="s">
        <v>2015</v>
      </c>
      <c r="H3053" s="5">
        <v>1.95</v>
      </c>
      <c r="I3053" s="1" t="s">
        <v>4753</v>
      </c>
      <c r="J3053" s="5" t="s">
        <v>4011</v>
      </c>
      <c r="K3053" s="21" t="s">
        <v>784</v>
      </c>
      <c r="L3053" s="21" t="s">
        <v>94</v>
      </c>
      <c r="M3053" s="38">
        <f>IF(L3053="Won",1,0)</f>
        <v>1</v>
      </c>
      <c r="N3053" s="8">
        <v>50</v>
      </c>
      <c r="O3053" s="8">
        <v>97.62</v>
      </c>
      <c r="P3053" s="7">
        <v>47.620000000000005</v>
      </c>
      <c r="Q3053" s="7"/>
    </row>
    <row r="3054" spans="1:17" x14ac:dyDescent="0.2">
      <c r="A3054" s="1" t="s">
        <v>820</v>
      </c>
      <c r="B3054" s="21" t="s">
        <v>7815</v>
      </c>
      <c r="C3054" s="33">
        <v>44689</v>
      </c>
      <c r="D3054" s="33" t="str">
        <f>TEXT(C3054, "mmmm")</f>
        <v>May</v>
      </c>
      <c r="E3054" s="21" t="s">
        <v>777</v>
      </c>
      <c r="F3054" s="34">
        <v>0.75311962834542401</v>
      </c>
      <c r="G3054" s="21" t="s">
        <v>2116</v>
      </c>
      <c r="H3054" s="5">
        <v>1.83</v>
      </c>
      <c r="I3054" s="1" t="s">
        <v>4753</v>
      </c>
      <c r="J3054" s="5" t="s">
        <v>4119</v>
      </c>
      <c r="K3054" s="21" t="s">
        <v>784</v>
      </c>
      <c r="L3054" s="21" t="s">
        <v>93</v>
      </c>
      <c r="M3054" s="38">
        <f>IF(L3054="Won",1,0)</f>
        <v>0</v>
      </c>
      <c r="N3054" s="8">
        <v>50</v>
      </c>
      <c r="O3054" s="8">
        <v>0</v>
      </c>
      <c r="P3054" s="7">
        <v>-50</v>
      </c>
      <c r="Q3054" s="7"/>
    </row>
    <row r="3055" spans="1:17" x14ac:dyDescent="0.2">
      <c r="A3055" s="1" t="s">
        <v>817</v>
      </c>
      <c r="B3055" s="21" t="s">
        <v>7816</v>
      </c>
      <c r="C3055" s="33">
        <v>44689</v>
      </c>
      <c r="D3055" s="33" t="str">
        <f>TEXT(C3055, "mmmm")</f>
        <v>May</v>
      </c>
      <c r="E3055" s="21" t="s">
        <v>777</v>
      </c>
      <c r="F3055" s="34">
        <v>0.91375878659172427</v>
      </c>
      <c r="G3055" s="21" t="s">
        <v>856</v>
      </c>
      <c r="H3055" s="5">
        <v>3.4</v>
      </c>
      <c r="I3055" s="5" t="s">
        <v>4752</v>
      </c>
      <c r="J3055" s="5" t="s">
        <v>3376</v>
      </c>
      <c r="K3055" s="21" t="s">
        <v>786</v>
      </c>
      <c r="L3055" s="21" t="s">
        <v>93</v>
      </c>
      <c r="M3055" s="38">
        <f>IF(L3055="Won",1,0)</f>
        <v>0</v>
      </c>
      <c r="N3055" s="8">
        <v>10</v>
      </c>
      <c r="O3055" s="8">
        <v>0</v>
      </c>
      <c r="P3055" s="7">
        <v>-10</v>
      </c>
      <c r="Q3055" s="7"/>
    </row>
    <row r="3056" spans="1:17" x14ac:dyDescent="0.2">
      <c r="A3056" s="1" t="s">
        <v>819</v>
      </c>
      <c r="B3056" s="21" t="s">
        <v>7817</v>
      </c>
      <c r="C3056" s="33">
        <v>44689</v>
      </c>
      <c r="D3056" s="33" t="str">
        <f>TEXT(C3056, "mmmm")</f>
        <v>May</v>
      </c>
      <c r="E3056" s="21" t="s">
        <v>777</v>
      </c>
      <c r="F3056" s="34">
        <v>0.30198343973584574</v>
      </c>
      <c r="G3056" s="21" t="s">
        <v>297</v>
      </c>
      <c r="H3056" s="5">
        <v>3.5</v>
      </c>
      <c r="I3056" s="5" t="s">
        <v>4752</v>
      </c>
      <c r="J3056" s="5" t="s">
        <v>2848</v>
      </c>
      <c r="K3056" s="21" t="s">
        <v>785</v>
      </c>
      <c r="L3056" s="21" t="s">
        <v>95</v>
      </c>
      <c r="M3056" s="38">
        <f>IF(L3056="Won",1,0)</f>
        <v>0</v>
      </c>
      <c r="N3056" s="8">
        <v>20</v>
      </c>
      <c r="O3056" s="8">
        <v>20</v>
      </c>
      <c r="P3056" s="7">
        <v>0</v>
      </c>
      <c r="Q3056" s="7"/>
    </row>
    <row r="3057" spans="1:17" x14ac:dyDescent="0.2">
      <c r="A3057" s="1" t="s">
        <v>815</v>
      </c>
      <c r="B3057" s="21" t="s">
        <v>7818</v>
      </c>
      <c r="C3057" s="33">
        <v>44689</v>
      </c>
      <c r="D3057" s="33" t="str">
        <f>TEXT(C3057, "mmmm")</f>
        <v>May</v>
      </c>
      <c r="E3057" s="21" t="s">
        <v>777</v>
      </c>
      <c r="F3057" s="34">
        <v>4.6208009898559999E-2</v>
      </c>
      <c r="G3057" s="21" t="s">
        <v>2117</v>
      </c>
      <c r="H3057" s="5">
        <v>1.86</v>
      </c>
      <c r="I3057" s="1" t="s">
        <v>4753</v>
      </c>
      <c r="J3057" s="5" t="s">
        <v>4120</v>
      </c>
      <c r="K3057" s="21" t="s">
        <v>781</v>
      </c>
      <c r="L3057" s="21" t="s">
        <v>93</v>
      </c>
      <c r="M3057" s="38">
        <f>IF(L3057="Won",1,0)</f>
        <v>0</v>
      </c>
      <c r="N3057" s="8">
        <v>70</v>
      </c>
      <c r="O3057" s="8">
        <v>0</v>
      </c>
      <c r="P3057" s="7">
        <v>-70</v>
      </c>
      <c r="Q3057" s="7"/>
    </row>
    <row r="3058" spans="1:17" x14ac:dyDescent="0.2">
      <c r="A3058" s="1" t="s">
        <v>822</v>
      </c>
      <c r="B3058" s="21" t="s">
        <v>7819</v>
      </c>
      <c r="C3058" s="33">
        <v>44689</v>
      </c>
      <c r="D3058" s="33" t="str">
        <f>TEXT(C3058, "mmmm")</f>
        <v>May</v>
      </c>
      <c r="E3058" s="21" t="s">
        <v>777</v>
      </c>
      <c r="F3058" s="34">
        <v>0.18653510716004063</v>
      </c>
      <c r="G3058" s="21" t="s">
        <v>2118</v>
      </c>
      <c r="H3058" s="5">
        <v>1.83</v>
      </c>
      <c r="I3058" s="1" t="s">
        <v>4753</v>
      </c>
      <c r="J3058" s="5" t="s">
        <v>4121</v>
      </c>
      <c r="K3058" s="21" t="s">
        <v>784</v>
      </c>
      <c r="L3058" s="21" t="s">
        <v>93</v>
      </c>
      <c r="M3058" s="38">
        <f>IF(L3058="Won",1,0)</f>
        <v>0</v>
      </c>
      <c r="N3058" s="8">
        <v>15</v>
      </c>
      <c r="O3058" s="8">
        <v>0</v>
      </c>
      <c r="P3058" s="7">
        <v>-15</v>
      </c>
      <c r="Q3058" s="7"/>
    </row>
    <row r="3059" spans="1:17" x14ac:dyDescent="0.2">
      <c r="A3059" s="1" t="s">
        <v>821</v>
      </c>
      <c r="B3059" s="21" t="s">
        <v>7820</v>
      </c>
      <c r="C3059" s="33">
        <v>44689</v>
      </c>
      <c r="D3059" s="33" t="str">
        <f>TEXT(C3059, "mmmm")</f>
        <v>May</v>
      </c>
      <c r="E3059" s="21" t="s">
        <v>777</v>
      </c>
      <c r="F3059" s="34">
        <v>0.31223583803867139</v>
      </c>
      <c r="G3059" s="21" t="s">
        <v>180</v>
      </c>
      <c r="H3059" s="5">
        <v>2.67</v>
      </c>
      <c r="I3059" s="5" t="s">
        <v>4751</v>
      </c>
      <c r="J3059" s="5" t="s">
        <v>2931</v>
      </c>
      <c r="K3059" s="21" t="s">
        <v>784</v>
      </c>
      <c r="L3059" s="21" t="s">
        <v>93</v>
      </c>
      <c r="M3059" s="38">
        <f>IF(L3059="Won",1,0)</f>
        <v>0</v>
      </c>
      <c r="N3059" s="9">
        <v>68</v>
      </c>
      <c r="O3059" s="35">
        <v>0</v>
      </c>
      <c r="P3059" s="7">
        <v>0</v>
      </c>
      <c r="Q3059" s="7"/>
    </row>
    <row r="3060" spans="1:17" x14ac:dyDescent="0.2">
      <c r="A3060" s="1" t="s">
        <v>821</v>
      </c>
      <c r="B3060" s="21" t="s">
        <v>7821</v>
      </c>
      <c r="C3060" s="33">
        <v>44689</v>
      </c>
      <c r="D3060" s="33" t="str">
        <f>TEXT(C3060, "mmmm")</f>
        <v>May</v>
      </c>
      <c r="E3060" s="21" t="s">
        <v>777</v>
      </c>
      <c r="F3060" s="34">
        <v>0.14557099261426787</v>
      </c>
      <c r="G3060" s="21" t="s">
        <v>782</v>
      </c>
      <c r="H3060" s="5">
        <v>23</v>
      </c>
      <c r="I3060" s="5" t="s">
        <v>4750</v>
      </c>
      <c r="J3060" s="5" t="s">
        <v>3327</v>
      </c>
      <c r="K3060" s="21" t="s">
        <v>784</v>
      </c>
      <c r="L3060" s="21" t="s">
        <v>94</v>
      </c>
      <c r="M3060" s="38">
        <f>IF(L3060="Won",1,0)</f>
        <v>1</v>
      </c>
      <c r="N3060" s="9">
        <v>65</v>
      </c>
      <c r="O3060" s="35">
        <v>0</v>
      </c>
      <c r="P3060" s="7">
        <v>0</v>
      </c>
      <c r="Q3060" s="7"/>
    </row>
    <row r="3061" spans="1:17" x14ac:dyDescent="0.2">
      <c r="A3061" s="1" t="s">
        <v>815</v>
      </c>
      <c r="B3061" s="21" t="s">
        <v>7822</v>
      </c>
      <c r="C3061" s="33">
        <v>44690</v>
      </c>
      <c r="D3061" s="33" t="str">
        <f>TEXT(C3061, "mmmm")</f>
        <v>May</v>
      </c>
      <c r="E3061" s="21" t="s">
        <v>778</v>
      </c>
      <c r="F3061" s="34">
        <v>0.20452683975860175</v>
      </c>
      <c r="G3061" s="21" t="s">
        <v>1409</v>
      </c>
      <c r="H3061" s="5">
        <v>1.95</v>
      </c>
      <c r="I3061" s="1" t="s">
        <v>4753</v>
      </c>
      <c r="J3061" s="5" t="s">
        <v>3383</v>
      </c>
      <c r="K3061" s="21" t="s">
        <v>784</v>
      </c>
      <c r="L3061" s="21" t="s">
        <v>93</v>
      </c>
      <c r="M3061" s="38">
        <f>IF(L3061="Won",1,0)</f>
        <v>0</v>
      </c>
      <c r="N3061" s="8">
        <v>30</v>
      </c>
      <c r="O3061" s="8">
        <v>0</v>
      </c>
      <c r="P3061" s="7">
        <v>-30</v>
      </c>
      <c r="Q3061" s="7"/>
    </row>
    <row r="3062" spans="1:17" x14ac:dyDescent="0.2">
      <c r="A3062" s="1" t="s">
        <v>821</v>
      </c>
      <c r="B3062" s="21" t="s">
        <v>7823</v>
      </c>
      <c r="C3062" s="33">
        <v>44690</v>
      </c>
      <c r="D3062" s="33" t="str">
        <f>TEXT(C3062, "mmmm")</f>
        <v>May</v>
      </c>
      <c r="E3062" s="21" t="s">
        <v>778</v>
      </c>
      <c r="F3062" s="34">
        <v>0.81857880988367016</v>
      </c>
      <c r="G3062" s="21" t="s">
        <v>1220</v>
      </c>
      <c r="H3062" s="5">
        <v>1.95</v>
      </c>
      <c r="I3062" s="1" t="s">
        <v>4753</v>
      </c>
      <c r="J3062" s="5" t="s">
        <v>3384</v>
      </c>
      <c r="K3062" s="21" t="s">
        <v>786</v>
      </c>
      <c r="L3062" s="21" t="s">
        <v>93</v>
      </c>
      <c r="M3062" s="38">
        <f>IF(L3062="Won",1,0)</f>
        <v>0</v>
      </c>
      <c r="N3062" s="8">
        <v>30</v>
      </c>
      <c r="O3062" s="8">
        <v>0</v>
      </c>
      <c r="P3062" s="7">
        <v>-30</v>
      </c>
      <c r="Q3062" s="7"/>
    </row>
    <row r="3063" spans="1:17" x14ac:dyDescent="0.2">
      <c r="A3063" s="1" t="s">
        <v>817</v>
      </c>
      <c r="B3063" s="21" t="s">
        <v>7824</v>
      </c>
      <c r="C3063" s="33">
        <v>44690</v>
      </c>
      <c r="D3063" s="33" t="str">
        <f>TEXT(C3063, "mmmm")</f>
        <v>May</v>
      </c>
      <c r="E3063" s="21" t="s">
        <v>778</v>
      </c>
      <c r="F3063" s="34">
        <v>0.82525271774046127</v>
      </c>
      <c r="G3063" s="21" t="s">
        <v>1410</v>
      </c>
      <c r="H3063" s="5">
        <v>2.5</v>
      </c>
      <c r="I3063" s="5" t="s">
        <v>4751</v>
      </c>
      <c r="J3063" s="5" t="s">
        <v>3385</v>
      </c>
      <c r="K3063" s="21" t="s">
        <v>781</v>
      </c>
      <c r="L3063" s="21" t="s">
        <v>94</v>
      </c>
      <c r="M3063" s="38">
        <f>IF(L3063="Won",1,0)</f>
        <v>1</v>
      </c>
      <c r="N3063" s="8">
        <v>10</v>
      </c>
      <c r="O3063" s="8">
        <v>25</v>
      </c>
      <c r="P3063" s="7">
        <v>15</v>
      </c>
      <c r="Q3063" s="7"/>
    </row>
    <row r="3064" spans="1:17" x14ac:dyDescent="0.2">
      <c r="A3064" s="1" t="s">
        <v>820</v>
      </c>
      <c r="B3064" s="21" t="s">
        <v>7825</v>
      </c>
      <c r="C3064" s="33">
        <v>44690</v>
      </c>
      <c r="D3064" s="33" t="str">
        <f>TEXT(C3064, "mmmm")</f>
        <v>May</v>
      </c>
      <c r="E3064" s="21" t="s">
        <v>778</v>
      </c>
      <c r="F3064" s="34">
        <v>0.68785134076361376</v>
      </c>
      <c r="G3064" s="21" t="s">
        <v>1411</v>
      </c>
      <c r="H3064" s="5">
        <v>1.83</v>
      </c>
      <c r="I3064" s="1" t="s">
        <v>4753</v>
      </c>
      <c r="J3064" s="5" t="s">
        <v>3386</v>
      </c>
      <c r="K3064" s="21" t="s">
        <v>784</v>
      </c>
      <c r="L3064" s="21" t="s">
        <v>94</v>
      </c>
      <c r="M3064" s="38">
        <f>IF(L3064="Won",1,0)</f>
        <v>1</v>
      </c>
      <c r="N3064" s="8">
        <v>90</v>
      </c>
      <c r="O3064" s="8">
        <v>165</v>
      </c>
      <c r="P3064" s="7">
        <v>75</v>
      </c>
      <c r="Q3064" s="7"/>
    </row>
    <row r="3065" spans="1:17" x14ac:dyDescent="0.2">
      <c r="A3065" s="1" t="s">
        <v>822</v>
      </c>
      <c r="B3065" s="21" t="s">
        <v>7826</v>
      </c>
      <c r="C3065" s="33">
        <v>44690</v>
      </c>
      <c r="D3065" s="33" t="str">
        <f>TEXT(C3065, "mmmm")</f>
        <v>May</v>
      </c>
      <c r="E3065" s="21" t="s">
        <v>778</v>
      </c>
      <c r="F3065" s="34">
        <v>0.86942021679453574</v>
      </c>
      <c r="G3065" s="21" t="s">
        <v>210</v>
      </c>
      <c r="H3065" s="5">
        <v>1.76</v>
      </c>
      <c r="I3065" s="1" t="s">
        <v>4753</v>
      </c>
      <c r="J3065" s="5" t="s">
        <v>3387</v>
      </c>
      <c r="K3065" s="21" t="s">
        <v>784</v>
      </c>
      <c r="L3065" s="21" t="s">
        <v>94</v>
      </c>
      <c r="M3065" s="38">
        <f>IF(L3065="Won",1,0)</f>
        <v>1</v>
      </c>
      <c r="N3065" s="8">
        <v>30</v>
      </c>
      <c r="O3065" s="8">
        <v>53.08</v>
      </c>
      <c r="P3065" s="7">
        <v>23.08</v>
      </c>
      <c r="Q3065" s="7"/>
    </row>
    <row r="3066" spans="1:17" x14ac:dyDescent="0.2">
      <c r="A3066" s="1" t="s">
        <v>816</v>
      </c>
      <c r="B3066" s="21" t="s">
        <v>7827</v>
      </c>
      <c r="C3066" s="33">
        <v>44690</v>
      </c>
      <c r="D3066" s="33" t="str">
        <f>TEXT(C3066, "mmmm")</f>
        <v>May</v>
      </c>
      <c r="E3066" s="21" t="s">
        <v>778</v>
      </c>
      <c r="F3066" s="34">
        <v>0.75080776494584156</v>
      </c>
      <c r="G3066" s="21" t="s">
        <v>210</v>
      </c>
      <c r="H3066" s="5">
        <v>1.72</v>
      </c>
      <c r="I3066" s="1" t="s">
        <v>4753</v>
      </c>
      <c r="J3066" s="5" t="s">
        <v>4760</v>
      </c>
      <c r="K3066" s="21" t="s">
        <v>784</v>
      </c>
      <c r="L3066" s="21" t="s">
        <v>94</v>
      </c>
      <c r="M3066" s="38">
        <f>IF(L3066="Won",1,0)</f>
        <v>1</v>
      </c>
      <c r="N3066" s="8">
        <v>70</v>
      </c>
      <c r="O3066" s="8">
        <v>96.8</v>
      </c>
      <c r="P3066" s="7">
        <v>26.799999999999997</v>
      </c>
      <c r="Q3066" s="7"/>
    </row>
    <row r="3067" spans="1:17" x14ac:dyDescent="0.2">
      <c r="A3067" s="1" t="s">
        <v>820</v>
      </c>
      <c r="B3067" s="21" t="s">
        <v>7828</v>
      </c>
      <c r="C3067" s="33">
        <v>44690</v>
      </c>
      <c r="D3067" s="33" t="str">
        <f>TEXT(C3067, "mmmm")</f>
        <v>May</v>
      </c>
      <c r="E3067" s="21" t="s">
        <v>778</v>
      </c>
      <c r="F3067" s="34">
        <v>2.1111210967513228E-2</v>
      </c>
      <c r="G3067" s="21" t="s">
        <v>210</v>
      </c>
      <c r="H3067" s="5">
        <v>1.97</v>
      </c>
      <c r="I3067" s="1" t="s">
        <v>4753</v>
      </c>
      <c r="J3067" s="5" t="s">
        <v>543</v>
      </c>
      <c r="K3067" s="21" t="s">
        <v>786</v>
      </c>
      <c r="L3067" s="21" t="s">
        <v>93</v>
      </c>
      <c r="M3067" s="38">
        <f>IF(L3067="Won",1,0)</f>
        <v>0</v>
      </c>
      <c r="N3067" s="8">
        <v>70</v>
      </c>
      <c r="O3067" s="8">
        <v>0</v>
      </c>
      <c r="P3067" s="7">
        <v>-70</v>
      </c>
      <c r="Q3067" s="7"/>
    </row>
    <row r="3068" spans="1:17" x14ac:dyDescent="0.2">
      <c r="A3068" s="1" t="s">
        <v>817</v>
      </c>
      <c r="B3068" s="21" t="s">
        <v>7829</v>
      </c>
      <c r="C3068" s="33">
        <v>44690</v>
      </c>
      <c r="D3068" s="33" t="str">
        <f>TEXT(C3068, "mmmm")</f>
        <v>May</v>
      </c>
      <c r="E3068" s="21" t="s">
        <v>777</v>
      </c>
      <c r="F3068" s="34">
        <v>0.48729118810920191</v>
      </c>
      <c r="G3068" s="21" t="s">
        <v>2702</v>
      </c>
      <c r="H3068" s="5">
        <v>1.9</v>
      </c>
      <c r="I3068" s="1" t="s">
        <v>4753</v>
      </c>
      <c r="J3068" s="5" t="s">
        <v>3047</v>
      </c>
      <c r="K3068" s="21" t="s">
        <v>784</v>
      </c>
      <c r="L3068" s="21" t="s">
        <v>94</v>
      </c>
      <c r="M3068" s="38">
        <f>IF(L3068="Won",1,0)</f>
        <v>1</v>
      </c>
      <c r="N3068" s="7">
        <v>100</v>
      </c>
      <c r="O3068" s="7">
        <v>190.9</v>
      </c>
      <c r="P3068" s="7">
        <v>90.9</v>
      </c>
      <c r="Q3068" s="7"/>
    </row>
    <row r="3069" spans="1:17" x14ac:dyDescent="0.2">
      <c r="A3069" s="1" t="s">
        <v>814</v>
      </c>
      <c r="B3069" s="21" t="s">
        <v>7830</v>
      </c>
      <c r="C3069" s="33">
        <v>44690</v>
      </c>
      <c r="D3069" s="33" t="str">
        <f>TEXT(C3069, "mmmm")</f>
        <v>May</v>
      </c>
      <c r="E3069" s="21" t="s">
        <v>777</v>
      </c>
      <c r="F3069" s="34">
        <v>0.51718971945028791</v>
      </c>
      <c r="G3069" s="21" t="s">
        <v>2703</v>
      </c>
      <c r="H3069" s="5">
        <v>1.8</v>
      </c>
      <c r="I3069" s="1" t="s">
        <v>4753</v>
      </c>
      <c r="J3069" s="5" t="s">
        <v>667</v>
      </c>
      <c r="K3069" s="21" t="s">
        <v>784</v>
      </c>
      <c r="L3069" s="21" t="s">
        <v>94</v>
      </c>
      <c r="M3069" s="38">
        <f>IF(L3069="Won",1,0)</f>
        <v>1</v>
      </c>
      <c r="N3069" s="7">
        <v>44</v>
      </c>
      <c r="O3069" s="7">
        <v>79.2</v>
      </c>
      <c r="P3069" s="7">
        <v>35.200000000000003</v>
      </c>
      <c r="Q3069" s="7"/>
    </row>
    <row r="3070" spans="1:17" x14ac:dyDescent="0.2">
      <c r="A3070" s="1" t="s">
        <v>819</v>
      </c>
      <c r="B3070" s="21" t="s">
        <v>7831</v>
      </c>
      <c r="C3070" s="33">
        <v>44690</v>
      </c>
      <c r="D3070" s="33" t="str">
        <f>TEXT(C3070, "mmmm")</f>
        <v>May</v>
      </c>
      <c r="E3070" s="21" t="s">
        <v>777</v>
      </c>
      <c r="F3070" s="34">
        <v>0.23355063380965935</v>
      </c>
      <c r="G3070" s="21" t="s">
        <v>2704</v>
      </c>
      <c r="H3070" s="5">
        <v>1.8</v>
      </c>
      <c r="I3070" s="1" t="s">
        <v>4753</v>
      </c>
      <c r="J3070" s="5" t="s">
        <v>4700</v>
      </c>
      <c r="K3070" s="21" t="s">
        <v>781</v>
      </c>
      <c r="L3070" s="21" t="s">
        <v>93</v>
      </c>
      <c r="M3070" s="38">
        <f>IF(L3070="Won",1,0)</f>
        <v>0</v>
      </c>
      <c r="N3070" s="8">
        <v>50</v>
      </c>
      <c r="O3070" s="8">
        <v>38.799999999999997</v>
      </c>
      <c r="P3070" s="7">
        <v>-11.200000000000003</v>
      </c>
      <c r="Q3070" s="7"/>
    </row>
    <row r="3071" spans="1:17" x14ac:dyDescent="0.2">
      <c r="A3071" s="1" t="s">
        <v>822</v>
      </c>
      <c r="B3071" s="21" t="s">
        <v>7832</v>
      </c>
      <c r="C3071" s="33">
        <v>44690</v>
      </c>
      <c r="D3071" s="33" t="str">
        <f>TEXT(C3071, "mmmm")</f>
        <v>May</v>
      </c>
      <c r="E3071" s="21" t="s">
        <v>777</v>
      </c>
      <c r="F3071" s="34">
        <v>5.8032488397786963E-2</v>
      </c>
      <c r="G3071" s="21" t="s">
        <v>856</v>
      </c>
      <c r="H3071" s="5">
        <v>3.1</v>
      </c>
      <c r="I3071" s="5" t="s">
        <v>4752</v>
      </c>
      <c r="J3071" s="5" t="s">
        <v>2941</v>
      </c>
      <c r="K3071" s="21" t="s">
        <v>786</v>
      </c>
      <c r="L3071" s="21" t="s">
        <v>95</v>
      </c>
      <c r="M3071" s="38">
        <f>IF(L3071="Won",1,0)</f>
        <v>0</v>
      </c>
      <c r="N3071" s="8">
        <v>30</v>
      </c>
      <c r="O3071" s="8">
        <v>30</v>
      </c>
      <c r="P3071" s="7">
        <v>0</v>
      </c>
      <c r="Q3071" s="7"/>
    </row>
    <row r="3072" spans="1:17" x14ac:dyDescent="0.2">
      <c r="A3072" s="1" t="s">
        <v>814</v>
      </c>
      <c r="B3072" s="21" t="s">
        <v>7833</v>
      </c>
      <c r="C3072" s="33">
        <v>44690</v>
      </c>
      <c r="D3072" s="33" t="str">
        <f>TEXT(C3072, "mmmm")</f>
        <v>May</v>
      </c>
      <c r="E3072" s="21" t="s">
        <v>777</v>
      </c>
      <c r="F3072" s="34">
        <v>0.37955154434628202</v>
      </c>
      <c r="G3072" s="21" t="s">
        <v>2705</v>
      </c>
      <c r="H3072" s="5">
        <v>1.72</v>
      </c>
      <c r="I3072" s="1" t="s">
        <v>4753</v>
      </c>
      <c r="J3072" s="5" t="s">
        <v>4701</v>
      </c>
      <c r="K3072" s="21" t="s">
        <v>785</v>
      </c>
      <c r="L3072" s="21" t="s">
        <v>93</v>
      </c>
      <c r="M3072" s="38">
        <f>IF(L3072="Won",1,0)</f>
        <v>0</v>
      </c>
      <c r="N3072" s="8">
        <v>50</v>
      </c>
      <c r="O3072" s="8">
        <v>0</v>
      </c>
      <c r="P3072" s="7">
        <v>-50</v>
      </c>
      <c r="Q3072" s="7"/>
    </row>
    <row r="3073" spans="1:17" x14ac:dyDescent="0.2">
      <c r="A3073" s="1" t="s">
        <v>816</v>
      </c>
      <c r="B3073" s="21" t="s">
        <v>7834</v>
      </c>
      <c r="C3073" s="33">
        <v>44690</v>
      </c>
      <c r="D3073" s="33" t="str">
        <f>TEXT(C3073, "mmmm")</f>
        <v>May</v>
      </c>
      <c r="E3073" s="21" t="s">
        <v>777</v>
      </c>
      <c r="F3073" s="34">
        <v>0.95336424565489775</v>
      </c>
      <c r="G3073" s="21" t="s">
        <v>2705</v>
      </c>
      <c r="H3073" s="5">
        <v>1.76</v>
      </c>
      <c r="I3073" s="1" t="s">
        <v>4753</v>
      </c>
      <c r="J3073" s="5" t="s">
        <v>314</v>
      </c>
      <c r="K3073" s="21" t="s">
        <v>786</v>
      </c>
      <c r="L3073" s="21" t="s">
        <v>94</v>
      </c>
      <c r="M3073" s="38">
        <f>IF(L3073="Won",1,0)</f>
        <v>1</v>
      </c>
      <c r="N3073" s="8">
        <v>7.81</v>
      </c>
      <c r="O3073" s="8">
        <v>13.82</v>
      </c>
      <c r="P3073" s="7">
        <v>6.0100000000000007</v>
      </c>
      <c r="Q3073" s="7"/>
    </row>
    <row r="3074" spans="1:17" x14ac:dyDescent="0.2">
      <c r="A3074" s="1" t="s">
        <v>819</v>
      </c>
      <c r="B3074" s="21" t="s">
        <v>7835</v>
      </c>
      <c r="C3074" s="33">
        <v>44690</v>
      </c>
      <c r="D3074" s="33" t="str">
        <f>TEXT(C3074, "mmmm")</f>
        <v>May</v>
      </c>
      <c r="E3074" s="21" t="s">
        <v>777</v>
      </c>
      <c r="F3074" s="34">
        <v>0.14284821544703497</v>
      </c>
      <c r="G3074" s="21" t="s">
        <v>2705</v>
      </c>
      <c r="H3074" s="5">
        <v>1.72</v>
      </c>
      <c r="I3074" s="1" t="s">
        <v>4753</v>
      </c>
      <c r="J3074" s="5" t="s">
        <v>501</v>
      </c>
      <c r="K3074" s="21" t="s">
        <v>785</v>
      </c>
      <c r="L3074" s="21" t="s">
        <v>94</v>
      </c>
      <c r="M3074" s="38">
        <f>IF(L3074="Won",1,0)</f>
        <v>1</v>
      </c>
      <c r="N3074" s="8">
        <v>100</v>
      </c>
      <c r="O3074" s="8">
        <v>172.73</v>
      </c>
      <c r="P3074" s="7">
        <v>72.72999999999999</v>
      </c>
      <c r="Q3074" s="7"/>
    </row>
    <row r="3075" spans="1:17" x14ac:dyDescent="0.2">
      <c r="A3075" s="1" t="s">
        <v>814</v>
      </c>
      <c r="B3075" s="21" t="s">
        <v>7836</v>
      </c>
      <c r="C3075" s="33">
        <v>44690</v>
      </c>
      <c r="D3075" s="33" t="str">
        <f>TEXT(C3075, "mmmm")</f>
        <v>May</v>
      </c>
      <c r="E3075" s="21" t="s">
        <v>776</v>
      </c>
      <c r="F3075" s="34">
        <v>0.50433549617276952</v>
      </c>
      <c r="G3075" s="21" t="s">
        <v>3</v>
      </c>
      <c r="H3075" s="5">
        <v>1.3</v>
      </c>
      <c r="I3075" s="5" t="s">
        <v>4749</v>
      </c>
      <c r="J3075" s="5" t="s">
        <v>3941</v>
      </c>
      <c r="K3075" s="21" t="s">
        <v>784</v>
      </c>
      <c r="L3075" s="21" t="s">
        <v>94</v>
      </c>
      <c r="M3075" s="38">
        <f>IF(L3075="Won",1,0)</f>
        <v>1</v>
      </c>
      <c r="N3075" s="7">
        <v>100</v>
      </c>
      <c r="O3075" s="7">
        <v>130.30000000000001</v>
      </c>
      <c r="P3075" s="7">
        <v>30.300000000000011</v>
      </c>
      <c r="Q3075" s="7"/>
    </row>
    <row r="3076" spans="1:17" x14ac:dyDescent="0.2">
      <c r="A3076" s="1" t="s">
        <v>821</v>
      </c>
      <c r="B3076" s="21" t="s">
        <v>7837</v>
      </c>
      <c r="C3076" s="33">
        <v>44690</v>
      </c>
      <c r="D3076" s="33" t="str">
        <f>TEXT(C3076, "mmmm")</f>
        <v>May</v>
      </c>
      <c r="E3076" s="21" t="s">
        <v>776</v>
      </c>
      <c r="F3076" s="34">
        <v>0.61457787752025961</v>
      </c>
      <c r="G3076" s="21" t="s">
        <v>2119</v>
      </c>
      <c r="H3076" s="5">
        <v>1.74</v>
      </c>
      <c r="I3076" s="1" t="s">
        <v>4753</v>
      </c>
      <c r="J3076" s="5" t="s">
        <v>4122</v>
      </c>
      <c r="K3076" s="21" t="s">
        <v>784</v>
      </c>
      <c r="L3076" s="21" t="s">
        <v>93</v>
      </c>
      <c r="M3076" s="38">
        <f>IF(L3076="Won",1,0)</f>
        <v>0</v>
      </c>
      <c r="N3076" s="7">
        <v>30</v>
      </c>
      <c r="O3076" s="7">
        <v>0</v>
      </c>
      <c r="P3076" s="7">
        <v>-30</v>
      </c>
      <c r="Q3076" s="7"/>
    </row>
    <row r="3077" spans="1:17" x14ac:dyDescent="0.2">
      <c r="A3077" s="1" t="s">
        <v>815</v>
      </c>
      <c r="B3077" s="21" t="s">
        <v>7838</v>
      </c>
      <c r="C3077" s="33">
        <v>44690</v>
      </c>
      <c r="D3077" s="33" t="str">
        <f>TEXT(C3077, "mmmm")</f>
        <v>May</v>
      </c>
      <c r="E3077" s="21" t="s">
        <v>776</v>
      </c>
      <c r="F3077" s="34">
        <v>0.24477554703482607</v>
      </c>
      <c r="G3077" s="21" t="s">
        <v>2120</v>
      </c>
      <c r="H3077" s="5">
        <v>1.87</v>
      </c>
      <c r="I3077" s="1" t="s">
        <v>4753</v>
      </c>
      <c r="J3077" s="5" t="s">
        <v>4123</v>
      </c>
      <c r="K3077" s="21" t="s">
        <v>784</v>
      </c>
      <c r="L3077" s="21" t="s">
        <v>93</v>
      </c>
      <c r="M3077" s="38">
        <f>IF(L3077="Won",1,0)</f>
        <v>0</v>
      </c>
      <c r="N3077" s="7">
        <v>50</v>
      </c>
      <c r="O3077" s="7">
        <v>0</v>
      </c>
      <c r="P3077" s="7">
        <v>-50</v>
      </c>
      <c r="Q3077" s="7"/>
    </row>
    <row r="3078" spans="1:17" x14ac:dyDescent="0.2">
      <c r="A3078" s="1" t="s">
        <v>816</v>
      </c>
      <c r="B3078" s="21" t="s">
        <v>7839</v>
      </c>
      <c r="C3078" s="33">
        <v>44690</v>
      </c>
      <c r="D3078" s="33" t="str">
        <f>TEXT(C3078, "mmmm")</f>
        <v>May</v>
      </c>
      <c r="E3078" s="21" t="s">
        <v>776</v>
      </c>
      <c r="F3078" s="34">
        <v>0.82855859233438922</v>
      </c>
      <c r="G3078" s="21" t="s">
        <v>2121</v>
      </c>
      <c r="H3078" s="5">
        <v>1.9</v>
      </c>
      <c r="I3078" s="1" t="s">
        <v>4753</v>
      </c>
      <c r="J3078" s="5" t="s">
        <v>4124</v>
      </c>
      <c r="K3078" s="21" t="s">
        <v>784</v>
      </c>
      <c r="L3078" s="21" t="s">
        <v>94</v>
      </c>
      <c r="M3078" s="38">
        <f>IF(L3078="Won",1,0)</f>
        <v>1</v>
      </c>
      <c r="N3078" s="7">
        <v>35</v>
      </c>
      <c r="O3078" s="7">
        <v>66.8</v>
      </c>
      <c r="P3078" s="7">
        <v>31.799999999999997</v>
      </c>
      <c r="Q3078" s="7"/>
    </row>
    <row r="3079" spans="1:17" x14ac:dyDescent="0.2">
      <c r="A3079" s="1" t="s">
        <v>821</v>
      </c>
      <c r="B3079" s="21" t="s">
        <v>7840</v>
      </c>
      <c r="C3079" s="33">
        <v>44690</v>
      </c>
      <c r="D3079" s="33" t="str">
        <f>TEXT(C3079, "mmmm")</f>
        <v>May</v>
      </c>
      <c r="E3079" s="21" t="s">
        <v>776</v>
      </c>
      <c r="F3079" s="34">
        <v>0.57398899619517918</v>
      </c>
      <c r="G3079" s="21" t="s">
        <v>2122</v>
      </c>
      <c r="H3079" s="5">
        <v>1.74</v>
      </c>
      <c r="I3079" s="1" t="s">
        <v>4753</v>
      </c>
      <c r="J3079" s="5" t="s">
        <v>4125</v>
      </c>
      <c r="K3079" s="21" t="s">
        <v>781</v>
      </c>
      <c r="L3079" s="21" t="s">
        <v>94</v>
      </c>
      <c r="M3079" s="38">
        <f>IF(L3079="Won",1,0)</f>
        <v>1</v>
      </c>
      <c r="N3079" s="8">
        <v>80</v>
      </c>
      <c r="O3079" s="8">
        <v>139.26</v>
      </c>
      <c r="P3079" s="7">
        <v>59.259999999999991</v>
      </c>
      <c r="Q3079" s="7"/>
    </row>
    <row r="3080" spans="1:17" x14ac:dyDescent="0.2">
      <c r="A3080" s="1" t="s">
        <v>815</v>
      </c>
      <c r="B3080" s="21" t="s">
        <v>7841</v>
      </c>
      <c r="C3080" s="33">
        <v>44690</v>
      </c>
      <c r="D3080" s="33" t="str">
        <f>TEXT(C3080, "mmmm")</f>
        <v>May</v>
      </c>
      <c r="E3080" s="21" t="s">
        <v>776</v>
      </c>
      <c r="F3080" s="34">
        <v>0.56703621726230036</v>
      </c>
      <c r="G3080" s="21" t="s">
        <v>1161</v>
      </c>
      <c r="H3080" s="5">
        <v>1.82</v>
      </c>
      <c r="I3080" s="1" t="s">
        <v>4753</v>
      </c>
      <c r="J3080" s="5" t="s">
        <v>3962</v>
      </c>
      <c r="K3080" s="21" t="s">
        <v>781</v>
      </c>
      <c r="L3080" s="21" t="s">
        <v>93</v>
      </c>
      <c r="M3080" s="38">
        <f>IF(L3080="Won",1,0)</f>
        <v>0</v>
      </c>
      <c r="N3080" s="8">
        <v>90</v>
      </c>
      <c r="O3080" s="8">
        <v>0</v>
      </c>
      <c r="P3080" s="7">
        <v>-90</v>
      </c>
      <c r="Q3080" s="7"/>
    </row>
    <row r="3081" spans="1:17" x14ac:dyDescent="0.2">
      <c r="A3081" s="1" t="s">
        <v>821</v>
      </c>
      <c r="B3081" s="21" t="s">
        <v>7842</v>
      </c>
      <c r="C3081" s="33">
        <v>44690</v>
      </c>
      <c r="D3081" s="33" t="str">
        <f>TEXT(C3081, "mmmm")</f>
        <v>May</v>
      </c>
      <c r="E3081" s="21" t="s">
        <v>776</v>
      </c>
      <c r="F3081" s="34">
        <v>0.25988315949035579</v>
      </c>
      <c r="G3081" s="21" t="s">
        <v>1765</v>
      </c>
      <c r="H3081" s="5">
        <v>1.75</v>
      </c>
      <c r="I3081" s="1" t="s">
        <v>4753</v>
      </c>
      <c r="J3081" s="5" t="s">
        <v>4126</v>
      </c>
      <c r="K3081" s="21" t="s">
        <v>786</v>
      </c>
      <c r="L3081" s="21" t="s">
        <v>94</v>
      </c>
      <c r="M3081" s="38">
        <f>IF(L3081="Won",1,0)</f>
        <v>1</v>
      </c>
      <c r="N3081" s="8">
        <v>40</v>
      </c>
      <c r="O3081" s="8">
        <v>70</v>
      </c>
      <c r="P3081" s="7">
        <v>30</v>
      </c>
      <c r="Q3081" s="7"/>
    </row>
    <row r="3082" spans="1:17" x14ac:dyDescent="0.2">
      <c r="A3082" s="1" t="s">
        <v>822</v>
      </c>
      <c r="B3082" s="21" t="s">
        <v>7843</v>
      </c>
      <c r="C3082" s="33">
        <v>44690</v>
      </c>
      <c r="D3082" s="33" t="str">
        <f>TEXT(C3082, "mmmm")</f>
        <v>May</v>
      </c>
      <c r="E3082" s="21" t="s">
        <v>776</v>
      </c>
      <c r="F3082" s="34">
        <v>0.29522578131154764</v>
      </c>
      <c r="G3082" s="21" t="s">
        <v>2123</v>
      </c>
      <c r="H3082" s="5">
        <v>1.83</v>
      </c>
      <c r="I3082" s="1" t="s">
        <v>4753</v>
      </c>
      <c r="J3082" s="5" t="s">
        <v>4127</v>
      </c>
      <c r="K3082" s="21" t="s">
        <v>784</v>
      </c>
      <c r="L3082" s="21" t="s">
        <v>94</v>
      </c>
      <c r="M3082" s="38">
        <f>IF(L3082="Won",1,0)</f>
        <v>1</v>
      </c>
      <c r="N3082" s="8">
        <v>30</v>
      </c>
      <c r="O3082" s="8">
        <v>55</v>
      </c>
      <c r="P3082" s="7">
        <v>25</v>
      </c>
      <c r="Q3082" s="7"/>
    </row>
    <row r="3083" spans="1:17" x14ac:dyDescent="0.2">
      <c r="A3083" s="1" t="s">
        <v>819</v>
      </c>
      <c r="B3083" s="21" t="s">
        <v>7844</v>
      </c>
      <c r="C3083" s="33">
        <v>44690</v>
      </c>
      <c r="D3083" s="33" t="str">
        <f>TEXT(C3083, "mmmm")</f>
        <v>May</v>
      </c>
      <c r="E3083" s="21" t="s">
        <v>776</v>
      </c>
      <c r="F3083" s="34">
        <v>2.7421977584794144E-2</v>
      </c>
      <c r="G3083" s="21" t="s">
        <v>2123</v>
      </c>
      <c r="H3083" s="5">
        <v>1.33</v>
      </c>
      <c r="I3083" s="5" t="s">
        <v>4749</v>
      </c>
      <c r="J3083" s="5" t="s">
        <v>311</v>
      </c>
      <c r="K3083" s="21" t="s">
        <v>785</v>
      </c>
      <c r="L3083" s="21" t="s">
        <v>94</v>
      </c>
      <c r="M3083" s="38">
        <f>IF(L3083="Won",1,0)</f>
        <v>1</v>
      </c>
      <c r="N3083" s="8">
        <v>75</v>
      </c>
      <c r="O3083" s="8">
        <v>100</v>
      </c>
      <c r="P3083" s="7">
        <v>25</v>
      </c>
      <c r="Q3083" s="7"/>
    </row>
    <row r="3084" spans="1:17" x14ac:dyDescent="0.2">
      <c r="A3084" s="1" t="s">
        <v>814</v>
      </c>
      <c r="B3084" s="21" t="s">
        <v>7845</v>
      </c>
      <c r="C3084" s="33">
        <v>44690</v>
      </c>
      <c r="D3084" s="33" t="str">
        <f>TEXT(C3084, "mmmm")</f>
        <v>May</v>
      </c>
      <c r="E3084" s="21" t="s">
        <v>776</v>
      </c>
      <c r="F3084" s="34">
        <v>0.93005163346970565</v>
      </c>
      <c r="G3084" s="21" t="s">
        <v>2123</v>
      </c>
      <c r="H3084" s="5">
        <v>1.9</v>
      </c>
      <c r="I3084" s="1" t="s">
        <v>4753</v>
      </c>
      <c r="J3084" s="5" t="s">
        <v>314</v>
      </c>
      <c r="K3084" s="21" t="s">
        <v>786</v>
      </c>
      <c r="L3084" s="21" t="s">
        <v>93</v>
      </c>
      <c r="M3084" s="38">
        <f>IF(L3084="Won",1,0)</f>
        <v>0</v>
      </c>
      <c r="N3084" s="8">
        <v>6.88</v>
      </c>
      <c r="O3084" s="8">
        <v>0</v>
      </c>
      <c r="P3084" s="7">
        <v>-6.88</v>
      </c>
      <c r="Q3084" s="7"/>
    </row>
    <row r="3085" spans="1:17" x14ac:dyDescent="0.2">
      <c r="A3085" s="1" t="s">
        <v>815</v>
      </c>
      <c r="B3085" s="21" t="s">
        <v>7846</v>
      </c>
      <c r="C3085" s="33">
        <v>44691</v>
      </c>
      <c r="D3085" s="33" t="str">
        <f>TEXT(C3085, "mmmm")</f>
        <v>May</v>
      </c>
      <c r="E3085" s="21" t="s">
        <v>777</v>
      </c>
      <c r="F3085" s="34">
        <v>6.9771127600466887E-2</v>
      </c>
      <c r="G3085" s="21" t="s">
        <v>1412</v>
      </c>
      <c r="H3085" s="5">
        <v>1.8</v>
      </c>
      <c r="I3085" s="1" t="s">
        <v>4753</v>
      </c>
      <c r="J3085" s="5" t="s">
        <v>3388</v>
      </c>
      <c r="K3085" s="21" t="s">
        <v>784</v>
      </c>
      <c r="L3085" s="21" t="s">
        <v>93</v>
      </c>
      <c r="M3085" s="38">
        <f>IF(L3085="Won",1,0)</f>
        <v>0</v>
      </c>
      <c r="N3085" s="7">
        <v>100</v>
      </c>
      <c r="O3085" s="7">
        <v>0</v>
      </c>
      <c r="P3085" s="7">
        <v>-100</v>
      </c>
      <c r="Q3085" s="7"/>
    </row>
    <row r="3086" spans="1:17" x14ac:dyDescent="0.2">
      <c r="A3086" s="1" t="s">
        <v>819</v>
      </c>
      <c r="B3086" s="21" t="s">
        <v>7847</v>
      </c>
      <c r="C3086" s="33">
        <v>44691</v>
      </c>
      <c r="D3086" s="33" t="str">
        <f>TEXT(C3086, "mmmm")</f>
        <v>May</v>
      </c>
      <c r="E3086" s="21" t="s">
        <v>777</v>
      </c>
      <c r="F3086" s="34">
        <v>0.69850319669137251</v>
      </c>
      <c r="G3086" s="21" t="s">
        <v>1413</v>
      </c>
      <c r="H3086" s="5">
        <v>1.83</v>
      </c>
      <c r="I3086" s="1" t="s">
        <v>4753</v>
      </c>
      <c r="J3086" s="5" t="s">
        <v>3389</v>
      </c>
      <c r="K3086" s="21" t="s">
        <v>784</v>
      </c>
      <c r="L3086" s="21" t="s">
        <v>94</v>
      </c>
      <c r="M3086" s="38">
        <f>IF(L3086="Won",1,0)</f>
        <v>1</v>
      </c>
      <c r="N3086" s="7">
        <v>50</v>
      </c>
      <c r="O3086" s="7">
        <v>91.6</v>
      </c>
      <c r="P3086" s="7">
        <v>41.599999999999994</v>
      </c>
      <c r="Q3086" s="7"/>
    </row>
    <row r="3087" spans="1:17" x14ac:dyDescent="0.2">
      <c r="A3087" s="1" t="s">
        <v>821</v>
      </c>
      <c r="B3087" s="21" t="s">
        <v>7848</v>
      </c>
      <c r="C3087" s="33">
        <v>44691</v>
      </c>
      <c r="D3087" s="33" t="str">
        <f>TEXT(C3087, "mmmm")</f>
        <v>May</v>
      </c>
      <c r="E3087" s="21" t="s">
        <v>777</v>
      </c>
      <c r="F3087" s="34">
        <v>0.72786323797856589</v>
      </c>
      <c r="G3087" s="21" t="s">
        <v>1414</v>
      </c>
      <c r="H3087" s="5">
        <v>1.86</v>
      </c>
      <c r="I3087" s="1" t="s">
        <v>4753</v>
      </c>
      <c r="J3087" s="5" t="s">
        <v>3390</v>
      </c>
      <c r="K3087" s="21" t="s">
        <v>784</v>
      </c>
      <c r="L3087" s="21" t="s">
        <v>94</v>
      </c>
      <c r="M3087" s="38">
        <f>IF(L3087="Won",1,0)</f>
        <v>1</v>
      </c>
      <c r="N3087" s="7">
        <v>15</v>
      </c>
      <c r="O3087" s="7">
        <v>28</v>
      </c>
      <c r="P3087" s="7">
        <v>13</v>
      </c>
      <c r="Q3087" s="7"/>
    </row>
    <row r="3088" spans="1:17" x14ac:dyDescent="0.2">
      <c r="A3088" s="1" t="s">
        <v>816</v>
      </c>
      <c r="B3088" s="21" t="s">
        <v>7849</v>
      </c>
      <c r="C3088" s="33">
        <v>44691</v>
      </c>
      <c r="D3088" s="33" t="str">
        <f>TEXT(C3088, "mmmm")</f>
        <v>May</v>
      </c>
      <c r="E3088" s="21" t="s">
        <v>777</v>
      </c>
      <c r="F3088" s="34">
        <v>0.58163903313628695</v>
      </c>
      <c r="G3088" s="21" t="s">
        <v>1415</v>
      </c>
      <c r="H3088" s="5">
        <v>1.74</v>
      </c>
      <c r="I3088" s="1" t="s">
        <v>4753</v>
      </c>
      <c r="J3088" s="5" t="s">
        <v>3391</v>
      </c>
      <c r="K3088" s="21" t="s">
        <v>785</v>
      </c>
      <c r="L3088" s="21" t="s">
        <v>93</v>
      </c>
      <c r="M3088" s="38">
        <f>IF(L3088="Won",1,0)</f>
        <v>0</v>
      </c>
      <c r="N3088" s="7">
        <v>10</v>
      </c>
      <c r="O3088" s="7">
        <v>0</v>
      </c>
      <c r="P3088" s="7">
        <v>-10</v>
      </c>
      <c r="Q3088" s="7"/>
    </row>
    <row r="3089" spans="1:17" x14ac:dyDescent="0.2">
      <c r="A3089" s="1" t="s">
        <v>814</v>
      </c>
      <c r="B3089" s="21" t="s">
        <v>7850</v>
      </c>
      <c r="C3089" s="33">
        <v>44691</v>
      </c>
      <c r="D3089" s="33" t="str">
        <f>TEXT(C3089, "mmmm")</f>
        <v>May</v>
      </c>
      <c r="E3089" s="21" t="s">
        <v>777</v>
      </c>
      <c r="F3089" s="34">
        <v>0.95660021830413466</v>
      </c>
      <c r="G3089" s="21" t="s">
        <v>1416</v>
      </c>
      <c r="H3089" s="5">
        <v>2.0499999999999998</v>
      </c>
      <c r="I3089" s="5" t="s">
        <v>4751</v>
      </c>
      <c r="J3089" s="5" t="s">
        <v>3392</v>
      </c>
      <c r="K3089" s="21" t="s">
        <v>784</v>
      </c>
      <c r="L3089" s="21" t="s">
        <v>93</v>
      </c>
      <c r="M3089" s="38">
        <f>IF(L3089="Won",1,0)</f>
        <v>0</v>
      </c>
      <c r="N3089" s="8">
        <v>99</v>
      </c>
      <c r="O3089" s="8">
        <v>0</v>
      </c>
      <c r="P3089" s="7">
        <v>-99</v>
      </c>
      <c r="Q3089" s="7"/>
    </row>
    <row r="3090" spans="1:17" x14ac:dyDescent="0.2">
      <c r="A3090" s="1" t="s">
        <v>820</v>
      </c>
      <c r="B3090" s="21" t="s">
        <v>7851</v>
      </c>
      <c r="C3090" s="33">
        <v>44691</v>
      </c>
      <c r="D3090" s="33" t="str">
        <f>TEXT(C3090, "mmmm")</f>
        <v>May</v>
      </c>
      <c r="E3090" s="21" t="s">
        <v>777</v>
      </c>
      <c r="F3090" s="34">
        <v>0.57531321615326902</v>
      </c>
      <c r="G3090" s="21" t="s">
        <v>1417</v>
      </c>
      <c r="H3090" s="5">
        <v>1.83</v>
      </c>
      <c r="I3090" s="1" t="s">
        <v>4753</v>
      </c>
      <c r="J3090" s="5" t="s">
        <v>3393</v>
      </c>
      <c r="K3090" s="21" t="s">
        <v>784</v>
      </c>
      <c r="L3090" s="21" t="s">
        <v>94</v>
      </c>
      <c r="M3090" s="38">
        <f>IF(L3090="Won",1,0)</f>
        <v>1</v>
      </c>
      <c r="N3090" s="8">
        <v>70</v>
      </c>
      <c r="O3090" s="8">
        <v>128.34</v>
      </c>
      <c r="P3090" s="7">
        <v>58.34</v>
      </c>
      <c r="Q3090" s="7"/>
    </row>
    <row r="3091" spans="1:17" x14ac:dyDescent="0.2">
      <c r="A3091" s="1" t="s">
        <v>820</v>
      </c>
      <c r="B3091" s="21" t="s">
        <v>7852</v>
      </c>
      <c r="C3091" s="33">
        <v>44691</v>
      </c>
      <c r="D3091" s="33" t="str">
        <f>TEXT(C3091, "mmmm")</f>
        <v>May</v>
      </c>
      <c r="E3091" s="21" t="s">
        <v>777</v>
      </c>
      <c r="F3091" s="34">
        <v>0.85576928448746348</v>
      </c>
      <c r="G3091" s="21" t="s">
        <v>1417</v>
      </c>
      <c r="H3091" s="5">
        <v>1.22</v>
      </c>
      <c r="I3091" s="5" t="s">
        <v>4749</v>
      </c>
      <c r="J3091" s="5" t="s">
        <v>319</v>
      </c>
      <c r="K3091" s="21" t="s">
        <v>784</v>
      </c>
      <c r="L3091" s="21" t="s">
        <v>94</v>
      </c>
      <c r="M3091" s="38">
        <f>IF(L3091="Won",1,0)</f>
        <v>1</v>
      </c>
      <c r="N3091" s="8">
        <v>28.13</v>
      </c>
      <c r="O3091" s="8">
        <v>34.39</v>
      </c>
      <c r="P3091" s="7">
        <v>6.2600000000000016</v>
      </c>
      <c r="Q3091" s="7"/>
    </row>
    <row r="3092" spans="1:17" x14ac:dyDescent="0.2">
      <c r="A3092" s="1" t="s">
        <v>822</v>
      </c>
      <c r="B3092" s="21" t="s">
        <v>7853</v>
      </c>
      <c r="C3092" s="33">
        <v>44691</v>
      </c>
      <c r="D3092" s="33" t="str">
        <f>TEXT(C3092, "mmmm")</f>
        <v>May</v>
      </c>
      <c r="E3092" s="21" t="s">
        <v>777</v>
      </c>
      <c r="F3092" s="34">
        <v>0.59143753960051526</v>
      </c>
      <c r="G3092" s="21" t="s">
        <v>1417</v>
      </c>
      <c r="H3092" s="5">
        <v>1.72</v>
      </c>
      <c r="I3092" s="1" t="s">
        <v>4753</v>
      </c>
      <c r="J3092" s="5" t="s">
        <v>323</v>
      </c>
      <c r="K3092" s="21" t="s">
        <v>786</v>
      </c>
      <c r="L3092" s="21" t="s">
        <v>94</v>
      </c>
      <c r="M3092" s="38">
        <f>IF(L3092="Won",1,0)</f>
        <v>1</v>
      </c>
      <c r="N3092" s="8">
        <v>1</v>
      </c>
      <c r="O3092" s="8">
        <v>1.73</v>
      </c>
      <c r="P3092" s="7">
        <v>0.73</v>
      </c>
      <c r="Q3092" s="7"/>
    </row>
    <row r="3093" spans="1:17" x14ac:dyDescent="0.2">
      <c r="A3093" s="1" t="s">
        <v>817</v>
      </c>
      <c r="B3093" s="21" t="s">
        <v>7854</v>
      </c>
      <c r="C3093" s="33">
        <v>44691</v>
      </c>
      <c r="D3093" s="33" t="str">
        <f>TEXT(C3093, "mmmm")</f>
        <v>May</v>
      </c>
      <c r="E3093" s="21" t="s">
        <v>776</v>
      </c>
      <c r="F3093" s="34">
        <v>0.65177936905722111</v>
      </c>
      <c r="G3093" s="21" t="s">
        <v>2706</v>
      </c>
      <c r="H3093" s="5">
        <v>1.8</v>
      </c>
      <c r="I3093" s="1" t="s">
        <v>4753</v>
      </c>
      <c r="J3093" s="5" t="s">
        <v>4702</v>
      </c>
      <c r="K3093" s="21" t="s">
        <v>784</v>
      </c>
      <c r="L3093" s="21" t="s">
        <v>95</v>
      </c>
      <c r="M3093" s="38">
        <f>IF(L3093="Won",1,0)</f>
        <v>0</v>
      </c>
      <c r="N3093" s="7">
        <v>50</v>
      </c>
      <c r="O3093" s="7">
        <v>50</v>
      </c>
      <c r="P3093" s="7">
        <v>0</v>
      </c>
      <c r="Q3093" s="7"/>
    </row>
    <row r="3094" spans="1:17" x14ac:dyDescent="0.2">
      <c r="A3094" s="1" t="s">
        <v>817</v>
      </c>
      <c r="B3094" s="21" t="s">
        <v>7855</v>
      </c>
      <c r="C3094" s="33">
        <v>44691</v>
      </c>
      <c r="D3094" s="33" t="str">
        <f>TEXT(C3094, "mmmm")</f>
        <v>May</v>
      </c>
      <c r="E3094" s="21" t="s">
        <v>776</v>
      </c>
      <c r="F3094" s="34">
        <v>0.99017041298710129</v>
      </c>
      <c r="G3094" s="21" t="s">
        <v>2707</v>
      </c>
      <c r="H3094" s="5">
        <v>5</v>
      </c>
      <c r="I3094" s="5" t="s">
        <v>4750</v>
      </c>
      <c r="J3094" s="5" t="s">
        <v>4703</v>
      </c>
      <c r="K3094" s="21" t="s">
        <v>784</v>
      </c>
      <c r="L3094" s="21" t="s">
        <v>93</v>
      </c>
      <c r="M3094" s="38">
        <f>IF(L3094="Won",1,0)</f>
        <v>0</v>
      </c>
      <c r="N3094" s="7">
        <v>20</v>
      </c>
      <c r="O3094" s="7">
        <v>0</v>
      </c>
      <c r="P3094" s="7">
        <v>-20</v>
      </c>
      <c r="Q3094" s="7"/>
    </row>
    <row r="3095" spans="1:17" x14ac:dyDescent="0.2">
      <c r="A3095" s="1" t="s">
        <v>822</v>
      </c>
      <c r="B3095" s="21" t="s">
        <v>7856</v>
      </c>
      <c r="C3095" s="33">
        <v>44691</v>
      </c>
      <c r="D3095" s="33" t="str">
        <f>TEXT(C3095, "mmmm")</f>
        <v>May</v>
      </c>
      <c r="E3095" s="21" t="s">
        <v>776</v>
      </c>
      <c r="F3095" s="34">
        <v>0.24137501483455126</v>
      </c>
      <c r="G3095" s="21" t="s">
        <v>1873</v>
      </c>
      <c r="H3095" s="5">
        <v>1.82</v>
      </c>
      <c r="I3095" s="1" t="s">
        <v>4753</v>
      </c>
      <c r="J3095" s="5" t="s">
        <v>4704</v>
      </c>
      <c r="K3095" s="21" t="s">
        <v>781</v>
      </c>
      <c r="L3095" s="21" t="s">
        <v>93</v>
      </c>
      <c r="M3095" s="38">
        <f>IF(L3095="Won",1,0)</f>
        <v>0</v>
      </c>
      <c r="N3095" s="7">
        <v>40</v>
      </c>
      <c r="O3095" s="7">
        <v>0</v>
      </c>
      <c r="P3095" s="7">
        <v>-40</v>
      </c>
      <c r="Q3095" s="7"/>
    </row>
    <row r="3096" spans="1:17" x14ac:dyDescent="0.2">
      <c r="A3096" s="1" t="s">
        <v>819</v>
      </c>
      <c r="B3096" s="21" t="s">
        <v>7857</v>
      </c>
      <c r="C3096" s="33">
        <v>44691</v>
      </c>
      <c r="D3096" s="33" t="str">
        <f>TEXT(C3096, "mmmm")</f>
        <v>May</v>
      </c>
      <c r="E3096" s="21" t="s">
        <v>776</v>
      </c>
      <c r="F3096" s="34">
        <v>0.31158565584861231</v>
      </c>
      <c r="G3096" s="21" t="s">
        <v>2708</v>
      </c>
      <c r="H3096" s="5">
        <v>15.25</v>
      </c>
      <c r="I3096" s="5" t="s">
        <v>4750</v>
      </c>
      <c r="J3096" s="5" t="s">
        <v>2935</v>
      </c>
      <c r="K3096" s="21" t="s">
        <v>781</v>
      </c>
      <c r="L3096" s="21" t="s">
        <v>93</v>
      </c>
      <c r="M3096" s="38">
        <f>IF(L3096="Won",1,0)</f>
        <v>0</v>
      </c>
      <c r="N3096" s="7">
        <v>15</v>
      </c>
      <c r="O3096" s="7">
        <v>0</v>
      </c>
      <c r="P3096" s="7">
        <v>-15</v>
      </c>
      <c r="Q3096" s="7"/>
    </row>
    <row r="3097" spans="1:17" x14ac:dyDescent="0.2">
      <c r="A3097" s="1" t="s">
        <v>817</v>
      </c>
      <c r="B3097" s="21" t="s">
        <v>7858</v>
      </c>
      <c r="C3097" s="33">
        <v>44691</v>
      </c>
      <c r="D3097" s="33" t="str">
        <f>TEXT(C3097, "mmmm")</f>
        <v>May</v>
      </c>
      <c r="E3097" s="21" t="s">
        <v>776</v>
      </c>
      <c r="F3097" s="34">
        <v>0.25235374656349308</v>
      </c>
      <c r="G3097" s="21" t="s">
        <v>1169</v>
      </c>
      <c r="H3097" s="5">
        <v>1.95</v>
      </c>
      <c r="I3097" s="1" t="s">
        <v>4753</v>
      </c>
      <c r="J3097" s="5" t="s">
        <v>3909</v>
      </c>
      <c r="K3097" s="21" t="s">
        <v>786</v>
      </c>
      <c r="L3097" s="21" t="s">
        <v>94</v>
      </c>
      <c r="M3097" s="38">
        <f>IF(L3097="Won",1,0)</f>
        <v>1</v>
      </c>
      <c r="N3097" s="8">
        <v>15</v>
      </c>
      <c r="O3097" s="8">
        <v>14.25</v>
      </c>
      <c r="P3097" s="7">
        <v>-0.75</v>
      </c>
      <c r="Q3097" s="7"/>
    </row>
    <row r="3098" spans="1:17" x14ac:dyDescent="0.2">
      <c r="A3098" s="1" t="s">
        <v>814</v>
      </c>
      <c r="B3098" s="21" t="s">
        <v>7859</v>
      </c>
      <c r="C3098" s="33">
        <v>44691</v>
      </c>
      <c r="D3098" s="33" t="str">
        <f>TEXT(C3098, "mmmm")</f>
        <v>May</v>
      </c>
      <c r="E3098" s="21" t="s">
        <v>776</v>
      </c>
      <c r="F3098" s="34">
        <v>0.85295336654069631</v>
      </c>
      <c r="G3098" s="21" t="s">
        <v>1074</v>
      </c>
      <c r="H3098" s="5">
        <v>1.83</v>
      </c>
      <c r="I3098" s="1" t="s">
        <v>4753</v>
      </c>
      <c r="J3098" s="5" t="s">
        <v>3017</v>
      </c>
      <c r="K3098" s="21" t="s">
        <v>786</v>
      </c>
      <c r="L3098" s="21" t="s">
        <v>95</v>
      </c>
      <c r="M3098" s="38">
        <f>IF(L3098="Won",1,0)</f>
        <v>0</v>
      </c>
      <c r="N3098" s="8">
        <v>90</v>
      </c>
      <c r="O3098" s="8">
        <v>90</v>
      </c>
      <c r="P3098" s="7">
        <v>0</v>
      </c>
      <c r="Q3098" s="7"/>
    </row>
    <row r="3099" spans="1:17" x14ac:dyDescent="0.2">
      <c r="A3099" s="1" t="s">
        <v>814</v>
      </c>
      <c r="B3099" s="21" t="s">
        <v>7860</v>
      </c>
      <c r="C3099" s="33">
        <v>44691</v>
      </c>
      <c r="D3099" s="33" t="str">
        <f>TEXT(C3099, "mmmm")</f>
        <v>May</v>
      </c>
      <c r="E3099" s="21" t="s">
        <v>776</v>
      </c>
      <c r="F3099" s="34">
        <v>0.33696041032312851</v>
      </c>
      <c r="G3099" s="21" t="s">
        <v>221</v>
      </c>
      <c r="H3099" s="5">
        <v>1.9</v>
      </c>
      <c r="I3099" s="1" t="s">
        <v>4753</v>
      </c>
      <c r="J3099" s="5" t="s">
        <v>690</v>
      </c>
      <c r="K3099" s="21" t="s">
        <v>784</v>
      </c>
      <c r="L3099" s="21" t="s">
        <v>95</v>
      </c>
      <c r="M3099" s="38">
        <f>IF(L3099="Won",1,0)</f>
        <v>0</v>
      </c>
      <c r="N3099" s="28">
        <v>1</v>
      </c>
      <c r="O3099" s="28">
        <v>6.75</v>
      </c>
      <c r="P3099" s="7">
        <v>5.75</v>
      </c>
      <c r="Q3099" s="7"/>
    </row>
    <row r="3100" spans="1:17" x14ac:dyDescent="0.2">
      <c r="A3100" s="1" t="s">
        <v>814</v>
      </c>
      <c r="B3100" s="21" t="s">
        <v>7861</v>
      </c>
      <c r="C3100" s="33">
        <v>44691</v>
      </c>
      <c r="D3100" s="33" t="str">
        <f>TEXT(C3100, "mmmm")</f>
        <v>May</v>
      </c>
      <c r="E3100" s="21" t="s">
        <v>774</v>
      </c>
      <c r="F3100" s="34">
        <v>0.91447034904387603</v>
      </c>
      <c r="G3100" s="21" t="s">
        <v>294</v>
      </c>
      <c r="H3100" s="5">
        <v>1.8</v>
      </c>
      <c r="I3100" s="1" t="s">
        <v>4753</v>
      </c>
      <c r="J3100" s="5" t="s">
        <v>2961</v>
      </c>
      <c r="K3100" s="21" t="s">
        <v>781</v>
      </c>
      <c r="L3100" s="21" t="s">
        <v>94</v>
      </c>
      <c r="M3100" s="38">
        <f>IF(L3100="Won",1,0)</f>
        <v>1</v>
      </c>
      <c r="N3100" s="8">
        <v>50</v>
      </c>
      <c r="O3100" s="8">
        <v>90</v>
      </c>
      <c r="P3100" s="7">
        <v>40</v>
      </c>
      <c r="Q3100" s="7"/>
    </row>
    <row r="3101" spans="1:17" x14ac:dyDescent="0.2">
      <c r="A3101" s="1" t="s">
        <v>822</v>
      </c>
      <c r="B3101" s="21" t="s">
        <v>7862</v>
      </c>
      <c r="C3101" s="33">
        <v>44691</v>
      </c>
      <c r="D3101" s="33" t="str">
        <f>TEXT(C3101, "mmmm")</f>
        <v>May</v>
      </c>
      <c r="E3101" s="21" t="s">
        <v>774</v>
      </c>
      <c r="F3101" s="34">
        <v>0.43361784381925095</v>
      </c>
      <c r="G3101" s="21" t="s">
        <v>2124</v>
      </c>
      <c r="H3101" s="5">
        <v>1.35</v>
      </c>
      <c r="I3101" s="5" t="s">
        <v>4749</v>
      </c>
      <c r="J3101" s="5" t="s">
        <v>4128</v>
      </c>
      <c r="K3101" s="21" t="s">
        <v>785</v>
      </c>
      <c r="L3101" s="21" t="s">
        <v>94</v>
      </c>
      <c r="M3101" s="38">
        <f>IF(L3101="Won",1,0)</f>
        <v>1</v>
      </c>
      <c r="N3101" s="9">
        <v>71</v>
      </c>
      <c r="O3101" s="35">
        <v>0</v>
      </c>
      <c r="P3101" s="7">
        <v>0</v>
      </c>
      <c r="Q3101" s="7"/>
    </row>
    <row r="3102" spans="1:17" x14ac:dyDescent="0.2">
      <c r="A3102" s="1" t="s">
        <v>822</v>
      </c>
      <c r="B3102" s="21" t="s">
        <v>7863</v>
      </c>
      <c r="C3102" s="33">
        <v>44691</v>
      </c>
      <c r="D3102" s="33" t="str">
        <f>TEXT(C3102, "mmmm")</f>
        <v>May</v>
      </c>
      <c r="E3102" s="21" t="s">
        <v>774</v>
      </c>
      <c r="F3102" s="34">
        <v>0.40364007716985373</v>
      </c>
      <c r="G3102" s="21" t="s">
        <v>1171</v>
      </c>
      <c r="H3102" s="5">
        <v>2.04</v>
      </c>
      <c r="I3102" s="5" t="s">
        <v>4751</v>
      </c>
      <c r="J3102" s="5" t="s">
        <v>3123</v>
      </c>
      <c r="K3102" s="21" t="s">
        <v>784</v>
      </c>
      <c r="L3102" s="21" t="s">
        <v>93</v>
      </c>
      <c r="M3102" s="38">
        <f>IF(L3102="Won",1,0)</f>
        <v>0</v>
      </c>
      <c r="N3102" s="9">
        <v>85</v>
      </c>
      <c r="O3102" s="35">
        <v>0</v>
      </c>
      <c r="P3102" s="7">
        <v>0</v>
      </c>
      <c r="Q3102" s="7"/>
    </row>
    <row r="3103" spans="1:17" x14ac:dyDescent="0.2">
      <c r="A3103" s="1" t="s">
        <v>816</v>
      </c>
      <c r="B3103" s="21" t="s">
        <v>7864</v>
      </c>
      <c r="C3103" s="33">
        <v>44692</v>
      </c>
      <c r="D3103" s="33" t="str">
        <f>TEXT(C3103, "mmmm")</f>
        <v>May</v>
      </c>
      <c r="E3103" s="21" t="s">
        <v>776</v>
      </c>
      <c r="F3103" s="34">
        <v>0.64299536232244547</v>
      </c>
      <c r="G3103" s="21" t="s">
        <v>1418</v>
      </c>
      <c r="H3103" s="5">
        <v>1.83</v>
      </c>
      <c r="I3103" s="1" t="s">
        <v>4753</v>
      </c>
      <c r="J3103" s="5" t="s">
        <v>2964</v>
      </c>
      <c r="K3103" s="21" t="s">
        <v>784</v>
      </c>
      <c r="L3103" s="21" t="s">
        <v>94</v>
      </c>
      <c r="M3103" s="38">
        <f>IF(L3103="Won",1,0)</f>
        <v>1</v>
      </c>
      <c r="N3103" s="7">
        <v>100</v>
      </c>
      <c r="O3103" s="7">
        <v>183.3</v>
      </c>
      <c r="P3103" s="7">
        <v>83.300000000000011</v>
      </c>
      <c r="Q3103" s="7"/>
    </row>
    <row r="3104" spans="1:17" x14ac:dyDescent="0.2">
      <c r="A3104" s="1" t="s">
        <v>816</v>
      </c>
      <c r="B3104" s="21" t="s">
        <v>7865</v>
      </c>
      <c r="C3104" s="33">
        <v>44692</v>
      </c>
      <c r="D3104" s="33" t="str">
        <f>TEXT(C3104, "mmmm")</f>
        <v>May</v>
      </c>
      <c r="E3104" s="21" t="s">
        <v>776</v>
      </c>
      <c r="F3104" s="34">
        <v>0.36012106473127403</v>
      </c>
      <c r="G3104" s="21" t="s">
        <v>1419</v>
      </c>
      <c r="H3104" s="5">
        <v>1.83</v>
      </c>
      <c r="I3104" s="1" t="s">
        <v>4753</v>
      </c>
      <c r="J3104" s="5" t="s">
        <v>664</v>
      </c>
      <c r="K3104" s="21" t="s">
        <v>784</v>
      </c>
      <c r="L3104" s="21" t="s">
        <v>93</v>
      </c>
      <c r="M3104" s="38">
        <f>IF(L3104="Won",1,0)</f>
        <v>0</v>
      </c>
      <c r="N3104" s="7">
        <v>44</v>
      </c>
      <c r="O3104" s="7">
        <v>0</v>
      </c>
      <c r="P3104" s="7">
        <v>-44</v>
      </c>
      <c r="Q3104" s="7"/>
    </row>
    <row r="3105" spans="1:17" x14ac:dyDescent="0.2">
      <c r="A3105" s="1" t="s">
        <v>818</v>
      </c>
      <c r="B3105" s="21" t="s">
        <v>7866</v>
      </c>
      <c r="C3105" s="33">
        <v>44692</v>
      </c>
      <c r="D3105" s="33" t="str">
        <f>TEXT(C3105, "mmmm")</f>
        <v>May</v>
      </c>
      <c r="E3105" s="21" t="s">
        <v>776</v>
      </c>
      <c r="F3105" s="34">
        <v>0.6228944251279579</v>
      </c>
      <c r="G3105" s="21" t="s">
        <v>1420</v>
      </c>
      <c r="H3105" s="5">
        <v>1.9</v>
      </c>
      <c r="I3105" s="1" t="s">
        <v>4753</v>
      </c>
      <c r="J3105" s="5" t="s">
        <v>3394</v>
      </c>
      <c r="K3105" s="21" t="s">
        <v>784</v>
      </c>
      <c r="L3105" s="21" t="s">
        <v>93</v>
      </c>
      <c r="M3105" s="38">
        <f>IF(L3105="Won",1,0)</f>
        <v>0</v>
      </c>
      <c r="N3105" s="7">
        <v>19</v>
      </c>
      <c r="O3105" s="7">
        <v>0</v>
      </c>
      <c r="P3105" s="7">
        <v>-19</v>
      </c>
      <c r="Q3105" s="7"/>
    </row>
    <row r="3106" spans="1:17" x14ac:dyDescent="0.2">
      <c r="A3106" s="1" t="s">
        <v>816</v>
      </c>
      <c r="B3106" s="21" t="s">
        <v>7867</v>
      </c>
      <c r="C3106" s="33">
        <v>44692</v>
      </c>
      <c r="D3106" s="33" t="str">
        <f>TEXT(C3106, "mmmm")</f>
        <v>May</v>
      </c>
      <c r="E3106" s="21" t="s">
        <v>776</v>
      </c>
      <c r="F3106" s="34">
        <v>0.21328249734352389</v>
      </c>
      <c r="G3106" s="21" t="s">
        <v>1421</v>
      </c>
      <c r="H3106" s="5">
        <v>2.02</v>
      </c>
      <c r="I3106" s="5" t="s">
        <v>4751</v>
      </c>
      <c r="J3106" s="5" t="s">
        <v>3395</v>
      </c>
      <c r="K3106" s="21" t="s">
        <v>781</v>
      </c>
      <c r="L3106" s="21" t="s">
        <v>94</v>
      </c>
      <c r="M3106" s="38">
        <f>IF(L3106="Won",1,0)</f>
        <v>1</v>
      </c>
      <c r="N3106" s="8">
        <v>80</v>
      </c>
      <c r="O3106" s="8">
        <v>162</v>
      </c>
      <c r="P3106" s="7">
        <v>82</v>
      </c>
      <c r="Q3106" s="7"/>
    </row>
    <row r="3107" spans="1:17" x14ac:dyDescent="0.2">
      <c r="A3107" s="1" t="s">
        <v>821</v>
      </c>
      <c r="B3107" s="21" t="s">
        <v>7868</v>
      </c>
      <c r="C3107" s="33">
        <v>44692</v>
      </c>
      <c r="D3107" s="33" t="str">
        <f>TEXT(C3107, "mmmm")</f>
        <v>May</v>
      </c>
      <c r="E3107" s="21" t="s">
        <v>776</v>
      </c>
      <c r="F3107" s="34">
        <v>0.30437821584953406</v>
      </c>
      <c r="G3107" s="21" t="s">
        <v>1422</v>
      </c>
      <c r="H3107" s="5">
        <v>1.9</v>
      </c>
      <c r="I3107" s="1" t="s">
        <v>4753</v>
      </c>
      <c r="J3107" s="5" t="s">
        <v>3396</v>
      </c>
      <c r="K3107" s="21" t="s">
        <v>784</v>
      </c>
      <c r="L3107" s="21" t="s">
        <v>94</v>
      </c>
      <c r="M3107" s="38">
        <f>IF(L3107="Won",1,0)</f>
        <v>1</v>
      </c>
      <c r="N3107" s="8">
        <v>90</v>
      </c>
      <c r="O3107" s="8">
        <v>171.82</v>
      </c>
      <c r="P3107" s="7">
        <v>81.819999999999993</v>
      </c>
      <c r="Q3107" s="7"/>
    </row>
    <row r="3108" spans="1:17" x14ac:dyDescent="0.2">
      <c r="A3108" s="1" t="s">
        <v>814</v>
      </c>
      <c r="B3108" s="21" t="s">
        <v>7869</v>
      </c>
      <c r="C3108" s="33">
        <v>44692</v>
      </c>
      <c r="D3108" s="33" t="str">
        <f>TEXT(C3108, "mmmm")</f>
        <v>May</v>
      </c>
      <c r="E3108" s="21" t="s">
        <v>776</v>
      </c>
      <c r="F3108" s="34">
        <v>5.8996936867858896E-2</v>
      </c>
      <c r="G3108" s="21" t="s">
        <v>1423</v>
      </c>
      <c r="H3108" s="5">
        <v>1.9</v>
      </c>
      <c r="I3108" s="1" t="s">
        <v>4753</v>
      </c>
      <c r="J3108" s="5" t="s">
        <v>3397</v>
      </c>
      <c r="K3108" s="21" t="s">
        <v>784</v>
      </c>
      <c r="L3108" s="21" t="s">
        <v>93</v>
      </c>
      <c r="M3108" s="38">
        <f>IF(L3108="Won",1,0)</f>
        <v>0</v>
      </c>
      <c r="N3108" s="9">
        <v>76</v>
      </c>
      <c r="O3108" s="35">
        <v>0</v>
      </c>
      <c r="P3108" s="7">
        <v>0</v>
      </c>
      <c r="Q3108" s="7"/>
    </row>
    <row r="3109" spans="1:17" x14ac:dyDescent="0.2">
      <c r="A3109" s="1" t="s">
        <v>816</v>
      </c>
      <c r="B3109" s="21" t="s">
        <v>7870</v>
      </c>
      <c r="C3109" s="33">
        <v>44692</v>
      </c>
      <c r="D3109" s="33" t="str">
        <f>TEXT(C3109, "mmmm")</f>
        <v>May</v>
      </c>
      <c r="E3109" s="21" t="s">
        <v>776</v>
      </c>
      <c r="F3109" s="34">
        <v>0.36773022376986064</v>
      </c>
      <c r="G3109" s="21" t="s">
        <v>1424</v>
      </c>
      <c r="H3109" s="5">
        <v>3.25</v>
      </c>
      <c r="I3109" s="5" t="s">
        <v>4752</v>
      </c>
      <c r="J3109" s="5" t="s">
        <v>3398</v>
      </c>
      <c r="K3109" s="21" t="s">
        <v>785</v>
      </c>
      <c r="L3109" s="21" t="s">
        <v>94</v>
      </c>
      <c r="M3109" s="38">
        <f>IF(L3109="Won",1,0)</f>
        <v>1</v>
      </c>
      <c r="N3109" s="8">
        <v>45</v>
      </c>
      <c r="O3109" s="8">
        <v>101.25</v>
      </c>
      <c r="P3109" s="7">
        <v>56.25</v>
      </c>
      <c r="Q3109" s="7"/>
    </row>
    <row r="3110" spans="1:17" x14ac:dyDescent="0.2">
      <c r="A3110" s="1" t="s">
        <v>815</v>
      </c>
      <c r="B3110" s="21" t="s">
        <v>7871</v>
      </c>
      <c r="C3110" s="33">
        <v>44692</v>
      </c>
      <c r="D3110" s="33" t="str">
        <f>TEXT(C3110, "mmmm")</f>
        <v>May</v>
      </c>
      <c r="E3110" s="21" t="s">
        <v>776</v>
      </c>
      <c r="F3110" s="34">
        <v>0.82973699392518963</v>
      </c>
      <c r="G3110" s="21" t="s">
        <v>1424</v>
      </c>
      <c r="H3110" s="5">
        <v>1.97</v>
      </c>
      <c r="I3110" s="1" t="s">
        <v>4753</v>
      </c>
      <c r="J3110" s="5" t="s">
        <v>589</v>
      </c>
      <c r="K3110" s="21" t="s">
        <v>784</v>
      </c>
      <c r="L3110" s="21" t="s">
        <v>95</v>
      </c>
      <c r="M3110" s="38">
        <f>IF(L3110="Won",1,0)</f>
        <v>0</v>
      </c>
      <c r="N3110" s="8">
        <v>4</v>
      </c>
      <c r="O3110" s="8">
        <v>4</v>
      </c>
      <c r="P3110" s="7">
        <v>0</v>
      </c>
      <c r="Q3110" s="7"/>
    </row>
    <row r="3111" spans="1:17" x14ac:dyDescent="0.2">
      <c r="A3111" s="1" t="s">
        <v>817</v>
      </c>
      <c r="B3111" s="21" t="s">
        <v>7872</v>
      </c>
      <c r="C3111" s="33">
        <v>44692</v>
      </c>
      <c r="D3111" s="33" t="str">
        <f>TEXT(C3111, "mmmm")</f>
        <v>May</v>
      </c>
      <c r="E3111" s="21" t="s">
        <v>774</v>
      </c>
      <c r="F3111" s="34">
        <v>0.75124340763297526</v>
      </c>
      <c r="G3111" s="21" t="s">
        <v>2709</v>
      </c>
      <c r="H3111" s="5">
        <v>1.9</v>
      </c>
      <c r="I3111" s="1" t="s">
        <v>4753</v>
      </c>
      <c r="J3111" s="5" t="s">
        <v>4705</v>
      </c>
      <c r="K3111" s="21" t="s">
        <v>784</v>
      </c>
      <c r="L3111" s="21" t="s">
        <v>93</v>
      </c>
      <c r="M3111" s="38">
        <f>IF(L3111="Won",1,0)</f>
        <v>0</v>
      </c>
      <c r="N3111" s="7">
        <v>100</v>
      </c>
      <c r="O3111" s="7">
        <v>0</v>
      </c>
      <c r="P3111" s="7">
        <v>-100</v>
      </c>
      <c r="Q3111" s="7"/>
    </row>
    <row r="3112" spans="1:17" x14ac:dyDescent="0.2">
      <c r="A3112" s="1" t="s">
        <v>822</v>
      </c>
      <c r="B3112" s="21" t="s">
        <v>7873</v>
      </c>
      <c r="C3112" s="33">
        <v>44692</v>
      </c>
      <c r="D3112" s="33" t="str">
        <f>TEXT(C3112, "mmmm")</f>
        <v>May</v>
      </c>
      <c r="E3112" s="21" t="s">
        <v>774</v>
      </c>
      <c r="F3112" s="34">
        <v>0.36509784471421158</v>
      </c>
      <c r="G3112" s="21" t="s">
        <v>2710</v>
      </c>
      <c r="H3112" s="5">
        <v>1.9</v>
      </c>
      <c r="I3112" s="1" t="s">
        <v>4753</v>
      </c>
      <c r="J3112" s="5" t="s">
        <v>4294</v>
      </c>
      <c r="K3112" s="21" t="s">
        <v>784</v>
      </c>
      <c r="L3112" s="21" t="s">
        <v>94</v>
      </c>
      <c r="M3112" s="38">
        <f>IF(L3112="Won",1,0)</f>
        <v>1</v>
      </c>
      <c r="N3112" s="7">
        <v>100</v>
      </c>
      <c r="O3112" s="7">
        <v>190.9</v>
      </c>
      <c r="P3112" s="7">
        <v>90.9</v>
      </c>
      <c r="Q3112" s="7"/>
    </row>
    <row r="3113" spans="1:17" x14ac:dyDescent="0.2">
      <c r="A3113" s="1" t="s">
        <v>817</v>
      </c>
      <c r="B3113" s="21" t="s">
        <v>7874</v>
      </c>
      <c r="C3113" s="33">
        <v>44692</v>
      </c>
      <c r="D3113" s="33" t="str">
        <f>TEXT(C3113, "mmmm")</f>
        <v>May</v>
      </c>
      <c r="E3113" s="21" t="s">
        <v>774</v>
      </c>
      <c r="F3113" s="34">
        <v>0.46118271610433048</v>
      </c>
      <c r="G3113" s="21" t="s">
        <v>2711</v>
      </c>
      <c r="H3113" s="5">
        <v>2.25</v>
      </c>
      <c r="I3113" s="5" t="s">
        <v>4751</v>
      </c>
      <c r="J3113" s="5" t="s">
        <v>4706</v>
      </c>
      <c r="K3113" s="21" t="s">
        <v>784</v>
      </c>
      <c r="L3113" s="21" t="s">
        <v>93</v>
      </c>
      <c r="M3113" s="38">
        <f>IF(L3113="Won",1,0)</f>
        <v>0</v>
      </c>
      <c r="N3113" s="7">
        <v>50</v>
      </c>
      <c r="O3113" s="7">
        <v>50</v>
      </c>
      <c r="P3113" s="7">
        <v>0</v>
      </c>
      <c r="Q3113" s="7"/>
    </row>
    <row r="3114" spans="1:17" x14ac:dyDescent="0.2">
      <c r="A3114" s="1" t="s">
        <v>818</v>
      </c>
      <c r="B3114" s="21" t="s">
        <v>7875</v>
      </c>
      <c r="C3114" s="33">
        <v>44692</v>
      </c>
      <c r="D3114" s="33" t="str">
        <f>TEXT(C3114, "mmmm")</f>
        <v>May</v>
      </c>
      <c r="E3114" s="21" t="s">
        <v>774</v>
      </c>
      <c r="F3114" s="34">
        <v>0.4967417174636396</v>
      </c>
      <c r="G3114" s="21" t="s">
        <v>2712</v>
      </c>
      <c r="H3114" s="5">
        <v>2.4</v>
      </c>
      <c r="I3114" s="5" t="s">
        <v>4751</v>
      </c>
      <c r="J3114" s="5" t="s">
        <v>572</v>
      </c>
      <c r="K3114" s="21" t="s">
        <v>781</v>
      </c>
      <c r="L3114" s="21" t="s">
        <v>94</v>
      </c>
      <c r="M3114" s="38">
        <f>IF(L3114="Won",1,0)</f>
        <v>1</v>
      </c>
      <c r="N3114" s="8">
        <v>70</v>
      </c>
      <c r="O3114" s="8">
        <v>168</v>
      </c>
      <c r="P3114" s="7">
        <v>98</v>
      </c>
      <c r="Q3114" s="7"/>
    </row>
    <row r="3115" spans="1:17" x14ac:dyDescent="0.2">
      <c r="A3115" s="1" t="s">
        <v>818</v>
      </c>
      <c r="B3115" s="21" t="s">
        <v>7876</v>
      </c>
      <c r="C3115" s="33">
        <v>44692</v>
      </c>
      <c r="D3115" s="33" t="str">
        <f>TEXT(C3115, "mmmm")</f>
        <v>May</v>
      </c>
      <c r="E3115" s="21" t="s">
        <v>774</v>
      </c>
      <c r="F3115" s="34">
        <v>0.97871085330411434</v>
      </c>
      <c r="G3115" s="21" t="s">
        <v>1128</v>
      </c>
      <c r="H3115" s="5">
        <v>1.9</v>
      </c>
      <c r="I3115" s="1" t="s">
        <v>4753</v>
      </c>
      <c r="J3115" s="5" t="s">
        <v>3077</v>
      </c>
      <c r="K3115" s="21" t="s">
        <v>784</v>
      </c>
      <c r="L3115" s="21" t="s">
        <v>93</v>
      </c>
      <c r="M3115" s="38">
        <f>IF(L3115="Won",1,0)</f>
        <v>0</v>
      </c>
      <c r="N3115" s="9">
        <v>89</v>
      </c>
      <c r="O3115" s="35">
        <v>0</v>
      </c>
      <c r="P3115" s="7">
        <v>0</v>
      </c>
      <c r="Q3115" s="7"/>
    </row>
    <row r="3116" spans="1:17" x14ac:dyDescent="0.2">
      <c r="A3116" s="1" t="s">
        <v>820</v>
      </c>
      <c r="B3116" s="21" t="s">
        <v>7877</v>
      </c>
      <c r="C3116" s="33">
        <v>44692</v>
      </c>
      <c r="D3116" s="33" t="str">
        <f>TEXT(C3116, "mmmm")</f>
        <v>May</v>
      </c>
      <c r="E3116" s="21" t="s">
        <v>774</v>
      </c>
      <c r="F3116" s="34">
        <v>0.33877683947502035</v>
      </c>
      <c r="G3116" s="21" t="s">
        <v>1128</v>
      </c>
      <c r="H3116" s="5">
        <v>2.25</v>
      </c>
      <c r="I3116" s="5" t="s">
        <v>4751</v>
      </c>
      <c r="J3116" s="5" t="s">
        <v>494</v>
      </c>
      <c r="K3116" s="21" t="s">
        <v>784</v>
      </c>
      <c r="L3116" s="21" t="s">
        <v>94</v>
      </c>
      <c r="M3116" s="38">
        <f>IF(L3116="Won",1,0)</f>
        <v>1</v>
      </c>
      <c r="N3116" s="8">
        <v>70</v>
      </c>
      <c r="O3116" s="8">
        <v>157.5</v>
      </c>
      <c r="P3116" s="7">
        <v>87.5</v>
      </c>
      <c r="Q3116" s="7"/>
    </row>
    <row r="3117" spans="1:17" x14ac:dyDescent="0.2">
      <c r="A3117" s="1" t="s">
        <v>818</v>
      </c>
      <c r="B3117" s="21" t="s">
        <v>7878</v>
      </c>
      <c r="C3117" s="33">
        <v>44692</v>
      </c>
      <c r="D3117" s="33" t="str">
        <f>TEXT(C3117, "mmmm")</f>
        <v>May</v>
      </c>
      <c r="E3117" s="21" t="s">
        <v>780</v>
      </c>
      <c r="F3117" s="34">
        <v>0.72435408968994508</v>
      </c>
      <c r="G3117" s="21" t="s">
        <v>2125</v>
      </c>
      <c r="H3117" s="5">
        <v>1.85</v>
      </c>
      <c r="I3117" s="1" t="s">
        <v>4753</v>
      </c>
      <c r="J3117" s="5" t="s">
        <v>3798</v>
      </c>
      <c r="K3117" s="21" t="s">
        <v>784</v>
      </c>
      <c r="L3117" s="21" t="s">
        <v>93</v>
      </c>
      <c r="M3117" s="38">
        <f>IF(L3117="Won",1,0)</f>
        <v>0</v>
      </c>
      <c r="N3117" s="7">
        <v>100</v>
      </c>
      <c r="O3117" s="7">
        <v>0</v>
      </c>
      <c r="P3117" s="7">
        <v>-100</v>
      </c>
      <c r="Q3117" s="7"/>
    </row>
    <row r="3118" spans="1:17" x14ac:dyDescent="0.2">
      <c r="A3118" s="1" t="s">
        <v>818</v>
      </c>
      <c r="B3118" s="21" t="s">
        <v>7879</v>
      </c>
      <c r="C3118" s="33">
        <v>44692</v>
      </c>
      <c r="D3118" s="33" t="str">
        <f>TEXT(C3118, "mmmm")</f>
        <v>May</v>
      </c>
      <c r="E3118" s="21" t="s">
        <v>780</v>
      </c>
      <c r="F3118" s="34">
        <v>0.21280357963261365</v>
      </c>
      <c r="G3118" s="21" t="s">
        <v>2126</v>
      </c>
      <c r="H3118" s="5">
        <v>1.86</v>
      </c>
      <c r="I3118" s="1" t="s">
        <v>4753</v>
      </c>
      <c r="J3118" s="5" t="s">
        <v>4129</v>
      </c>
      <c r="K3118" s="21" t="s">
        <v>784</v>
      </c>
      <c r="L3118" s="21" t="s">
        <v>93</v>
      </c>
      <c r="M3118" s="38">
        <f>IF(L3118="Won",1,0)</f>
        <v>0</v>
      </c>
      <c r="N3118" s="7">
        <v>10</v>
      </c>
      <c r="O3118" s="7">
        <v>0</v>
      </c>
      <c r="P3118" s="7">
        <v>-10</v>
      </c>
      <c r="Q3118" s="7"/>
    </row>
    <row r="3119" spans="1:17" x14ac:dyDescent="0.2">
      <c r="A3119" s="1" t="s">
        <v>820</v>
      </c>
      <c r="B3119" s="21" t="s">
        <v>7880</v>
      </c>
      <c r="C3119" s="33">
        <v>44692</v>
      </c>
      <c r="D3119" s="33" t="str">
        <f>TEXT(C3119, "mmmm")</f>
        <v>May</v>
      </c>
      <c r="E3119" s="21" t="s">
        <v>780</v>
      </c>
      <c r="F3119" s="34">
        <v>0.8584647832241884</v>
      </c>
      <c r="G3119" s="21" t="s">
        <v>2126</v>
      </c>
      <c r="H3119" s="5">
        <v>1.9</v>
      </c>
      <c r="I3119" s="1" t="s">
        <v>4753</v>
      </c>
      <c r="J3119" s="5" t="s">
        <v>306</v>
      </c>
      <c r="K3119" s="21" t="s">
        <v>786</v>
      </c>
      <c r="L3119" s="21" t="s">
        <v>94</v>
      </c>
      <c r="M3119" s="38">
        <f>IF(L3119="Won",1,0)</f>
        <v>1</v>
      </c>
      <c r="N3119" s="8">
        <v>6.88</v>
      </c>
      <c r="O3119" s="8">
        <v>13.14</v>
      </c>
      <c r="P3119" s="7">
        <v>6.2600000000000007</v>
      </c>
      <c r="Q3119" s="7"/>
    </row>
    <row r="3120" spans="1:17" x14ac:dyDescent="0.2">
      <c r="A3120" s="1" t="s">
        <v>817</v>
      </c>
      <c r="B3120" s="21" t="s">
        <v>7881</v>
      </c>
      <c r="C3120" s="33">
        <v>44692</v>
      </c>
      <c r="D3120" s="33" t="str">
        <f>TEXT(C3120, "mmmm")</f>
        <v>May</v>
      </c>
      <c r="E3120" s="21" t="s">
        <v>780</v>
      </c>
      <c r="F3120" s="34">
        <v>0.27559127929544847</v>
      </c>
      <c r="G3120" s="21" t="s">
        <v>2126</v>
      </c>
      <c r="H3120" s="5">
        <v>1.8</v>
      </c>
      <c r="I3120" s="1" t="s">
        <v>4753</v>
      </c>
      <c r="J3120" s="5" t="s">
        <v>316</v>
      </c>
      <c r="K3120" s="21" t="s">
        <v>784</v>
      </c>
      <c r="L3120" s="21" t="s">
        <v>94</v>
      </c>
      <c r="M3120" s="38">
        <f>IF(L3120="Won",1,0)</f>
        <v>1</v>
      </c>
      <c r="N3120" s="8">
        <v>7.81</v>
      </c>
      <c r="O3120" s="8">
        <v>14.06</v>
      </c>
      <c r="P3120" s="7">
        <v>6.2500000000000009</v>
      </c>
      <c r="Q3120" s="7"/>
    </row>
    <row r="3121" spans="1:17" x14ac:dyDescent="0.2">
      <c r="A3121" s="1" t="s">
        <v>817</v>
      </c>
      <c r="B3121" s="21" t="s">
        <v>7882</v>
      </c>
      <c r="C3121" s="33">
        <v>44692</v>
      </c>
      <c r="D3121" s="33" t="str">
        <f>TEXT(C3121, "mmmm")</f>
        <v>May</v>
      </c>
      <c r="E3121" s="21" t="s">
        <v>780</v>
      </c>
      <c r="F3121" s="34">
        <v>0.37053761785175776</v>
      </c>
      <c r="G3121" s="21" t="s">
        <v>273</v>
      </c>
      <c r="H3121" s="5">
        <v>1.91</v>
      </c>
      <c r="I3121" s="1" t="s">
        <v>4753</v>
      </c>
      <c r="J3121" s="5" t="s">
        <v>745</v>
      </c>
      <c r="K3121" s="21" t="s">
        <v>786</v>
      </c>
      <c r="L3121" s="21" t="s">
        <v>94</v>
      </c>
      <c r="M3121" s="38">
        <f>IF(L3121="Won",1,0)</f>
        <v>1</v>
      </c>
      <c r="N3121" s="28">
        <v>33</v>
      </c>
      <c r="O3121" s="28">
        <v>63.029999999999994</v>
      </c>
      <c r="P3121" s="7">
        <v>30.029999999999994</v>
      </c>
      <c r="Q3121" s="7"/>
    </row>
    <row r="3122" spans="1:17" x14ac:dyDescent="0.2">
      <c r="A3122" s="1" t="s">
        <v>820</v>
      </c>
      <c r="B3122" s="21" t="s">
        <v>7883</v>
      </c>
      <c r="C3122" s="33">
        <v>44693</v>
      </c>
      <c r="D3122" s="33" t="str">
        <f>TEXT(C3122, "mmmm")</f>
        <v>May</v>
      </c>
      <c r="E3122" s="21" t="s">
        <v>774</v>
      </c>
      <c r="F3122" s="34">
        <v>0.25224197635920464</v>
      </c>
      <c r="G3122" s="21" t="s">
        <v>1425</v>
      </c>
      <c r="H3122" s="5">
        <v>1.68</v>
      </c>
      <c r="I3122" s="1" t="s">
        <v>4753</v>
      </c>
      <c r="J3122" s="5" t="s">
        <v>3399</v>
      </c>
      <c r="K3122" s="21" t="s">
        <v>781</v>
      </c>
      <c r="L3122" s="21" t="s">
        <v>94</v>
      </c>
      <c r="M3122" s="38">
        <f>IF(L3122="Won",1,0)</f>
        <v>1</v>
      </c>
      <c r="N3122" s="7">
        <v>100</v>
      </c>
      <c r="O3122" s="7">
        <v>168.9</v>
      </c>
      <c r="P3122" s="7">
        <v>68.900000000000006</v>
      </c>
      <c r="Q3122" s="7"/>
    </row>
    <row r="3123" spans="1:17" x14ac:dyDescent="0.2">
      <c r="A3123" s="1" t="s">
        <v>820</v>
      </c>
      <c r="B3123" s="21" t="s">
        <v>7884</v>
      </c>
      <c r="C3123" s="33">
        <v>44693</v>
      </c>
      <c r="D3123" s="33" t="str">
        <f>TEXT(C3123, "mmmm")</f>
        <v>May</v>
      </c>
      <c r="E3123" s="21" t="s">
        <v>774</v>
      </c>
      <c r="F3123" s="34">
        <v>5.9952895012533425E-2</v>
      </c>
      <c r="G3123" s="21" t="s">
        <v>1000</v>
      </c>
      <c r="H3123" s="5">
        <v>2.0499999999999998</v>
      </c>
      <c r="I3123" s="5" t="s">
        <v>4751</v>
      </c>
      <c r="J3123" s="5" t="s">
        <v>3400</v>
      </c>
      <c r="K3123" s="21" t="s">
        <v>781</v>
      </c>
      <c r="L3123" s="21" t="s">
        <v>94</v>
      </c>
      <c r="M3123" s="38">
        <f>IF(L3123="Won",1,0)</f>
        <v>1</v>
      </c>
      <c r="N3123" s="9">
        <v>66</v>
      </c>
      <c r="O3123" s="9">
        <v>0</v>
      </c>
      <c r="P3123" s="7">
        <v>0</v>
      </c>
      <c r="Q3123" s="7"/>
    </row>
    <row r="3124" spans="1:17" x14ac:dyDescent="0.2">
      <c r="A3124" s="1" t="s">
        <v>822</v>
      </c>
      <c r="B3124" s="21" t="s">
        <v>7885</v>
      </c>
      <c r="C3124" s="33">
        <v>44693</v>
      </c>
      <c r="D3124" s="33" t="str">
        <f>TEXT(C3124, "mmmm")</f>
        <v>May</v>
      </c>
      <c r="E3124" s="21" t="s">
        <v>774</v>
      </c>
      <c r="F3124" s="34">
        <v>0.20011908080603047</v>
      </c>
      <c r="G3124" s="21" t="s">
        <v>1426</v>
      </c>
      <c r="H3124" s="5">
        <v>1.83</v>
      </c>
      <c r="I3124" s="1" t="s">
        <v>4753</v>
      </c>
      <c r="J3124" s="5" t="s">
        <v>3401</v>
      </c>
      <c r="K3124" s="21" t="s">
        <v>784</v>
      </c>
      <c r="L3124" s="21" t="s">
        <v>94</v>
      </c>
      <c r="M3124" s="38">
        <f>IF(L3124="Won",1,0)</f>
        <v>1</v>
      </c>
      <c r="N3124" s="7">
        <v>100</v>
      </c>
      <c r="O3124" s="7">
        <v>183.3</v>
      </c>
      <c r="P3124" s="7">
        <v>83.300000000000011</v>
      </c>
      <c r="Q3124" s="7"/>
    </row>
    <row r="3125" spans="1:17" x14ac:dyDescent="0.2">
      <c r="A3125" s="1" t="s">
        <v>822</v>
      </c>
      <c r="B3125" s="21" t="s">
        <v>7886</v>
      </c>
      <c r="C3125" s="33">
        <v>44693</v>
      </c>
      <c r="D3125" s="33" t="str">
        <f>TEXT(C3125, "mmmm")</f>
        <v>May</v>
      </c>
      <c r="E3125" s="21" t="s">
        <v>774</v>
      </c>
      <c r="F3125" s="34">
        <v>0.72699195460321653</v>
      </c>
      <c r="G3125" s="21" t="s">
        <v>1427</v>
      </c>
      <c r="H3125" s="5">
        <v>1.61</v>
      </c>
      <c r="I3125" s="1" t="s">
        <v>4753</v>
      </c>
      <c r="J3125" s="5" t="s">
        <v>3402</v>
      </c>
      <c r="K3125" s="21" t="s">
        <v>781</v>
      </c>
      <c r="L3125" s="21" t="s">
        <v>93</v>
      </c>
      <c r="M3125" s="38">
        <f>IF(L3125="Won",1,0)</f>
        <v>0</v>
      </c>
      <c r="N3125" s="7">
        <v>15</v>
      </c>
      <c r="O3125" s="7">
        <v>0</v>
      </c>
      <c r="P3125" s="7">
        <v>-15</v>
      </c>
      <c r="Q3125" s="7"/>
    </row>
    <row r="3126" spans="1:17" x14ac:dyDescent="0.2">
      <c r="A3126" s="1" t="s">
        <v>821</v>
      </c>
      <c r="B3126" s="21" t="s">
        <v>7887</v>
      </c>
      <c r="C3126" s="33">
        <v>44693</v>
      </c>
      <c r="D3126" s="33" t="str">
        <f>TEXT(C3126, "mmmm")</f>
        <v>May</v>
      </c>
      <c r="E3126" s="21" t="s">
        <v>774</v>
      </c>
      <c r="F3126" s="34">
        <v>0.14273083831237077</v>
      </c>
      <c r="G3126" s="21" t="s">
        <v>1428</v>
      </c>
      <c r="H3126" s="5">
        <v>1.9</v>
      </c>
      <c r="I3126" s="1" t="s">
        <v>4753</v>
      </c>
      <c r="J3126" s="5" t="s">
        <v>3403</v>
      </c>
      <c r="K3126" s="21" t="s">
        <v>784</v>
      </c>
      <c r="L3126" s="21" t="s">
        <v>93</v>
      </c>
      <c r="M3126" s="38">
        <f>IF(L3126="Won",1,0)</f>
        <v>0</v>
      </c>
      <c r="N3126" s="7">
        <v>20</v>
      </c>
      <c r="O3126" s="7">
        <v>0</v>
      </c>
      <c r="P3126" s="7">
        <v>-20</v>
      </c>
      <c r="Q3126" s="7"/>
    </row>
    <row r="3127" spans="1:17" x14ac:dyDescent="0.2">
      <c r="A3127" s="1" t="s">
        <v>821</v>
      </c>
      <c r="B3127" s="21" t="s">
        <v>7888</v>
      </c>
      <c r="C3127" s="33">
        <v>44693</v>
      </c>
      <c r="D3127" s="33" t="str">
        <f>TEXT(C3127, "mmmm")</f>
        <v>May</v>
      </c>
      <c r="E3127" s="21" t="s">
        <v>774</v>
      </c>
      <c r="F3127" s="34">
        <v>0.1018198502388814</v>
      </c>
      <c r="G3127" s="21" t="s">
        <v>925</v>
      </c>
      <c r="H3127" s="5">
        <v>1.45</v>
      </c>
      <c r="I3127" s="5" t="s">
        <v>4749</v>
      </c>
      <c r="J3127" s="5" t="s">
        <v>2867</v>
      </c>
      <c r="K3127" s="21" t="s">
        <v>785</v>
      </c>
      <c r="L3127" s="21" t="s">
        <v>94</v>
      </c>
      <c r="M3127" s="38">
        <f>IF(L3127="Won",1,0)</f>
        <v>1</v>
      </c>
      <c r="N3127" s="7">
        <v>13</v>
      </c>
      <c r="O3127" s="7">
        <v>34.6</v>
      </c>
      <c r="P3127" s="7">
        <v>21.6</v>
      </c>
      <c r="Q3127" s="7"/>
    </row>
    <row r="3128" spans="1:17" x14ac:dyDescent="0.2">
      <c r="A3128" s="1" t="s">
        <v>816</v>
      </c>
      <c r="B3128" s="21" t="s">
        <v>7889</v>
      </c>
      <c r="C3128" s="33">
        <v>44693</v>
      </c>
      <c r="D3128" s="33" t="str">
        <f>TEXT(C3128, "mmmm")</f>
        <v>May</v>
      </c>
      <c r="E3128" s="21" t="s">
        <v>774</v>
      </c>
      <c r="F3128" s="34">
        <v>0.37520706757194888</v>
      </c>
      <c r="G3128" s="21" t="s">
        <v>1429</v>
      </c>
      <c r="H3128" s="5">
        <v>1.05</v>
      </c>
      <c r="I3128" s="5" t="s">
        <v>4749</v>
      </c>
      <c r="J3128" s="5" t="s">
        <v>3404</v>
      </c>
      <c r="K3128" s="21" t="s">
        <v>785</v>
      </c>
      <c r="L3128" s="21" t="s">
        <v>94</v>
      </c>
      <c r="M3128" s="38">
        <f>IF(L3128="Won",1,0)</f>
        <v>1</v>
      </c>
      <c r="N3128" s="7">
        <v>10</v>
      </c>
      <c r="O3128" s="7">
        <v>10.5</v>
      </c>
      <c r="P3128" s="7">
        <v>0.5</v>
      </c>
      <c r="Q3128" s="7"/>
    </row>
    <row r="3129" spans="1:17" x14ac:dyDescent="0.2">
      <c r="A3129" s="1" t="s">
        <v>818</v>
      </c>
      <c r="B3129" s="21" t="s">
        <v>7890</v>
      </c>
      <c r="C3129" s="33">
        <v>44693</v>
      </c>
      <c r="D3129" s="33" t="str">
        <f>TEXT(C3129, "mmmm")</f>
        <v>May</v>
      </c>
      <c r="E3129" s="21" t="s">
        <v>774</v>
      </c>
      <c r="F3129" s="34">
        <v>0.17442073624174936</v>
      </c>
      <c r="G3129" s="21" t="s">
        <v>1247</v>
      </c>
      <c r="H3129" s="5">
        <v>1.83</v>
      </c>
      <c r="I3129" s="1" t="s">
        <v>4753</v>
      </c>
      <c r="J3129" s="5" t="s">
        <v>3202</v>
      </c>
      <c r="K3129" s="21" t="s">
        <v>784</v>
      </c>
      <c r="L3129" s="21" t="s">
        <v>94</v>
      </c>
      <c r="M3129" s="38">
        <f>IF(L3129="Won",1,0)</f>
        <v>1</v>
      </c>
      <c r="N3129" s="8">
        <v>99</v>
      </c>
      <c r="O3129" s="8">
        <v>181.5</v>
      </c>
      <c r="P3129" s="7">
        <v>82.5</v>
      </c>
      <c r="Q3129" s="7"/>
    </row>
    <row r="3130" spans="1:17" x14ac:dyDescent="0.2">
      <c r="A3130" s="1" t="s">
        <v>820</v>
      </c>
      <c r="B3130" s="21" t="s">
        <v>7891</v>
      </c>
      <c r="C3130" s="33">
        <v>44693</v>
      </c>
      <c r="D3130" s="33" t="str">
        <f>TEXT(C3130, "mmmm")</f>
        <v>May</v>
      </c>
      <c r="E3130" s="21" t="s">
        <v>780</v>
      </c>
      <c r="F3130" s="34">
        <v>0.21192359878020972</v>
      </c>
      <c r="G3130" s="21" t="s">
        <v>29</v>
      </c>
      <c r="H3130" s="5">
        <v>1.87</v>
      </c>
      <c r="I3130" s="1" t="s">
        <v>4753</v>
      </c>
      <c r="J3130" s="5" t="s">
        <v>4707</v>
      </c>
      <c r="K3130" s="21" t="s">
        <v>781</v>
      </c>
      <c r="L3130" s="21" t="s">
        <v>94</v>
      </c>
      <c r="M3130" s="38">
        <f>IF(L3130="Won",1,0)</f>
        <v>1</v>
      </c>
      <c r="N3130" s="7">
        <v>100</v>
      </c>
      <c r="O3130" s="7">
        <v>187</v>
      </c>
      <c r="P3130" s="7">
        <v>87</v>
      </c>
      <c r="Q3130" s="7"/>
    </row>
    <row r="3131" spans="1:17" x14ac:dyDescent="0.2">
      <c r="A3131" s="1" t="s">
        <v>821</v>
      </c>
      <c r="B3131" s="21" t="s">
        <v>7892</v>
      </c>
      <c r="C3131" s="33">
        <v>44693</v>
      </c>
      <c r="D3131" s="33" t="str">
        <f>TEXT(C3131, "mmmm")</f>
        <v>May</v>
      </c>
      <c r="E3131" s="21" t="s">
        <v>780</v>
      </c>
      <c r="F3131" s="34">
        <v>0.65542240679721864</v>
      </c>
      <c r="G3131" s="21" t="s">
        <v>2713</v>
      </c>
      <c r="H3131" s="5">
        <v>1.9</v>
      </c>
      <c r="I3131" s="1" t="s">
        <v>4753</v>
      </c>
      <c r="J3131" s="5" t="s">
        <v>3007</v>
      </c>
      <c r="K3131" s="21" t="s">
        <v>784</v>
      </c>
      <c r="L3131" s="21" t="s">
        <v>93</v>
      </c>
      <c r="M3131" s="38">
        <f>IF(L3131="Won",1,0)</f>
        <v>0</v>
      </c>
      <c r="N3131" s="7">
        <v>100</v>
      </c>
      <c r="O3131" s="7">
        <v>0</v>
      </c>
      <c r="P3131" s="7">
        <v>-100</v>
      </c>
      <c r="Q3131" s="7"/>
    </row>
    <row r="3132" spans="1:17" x14ac:dyDescent="0.2">
      <c r="A3132" s="1" t="s">
        <v>819</v>
      </c>
      <c r="B3132" s="21" t="s">
        <v>7893</v>
      </c>
      <c r="C3132" s="33">
        <v>44693</v>
      </c>
      <c r="D3132" s="33" t="str">
        <f>TEXT(C3132, "mmmm")</f>
        <v>May</v>
      </c>
      <c r="E3132" s="21" t="s">
        <v>780</v>
      </c>
      <c r="F3132" s="34">
        <v>0.30107700345149768</v>
      </c>
      <c r="G3132" s="21" t="s">
        <v>2714</v>
      </c>
      <c r="H3132" s="5">
        <v>1.83</v>
      </c>
      <c r="I3132" s="1" t="s">
        <v>4753</v>
      </c>
      <c r="J3132" s="5" t="s">
        <v>4708</v>
      </c>
      <c r="K3132" s="21" t="s">
        <v>784</v>
      </c>
      <c r="L3132" s="21" t="s">
        <v>94</v>
      </c>
      <c r="M3132" s="38">
        <f>IF(L3132="Won",1,0)</f>
        <v>1</v>
      </c>
      <c r="N3132" s="7">
        <v>35</v>
      </c>
      <c r="O3132" s="7">
        <v>75.8</v>
      </c>
      <c r="P3132" s="7">
        <v>40.799999999999997</v>
      </c>
      <c r="Q3132" s="7"/>
    </row>
    <row r="3133" spans="1:17" x14ac:dyDescent="0.2">
      <c r="A3133" s="1" t="s">
        <v>815</v>
      </c>
      <c r="B3133" s="21" t="s">
        <v>7894</v>
      </c>
      <c r="C3133" s="33">
        <v>44693</v>
      </c>
      <c r="D3133" s="33" t="str">
        <f>TEXT(C3133, "mmmm")</f>
        <v>May</v>
      </c>
      <c r="E3133" s="21" t="s">
        <v>780</v>
      </c>
      <c r="F3133" s="34">
        <v>0.16794119390441875</v>
      </c>
      <c r="G3133" s="21" t="s">
        <v>1012</v>
      </c>
      <c r="H3133" s="5">
        <v>1.86</v>
      </c>
      <c r="I3133" s="1" t="s">
        <v>4753</v>
      </c>
      <c r="J3133" s="5" t="s">
        <v>2955</v>
      </c>
      <c r="K3133" s="21" t="s">
        <v>784</v>
      </c>
      <c r="L3133" s="21" t="s">
        <v>93</v>
      </c>
      <c r="M3133" s="38">
        <f>IF(L3133="Won",1,0)</f>
        <v>0</v>
      </c>
      <c r="N3133" s="8">
        <v>40</v>
      </c>
      <c r="O3133" s="8">
        <v>0</v>
      </c>
      <c r="P3133" s="7">
        <v>-40</v>
      </c>
      <c r="Q3133" s="7"/>
    </row>
    <row r="3134" spans="1:17" x14ac:dyDescent="0.2">
      <c r="A3134" s="1" t="s">
        <v>822</v>
      </c>
      <c r="B3134" s="21" t="s">
        <v>7895</v>
      </c>
      <c r="C3134" s="33">
        <v>44693</v>
      </c>
      <c r="D3134" s="33" t="str">
        <f>TEXT(C3134, "mmmm")</f>
        <v>May</v>
      </c>
      <c r="E3134" s="21" t="s">
        <v>780</v>
      </c>
      <c r="F3134" s="34">
        <v>0.9279635941573191</v>
      </c>
      <c r="G3134" s="21" t="s">
        <v>2715</v>
      </c>
      <c r="H3134" s="5">
        <v>1.9</v>
      </c>
      <c r="I3134" s="1" t="s">
        <v>4753</v>
      </c>
      <c r="J3134" s="5" t="s">
        <v>4709</v>
      </c>
      <c r="K3134" s="21" t="s">
        <v>784</v>
      </c>
      <c r="L3134" s="21" t="s">
        <v>93</v>
      </c>
      <c r="M3134" s="38">
        <f>IF(L3134="Won",1,0)</f>
        <v>0</v>
      </c>
      <c r="N3134" s="8">
        <v>90</v>
      </c>
      <c r="O3134" s="8">
        <v>0</v>
      </c>
      <c r="P3134" s="7">
        <v>-90</v>
      </c>
      <c r="Q3134" s="7"/>
    </row>
    <row r="3135" spans="1:17" x14ac:dyDescent="0.2">
      <c r="A3135" s="1" t="s">
        <v>817</v>
      </c>
      <c r="B3135" s="21" t="s">
        <v>7896</v>
      </c>
      <c r="C3135" s="33">
        <v>44693</v>
      </c>
      <c r="D3135" s="33" t="str">
        <f>TEXT(C3135, "mmmm")</f>
        <v>May</v>
      </c>
      <c r="E3135" s="21" t="s">
        <v>780</v>
      </c>
      <c r="F3135" s="34">
        <v>0.45131947292930419</v>
      </c>
      <c r="G3135" s="21" t="s">
        <v>981</v>
      </c>
      <c r="H3135" s="5">
        <v>1.87</v>
      </c>
      <c r="I3135" s="1" t="s">
        <v>4753</v>
      </c>
      <c r="J3135" s="5" t="s">
        <v>2926</v>
      </c>
      <c r="K3135" s="21" t="s">
        <v>784</v>
      </c>
      <c r="L3135" s="21" t="s">
        <v>93</v>
      </c>
      <c r="M3135" s="38">
        <f>IF(L3135="Won",1,0)</f>
        <v>0</v>
      </c>
      <c r="N3135" s="9">
        <v>60</v>
      </c>
      <c r="O3135" s="35">
        <v>0</v>
      </c>
      <c r="P3135" s="7">
        <v>0</v>
      </c>
      <c r="Q3135" s="7"/>
    </row>
    <row r="3136" spans="1:17" x14ac:dyDescent="0.2">
      <c r="A3136" s="1" t="s">
        <v>815</v>
      </c>
      <c r="B3136" s="21" t="s">
        <v>7897</v>
      </c>
      <c r="C3136" s="33">
        <v>44693</v>
      </c>
      <c r="D3136" s="33" t="str">
        <f>TEXT(C3136, "mmmm")</f>
        <v>May</v>
      </c>
      <c r="E3136" s="21" t="s">
        <v>780</v>
      </c>
      <c r="F3136" s="34">
        <v>0.112200025596631</v>
      </c>
      <c r="G3136" s="21" t="s">
        <v>2716</v>
      </c>
      <c r="H3136" s="5">
        <v>1.9</v>
      </c>
      <c r="I3136" s="1" t="s">
        <v>4753</v>
      </c>
      <c r="J3136" s="5" t="s">
        <v>4710</v>
      </c>
      <c r="K3136" s="21" t="s">
        <v>785</v>
      </c>
      <c r="L3136" s="21" t="s">
        <v>94</v>
      </c>
      <c r="M3136" s="38">
        <f>IF(L3136="Won",1,0)</f>
        <v>1</v>
      </c>
      <c r="N3136" s="8">
        <v>80</v>
      </c>
      <c r="O3136" s="8">
        <v>152.72999999999999</v>
      </c>
      <c r="P3136" s="7">
        <v>72.72999999999999</v>
      </c>
      <c r="Q3136" s="7"/>
    </row>
    <row r="3137" spans="1:17" x14ac:dyDescent="0.2">
      <c r="A3137" s="1" t="s">
        <v>819</v>
      </c>
      <c r="B3137" s="21" t="s">
        <v>7898</v>
      </c>
      <c r="C3137" s="33">
        <v>44693</v>
      </c>
      <c r="D3137" s="33" t="str">
        <f>TEXT(C3137, "mmmm")</f>
        <v>May</v>
      </c>
      <c r="E3137" s="21" t="s">
        <v>775</v>
      </c>
      <c r="F3137" s="34">
        <v>0.76557145683337802</v>
      </c>
      <c r="G3137" s="21" t="s">
        <v>2127</v>
      </c>
      <c r="H3137" s="5">
        <v>2</v>
      </c>
      <c r="I3137" s="5" t="s">
        <v>4751</v>
      </c>
      <c r="J3137" s="5" t="s">
        <v>4130</v>
      </c>
      <c r="K3137" s="21" t="s">
        <v>785</v>
      </c>
      <c r="L3137" s="21" t="s">
        <v>93</v>
      </c>
      <c r="M3137" s="38">
        <f>IF(L3137="Won",1,0)</f>
        <v>0</v>
      </c>
      <c r="N3137" s="7">
        <v>36</v>
      </c>
      <c r="O3137" s="7">
        <v>0</v>
      </c>
      <c r="P3137" s="7">
        <v>-36</v>
      </c>
      <c r="Q3137" s="7"/>
    </row>
    <row r="3138" spans="1:17" x14ac:dyDescent="0.2">
      <c r="A3138" s="1" t="s">
        <v>816</v>
      </c>
      <c r="B3138" s="21" t="s">
        <v>7899</v>
      </c>
      <c r="C3138" s="33">
        <v>44693</v>
      </c>
      <c r="D3138" s="33" t="str">
        <f>TEXT(C3138, "mmmm")</f>
        <v>May</v>
      </c>
      <c r="E3138" s="21" t="s">
        <v>775</v>
      </c>
      <c r="F3138" s="34">
        <v>0.68522562295428835</v>
      </c>
      <c r="G3138" s="21" t="s">
        <v>2128</v>
      </c>
      <c r="H3138" s="5">
        <v>3.25</v>
      </c>
      <c r="I3138" s="5" t="s">
        <v>4752</v>
      </c>
      <c r="J3138" s="5" t="s">
        <v>3570</v>
      </c>
      <c r="K3138" s="21" t="s">
        <v>785</v>
      </c>
      <c r="L3138" s="21" t="s">
        <v>93</v>
      </c>
      <c r="M3138" s="38">
        <f>IF(L3138="Won",1,0)</f>
        <v>0</v>
      </c>
      <c r="N3138" s="8">
        <v>98</v>
      </c>
      <c r="O3138" s="8">
        <v>0</v>
      </c>
      <c r="P3138" s="7">
        <v>-98</v>
      </c>
      <c r="Q3138" s="7"/>
    </row>
    <row r="3139" spans="1:17" x14ac:dyDescent="0.2">
      <c r="A3139" s="1" t="s">
        <v>820</v>
      </c>
      <c r="B3139" s="21" t="s">
        <v>7900</v>
      </c>
      <c r="C3139" s="33">
        <v>44693</v>
      </c>
      <c r="D3139" s="33" t="str">
        <f>TEXT(C3139, "mmmm")</f>
        <v>May</v>
      </c>
      <c r="E3139" s="21" t="s">
        <v>775</v>
      </c>
      <c r="F3139" s="34">
        <v>0.93201249625147975</v>
      </c>
      <c r="G3139" s="21" t="s">
        <v>1171</v>
      </c>
      <c r="H3139" s="5">
        <v>2.04</v>
      </c>
      <c r="I3139" s="5" t="s">
        <v>4751</v>
      </c>
      <c r="J3139" s="5" t="s">
        <v>3123</v>
      </c>
      <c r="K3139" s="21" t="s">
        <v>784</v>
      </c>
      <c r="L3139" s="21" t="s">
        <v>93</v>
      </c>
      <c r="M3139" s="38">
        <f>IF(L3139="Won",1,0)</f>
        <v>0</v>
      </c>
      <c r="N3139" s="9">
        <v>76</v>
      </c>
      <c r="O3139" s="35">
        <v>0</v>
      </c>
      <c r="P3139" s="7">
        <v>0</v>
      </c>
      <c r="Q3139" s="7"/>
    </row>
    <row r="3140" spans="1:17" x14ac:dyDescent="0.2">
      <c r="A3140" s="1" t="s">
        <v>818</v>
      </c>
      <c r="B3140" s="21" t="s">
        <v>7901</v>
      </c>
      <c r="C3140" s="33">
        <v>44694</v>
      </c>
      <c r="D3140" s="33" t="str">
        <f>TEXT(C3140, "mmmm")</f>
        <v>May</v>
      </c>
      <c r="E3140" s="21" t="s">
        <v>780</v>
      </c>
      <c r="F3140" s="34">
        <v>0.15490210946785687</v>
      </c>
      <c r="G3140" s="21" t="s">
        <v>1430</v>
      </c>
      <c r="H3140" s="5">
        <v>1.83</v>
      </c>
      <c r="I3140" s="1" t="s">
        <v>4753</v>
      </c>
      <c r="J3140" s="5" t="s">
        <v>582</v>
      </c>
      <c r="K3140" s="21" t="s">
        <v>784</v>
      </c>
      <c r="L3140" s="21" t="s">
        <v>94</v>
      </c>
      <c r="M3140" s="38">
        <f>IF(L3140="Won",1,0)</f>
        <v>1</v>
      </c>
      <c r="N3140" s="8">
        <v>80</v>
      </c>
      <c r="O3140" s="8">
        <v>146.66999999999999</v>
      </c>
      <c r="P3140" s="7">
        <v>66.669999999999987</v>
      </c>
      <c r="Q3140" s="7"/>
    </row>
    <row r="3141" spans="1:17" x14ac:dyDescent="0.2">
      <c r="A3141" s="1" t="s">
        <v>815</v>
      </c>
      <c r="B3141" s="21" t="s">
        <v>7902</v>
      </c>
      <c r="C3141" s="33">
        <v>44694</v>
      </c>
      <c r="D3141" s="33" t="str">
        <f>TEXT(C3141, "mmmm")</f>
        <v>May</v>
      </c>
      <c r="E3141" s="21" t="s">
        <v>780</v>
      </c>
      <c r="F3141" s="34">
        <v>0.33913167237398101</v>
      </c>
      <c r="G3141" s="21" t="s">
        <v>1431</v>
      </c>
      <c r="H3141" s="5">
        <v>1.9</v>
      </c>
      <c r="I3141" s="1" t="s">
        <v>4753</v>
      </c>
      <c r="J3141" s="5" t="s">
        <v>3405</v>
      </c>
      <c r="K3141" s="21" t="s">
        <v>784</v>
      </c>
      <c r="L3141" s="21" t="s">
        <v>93</v>
      </c>
      <c r="M3141" s="38">
        <f>IF(L3141="Won",1,0)</f>
        <v>0</v>
      </c>
      <c r="N3141" s="8">
        <v>90</v>
      </c>
      <c r="O3141" s="8">
        <v>0</v>
      </c>
      <c r="P3141" s="7">
        <v>-90</v>
      </c>
      <c r="Q3141" s="7"/>
    </row>
    <row r="3142" spans="1:17" x14ac:dyDescent="0.2">
      <c r="A3142" s="1" t="s">
        <v>821</v>
      </c>
      <c r="B3142" s="21" t="s">
        <v>7903</v>
      </c>
      <c r="C3142" s="33">
        <v>44694</v>
      </c>
      <c r="D3142" s="33" t="str">
        <f>TEXT(C3142, "mmmm")</f>
        <v>May</v>
      </c>
      <c r="E3142" s="21" t="s">
        <v>780</v>
      </c>
      <c r="F3142" s="34">
        <v>0.80169142905133872</v>
      </c>
      <c r="G3142" s="21" t="s">
        <v>894</v>
      </c>
      <c r="H3142" s="5">
        <v>6</v>
      </c>
      <c r="I3142" s="5" t="s">
        <v>4750</v>
      </c>
      <c r="J3142" s="5" t="s">
        <v>3150</v>
      </c>
      <c r="K3142" s="21" t="s">
        <v>786</v>
      </c>
      <c r="L3142" s="21" t="s">
        <v>94</v>
      </c>
      <c r="M3142" s="38">
        <f>IF(L3142="Won",1,0)</f>
        <v>1</v>
      </c>
      <c r="N3142" s="8">
        <v>50</v>
      </c>
      <c r="O3142" s="8">
        <v>300</v>
      </c>
      <c r="P3142" s="7">
        <v>250</v>
      </c>
      <c r="Q3142" s="7"/>
    </row>
    <row r="3143" spans="1:17" x14ac:dyDescent="0.2">
      <c r="A3143" s="1" t="s">
        <v>819</v>
      </c>
      <c r="B3143" s="21" t="s">
        <v>7904</v>
      </c>
      <c r="C3143" s="33">
        <v>44694</v>
      </c>
      <c r="D3143" s="33" t="str">
        <f>TEXT(C3143, "mmmm")</f>
        <v>May</v>
      </c>
      <c r="E3143" s="21" t="s">
        <v>780</v>
      </c>
      <c r="F3143" s="34">
        <v>0.68016912745611458</v>
      </c>
      <c r="G3143" s="21" t="s">
        <v>1432</v>
      </c>
      <c r="H3143" s="5">
        <v>2</v>
      </c>
      <c r="I3143" s="5" t="s">
        <v>4751</v>
      </c>
      <c r="J3143" s="5" t="s">
        <v>212</v>
      </c>
      <c r="K3143" s="21" t="s">
        <v>784</v>
      </c>
      <c r="L3143" s="21" t="s">
        <v>93</v>
      </c>
      <c r="M3143" s="38">
        <f>IF(L3143="Won",1,0)</f>
        <v>0</v>
      </c>
      <c r="N3143" s="9">
        <v>87</v>
      </c>
      <c r="O3143" s="35">
        <v>0</v>
      </c>
      <c r="P3143" s="7">
        <v>0</v>
      </c>
      <c r="Q3143" s="7"/>
    </row>
    <row r="3144" spans="1:17" x14ac:dyDescent="0.2">
      <c r="A3144" s="1" t="s">
        <v>819</v>
      </c>
      <c r="B3144" s="21" t="s">
        <v>7905</v>
      </c>
      <c r="C3144" s="33">
        <v>44694</v>
      </c>
      <c r="D3144" s="33" t="str">
        <f>TEXT(C3144, "mmmm")</f>
        <v>May</v>
      </c>
      <c r="E3144" s="21" t="s">
        <v>775</v>
      </c>
      <c r="F3144" s="34">
        <v>0.45307160642789501</v>
      </c>
      <c r="G3144" s="21" t="s">
        <v>2717</v>
      </c>
      <c r="H3144" s="5">
        <v>5</v>
      </c>
      <c r="I3144" s="5" t="s">
        <v>4750</v>
      </c>
      <c r="J3144" s="5" t="s">
        <v>3361</v>
      </c>
      <c r="K3144" s="21" t="s">
        <v>785</v>
      </c>
      <c r="L3144" s="21" t="s">
        <v>93</v>
      </c>
      <c r="M3144" s="38">
        <f>IF(L3144="Won",1,0)</f>
        <v>0</v>
      </c>
      <c r="N3144" s="7">
        <v>100</v>
      </c>
      <c r="O3144" s="7">
        <v>0</v>
      </c>
      <c r="P3144" s="7">
        <v>-100</v>
      </c>
      <c r="Q3144" s="7"/>
    </row>
    <row r="3145" spans="1:17" x14ac:dyDescent="0.2">
      <c r="A3145" s="1" t="s">
        <v>817</v>
      </c>
      <c r="B3145" s="21" t="s">
        <v>7906</v>
      </c>
      <c r="C3145" s="33">
        <v>44694</v>
      </c>
      <c r="D3145" s="33" t="str">
        <f>TEXT(C3145, "mmmm")</f>
        <v>May</v>
      </c>
      <c r="E3145" s="21" t="s">
        <v>775</v>
      </c>
      <c r="F3145" s="34">
        <v>0.79540715476584245</v>
      </c>
      <c r="G3145" s="21" t="s">
        <v>2718</v>
      </c>
      <c r="H3145" s="5">
        <v>1.83</v>
      </c>
      <c r="I3145" s="1" t="s">
        <v>4753</v>
      </c>
      <c r="J3145" s="5" t="s">
        <v>579</v>
      </c>
      <c r="K3145" s="21" t="s">
        <v>786</v>
      </c>
      <c r="L3145" s="21" t="s">
        <v>94</v>
      </c>
      <c r="M3145" s="38">
        <f>IF(L3145="Won",1,0)</f>
        <v>1</v>
      </c>
      <c r="N3145" s="7">
        <v>20</v>
      </c>
      <c r="O3145" s="7">
        <v>36.6</v>
      </c>
      <c r="P3145" s="7">
        <v>16.600000000000001</v>
      </c>
      <c r="Q3145" s="7"/>
    </row>
    <row r="3146" spans="1:17" x14ac:dyDescent="0.2">
      <c r="A3146" s="1" t="s">
        <v>818</v>
      </c>
      <c r="B3146" s="21" t="s">
        <v>7907</v>
      </c>
      <c r="C3146" s="33">
        <v>44694</v>
      </c>
      <c r="D3146" s="33" t="str">
        <f>TEXT(C3146, "mmmm")</f>
        <v>May</v>
      </c>
      <c r="E3146" s="21" t="s">
        <v>775</v>
      </c>
      <c r="F3146" s="34">
        <v>0.88251151978552789</v>
      </c>
      <c r="G3146" s="21" t="s">
        <v>1196</v>
      </c>
      <c r="H3146" s="5">
        <v>1.9</v>
      </c>
      <c r="I3146" s="1" t="s">
        <v>4753</v>
      </c>
      <c r="J3146" s="5" t="s">
        <v>3028</v>
      </c>
      <c r="K3146" s="21" t="s">
        <v>781</v>
      </c>
      <c r="L3146" s="21" t="s">
        <v>93</v>
      </c>
      <c r="M3146" s="38">
        <f>IF(L3146="Won",1,0)</f>
        <v>0</v>
      </c>
      <c r="N3146" s="8">
        <v>90</v>
      </c>
      <c r="O3146" s="8">
        <v>0</v>
      </c>
      <c r="P3146" s="7">
        <v>-90</v>
      </c>
      <c r="Q3146" s="7"/>
    </row>
    <row r="3147" spans="1:17" x14ac:dyDescent="0.2">
      <c r="A3147" s="1" t="s">
        <v>814</v>
      </c>
      <c r="B3147" s="21" t="s">
        <v>7908</v>
      </c>
      <c r="C3147" s="33">
        <v>44694</v>
      </c>
      <c r="D3147" s="33" t="str">
        <f>TEXT(C3147, "mmmm")</f>
        <v>May</v>
      </c>
      <c r="E3147" s="21" t="s">
        <v>775</v>
      </c>
      <c r="F3147" s="34">
        <v>0.67219870441201801</v>
      </c>
      <c r="G3147" s="21" t="s">
        <v>2594</v>
      </c>
      <c r="H3147" s="5">
        <v>1.95</v>
      </c>
      <c r="I3147" s="1" t="s">
        <v>4753</v>
      </c>
      <c r="J3147" s="5" t="s">
        <v>4711</v>
      </c>
      <c r="K3147" s="21" t="s">
        <v>784</v>
      </c>
      <c r="L3147" s="21" t="s">
        <v>93</v>
      </c>
      <c r="M3147" s="38">
        <f>IF(L3147="Won",1,0)</f>
        <v>0</v>
      </c>
      <c r="N3147" s="8">
        <v>90</v>
      </c>
      <c r="O3147" s="8">
        <v>0</v>
      </c>
      <c r="P3147" s="7">
        <v>-90</v>
      </c>
      <c r="Q3147" s="7"/>
    </row>
    <row r="3148" spans="1:17" x14ac:dyDescent="0.2">
      <c r="A3148" s="1" t="s">
        <v>819</v>
      </c>
      <c r="B3148" s="21" t="s">
        <v>7909</v>
      </c>
      <c r="C3148" s="33">
        <v>44694</v>
      </c>
      <c r="D3148" s="33" t="str">
        <f>TEXT(C3148, "mmmm")</f>
        <v>May</v>
      </c>
      <c r="E3148" s="21" t="s">
        <v>775</v>
      </c>
      <c r="F3148" s="34">
        <v>0.50266548204306138</v>
      </c>
      <c r="G3148" s="21" t="s">
        <v>2594</v>
      </c>
      <c r="H3148" s="5">
        <v>2.0499999999999998</v>
      </c>
      <c r="I3148" s="5" t="s">
        <v>4751</v>
      </c>
      <c r="J3148" s="5" t="s">
        <v>309</v>
      </c>
      <c r="K3148" s="21" t="s">
        <v>784</v>
      </c>
      <c r="L3148" s="21" t="s">
        <v>94</v>
      </c>
      <c r="M3148" s="38">
        <f>IF(L3148="Won",1,0)</f>
        <v>1</v>
      </c>
      <c r="N3148" s="8">
        <v>5.95</v>
      </c>
      <c r="O3148" s="8">
        <v>12.2</v>
      </c>
      <c r="P3148" s="7">
        <v>6.2499999999999991</v>
      </c>
      <c r="Q3148" s="7"/>
    </row>
    <row r="3149" spans="1:17" x14ac:dyDescent="0.2">
      <c r="A3149" s="1" t="s">
        <v>817</v>
      </c>
      <c r="B3149" s="21" t="s">
        <v>7910</v>
      </c>
      <c r="C3149" s="33">
        <v>44694</v>
      </c>
      <c r="D3149" s="33" t="str">
        <f>TEXT(C3149, "mmmm")</f>
        <v>May</v>
      </c>
      <c r="E3149" s="21" t="s">
        <v>775</v>
      </c>
      <c r="F3149" s="34">
        <v>4.9776502161602454E-2</v>
      </c>
      <c r="G3149" s="21" t="s">
        <v>2594</v>
      </c>
      <c r="H3149" s="5">
        <v>2</v>
      </c>
      <c r="I3149" s="5" t="s">
        <v>4751</v>
      </c>
      <c r="J3149" s="5" t="s">
        <v>364</v>
      </c>
      <c r="K3149" s="21" t="s">
        <v>786</v>
      </c>
      <c r="L3149" s="21" t="s">
        <v>93</v>
      </c>
      <c r="M3149" s="38">
        <f>IF(L3149="Won",1,0)</f>
        <v>0</v>
      </c>
      <c r="N3149" s="8">
        <v>30</v>
      </c>
      <c r="O3149" s="8">
        <v>0</v>
      </c>
      <c r="P3149" s="7">
        <v>-30</v>
      </c>
      <c r="Q3149" s="7"/>
    </row>
    <row r="3150" spans="1:17" x14ac:dyDescent="0.2">
      <c r="A3150" s="1" t="s">
        <v>819</v>
      </c>
      <c r="B3150" s="21" t="s">
        <v>7911</v>
      </c>
      <c r="C3150" s="33">
        <v>44694</v>
      </c>
      <c r="D3150" s="33" t="str">
        <f>TEXT(C3150, "mmmm")</f>
        <v>May</v>
      </c>
      <c r="E3150" s="21" t="s">
        <v>779</v>
      </c>
      <c r="F3150" s="34">
        <v>4.6897313967033116E-2</v>
      </c>
      <c r="G3150" s="21" t="s">
        <v>2129</v>
      </c>
      <c r="H3150" s="5">
        <v>1.8</v>
      </c>
      <c r="I3150" s="1" t="s">
        <v>4753</v>
      </c>
      <c r="J3150" s="5" t="s">
        <v>3178</v>
      </c>
      <c r="K3150" s="21" t="s">
        <v>781</v>
      </c>
      <c r="L3150" s="21" t="s">
        <v>93</v>
      </c>
      <c r="M3150" s="38">
        <f>IF(L3150="Won",1,0)</f>
        <v>0</v>
      </c>
      <c r="N3150" s="7">
        <v>100</v>
      </c>
      <c r="O3150" s="7">
        <v>0</v>
      </c>
      <c r="P3150" s="7">
        <v>-100</v>
      </c>
      <c r="Q3150" s="7"/>
    </row>
    <row r="3151" spans="1:17" x14ac:dyDescent="0.2">
      <c r="A3151" s="1" t="s">
        <v>819</v>
      </c>
      <c r="B3151" s="21" t="s">
        <v>7912</v>
      </c>
      <c r="C3151" s="33">
        <v>44694</v>
      </c>
      <c r="D3151" s="33" t="str">
        <f>TEXT(C3151, "mmmm")</f>
        <v>May</v>
      </c>
      <c r="E3151" s="21" t="s">
        <v>779</v>
      </c>
      <c r="F3151" s="34">
        <v>0.77285359856896485</v>
      </c>
      <c r="G3151" s="21" t="s">
        <v>2130</v>
      </c>
      <c r="H3151" s="5">
        <v>1.74</v>
      </c>
      <c r="I3151" s="1" t="s">
        <v>4753</v>
      </c>
      <c r="J3151" s="5" t="s">
        <v>4131</v>
      </c>
      <c r="K3151" s="21" t="s">
        <v>781</v>
      </c>
      <c r="L3151" s="21" t="s">
        <v>94</v>
      </c>
      <c r="M3151" s="38">
        <f>IF(L3151="Won",1,0)</f>
        <v>1</v>
      </c>
      <c r="N3151" s="7">
        <v>35</v>
      </c>
      <c r="O3151" s="7">
        <v>60.9</v>
      </c>
      <c r="P3151" s="7">
        <v>25.9</v>
      </c>
      <c r="Q3151" s="7"/>
    </row>
    <row r="3152" spans="1:17" x14ac:dyDescent="0.2">
      <c r="A3152" s="1" t="s">
        <v>822</v>
      </c>
      <c r="B3152" s="21" t="s">
        <v>7913</v>
      </c>
      <c r="C3152" s="33">
        <v>44694</v>
      </c>
      <c r="D3152" s="33" t="str">
        <f>TEXT(C3152, "mmmm")</f>
        <v>May</v>
      </c>
      <c r="E3152" s="21" t="s">
        <v>779</v>
      </c>
      <c r="F3152" s="34">
        <v>0.64916258532311499</v>
      </c>
      <c r="G3152" s="21" t="s">
        <v>1785</v>
      </c>
      <c r="H3152" s="5">
        <v>1.83</v>
      </c>
      <c r="I3152" s="1" t="s">
        <v>4753</v>
      </c>
      <c r="J3152" s="5" t="s">
        <v>4132</v>
      </c>
      <c r="K3152" s="21" t="s">
        <v>786</v>
      </c>
      <c r="L3152" s="21" t="s">
        <v>93</v>
      </c>
      <c r="M3152" s="38">
        <f>IF(L3152="Won",1,0)</f>
        <v>0</v>
      </c>
      <c r="N3152" s="7">
        <v>35</v>
      </c>
      <c r="O3152" s="7">
        <v>0</v>
      </c>
      <c r="P3152" s="7">
        <v>-35</v>
      </c>
      <c r="Q3152" s="7"/>
    </row>
    <row r="3153" spans="1:17" x14ac:dyDescent="0.2">
      <c r="A3153" s="1" t="s">
        <v>816</v>
      </c>
      <c r="B3153" s="21" t="s">
        <v>7914</v>
      </c>
      <c r="C3153" s="33">
        <v>44694</v>
      </c>
      <c r="D3153" s="33" t="str">
        <f>TEXT(C3153, "mmmm")</f>
        <v>May</v>
      </c>
      <c r="E3153" s="21" t="s">
        <v>779</v>
      </c>
      <c r="F3153" s="34">
        <v>7.8975141502946489E-2</v>
      </c>
      <c r="G3153" s="21" t="s">
        <v>2131</v>
      </c>
      <c r="H3153" s="5">
        <v>1.87</v>
      </c>
      <c r="I3153" s="1" t="s">
        <v>4753</v>
      </c>
      <c r="J3153" s="5" t="s">
        <v>4133</v>
      </c>
      <c r="K3153" s="21" t="s">
        <v>786</v>
      </c>
      <c r="L3153" s="21" t="s">
        <v>93</v>
      </c>
      <c r="M3153" s="38">
        <f>IF(L3153="Won",1,0)</f>
        <v>0</v>
      </c>
      <c r="N3153" s="8">
        <v>98</v>
      </c>
      <c r="O3153" s="8">
        <v>49</v>
      </c>
      <c r="P3153" s="7">
        <v>-49</v>
      </c>
      <c r="Q3153" s="7"/>
    </row>
    <row r="3154" spans="1:17" x14ac:dyDescent="0.2">
      <c r="A3154" s="1" t="s">
        <v>822</v>
      </c>
      <c r="B3154" s="21" t="s">
        <v>7915</v>
      </c>
      <c r="C3154" s="33">
        <v>44694</v>
      </c>
      <c r="D3154" s="33" t="str">
        <f>TEXT(C3154, "mmmm")</f>
        <v>May</v>
      </c>
      <c r="E3154" s="21" t="s">
        <v>779</v>
      </c>
      <c r="F3154" s="34">
        <v>0.19164791967462658</v>
      </c>
      <c r="G3154" s="21" t="s">
        <v>963</v>
      </c>
      <c r="H3154" s="5">
        <v>1.9</v>
      </c>
      <c r="I3154" s="1" t="s">
        <v>4753</v>
      </c>
      <c r="J3154" s="5" t="s">
        <v>2909</v>
      </c>
      <c r="K3154" s="21" t="s">
        <v>784</v>
      </c>
      <c r="L3154" s="21" t="s">
        <v>94</v>
      </c>
      <c r="M3154" s="38">
        <f>IF(L3154="Won",1,0)</f>
        <v>1</v>
      </c>
      <c r="N3154" s="8">
        <v>50</v>
      </c>
      <c r="O3154" s="8">
        <v>95.46</v>
      </c>
      <c r="P3154" s="7">
        <v>45.459999999999994</v>
      </c>
      <c r="Q3154" s="7"/>
    </row>
    <row r="3155" spans="1:17" x14ac:dyDescent="0.2">
      <c r="A3155" s="1" t="s">
        <v>821</v>
      </c>
      <c r="B3155" s="21" t="s">
        <v>7916</v>
      </c>
      <c r="C3155" s="33">
        <v>44694</v>
      </c>
      <c r="D3155" s="33" t="str">
        <f>TEXT(C3155, "mmmm")</f>
        <v>May</v>
      </c>
      <c r="E3155" s="21" t="s">
        <v>779</v>
      </c>
      <c r="F3155" s="34">
        <v>0.89909210773733206</v>
      </c>
      <c r="G3155" s="21" t="s">
        <v>1515</v>
      </c>
      <c r="H3155" s="5">
        <v>1.95</v>
      </c>
      <c r="I3155" s="1" t="s">
        <v>4753</v>
      </c>
      <c r="J3155" s="5" t="s">
        <v>3495</v>
      </c>
      <c r="K3155" s="21" t="s">
        <v>784</v>
      </c>
      <c r="L3155" s="21" t="s">
        <v>94</v>
      </c>
      <c r="M3155" s="38">
        <f>IF(L3155="Won",1,0)</f>
        <v>1</v>
      </c>
      <c r="N3155" s="8">
        <v>50</v>
      </c>
      <c r="O3155" s="8">
        <v>97.5</v>
      </c>
      <c r="P3155" s="7">
        <v>47.5</v>
      </c>
      <c r="Q3155" s="7"/>
    </row>
    <row r="3156" spans="1:17" x14ac:dyDescent="0.2">
      <c r="A3156" s="1" t="s">
        <v>819</v>
      </c>
      <c r="B3156" s="21" t="s">
        <v>7917</v>
      </c>
      <c r="C3156" s="33">
        <v>44694</v>
      </c>
      <c r="D3156" s="33" t="str">
        <f>TEXT(C3156, "mmmm")</f>
        <v>May</v>
      </c>
      <c r="E3156" s="21" t="s">
        <v>779</v>
      </c>
      <c r="F3156" s="34">
        <v>0.75622445552755746</v>
      </c>
      <c r="G3156" s="21" t="s">
        <v>1028</v>
      </c>
      <c r="H3156" s="5">
        <v>1.91</v>
      </c>
      <c r="I3156" s="1" t="s">
        <v>4753</v>
      </c>
      <c r="J3156" s="5" t="s">
        <v>4134</v>
      </c>
      <c r="K3156" s="21" t="s">
        <v>784</v>
      </c>
      <c r="L3156" s="21" t="s">
        <v>94</v>
      </c>
      <c r="M3156" s="38">
        <f>IF(L3156="Won",1,0)</f>
        <v>1</v>
      </c>
      <c r="N3156" s="8">
        <v>90</v>
      </c>
      <c r="O3156" s="8">
        <v>171.9</v>
      </c>
      <c r="P3156" s="7">
        <v>81.900000000000006</v>
      </c>
      <c r="Q3156" s="7"/>
    </row>
    <row r="3157" spans="1:17" x14ac:dyDescent="0.2">
      <c r="A3157" s="1" t="s">
        <v>820</v>
      </c>
      <c r="B3157" s="21" t="s">
        <v>7918</v>
      </c>
      <c r="C3157" s="33">
        <v>44694</v>
      </c>
      <c r="D3157" s="33" t="str">
        <f>TEXT(C3157, "mmmm")</f>
        <v>May</v>
      </c>
      <c r="E3157" s="21" t="s">
        <v>779</v>
      </c>
      <c r="F3157" s="34">
        <v>0.81988217561972776</v>
      </c>
      <c r="G3157" s="21" t="s">
        <v>1320</v>
      </c>
      <c r="H3157" s="5">
        <v>1.9</v>
      </c>
      <c r="I3157" s="1" t="s">
        <v>4753</v>
      </c>
      <c r="J3157" s="5" t="s">
        <v>3276</v>
      </c>
      <c r="K3157" s="21" t="s">
        <v>784</v>
      </c>
      <c r="L3157" s="21" t="s">
        <v>94</v>
      </c>
      <c r="M3157" s="38">
        <f>IF(L3157="Won",1,0)</f>
        <v>1</v>
      </c>
      <c r="N3157" s="8">
        <v>80</v>
      </c>
      <c r="O3157" s="8">
        <v>152.72999999999999</v>
      </c>
      <c r="P3157" s="7">
        <v>72.72999999999999</v>
      </c>
      <c r="Q3157" s="7"/>
    </row>
    <row r="3158" spans="1:17" x14ac:dyDescent="0.2">
      <c r="A3158" s="1" t="s">
        <v>816</v>
      </c>
      <c r="B3158" s="21" t="s">
        <v>7919</v>
      </c>
      <c r="C3158" s="33">
        <v>44694</v>
      </c>
      <c r="D3158" s="33" t="str">
        <f>TEXT(C3158, "mmmm")</f>
        <v>May</v>
      </c>
      <c r="E3158" s="21" t="s">
        <v>779</v>
      </c>
      <c r="F3158" s="34">
        <v>0.75363420248219037</v>
      </c>
      <c r="G3158" s="21" t="s">
        <v>1320</v>
      </c>
      <c r="H3158" s="5">
        <v>1.76</v>
      </c>
      <c r="I3158" s="1" t="s">
        <v>4753</v>
      </c>
      <c r="J3158" s="5" t="s">
        <v>577</v>
      </c>
      <c r="K3158" s="21" t="s">
        <v>781</v>
      </c>
      <c r="L3158" s="21" t="s">
        <v>93</v>
      </c>
      <c r="M3158" s="38">
        <f>IF(L3158="Won",1,0)</f>
        <v>0</v>
      </c>
      <c r="N3158" s="8">
        <v>1</v>
      </c>
      <c r="O3158" s="8">
        <v>0</v>
      </c>
      <c r="P3158" s="7">
        <v>-1</v>
      </c>
      <c r="Q3158" s="7"/>
    </row>
    <row r="3159" spans="1:17" x14ac:dyDescent="0.2">
      <c r="A3159" s="1" t="s">
        <v>817</v>
      </c>
      <c r="B3159" s="21" t="s">
        <v>7920</v>
      </c>
      <c r="C3159" s="33">
        <v>44694</v>
      </c>
      <c r="D3159" s="33" t="str">
        <f>TEXT(C3159, "mmmm")</f>
        <v>May</v>
      </c>
      <c r="E3159" s="21" t="s">
        <v>779</v>
      </c>
      <c r="F3159" s="34">
        <v>0.31995519701450759</v>
      </c>
      <c r="G3159" s="21" t="s">
        <v>1320</v>
      </c>
      <c r="H3159" s="5">
        <v>1.95</v>
      </c>
      <c r="I3159" s="1" t="s">
        <v>4753</v>
      </c>
      <c r="J3159" s="5" t="s">
        <v>623</v>
      </c>
      <c r="K3159" s="21" t="s">
        <v>785</v>
      </c>
      <c r="L3159" s="21" t="s">
        <v>93</v>
      </c>
      <c r="M3159" s="38">
        <f>IF(L3159="Won",1,0)</f>
        <v>0</v>
      </c>
      <c r="N3159" s="8">
        <v>16</v>
      </c>
      <c r="O3159" s="8">
        <v>0</v>
      </c>
      <c r="P3159" s="7">
        <v>-16</v>
      </c>
      <c r="Q3159" s="7"/>
    </row>
    <row r="3160" spans="1:17" x14ac:dyDescent="0.2">
      <c r="A3160" s="1" t="s">
        <v>814</v>
      </c>
      <c r="B3160" s="21" t="s">
        <v>7921</v>
      </c>
      <c r="C3160" s="33">
        <v>44694</v>
      </c>
      <c r="D3160" s="33" t="str">
        <f>TEXT(C3160, "mmmm")</f>
        <v>May</v>
      </c>
      <c r="E3160" s="21" t="s">
        <v>779</v>
      </c>
      <c r="F3160" s="34">
        <v>0.27205600483360903</v>
      </c>
      <c r="G3160" s="21" t="s">
        <v>248</v>
      </c>
      <c r="H3160" s="5">
        <v>1.9</v>
      </c>
      <c r="I3160" s="1" t="s">
        <v>4753</v>
      </c>
      <c r="J3160" s="5" t="s">
        <v>699</v>
      </c>
      <c r="K3160" s="21" t="s">
        <v>786</v>
      </c>
      <c r="L3160" s="21" t="s">
        <v>94</v>
      </c>
      <c r="M3160" s="38">
        <f>IF(L3160="Won",1,0)</f>
        <v>1</v>
      </c>
      <c r="N3160" s="28">
        <v>200</v>
      </c>
      <c r="O3160" s="28">
        <v>380</v>
      </c>
      <c r="P3160" s="7">
        <v>180</v>
      </c>
      <c r="Q3160" s="7"/>
    </row>
    <row r="3161" spans="1:17" x14ac:dyDescent="0.2">
      <c r="A3161" s="1" t="s">
        <v>817</v>
      </c>
      <c r="B3161" s="21" t="s">
        <v>7922</v>
      </c>
      <c r="C3161" s="33">
        <v>44694</v>
      </c>
      <c r="D3161" s="33" t="str">
        <f>TEXT(C3161, "mmmm")</f>
        <v>May</v>
      </c>
      <c r="E3161" s="21" t="s">
        <v>779</v>
      </c>
      <c r="F3161" s="34">
        <v>0.90231718709573816</v>
      </c>
      <c r="G3161" s="21" t="s">
        <v>264</v>
      </c>
      <c r="H3161" s="5">
        <v>1.88</v>
      </c>
      <c r="I3161" s="1" t="s">
        <v>4753</v>
      </c>
      <c r="J3161" s="5" t="s">
        <v>733</v>
      </c>
      <c r="K3161" s="21" t="s">
        <v>786</v>
      </c>
      <c r="L3161" s="21" t="s">
        <v>94</v>
      </c>
      <c r="M3161" s="38">
        <f>IF(L3161="Won",1,0)</f>
        <v>1</v>
      </c>
      <c r="N3161" s="28">
        <v>35</v>
      </c>
      <c r="O3161" s="28">
        <v>65.8</v>
      </c>
      <c r="P3161" s="7">
        <v>30.799999999999997</v>
      </c>
      <c r="Q3161" s="7"/>
    </row>
    <row r="3162" spans="1:17" x14ac:dyDescent="0.2">
      <c r="A3162" s="1" t="s">
        <v>816</v>
      </c>
      <c r="B3162" s="21" t="s">
        <v>7923</v>
      </c>
      <c r="C3162" s="33">
        <v>44695</v>
      </c>
      <c r="D3162" s="33" t="str">
        <f>TEXT(C3162, "mmmm")</f>
        <v>May</v>
      </c>
      <c r="E3162" s="21" t="s">
        <v>775</v>
      </c>
      <c r="F3162" s="34">
        <v>0.76130994034037114</v>
      </c>
      <c r="G3162" s="21" t="s">
        <v>1433</v>
      </c>
      <c r="H3162" s="5">
        <v>1.92</v>
      </c>
      <c r="I3162" s="1" t="s">
        <v>4753</v>
      </c>
      <c r="J3162" s="5" t="s">
        <v>3406</v>
      </c>
      <c r="K3162" s="21" t="s">
        <v>784</v>
      </c>
      <c r="L3162" s="21" t="s">
        <v>94</v>
      </c>
      <c r="M3162" s="38">
        <f>IF(L3162="Won",1,0)</f>
        <v>1</v>
      </c>
      <c r="N3162" s="8">
        <v>60</v>
      </c>
      <c r="O3162" s="8">
        <v>115.5</v>
      </c>
      <c r="P3162" s="7">
        <v>55.5</v>
      </c>
      <c r="Q3162" s="7"/>
    </row>
    <row r="3163" spans="1:17" x14ac:dyDescent="0.2">
      <c r="A3163" s="1" t="s">
        <v>818</v>
      </c>
      <c r="B3163" s="21" t="s">
        <v>7924</v>
      </c>
      <c r="C3163" s="33">
        <v>44695</v>
      </c>
      <c r="D3163" s="33" t="str">
        <f>TEXT(C3163, "mmmm")</f>
        <v>May</v>
      </c>
      <c r="E3163" s="21" t="s">
        <v>775</v>
      </c>
      <c r="F3163" s="34">
        <v>0.64730685493735696</v>
      </c>
      <c r="G3163" s="21" t="s">
        <v>1434</v>
      </c>
      <c r="H3163" s="5">
        <v>2</v>
      </c>
      <c r="I3163" s="5" t="s">
        <v>4751</v>
      </c>
      <c r="J3163" s="5" t="s">
        <v>3407</v>
      </c>
      <c r="K3163" s="21" t="s">
        <v>784</v>
      </c>
      <c r="L3163" s="21" t="s">
        <v>93</v>
      </c>
      <c r="M3163" s="38">
        <f>IF(L3163="Won",1,0)</f>
        <v>0</v>
      </c>
      <c r="N3163" s="8">
        <v>80</v>
      </c>
      <c r="O3163" s="8">
        <v>0</v>
      </c>
      <c r="P3163" s="7">
        <v>-80</v>
      </c>
      <c r="Q3163" s="7"/>
    </row>
    <row r="3164" spans="1:17" x14ac:dyDescent="0.2">
      <c r="A3164" s="1" t="s">
        <v>815</v>
      </c>
      <c r="B3164" s="21" t="s">
        <v>7925</v>
      </c>
      <c r="C3164" s="33">
        <v>44695</v>
      </c>
      <c r="D3164" s="33" t="str">
        <f>TEXT(C3164, "mmmm")</f>
        <v>May</v>
      </c>
      <c r="E3164" s="21" t="s">
        <v>775</v>
      </c>
      <c r="F3164" s="34">
        <v>0.11920787958708401</v>
      </c>
      <c r="G3164" s="21" t="s">
        <v>1434</v>
      </c>
      <c r="H3164" s="5">
        <v>1.86</v>
      </c>
      <c r="I3164" s="1" t="s">
        <v>4753</v>
      </c>
      <c r="J3164" s="5" t="s">
        <v>574</v>
      </c>
      <c r="K3164" s="21" t="s">
        <v>785</v>
      </c>
      <c r="L3164" s="21" t="s">
        <v>94</v>
      </c>
      <c r="M3164" s="38">
        <f>IF(L3164="Won",1,0)</f>
        <v>1</v>
      </c>
      <c r="N3164" s="8">
        <v>1.3</v>
      </c>
      <c r="O3164" s="8">
        <v>2.44</v>
      </c>
      <c r="P3164" s="7">
        <v>1.1399999999999999</v>
      </c>
      <c r="Q3164" s="7"/>
    </row>
    <row r="3165" spans="1:17" x14ac:dyDescent="0.2">
      <c r="A3165" s="1" t="s">
        <v>817</v>
      </c>
      <c r="B3165" s="21" t="s">
        <v>7926</v>
      </c>
      <c r="C3165" s="33">
        <v>44695</v>
      </c>
      <c r="D3165" s="33" t="str">
        <f>TEXT(C3165, "mmmm")</f>
        <v>May</v>
      </c>
      <c r="E3165" s="21" t="s">
        <v>779</v>
      </c>
      <c r="F3165" s="34">
        <v>0.50796931920252852</v>
      </c>
      <c r="G3165" s="21" t="s">
        <v>27</v>
      </c>
      <c r="H3165" s="5">
        <v>1.6060000000000001</v>
      </c>
      <c r="I3165" s="1" t="s">
        <v>4753</v>
      </c>
      <c r="J3165" s="5" t="s">
        <v>4656</v>
      </c>
      <c r="K3165" s="21" t="s">
        <v>781</v>
      </c>
      <c r="L3165" s="21" t="s">
        <v>94</v>
      </c>
      <c r="M3165" s="38">
        <f>IF(L3165="Won",1,0)</f>
        <v>1</v>
      </c>
      <c r="N3165" s="8">
        <v>90</v>
      </c>
      <c r="O3165" s="8">
        <v>144.55000000000001</v>
      </c>
      <c r="P3165" s="7">
        <v>54.550000000000011</v>
      </c>
      <c r="Q3165" s="7"/>
    </row>
    <row r="3166" spans="1:17" x14ac:dyDescent="0.2">
      <c r="A3166" s="1" t="s">
        <v>816</v>
      </c>
      <c r="B3166" s="21" t="s">
        <v>7927</v>
      </c>
      <c r="C3166" s="33">
        <v>44695</v>
      </c>
      <c r="D3166" s="33" t="str">
        <f>TEXT(C3166, "mmmm")</f>
        <v>May</v>
      </c>
      <c r="E3166" s="21" t="s">
        <v>779</v>
      </c>
      <c r="F3166" s="34">
        <v>0.36431329980652483</v>
      </c>
      <c r="G3166" s="21" t="s">
        <v>828</v>
      </c>
      <c r="H3166" s="5">
        <v>1.95</v>
      </c>
      <c r="I3166" s="1" t="s">
        <v>4753</v>
      </c>
      <c r="J3166" s="5" t="s">
        <v>4712</v>
      </c>
      <c r="K3166" s="21" t="s">
        <v>786</v>
      </c>
      <c r="L3166" s="21" t="s">
        <v>94</v>
      </c>
      <c r="M3166" s="38">
        <f>IF(L3166="Won",1,0)</f>
        <v>1</v>
      </c>
      <c r="N3166" s="8">
        <v>50</v>
      </c>
      <c r="O3166" s="8">
        <v>97.5</v>
      </c>
      <c r="P3166" s="7">
        <v>47.5</v>
      </c>
      <c r="Q3166" s="7"/>
    </row>
    <row r="3167" spans="1:17" x14ac:dyDescent="0.2">
      <c r="A3167" s="1" t="s">
        <v>817</v>
      </c>
      <c r="B3167" s="21" t="s">
        <v>7928</v>
      </c>
      <c r="C3167" s="33">
        <v>44695</v>
      </c>
      <c r="D3167" s="33" t="str">
        <f>TEXT(C3167, "mmmm")</f>
        <v>May</v>
      </c>
      <c r="E3167" s="21" t="s">
        <v>779</v>
      </c>
      <c r="F3167" s="34">
        <v>4.6286243256813964E-2</v>
      </c>
      <c r="G3167" s="21" t="s">
        <v>1747</v>
      </c>
      <c r="H3167" s="5">
        <v>1.86</v>
      </c>
      <c r="I3167" s="1" t="s">
        <v>4753</v>
      </c>
      <c r="J3167" s="5" t="s">
        <v>580</v>
      </c>
      <c r="K3167" s="21" t="s">
        <v>781</v>
      </c>
      <c r="L3167" s="21" t="s">
        <v>94</v>
      </c>
      <c r="M3167" s="38">
        <f>IF(L3167="Won",1,0)</f>
        <v>1</v>
      </c>
      <c r="N3167" s="8">
        <v>40</v>
      </c>
      <c r="O3167" s="8">
        <v>74.790000000000006</v>
      </c>
      <c r="P3167" s="7">
        <v>34.790000000000006</v>
      </c>
      <c r="Q3167" s="7"/>
    </row>
    <row r="3168" spans="1:17" x14ac:dyDescent="0.2">
      <c r="A3168" s="1" t="s">
        <v>814</v>
      </c>
      <c r="B3168" s="21" t="s">
        <v>7929</v>
      </c>
      <c r="C3168" s="33">
        <v>44695</v>
      </c>
      <c r="D3168" s="33" t="str">
        <f>TEXT(C3168, "mmmm")</f>
        <v>May</v>
      </c>
      <c r="E3168" s="21" t="s">
        <v>779</v>
      </c>
      <c r="F3168" s="34">
        <v>0.27755646769164533</v>
      </c>
      <c r="G3168" s="21" t="s">
        <v>1747</v>
      </c>
      <c r="H3168" s="5">
        <v>1.1599999999999999</v>
      </c>
      <c r="I3168" s="5" t="s">
        <v>4749</v>
      </c>
      <c r="J3168" s="5" t="s">
        <v>312</v>
      </c>
      <c r="K3168" s="21" t="s">
        <v>785</v>
      </c>
      <c r="L3168" s="21" t="s">
        <v>94</v>
      </c>
      <c r="M3168" s="38">
        <f>IF(L3168="Won",1,0)</f>
        <v>1</v>
      </c>
      <c r="N3168" s="8">
        <v>111</v>
      </c>
      <c r="O3168" s="8">
        <v>129.5</v>
      </c>
      <c r="P3168" s="7">
        <v>18.5</v>
      </c>
      <c r="Q3168" s="7"/>
    </row>
    <row r="3169" spans="1:17" x14ac:dyDescent="0.2">
      <c r="A3169" s="1" t="s">
        <v>817</v>
      </c>
      <c r="B3169" s="21" t="s">
        <v>7930</v>
      </c>
      <c r="C3169" s="33">
        <v>44695</v>
      </c>
      <c r="D3169" s="33" t="str">
        <f>TEXT(C3169, "mmmm")</f>
        <v>May</v>
      </c>
      <c r="E3169" s="21" t="s">
        <v>779</v>
      </c>
      <c r="F3169" s="34">
        <v>0.52094826904703906</v>
      </c>
      <c r="G3169" s="21" t="s">
        <v>1747</v>
      </c>
      <c r="H3169" s="5">
        <v>2.62</v>
      </c>
      <c r="I3169" s="5" t="s">
        <v>4751</v>
      </c>
      <c r="J3169" s="5" t="s">
        <v>346</v>
      </c>
      <c r="K3169" s="21" t="s">
        <v>784</v>
      </c>
      <c r="L3169" s="21" t="s">
        <v>93</v>
      </c>
      <c r="M3169" s="38">
        <f>IF(L3169="Won",1,0)</f>
        <v>0</v>
      </c>
      <c r="N3169" s="8">
        <v>90</v>
      </c>
      <c r="O3169" s="8">
        <v>0</v>
      </c>
      <c r="P3169" s="7">
        <v>-90</v>
      </c>
      <c r="Q3169" s="7"/>
    </row>
    <row r="3170" spans="1:17" x14ac:dyDescent="0.2">
      <c r="A3170" s="1" t="s">
        <v>814</v>
      </c>
      <c r="B3170" s="21" t="s">
        <v>7931</v>
      </c>
      <c r="C3170" s="33">
        <v>44695</v>
      </c>
      <c r="D3170" s="33" t="str">
        <f>TEXT(C3170, "mmmm")</f>
        <v>May</v>
      </c>
      <c r="E3170" s="21" t="s">
        <v>778</v>
      </c>
      <c r="F3170" s="34">
        <v>0.46068899062278346</v>
      </c>
      <c r="G3170" s="21" t="s">
        <v>2132</v>
      </c>
      <c r="H3170" s="5">
        <v>1.83</v>
      </c>
      <c r="I3170" s="1" t="s">
        <v>4753</v>
      </c>
      <c r="J3170" s="5" t="s">
        <v>4135</v>
      </c>
      <c r="K3170" s="21" t="s">
        <v>784</v>
      </c>
      <c r="L3170" s="21" t="s">
        <v>93</v>
      </c>
      <c r="M3170" s="38">
        <f>IF(L3170="Won",1,0)</f>
        <v>0</v>
      </c>
      <c r="N3170" s="7">
        <v>30</v>
      </c>
      <c r="O3170" s="7">
        <v>0</v>
      </c>
      <c r="P3170" s="7">
        <v>-30</v>
      </c>
      <c r="Q3170" s="7"/>
    </row>
    <row r="3171" spans="1:17" x14ac:dyDescent="0.2">
      <c r="A3171" s="1" t="s">
        <v>822</v>
      </c>
      <c r="B3171" s="21" t="s">
        <v>7932</v>
      </c>
      <c r="C3171" s="33">
        <v>44695</v>
      </c>
      <c r="D3171" s="33" t="str">
        <f>TEXT(C3171, "mmmm")</f>
        <v>May</v>
      </c>
      <c r="E3171" s="21" t="s">
        <v>778</v>
      </c>
      <c r="F3171" s="34">
        <v>0.86148008487806593</v>
      </c>
      <c r="G3171" s="21" t="s">
        <v>2133</v>
      </c>
      <c r="H3171" s="5">
        <v>1.83</v>
      </c>
      <c r="I3171" s="1" t="s">
        <v>4753</v>
      </c>
      <c r="J3171" s="5" t="s">
        <v>4136</v>
      </c>
      <c r="K3171" s="21" t="s">
        <v>785</v>
      </c>
      <c r="L3171" s="21" t="s">
        <v>94</v>
      </c>
      <c r="M3171" s="38">
        <f>IF(L3171="Won",1,0)</f>
        <v>1</v>
      </c>
      <c r="N3171" s="8">
        <v>95</v>
      </c>
      <c r="O3171" s="8">
        <v>174.17</v>
      </c>
      <c r="P3171" s="7">
        <v>79.169999999999987</v>
      </c>
      <c r="Q3171" s="7"/>
    </row>
    <row r="3172" spans="1:17" x14ac:dyDescent="0.2">
      <c r="A3172" s="1" t="s">
        <v>818</v>
      </c>
      <c r="B3172" s="21" t="s">
        <v>7933</v>
      </c>
      <c r="C3172" s="33">
        <v>44695</v>
      </c>
      <c r="D3172" s="33" t="str">
        <f>TEXT(C3172, "mmmm")</f>
        <v>May</v>
      </c>
      <c r="E3172" s="21" t="s">
        <v>778</v>
      </c>
      <c r="F3172" s="34">
        <v>0.90316402661572326</v>
      </c>
      <c r="G3172" s="21" t="s">
        <v>2134</v>
      </c>
      <c r="H3172" s="5">
        <v>1.61</v>
      </c>
      <c r="I3172" s="1" t="s">
        <v>4753</v>
      </c>
      <c r="J3172" s="5" t="s">
        <v>4137</v>
      </c>
      <c r="K3172" s="21" t="s">
        <v>785</v>
      </c>
      <c r="L3172" s="21" t="s">
        <v>94</v>
      </c>
      <c r="M3172" s="38">
        <f>IF(L3172="Won",1,0)</f>
        <v>1</v>
      </c>
      <c r="N3172" s="8">
        <v>60</v>
      </c>
      <c r="O3172" s="8">
        <v>96.93</v>
      </c>
      <c r="P3172" s="7">
        <v>36.930000000000007</v>
      </c>
      <c r="Q3172" s="7"/>
    </row>
    <row r="3173" spans="1:17" x14ac:dyDescent="0.2">
      <c r="A3173" s="1" t="s">
        <v>818</v>
      </c>
      <c r="B3173" s="21" t="s">
        <v>7934</v>
      </c>
      <c r="C3173" s="33">
        <v>44695</v>
      </c>
      <c r="D3173" s="33" t="str">
        <f>TEXT(C3173, "mmmm")</f>
        <v>May</v>
      </c>
      <c r="E3173" s="21" t="s">
        <v>778</v>
      </c>
      <c r="F3173" s="34">
        <v>0.78358208377466287</v>
      </c>
      <c r="G3173" s="21" t="s">
        <v>1096</v>
      </c>
      <c r="H3173" s="5">
        <v>1.8</v>
      </c>
      <c r="I3173" s="1" t="s">
        <v>4753</v>
      </c>
      <c r="J3173" s="5" t="s">
        <v>4138</v>
      </c>
      <c r="K3173" s="21" t="s">
        <v>781</v>
      </c>
      <c r="L3173" s="21" t="s">
        <v>94</v>
      </c>
      <c r="M3173" s="38">
        <f>IF(L3173="Won",1,0)</f>
        <v>1</v>
      </c>
      <c r="N3173" s="8">
        <v>20</v>
      </c>
      <c r="O3173" s="8">
        <v>36</v>
      </c>
      <c r="P3173" s="7">
        <v>16</v>
      </c>
      <c r="Q3173" s="7"/>
    </row>
    <row r="3174" spans="1:17" x14ac:dyDescent="0.2">
      <c r="A3174" s="1" t="s">
        <v>822</v>
      </c>
      <c r="B3174" s="21" t="s">
        <v>7935</v>
      </c>
      <c r="C3174" s="33">
        <v>44695</v>
      </c>
      <c r="D3174" s="33" t="str">
        <f>TEXT(C3174, "mmmm")</f>
        <v>May</v>
      </c>
      <c r="E3174" s="21" t="s">
        <v>778</v>
      </c>
      <c r="F3174" s="34">
        <v>0.56128041687946761</v>
      </c>
      <c r="G3174" s="21" t="s">
        <v>1096</v>
      </c>
      <c r="H3174" s="5">
        <v>1.9</v>
      </c>
      <c r="I3174" s="1" t="s">
        <v>4753</v>
      </c>
      <c r="J3174" s="5" t="s">
        <v>320</v>
      </c>
      <c r="K3174" s="21" t="s">
        <v>781</v>
      </c>
      <c r="L3174" s="21" t="s">
        <v>93</v>
      </c>
      <c r="M3174" s="38">
        <f>IF(L3174="Won",1,0)</f>
        <v>0</v>
      </c>
      <c r="N3174" s="8">
        <v>6.88</v>
      </c>
      <c r="O3174" s="8">
        <v>0</v>
      </c>
      <c r="P3174" s="7">
        <v>-6.88</v>
      </c>
      <c r="Q3174" s="7"/>
    </row>
    <row r="3175" spans="1:17" x14ac:dyDescent="0.2">
      <c r="A3175" s="1" t="s">
        <v>821</v>
      </c>
      <c r="B3175" s="21" t="s">
        <v>7936</v>
      </c>
      <c r="C3175" s="33">
        <v>44695</v>
      </c>
      <c r="D3175" s="33" t="str">
        <f>TEXT(C3175, "mmmm")</f>
        <v>May</v>
      </c>
      <c r="E3175" s="21" t="s">
        <v>778</v>
      </c>
      <c r="F3175" s="34">
        <v>0.22564753308306862</v>
      </c>
      <c r="G3175" s="21" t="s">
        <v>1096</v>
      </c>
      <c r="H3175" s="5">
        <v>1.8</v>
      </c>
      <c r="I3175" s="1" t="s">
        <v>4753</v>
      </c>
      <c r="J3175" s="5" t="s">
        <v>492</v>
      </c>
      <c r="K3175" s="21" t="s">
        <v>785</v>
      </c>
      <c r="L3175" s="21" t="s">
        <v>93</v>
      </c>
      <c r="M3175" s="38">
        <f>IF(L3175="Won",1,0)</f>
        <v>0</v>
      </c>
      <c r="N3175" s="8">
        <v>96</v>
      </c>
      <c r="O3175" s="8">
        <v>0</v>
      </c>
      <c r="P3175" s="7">
        <v>-96</v>
      </c>
      <c r="Q3175" s="7"/>
    </row>
    <row r="3176" spans="1:17" x14ac:dyDescent="0.2">
      <c r="A3176" s="1" t="s">
        <v>819</v>
      </c>
      <c r="B3176" s="21" t="s">
        <v>7937</v>
      </c>
      <c r="C3176" s="33">
        <v>44696</v>
      </c>
      <c r="D3176" s="33" t="str">
        <f>TEXT(C3176, "mmmm")</f>
        <v>May</v>
      </c>
      <c r="E3176" s="21" t="s">
        <v>779</v>
      </c>
      <c r="F3176" s="34">
        <v>6.5300713035528535E-2</v>
      </c>
      <c r="G3176" s="21" t="s">
        <v>1435</v>
      </c>
      <c r="H3176" s="5">
        <v>1.95</v>
      </c>
      <c r="I3176" s="1" t="s">
        <v>4753</v>
      </c>
      <c r="J3176" s="5" t="s">
        <v>3408</v>
      </c>
      <c r="K3176" s="21" t="s">
        <v>784</v>
      </c>
      <c r="L3176" s="21" t="s">
        <v>93</v>
      </c>
      <c r="M3176" s="38">
        <f>IF(L3176="Won",1,0)</f>
        <v>0</v>
      </c>
      <c r="N3176" s="7">
        <v>100</v>
      </c>
      <c r="O3176" s="7">
        <v>50</v>
      </c>
      <c r="P3176" s="7">
        <v>-50</v>
      </c>
      <c r="Q3176" s="7"/>
    </row>
    <row r="3177" spans="1:17" x14ac:dyDescent="0.2">
      <c r="A3177" s="1" t="s">
        <v>814</v>
      </c>
      <c r="B3177" s="21" t="s">
        <v>7938</v>
      </c>
      <c r="C3177" s="33">
        <v>44696</v>
      </c>
      <c r="D3177" s="33" t="str">
        <f>TEXT(C3177, "mmmm")</f>
        <v>May</v>
      </c>
      <c r="E3177" s="21" t="s">
        <v>779</v>
      </c>
      <c r="F3177" s="34">
        <v>0.19361623141303763</v>
      </c>
      <c r="G3177" s="21" t="s">
        <v>60</v>
      </c>
      <c r="H3177" s="5">
        <v>1.82</v>
      </c>
      <c r="I3177" s="1" t="s">
        <v>4753</v>
      </c>
      <c r="J3177" s="5" t="s">
        <v>3409</v>
      </c>
      <c r="K3177" s="21" t="s">
        <v>784</v>
      </c>
      <c r="L3177" s="21" t="s">
        <v>93</v>
      </c>
      <c r="M3177" s="38">
        <f>IF(L3177="Won",1,0)</f>
        <v>0</v>
      </c>
      <c r="N3177" s="7">
        <v>33</v>
      </c>
      <c r="O3177" s="7">
        <v>33</v>
      </c>
      <c r="P3177" s="7">
        <v>0</v>
      </c>
      <c r="Q3177" s="7"/>
    </row>
    <row r="3178" spans="1:17" x14ac:dyDescent="0.2">
      <c r="A3178" s="1" t="s">
        <v>817</v>
      </c>
      <c r="B3178" s="21" t="s">
        <v>7939</v>
      </c>
      <c r="C3178" s="33">
        <v>44696</v>
      </c>
      <c r="D3178" s="33" t="str">
        <f>TEXT(C3178, "mmmm")</f>
        <v>May</v>
      </c>
      <c r="E3178" s="21" t="s">
        <v>779</v>
      </c>
      <c r="F3178" s="34">
        <v>8.4135984808646258E-2</v>
      </c>
      <c r="G3178" s="21" t="s">
        <v>1436</v>
      </c>
      <c r="H3178" s="5">
        <v>1.83</v>
      </c>
      <c r="I3178" s="1" t="s">
        <v>4753</v>
      </c>
      <c r="J3178" s="5" t="s">
        <v>3410</v>
      </c>
      <c r="K3178" s="21" t="s">
        <v>786</v>
      </c>
      <c r="L3178" s="21" t="s">
        <v>93</v>
      </c>
      <c r="M3178" s="38">
        <f>IF(L3178="Won",1,0)</f>
        <v>0</v>
      </c>
      <c r="N3178" s="8">
        <v>40</v>
      </c>
      <c r="O3178" s="8">
        <v>0</v>
      </c>
      <c r="P3178" s="7">
        <v>-40</v>
      </c>
      <c r="Q3178" s="7"/>
    </row>
    <row r="3179" spans="1:17" x14ac:dyDescent="0.2">
      <c r="A3179" s="1" t="s">
        <v>821</v>
      </c>
      <c r="B3179" s="21" t="s">
        <v>7940</v>
      </c>
      <c r="C3179" s="33">
        <v>44696</v>
      </c>
      <c r="D3179" s="33" t="str">
        <f>TEXT(C3179, "mmmm")</f>
        <v>May</v>
      </c>
      <c r="E3179" s="21" t="s">
        <v>779</v>
      </c>
      <c r="F3179" s="34">
        <v>0.9672329066726858</v>
      </c>
      <c r="G3179" s="21" t="s">
        <v>1362</v>
      </c>
      <c r="H3179" s="5">
        <v>1.8</v>
      </c>
      <c r="I3179" s="1" t="s">
        <v>4753</v>
      </c>
      <c r="J3179" s="5" t="s">
        <v>3328</v>
      </c>
      <c r="K3179" s="21" t="s">
        <v>785</v>
      </c>
      <c r="L3179" s="21" t="s">
        <v>94</v>
      </c>
      <c r="M3179" s="38">
        <f>IF(L3179="Won",1,0)</f>
        <v>1</v>
      </c>
      <c r="N3179" s="8">
        <v>20</v>
      </c>
      <c r="O3179" s="8">
        <v>36</v>
      </c>
      <c r="P3179" s="7">
        <v>16</v>
      </c>
      <c r="Q3179" s="7"/>
    </row>
    <row r="3180" spans="1:17" x14ac:dyDescent="0.2">
      <c r="A3180" s="1" t="s">
        <v>815</v>
      </c>
      <c r="B3180" s="21" t="s">
        <v>7941</v>
      </c>
      <c r="C3180" s="33">
        <v>44696</v>
      </c>
      <c r="D3180" s="33" t="str">
        <f>TEXT(C3180, "mmmm")</f>
        <v>May</v>
      </c>
      <c r="E3180" s="21" t="s">
        <v>779</v>
      </c>
      <c r="F3180" s="34">
        <v>0.42096483586688449</v>
      </c>
      <c r="G3180" s="21" t="s">
        <v>1437</v>
      </c>
      <c r="H3180" s="5">
        <v>2.2000000000000002</v>
      </c>
      <c r="I3180" s="5" t="s">
        <v>4751</v>
      </c>
      <c r="J3180" s="5" t="s">
        <v>3411</v>
      </c>
      <c r="K3180" s="21" t="s">
        <v>785</v>
      </c>
      <c r="L3180" s="21" t="s">
        <v>94</v>
      </c>
      <c r="M3180" s="38">
        <f>IF(L3180="Won",1,0)</f>
        <v>1</v>
      </c>
      <c r="N3180" s="8">
        <v>80</v>
      </c>
      <c r="O3180" s="8">
        <v>176</v>
      </c>
      <c r="P3180" s="7">
        <v>96</v>
      </c>
      <c r="Q3180" s="7"/>
    </row>
    <row r="3181" spans="1:17" x14ac:dyDescent="0.2">
      <c r="A3181" s="1" t="s">
        <v>819</v>
      </c>
      <c r="B3181" s="21" t="s">
        <v>7942</v>
      </c>
      <c r="C3181" s="33">
        <v>44696</v>
      </c>
      <c r="D3181" s="33" t="str">
        <f>TEXT(C3181, "mmmm")</f>
        <v>May</v>
      </c>
      <c r="E3181" s="21" t="s">
        <v>779</v>
      </c>
      <c r="F3181" s="34">
        <v>0.9357371882149379</v>
      </c>
      <c r="G3181" s="21" t="s">
        <v>1438</v>
      </c>
      <c r="H3181" s="5">
        <v>2.1</v>
      </c>
      <c r="I3181" s="5" t="s">
        <v>4751</v>
      </c>
      <c r="J3181" s="5" t="s">
        <v>3412</v>
      </c>
      <c r="K3181" s="21" t="s">
        <v>784</v>
      </c>
      <c r="L3181" s="21" t="s">
        <v>94</v>
      </c>
      <c r="M3181" s="38">
        <f>IF(L3181="Won",1,0)</f>
        <v>1</v>
      </c>
      <c r="N3181" s="8">
        <v>50</v>
      </c>
      <c r="O3181" s="8">
        <v>105</v>
      </c>
      <c r="P3181" s="7">
        <v>55</v>
      </c>
      <c r="Q3181" s="7"/>
    </row>
    <row r="3182" spans="1:17" x14ac:dyDescent="0.2">
      <c r="A3182" s="1" t="s">
        <v>820</v>
      </c>
      <c r="B3182" s="21" t="s">
        <v>7943</v>
      </c>
      <c r="C3182" s="33">
        <v>44696</v>
      </c>
      <c r="D3182" s="33" t="str">
        <f>TEXT(C3182, "mmmm")</f>
        <v>May</v>
      </c>
      <c r="E3182" s="21" t="s">
        <v>779</v>
      </c>
      <c r="F3182" s="34">
        <v>0.30430110536763677</v>
      </c>
      <c r="G3182" s="21" t="s">
        <v>1438</v>
      </c>
      <c r="H3182" s="5">
        <v>1.83</v>
      </c>
      <c r="I3182" s="1" t="s">
        <v>4753</v>
      </c>
      <c r="J3182" s="5" t="s">
        <v>309</v>
      </c>
      <c r="K3182" s="21" t="s">
        <v>784</v>
      </c>
      <c r="L3182" s="21" t="s">
        <v>93</v>
      </c>
      <c r="M3182" s="38">
        <f>IF(L3182="Won",1,0)</f>
        <v>0</v>
      </c>
      <c r="N3182" s="8">
        <v>2.98</v>
      </c>
      <c r="O3182" s="8">
        <v>0</v>
      </c>
      <c r="P3182" s="7">
        <v>-2.98</v>
      </c>
      <c r="Q3182" s="7"/>
    </row>
    <row r="3183" spans="1:17" x14ac:dyDescent="0.2">
      <c r="A3183" s="1" t="s">
        <v>820</v>
      </c>
      <c r="B3183" s="21" t="s">
        <v>7944</v>
      </c>
      <c r="C3183" s="33">
        <v>44696</v>
      </c>
      <c r="D3183" s="33" t="str">
        <f>TEXT(C3183, "mmmm")</f>
        <v>May</v>
      </c>
      <c r="E3183" s="21" t="s">
        <v>779</v>
      </c>
      <c r="F3183" s="34">
        <v>0.48411802729670239</v>
      </c>
      <c r="G3183" s="21" t="s">
        <v>1438</v>
      </c>
      <c r="H3183" s="5">
        <v>2</v>
      </c>
      <c r="I3183" s="5" t="s">
        <v>4751</v>
      </c>
      <c r="J3183" s="5" t="s">
        <v>313</v>
      </c>
      <c r="K3183" s="21" t="s">
        <v>784</v>
      </c>
      <c r="L3183" s="21" t="s">
        <v>93</v>
      </c>
      <c r="M3183" s="38">
        <f>IF(L3183="Won",1,0)</f>
        <v>0</v>
      </c>
      <c r="N3183" s="8">
        <v>0.44</v>
      </c>
      <c r="O3183" s="8">
        <v>0</v>
      </c>
      <c r="P3183" s="7">
        <v>-0.44</v>
      </c>
      <c r="Q3183" s="7"/>
    </row>
    <row r="3184" spans="1:17" x14ac:dyDescent="0.2">
      <c r="A3184" s="1" t="s">
        <v>821</v>
      </c>
      <c r="B3184" s="21" t="s">
        <v>7945</v>
      </c>
      <c r="C3184" s="33">
        <v>44696</v>
      </c>
      <c r="D3184" s="33" t="str">
        <f>TEXT(C3184, "mmmm")</f>
        <v>May</v>
      </c>
      <c r="E3184" s="21" t="s">
        <v>779</v>
      </c>
      <c r="F3184" s="34">
        <v>0.53673131807171925</v>
      </c>
      <c r="G3184" s="21" t="s">
        <v>247</v>
      </c>
      <c r="H3184" s="5">
        <v>1.95</v>
      </c>
      <c r="I3184" s="1" t="s">
        <v>4753</v>
      </c>
      <c r="J3184" s="5" t="s">
        <v>703</v>
      </c>
      <c r="K3184" s="21" t="s">
        <v>786</v>
      </c>
      <c r="L3184" s="21" t="s">
        <v>94</v>
      </c>
      <c r="M3184" s="38">
        <f>IF(L3184="Won",1,0)</f>
        <v>1</v>
      </c>
      <c r="N3184" s="28">
        <v>157.88999999999999</v>
      </c>
      <c r="O3184" s="28">
        <v>307.88549999999998</v>
      </c>
      <c r="P3184" s="7">
        <v>149.99549999999999</v>
      </c>
      <c r="Q3184" s="7"/>
    </row>
    <row r="3185" spans="1:17" x14ac:dyDescent="0.2">
      <c r="A3185" s="1" t="s">
        <v>820</v>
      </c>
      <c r="B3185" s="21" t="s">
        <v>7946</v>
      </c>
      <c r="C3185" s="33">
        <v>44696</v>
      </c>
      <c r="D3185" s="33" t="str">
        <f>TEXT(C3185, "mmmm")</f>
        <v>May</v>
      </c>
      <c r="E3185" s="21" t="s">
        <v>779</v>
      </c>
      <c r="F3185" s="34">
        <v>0.97371965755977696</v>
      </c>
      <c r="G3185" s="21" t="s">
        <v>253</v>
      </c>
      <c r="H3185" s="5">
        <v>1.75</v>
      </c>
      <c r="I3185" s="1" t="s">
        <v>4753</v>
      </c>
      <c r="J3185" s="5" t="s">
        <v>724</v>
      </c>
      <c r="K3185" s="21" t="s">
        <v>785</v>
      </c>
      <c r="L3185" s="21" t="s">
        <v>94</v>
      </c>
      <c r="M3185" s="38">
        <f>IF(L3185="Won",1,0)</f>
        <v>1</v>
      </c>
      <c r="N3185" s="28">
        <v>50</v>
      </c>
      <c r="O3185" s="28">
        <v>87.5</v>
      </c>
      <c r="P3185" s="7">
        <v>37.5</v>
      </c>
      <c r="Q3185" s="7"/>
    </row>
    <row r="3186" spans="1:17" x14ac:dyDescent="0.2">
      <c r="A3186" s="1" t="s">
        <v>822</v>
      </c>
      <c r="B3186" s="21" t="s">
        <v>7947</v>
      </c>
      <c r="C3186" s="33">
        <v>44696</v>
      </c>
      <c r="D3186" s="33" t="str">
        <f>TEXT(C3186, "mmmm")</f>
        <v>May</v>
      </c>
      <c r="E3186" s="21" t="s">
        <v>778</v>
      </c>
      <c r="F3186" s="34">
        <v>0.66165448605605481</v>
      </c>
      <c r="G3186" s="21" t="s">
        <v>2719</v>
      </c>
      <c r="H3186" s="5">
        <v>1.6</v>
      </c>
      <c r="I3186" s="1" t="s">
        <v>4753</v>
      </c>
      <c r="J3186" s="5" t="s">
        <v>4713</v>
      </c>
      <c r="K3186" s="21" t="s">
        <v>784</v>
      </c>
      <c r="L3186" s="21" t="s">
        <v>93</v>
      </c>
      <c r="M3186" s="38">
        <f>IF(L3186="Won",1,0)</f>
        <v>0</v>
      </c>
      <c r="N3186" s="7">
        <v>25</v>
      </c>
      <c r="O3186" s="7">
        <v>0</v>
      </c>
      <c r="P3186" s="7">
        <v>-25</v>
      </c>
      <c r="Q3186" s="7"/>
    </row>
    <row r="3187" spans="1:17" x14ac:dyDescent="0.2">
      <c r="A3187" s="1" t="s">
        <v>814</v>
      </c>
      <c r="B3187" s="21" t="s">
        <v>7948</v>
      </c>
      <c r="C3187" s="33">
        <v>44696</v>
      </c>
      <c r="D3187" s="33" t="str">
        <f>TEXT(C3187, "mmmm")</f>
        <v>May</v>
      </c>
      <c r="E3187" s="21" t="s">
        <v>778</v>
      </c>
      <c r="F3187" s="34">
        <v>0.22073535749043571</v>
      </c>
      <c r="G3187" s="21" t="s">
        <v>2650</v>
      </c>
      <c r="H3187" s="5">
        <v>1.68</v>
      </c>
      <c r="I3187" s="1" t="s">
        <v>4753</v>
      </c>
      <c r="J3187" s="5" t="s">
        <v>4714</v>
      </c>
      <c r="K3187" s="21" t="s">
        <v>781</v>
      </c>
      <c r="L3187" s="21" t="s">
        <v>94</v>
      </c>
      <c r="M3187" s="38">
        <f>IF(L3187="Won",1,0)</f>
        <v>1</v>
      </c>
      <c r="N3187" s="8">
        <v>15</v>
      </c>
      <c r="O3187" s="8">
        <v>25.35</v>
      </c>
      <c r="P3187" s="7">
        <v>10.350000000000001</v>
      </c>
      <c r="Q3187" s="7"/>
    </row>
    <row r="3188" spans="1:17" x14ac:dyDescent="0.2">
      <c r="A3188" s="1" t="s">
        <v>818</v>
      </c>
      <c r="B3188" s="21" t="s">
        <v>7949</v>
      </c>
      <c r="C3188" s="33">
        <v>44696</v>
      </c>
      <c r="D3188" s="33" t="str">
        <f>TEXT(C3188, "mmmm")</f>
        <v>May</v>
      </c>
      <c r="E3188" s="21" t="s">
        <v>778</v>
      </c>
      <c r="F3188" s="34">
        <v>0.13957849784121079</v>
      </c>
      <c r="G3188" s="21" t="s">
        <v>1006</v>
      </c>
      <c r="H3188" s="5">
        <v>3.5</v>
      </c>
      <c r="I3188" s="5" t="s">
        <v>4752</v>
      </c>
      <c r="J3188" s="5" t="s">
        <v>4715</v>
      </c>
      <c r="K3188" s="21" t="s">
        <v>781</v>
      </c>
      <c r="L3188" s="21" t="s">
        <v>94</v>
      </c>
      <c r="M3188" s="38">
        <f>IF(L3188="Won",1,0)</f>
        <v>1</v>
      </c>
      <c r="N3188" s="8">
        <v>70</v>
      </c>
      <c r="O3188" s="8">
        <v>85.22</v>
      </c>
      <c r="P3188" s="7">
        <v>15.219999999999999</v>
      </c>
      <c r="Q3188" s="7"/>
    </row>
    <row r="3189" spans="1:17" x14ac:dyDescent="0.2">
      <c r="A3189" s="1" t="s">
        <v>816</v>
      </c>
      <c r="B3189" s="21" t="s">
        <v>7950</v>
      </c>
      <c r="C3189" s="33">
        <v>44696</v>
      </c>
      <c r="D3189" s="33" t="str">
        <f>TEXT(C3189, "mmmm")</f>
        <v>May</v>
      </c>
      <c r="E3189" s="21" t="s">
        <v>778</v>
      </c>
      <c r="F3189" s="34">
        <v>0.27263416566642018</v>
      </c>
      <c r="G3189" s="21" t="s">
        <v>2720</v>
      </c>
      <c r="H3189" s="5">
        <v>1.83</v>
      </c>
      <c r="I3189" s="1" t="s">
        <v>4753</v>
      </c>
      <c r="J3189" s="5" t="s">
        <v>4477</v>
      </c>
      <c r="K3189" s="21" t="s">
        <v>784</v>
      </c>
      <c r="L3189" s="21" t="s">
        <v>93</v>
      </c>
      <c r="M3189" s="38">
        <f>IF(L3189="Won",1,0)</f>
        <v>0</v>
      </c>
      <c r="N3189" s="8">
        <v>90</v>
      </c>
      <c r="O3189" s="8">
        <v>0</v>
      </c>
      <c r="P3189" s="7">
        <v>-90</v>
      </c>
      <c r="Q3189" s="7"/>
    </row>
    <row r="3190" spans="1:17" x14ac:dyDescent="0.2">
      <c r="A3190" s="1" t="s">
        <v>822</v>
      </c>
      <c r="B3190" s="21" t="s">
        <v>7951</v>
      </c>
      <c r="C3190" s="33">
        <v>44696</v>
      </c>
      <c r="D3190" s="33" t="str">
        <f>TEXT(C3190, "mmmm")</f>
        <v>May</v>
      </c>
      <c r="E3190" s="21" t="s">
        <v>778</v>
      </c>
      <c r="F3190" s="34">
        <v>0.21290390511453217</v>
      </c>
      <c r="G3190" s="21" t="s">
        <v>206</v>
      </c>
      <c r="H3190" s="5">
        <v>1</v>
      </c>
      <c r="I3190" s="5" t="s">
        <v>4749</v>
      </c>
      <c r="J3190" s="5" t="s">
        <v>3768</v>
      </c>
      <c r="K3190" s="21" t="s">
        <v>781</v>
      </c>
      <c r="L3190" s="21" t="s">
        <v>95</v>
      </c>
      <c r="M3190" s="38">
        <f>IF(L3190="Won",1,0)</f>
        <v>0</v>
      </c>
      <c r="N3190" s="8">
        <v>80</v>
      </c>
      <c r="O3190" s="8">
        <v>80</v>
      </c>
      <c r="P3190" s="7">
        <v>0</v>
      </c>
      <c r="Q3190" s="7"/>
    </row>
    <row r="3191" spans="1:17" x14ac:dyDescent="0.2">
      <c r="A3191" s="1" t="s">
        <v>822</v>
      </c>
      <c r="B3191" s="21" t="s">
        <v>7952</v>
      </c>
      <c r="C3191" s="33">
        <v>44696</v>
      </c>
      <c r="D3191" s="33" t="str">
        <f>TEXT(C3191, "mmmm")</f>
        <v>May</v>
      </c>
      <c r="E3191" s="21" t="s">
        <v>778</v>
      </c>
      <c r="F3191" s="34">
        <v>0.4753450648797547</v>
      </c>
      <c r="G3191" s="21" t="s">
        <v>851</v>
      </c>
      <c r="H3191" s="5">
        <v>1.66</v>
      </c>
      <c r="I3191" s="1" t="s">
        <v>4753</v>
      </c>
      <c r="J3191" s="5" t="s">
        <v>213</v>
      </c>
      <c r="K3191" s="21" t="s">
        <v>784</v>
      </c>
      <c r="L3191" s="21" t="s">
        <v>93</v>
      </c>
      <c r="M3191" s="38">
        <f>IF(L3191="Won",1,0)</f>
        <v>0</v>
      </c>
      <c r="N3191" s="9">
        <v>72</v>
      </c>
      <c r="O3191" s="35">
        <v>0</v>
      </c>
      <c r="P3191" s="7">
        <v>0</v>
      </c>
      <c r="Q3191" s="7"/>
    </row>
    <row r="3192" spans="1:17" x14ac:dyDescent="0.2">
      <c r="A3192" s="1" t="s">
        <v>815</v>
      </c>
      <c r="B3192" s="21" t="s">
        <v>7953</v>
      </c>
      <c r="C3192" s="33">
        <v>44696</v>
      </c>
      <c r="D3192" s="33" t="str">
        <f>TEXT(C3192, "mmmm")</f>
        <v>May</v>
      </c>
      <c r="E3192" s="21" t="s">
        <v>778</v>
      </c>
      <c r="F3192" s="34">
        <v>0.1789088946601467</v>
      </c>
      <c r="G3192" s="21" t="s">
        <v>245</v>
      </c>
      <c r="H3192" s="5">
        <v>1.45</v>
      </c>
      <c r="I3192" s="5" t="s">
        <v>4749</v>
      </c>
      <c r="J3192" s="5" t="s">
        <v>697</v>
      </c>
      <c r="K3192" s="21" t="s">
        <v>781</v>
      </c>
      <c r="L3192" s="21" t="s">
        <v>93</v>
      </c>
      <c r="M3192" s="38">
        <f>IF(L3192="Won",1,0)</f>
        <v>0</v>
      </c>
      <c r="N3192" s="28">
        <v>150</v>
      </c>
      <c r="O3192" s="28">
        <v>206.42</v>
      </c>
      <c r="P3192" s="7">
        <v>56.419999999999987</v>
      </c>
      <c r="Q3192" s="7"/>
    </row>
    <row r="3193" spans="1:17" x14ac:dyDescent="0.2">
      <c r="A3193" s="1" t="s">
        <v>818</v>
      </c>
      <c r="B3193" s="21" t="s">
        <v>7954</v>
      </c>
      <c r="C3193" s="33">
        <v>44696</v>
      </c>
      <c r="D3193" s="33" t="str">
        <f>TEXT(C3193, "mmmm")</f>
        <v>May</v>
      </c>
      <c r="E3193" s="21" t="s">
        <v>777</v>
      </c>
      <c r="F3193" s="34">
        <v>0.51686827020854409</v>
      </c>
      <c r="G3193" s="21" t="s">
        <v>1895</v>
      </c>
      <c r="H3193" s="5">
        <v>2.35</v>
      </c>
      <c r="I3193" s="5" t="s">
        <v>4751</v>
      </c>
      <c r="J3193" s="5" t="s">
        <v>3399</v>
      </c>
      <c r="K3193" s="21" t="s">
        <v>785</v>
      </c>
      <c r="L3193" s="21" t="s">
        <v>94</v>
      </c>
      <c r="M3193" s="38">
        <f>IF(L3193="Won",1,0)</f>
        <v>1</v>
      </c>
      <c r="N3193" s="7">
        <v>100</v>
      </c>
      <c r="O3193" s="7">
        <v>235</v>
      </c>
      <c r="P3193" s="7">
        <v>135</v>
      </c>
      <c r="Q3193" s="7"/>
    </row>
    <row r="3194" spans="1:17" x14ac:dyDescent="0.2">
      <c r="A3194" s="1" t="s">
        <v>820</v>
      </c>
      <c r="B3194" s="21" t="s">
        <v>7955</v>
      </c>
      <c r="C3194" s="33">
        <v>44696</v>
      </c>
      <c r="D3194" s="33" t="str">
        <f>TEXT(C3194, "mmmm")</f>
        <v>May</v>
      </c>
      <c r="E3194" s="21" t="s">
        <v>777</v>
      </c>
      <c r="F3194" s="34">
        <v>0.86243120718946265</v>
      </c>
      <c r="G3194" s="21" t="s">
        <v>2135</v>
      </c>
      <c r="H3194" s="5">
        <v>2.2000000000000002</v>
      </c>
      <c r="I3194" s="5" t="s">
        <v>4751</v>
      </c>
      <c r="J3194" s="5" t="s">
        <v>4139</v>
      </c>
      <c r="K3194" s="21" t="s">
        <v>785</v>
      </c>
      <c r="L3194" s="21" t="s">
        <v>94</v>
      </c>
      <c r="M3194" s="38">
        <f>IF(L3194="Won",1,0)</f>
        <v>1</v>
      </c>
      <c r="N3194" s="7">
        <v>15</v>
      </c>
      <c r="O3194" s="7">
        <v>33</v>
      </c>
      <c r="P3194" s="7">
        <v>18</v>
      </c>
      <c r="Q3194" s="7"/>
    </row>
    <row r="3195" spans="1:17" x14ac:dyDescent="0.2">
      <c r="A3195" s="1" t="s">
        <v>817</v>
      </c>
      <c r="B3195" s="21" t="s">
        <v>7956</v>
      </c>
      <c r="C3195" s="33">
        <v>44696</v>
      </c>
      <c r="D3195" s="33" t="str">
        <f>TEXT(C3195, "mmmm")</f>
        <v>May</v>
      </c>
      <c r="E3195" s="21" t="s">
        <v>777</v>
      </c>
      <c r="F3195" s="34">
        <v>8.3548191427035512E-2</v>
      </c>
      <c r="G3195" s="21" t="s">
        <v>2136</v>
      </c>
      <c r="H3195" s="5">
        <v>1.7</v>
      </c>
      <c r="I3195" s="1" t="s">
        <v>4753</v>
      </c>
      <c r="J3195" s="5" t="s">
        <v>4140</v>
      </c>
      <c r="K3195" s="21" t="s">
        <v>784</v>
      </c>
      <c r="L3195" s="21" t="s">
        <v>94</v>
      </c>
      <c r="M3195" s="38">
        <f>IF(L3195="Won",1,0)</f>
        <v>1</v>
      </c>
      <c r="N3195" s="7">
        <v>50</v>
      </c>
      <c r="O3195" s="7">
        <v>85</v>
      </c>
      <c r="P3195" s="7">
        <v>35</v>
      </c>
      <c r="Q3195" s="7"/>
    </row>
    <row r="3196" spans="1:17" x14ac:dyDescent="0.2">
      <c r="A3196" s="1" t="s">
        <v>821</v>
      </c>
      <c r="B3196" s="21" t="s">
        <v>7957</v>
      </c>
      <c r="C3196" s="33">
        <v>44696</v>
      </c>
      <c r="D3196" s="33" t="str">
        <f>TEXT(C3196, "mmmm")</f>
        <v>May</v>
      </c>
      <c r="E3196" s="21" t="s">
        <v>777</v>
      </c>
      <c r="F3196" s="34">
        <v>0.99487250876904532</v>
      </c>
      <c r="G3196" s="21" t="s">
        <v>908</v>
      </c>
      <c r="H3196" s="5">
        <v>3.6</v>
      </c>
      <c r="I3196" s="5" t="s">
        <v>4752</v>
      </c>
      <c r="J3196" s="5" t="s">
        <v>564</v>
      </c>
      <c r="K3196" s="21" t="s">
        <v>785</v>
      </c>
      <c r="L3196" s="21" t="s">
        <v>93</v>
      </c>
      <c r="M3196" s="38">
        <f>IF(L3196="Won",1,0)</f>
        <v>0</v>
      </c>
      <c r="N3196" s="8">
        <v>25</v>
      </c>
      <c r="O3196" s="8">
        <v>0</v>
      </c>
      <c r="P3196" s="7">
        <v>-25</v>
      </c>
      <c r="Q3196" s="7"/>
    </row>
    <row r="3197" spans="1:17" x14ac:dyDescent="0.2">
      <c r="A3197" s="1" t="s">
        <v>818</v>
      </c>
      <c r="B3197" s="21" t="s">
        <v>7958</v>
      </c>
      <c r="C3197" s="33">
        <v>44696</v>
      </c>
      <c r="D3197" s="33" t="str">
        <f>TEXT(C3197, "mmmm")</f>
        <v>May</v>
      </c>
      <c r="E3197" s="21" t="s">
        <v>777</v>
      </c>
      <c r="F3197" s="34">
        <v>0.2430135070006052</v>
      </c>
      <c r="G3197" s="21" t="s">
        <v>2137</v>
      </c>
      <c r="H3197" s="5">
        <v>1.57</v>
      </c>
      <c r="I3197" s="1" t="s">
        <v>4753</v>
      </c>
      <c r="J3197" s="5" t="s">
        <v>4141</v>
      </c>
      <c r="K3197" s="21" t="s">
        <v>784</v>
      </c>
      <c r="L3197" s="21" t="s">
        <v>95</v>
      </c>
      <c r="M3197" s="38">
        <f>IF(L3197="Won",1,0)</f>
        <v>0</v>
      </c>
      <c r="N3197" s="8">
        <v>50</v>
      </c>
      <c r="O3197" s="8">
        <v>50</v>
      </c>
      <c r="P3197" s="7">
        <v>0</v>
      </c>
      <c r="Q3197" s="7"/>
    </row>
    <row r="3198" spans="1:17" x14ac:dyDescent="0.2">
      <c r="A3198" s="1" t="s">
        <v>821</v>
      </c>
      <c r="B3198" s="21" t="s">
        <v>7959</v>
      </c>
      <c r="C3198" s="33">
        <v>44697</v>
      </c>
      <c r="D3198" s="33" t="str">
        <f>TEXT(C3198, "mmmm")</f>
        <v>May</v>
      </c>
      <c r="E3198" s="21" t="s">
        <v>778</v>
      </c>
      <c r="F3198" s="34">
        <v>0.60389654530869119</v>
      </c>
      <c r="G3198" s="21" t="s">
        <v>1439</v>
      </c>
      <c r="H3198" s="5">
        <v>1.72</v>
      </c>
      <c r="I3198" s="1" t="s">
        <v>4753</v>
      </c>
      <c r="J3198" s="5" t="s">
        <v>3413</v>
      </c>
      <c r="K3198" s="21" t="s">
        <v>784</v>
      </c>
      <c r="L3198" s="21" t="s">
        <v>94</v>
      </c>
      <c r="M3198" s="38">
        <f>IF(L3198="Won",1,0)</f>
        <v>1</v>
      </c>
      <c r="N3198" s="7">
        <v>60</v>
      </c>
      <c r="O3198" s="7">
        <v>103.6</v>
      </c>
      <c r="P3198" s="7">
        <v>43.599999999999994</v>
      </c>
      <c r="Q3198" s="7"/>
    </row>
    <row r="3199" spans="1:17" x14ac:dyDescent="0.2">
      <c r="A3199" s="1" t="s">
        <v>815</v>
      </c>
      <c r="B3199" s="21" t="s">
        <v>7960</v>
      </c>
      <c r="C3199" s="33">
        <v>44697</v>
      </c>
      <c r="D3199" s="33" t="str">
        <f>TEXT(C3199, "mmmm")</f>
        <v>May</v>
      </c>
      <c r="E3199" s="21" t="s">
        <v>778</v>
      </c>
      <c r="F3199" s="34">
        <v>0.25560306977448999</v>
      </c>
      <c r="G3199" s="21" t="s">
        <v>1440</v>
      </c>
      <c r="H3199" s="5">
        <v>1.9</v>
      </c>
      <c r="I3199" s="1" t="s">
        <v>4753</v>
      </c>
      <c r="J3199" s="5" t="s">
        <v>3414</v>
      </c>
      <c r="K3199" s="21" t="s">
        <v>784</v>
      </c>
      <c r="L3199" s="21" t="s">
        <v>94</v>
      </c>
      <c r="M3199" s="38">
        <f>IF(L3199="Won",1,0)</f>
        <v>1</v>
      </c>
      <c r="N3199" s="8">
        <v>40</v>
      </c>
      <c r="O3199" s="8">
        <v>57.42</v>
      </c>
      <c r="P3199" s="7">
        <v>17.420000000000002</v>
      </c>
      <c r="Q3199" s="7"/>
    </row>
    <row r="3200" spans="1:17" x14ac:dyDescent="0.2">
      <c r="A3200" s="1" t="s">
        <v>821</v>
      </c>
      <c r="B3200" s="21" t="s">
        <v>7961</v>
      </c>
      <c r="C3200" s="33">
        <v>44697</v>
      </c>
      <c r="D3200" s="33" t="str">
        <f>TEXT(C3200, "mmmm")</f>
        <v>May</v>
      </c>
      <c r="E3200" s="21" t="s">
        <v>778</v>
      </c>
      <c r="F3200" s="34">
        <v>0.69620112526156974</v>
      </c>
      <c r="G3200" s="21" t="s">
        <v>1421</v>
      </c>
      <c r="H3200" s="5">
        <v>1.72</v>
      </c>
      <c r="I3200" s="1" t="s">
        <v>4753</v>
      </c>
      <c r="J3200" s="5" t="s">
        <v>3166</v>
      </c>
      <c r="K3200" s="21" t="s">
        <v>781</v>
      </c>
      <c r="L3200" s="21" t="s">
        <v>94</v>
      </c>
      <c r="M3200" s="38">
        <f>IF(L3200="Won",1,0)</f>
        <v>1</v>
      </c>
      <c r="N3200" s="8">
        <v>99</v>
      </c>
      <c r="O3200" s="8">
        <v>170.78</v>
      </c>
      <c r="P3200" s="7">
        <v>71.78</v>
      </c>
      <c r="Q3200" s="7"/>
    </row>
    <row r="3201" spans="1:17" x14ac:dyDescent="0.2">
      <c r="A3201" s="1" t="s">
        <v>816</v>
      </c>
      <c r="B3201" s="21" t="s">
        <v>7962</v>
      </c>
      <c r="C3201" s="33">
        <v>44697</v>
      </c>
      <c r="D3201" s="33" t="str">
        <f>TEXT(C3201, "mmmm")</f>
        <v>May</v>
      </c>
      <c r="E3201" s="21" t="s">
        <v>778</v>
      </c>
      <c r="F3201" s="34">
        <v>0.42134322908986344</v>
      </c>
      <c r="G3201" s="21" t="s">
        <v>1441</v>
      </c>
      <c r="H3201" s="5">
        <v>1.87</v>
      </c>
      <c r="I3201" s="1" t="s">
        <v>4753</v>
      </c>
      <c r="J3201" s="5" t="s">
        <v>3415</v>
      </c>
      <c r="K3201" s="21" t="s">
        <v>784</v>
      </c>
      <c r="L3201" s="21" t="s">
        <v>94</v>
      </c>
      <c r="M3201" s="38">
        <f>IF(L3201="Won",1,0)</f>
        <v>1</v>
      </c>
      <c r="N3201" s="8">
        <v>98</v>
      </c>
      <c r="O3201" s="8">
        <v>183.75</v>
      </c>
      <c r="P3201" s="7">
        <v>85.75</v>
      </c>
      <c r="Q3201" s="7"/>
    </row>
    <row r="3202" spans="1:17" x14ac:dyDescent="0.2">
      <c r="A3202" s="1" t="s">
        <v>816</v>
      </c>
      <c r="B3202" s="21" t="s">
        <v>7963</v>
      </c>
      <c r="C3202" s="33">
        <v>44697</v>
      </c>
      <c r="D3202" s="33" t="str">
        <f>TEXT(C3202, "mmmm")</f>
        <v>May</v>
      </c>
      <c r="E3202" s="21" t="s">
        <v>778</v>
      </c>
      <c r="F3202" s="34">
        <v>3.4571169376118038E-2</v>
      </c>
      <c r="G3202" s="21" t="s">
        <v>1442</v>
      </c>
      <c r="H3202" s="5">
        <v>1.83</v>
      </c>
      <c r="I3202" s="1" t="s">
        <v>4753</v>
      </c>
      <c r="J3202" s="5" t="s">
        <v>3416</v>
      </c>
      <c r="K3202" s="21" t="s">
        <v>784</v>
      </c>
      <c r="L3202" s="21" t="s">
        <v>94</v>
      </c>
      <c r="M3202" s="38">
        <f>IF(L3202="Won",1,0)</f>
        <v>1</v>
      </c>
      <c r="N3202" s="8">
        <v>40</v>
      </c>
      <c r="O3202" s="8">
        <v>73.34</v>
      </c>
      <c r="P3202" s="7">
        <v>33.340000000000003</v>
      </c>
      <c r="Q3202" s="7"/>
    </row>
    <row r="3203" spans="1:17" x14ac:dyDescent="0.2">
      <c r="A3203" s="1" t="s">
        <v>821</v>
      </c>
      <c r="B3203" s="21" t="s">
        <v>7964</v>
      </c>
      <c r="C3203" s="33">
        <v>44697</v>
      </c>
      <c r="D3203" s="33" t="str">
        <f>TEXT(C3203, "mmmm")</f>
        <v>May</v>
      </c>
      <c r="E3203" s="21" t="s">
        <v>778</v>
      </c>
      <c r="F3203" s="34">
        <v>0.9751985473978807</v>
      </c>
      <c r="G3203" s="21" t="s">
        <v>1443</v>
      </c>
      <c r="H3203" s="5">
        <v>1.95</v>
      </c>
      <c r="I3203" s="1" t="s">
        <v>4753</v>
      </c>
      <c r="J3203" s="5" t="s">
        <v>214</v>
      </c>
      <c r="K3203" s="21" t="s">
        <v>784</v>
      </c>
      <c r="L3203" s="21" t="s">
        <v>94</v>
      </c>
      <c r="M3203" s="38">
        <f>IF(L3203="Won",1,0)</f>
        <v>1</v>
      </c>
      <c r="N3203" s="9">
        <v>92</v>
      </c>
      <c r="O3203" s="35">
        <v>0</v>
      </c>
      <c r="P3203" s="7">
        <v>0</v>
      </c>
      <c r="Q3203" s="7"/>
    </row>
    <row r="3204" spans="1:17" x14ac:dyDescent="0.2">
      <c r="A3204" s="1" t="s">
        <v>820</v>
      </c>
      <c r="B3204" s="21" t="s">
        <v>7965</v>
      </c>
      <c r="C3204" s="33">
        <v>44697</v>
      </c>
      <c r="D3204" s="33" t="str">
        <f>TEXT(C3204, "mmmm")</f>
        <v>May</v>
      </c>
      <c r="E3204" s="21" t="s">
        <v>778</v>
      </c>
      <c r="F3204" s="34">
        <v>0.93527200851428238</v>
      </c>
      <c r="G3204" s="21" t="s">
        <v>1443</v>
      </c>
      <c r="H3204" s="5">
        <v>1.83</v>
      </c>
      <c r="I3204" s="1" t="s">
        <v>4753</v>
      </c>
      <c r="J3204" s="5" t="s">
        <v>317</v>
      </c>
      <c r="K3204" s="21" t="s">
        <v>786</v>
      </c>
      <c r="L3204" s="21" t="s">
        <v>93</v>
      </c>
      <c r="M3204" s="38">
        <f>IF(L3204="Won",1,0)</f>
        <v>0</v>
      </c>
      <c r="N3204" s="8">
        <v>0.78</v>
      </c>
      <c r="O3204" s="8">
        <v>0</v>
      </c>
      <c r="P3204" s="7">
        <v>-0.78</v>
      </c>
      <c r="Q3204" s="7"/>
    </row>
    <row r="3205" spans="1:17" x14ac:dyDescent="0.2">
      <c r="A3205" s="1" t="s">
        <v>819</v>
      </c>
      <c r="B3205" s="21" t="s">
        <v>7966</v>
      </c>
      <c r="C3205" s="33">
        <v>44697</v>
      </c>
      <c r="D3205" s="33" t="str">
        <f>TEXT(C3205, "mmmm")</f>
        <v>May</v>
      </c>
      <c r="E3205" s="21" t="s">
        <v>778</v>
      </c>
      <c r="F3205" s="34">
        <v>0.74637839684465612</v>
      </c>
      <c r="G3205" s="21" t="s">
        <v>1443</v>
      </c>
      <c r="H3205" s="5">
        <v>1.95</v>
      </c>
      <c r="I3205" s="1" t="s">
        <v>4753</v>
      </c>
      <c r="J3205" s="5" t="s">
        <v>428</v>
      </c>
      <c r="K3205" s="21" t="s">
        <v>781</v>
      </c>
      <c r="L3205" s="21" t="s">
        <v>95</v>
      </c>
      <c r="M3205" s="38">
        <f>IF(L3205="Won",1,0)</f>
        <v>0</v>
      </c>
      <c r="N3205" s="8">
        <v>27</v>
      </c>
      <c r="O3205" s="8">
        <v>27</v>
      </c>
      <c r="P3205" s="7">
        <v>0</v>
      </c>
      <c r="Q3205" s="7"/>
    </row>
    <row r="3206" spans="1:17" x14ac:dyDescent="0.2">
      <c r="A3206" s="1" t="s">
        <v>817</v>
      </c>
      <c r="B3206" s="21" t="s">
        <v>7967</v>
      </c>
      <c r="C3206" s="33">
        <v>44697</v>
      </c>
      <c r="D3206" s="33" t="str">
        <f>TEXT(C3206, "mmmm")</f>
        <v>May</v>
      </c>
      <c r="E3206" s="21" t="s">
        <v>777</v>
      </c>
      <c r="F3206" s="34">
        <v>0.86888042578856406</v>
      </c>
      <c r="G3206" s="21" t="s">
        <v>2721</v>
      </c>
      <c r="H3206" s="5">
        <v>1.85</v>
      </c>
      <c r="I3206" s="1" t="s">
        <v>4753</v>
      </c>
      <c r="J3206" s="5" t="s">
        <v>4716</v>
      </c>
      <c r="K3206" s="21" t="s">
        <v>784</v>
      </c>
      <c r="L3206" s="21" t="s">
        <v>94</v>
      </c>
      <c r="M3206" s="38">
        <f>IF(L3206="Won",1,0)</f>
        <v>1</v>
      </c>
      <c r="N3206" s="7">
        <v>100</v>
      </c>
      <c r="O3206" s="7">
        <v>185</v>
      </c>
      <c r="P3206" s="7">
        <v>85</v>
      </c>
      <c r="Q3206" s="7"/>
    </row>
    <row r="3207" spans="1:17" x14ac:dyDescent="0.2">
      <c r="A3207" s="1" t="s">
        <v>817</v>
      </c>
      <c r="B3207" s="21" t="s">
        <v>7968</v>
      </c>
      <c r="C3207" s="33">
        <v>44697</v>
      </c>
      <c r="D3207" s="33" t="str">
        <f>TEXT(C3207, "mmmm")</f>
        <v>May</v>
      </c>
      <c r="E3207" s="21" t="s">
        <v>777</v>
      </c>
      <c r="F3207" s="34">
        <v>0.67015474071165571</v>
      </c>
      <c r="G3207" s="21" t="s">
        <v>2722</v>
      </c>
      <c r="H3207" s="5">
        <v>1.9</v>
      </c>
      <c r="I3207" s="1" t="s">
        <v>4753</v>
      </c>
      <c r="J3207" s="5" t="s">
        <v>4717</v>
      </c>
      <c r="K3207" s="21" t="s">
        <v>784</v>
      </c>
      <c r="L3207" s="21" t="s">
        <v>93</v>
      </c>
      <c r="M3207" s="38">
        <f>IF(L3207="Won",1,0)</f>
        <v>0</v>
      </c>
      <c r="N3207" s="7">
        <v>70</v>
      </c>
      <c r="O3207" s="7">
        <v>0</v>
      </c>
      <c r="P3207" s="7">
        <v>-70</v>
      </c>
      <c r="Q3207" s="7"/>
    </row>
    <row r="3208" spans="1:17" x14ac:dyDescent="0.2">
      <c r="A3208" s="1" t="s">
        <v>818</v>
      </c>
      <c r="B3208" s="21" t="s">
        <v>7969</v>
      </c>
      <c r="C3208" s="33">
        <v>44697</v>
      </c>
      <c r="D3208" s="33" t="str">
        <f>TEXT(C3208, "mmmm")</f>
        <v>May</v>
      </c>
      <c r="E3208" s="21" t="s">
        <v>777</v>
      </c>
      <c r="F3208" s="34">
        <v>0.8487962782871783</v>
      </c>
      <c r="G3208" s="21" t="s">
        <v>1091</v>
      </c>
      <c r="H3208" s="5">
        <v>1.87</v>
      </c>
      <c r="I3208" s="1" t="s">
        <v>4753</v>
      </c>
      <c r="J3208" s="5" t="s">
        <v>4718</v>
      </c>
      <c r="K3208" s="21" t="s">
        <v>786</v>
      </c>
      <c r="L3208" s="21" t="s">
        <v>94</v>
      </c>
      <c r="M3208" s="38">
        <f>IF(L3208="Won",1,0)</f>
        <v>1</v>
      </c>
      <c r="N3208" s="8">
        <v>15</v>
      </c>
      <c r="O3208" s="8">
        <v>13.13</v>
      </c>
      <c r="P3208" s="7">
        <v>-1.8699999999999992</v>
      </c>
      <c r="Q3208" s="7"/>
    </row>
    <row r="3209" spans="1:17" x14ac:dyDescent="0.2">
      <c r="A3209" s="1" t="s">
        <v>822</v>
      </c>
      <c r="B3209" s="21" t="s">
        <v>7970</v>
      </c>
      <c r="C3209" s="33">
        <v>44697</v>
      </c>
      <c r="D3209" s="33" t="str">
        <f>TEXT(C3209, "mmmm")</f>
        <v>May</v>
      </c>
      <c r="E3209" s="21" t="s">
        <v>777</v>
      </c>
      <c r="F3209" s="34">
        <v>0.11372514836625613</v>
      </c>
      <c r="G3209" s="21" t="s">
        <v>1037</v>
      </c>
      <c r="H3209" s="5">
        <v>1.83</v>
      </c>
      <c r="I3209" s="1" t="s">
        <v>4753</v>
      </c>
      <c r="J3209" s="5" t="s">
        <v>2980</v>
      </c>
      <c r="K3209" s="21" t="s">
        <v>784</v>
      </c>
      <c r="L3209" s="21" t="s">
        <v>93</v>
      </c>
      <c r="M3209" s="38">
        <f>IF(L3209="Won",1,0)</f>
        <v>0</v>
      </c>
      <c r="N3209" s="8">
        <v>90</v>
      </c>
      <c r="O3209" s="8">
        <v>0</v>
      </c>
      <c r="P3209" s="7">
        <v>-90</v>
      </c>
      <c r="Q3209" s="7"/>
    </row>
    <row r="3210" spans="1:17" x14ac:dyDescent="0.2">
      <c r="A3210" s="1" t="s">
        <v>817</v>
      </c>
      <c r="B3210" s="21" t="s">
        <v>7971</v>
      </c>
      <c r="C3210" s="33">
        <v>44697</v>
      </c>
      <c r="D3210" s="33" t="str">
        <f>TEXT(C3210, "mmmm")</f>
        <v>May</v>
      </c>
      <c r="E3210" s="21" t="s">
        <v>777</v>
      </c>
      <c r="F3210" s="34">
        <v>0.84100185166051</v>
      </c>
      <c r="G3210" s="21" t="s">
        <v>152</v>
      </c>
      <c r="H3210" s="5">
        <v>1.95</v>
      </c>
      <c r="I3210" s="1" t="s">
        <v>4753</v>
      </c>
      <c r="J3210" s="5" t="s">
        <v>586</v>
      </c>
      <c r="K3210" s="21" t="s">
        <v>781</v>
      </c>
      <c r="L3210" s="21" t="s">
        <v>94</v>
      </c>
      <c r="M3210" s="38">
        <f>IF(L3210="Won",1,0)</f>
        <v>1</v>
      </c>
      <c r="N3210" s="8">
        <v>15</v>
      </c>
      <c r="O3210" s="8">
        <v>29.29</v>
      </c>
      <c r="P3210" s="7">
        <v>14.29</v>
      </c>
      <c r="Q3210" s="7"/>
    </row>
    <row r="3211" spans="1:17" x14ac:dyDescent="0.2">
      <c r="A3211" s="1" t="s">
        <v>822</v>
      </c>
      <c r="B3211" s="21" t="s">
        <v>7972</v>
      </c>
      <c r="C3211" s="33">
        <v>44697</v>
      </c>
      <c r="D3211" s="33" t="str">
        <f>TEXT(C3211, "mmmm")</f>
        <v>May</v>
      </c>
      <c r="E3211" s="21" t="s">
        <v>777</v>
      </c>
      <c r="F3211" s="34">
        <v>0.49698148279506649</v>
      </c>
      <c r="G3211" s="21" t="s">
        <v>1360</v>
      </c>
      <c r="H3211" s="5">
        <v>1.82</v>
      </c>
      <c r="I3211" s="1" t="s">
        <v>4753</v>
      </c>
      <c r="J3211" s="5" t="s">
        <v>4719</v>
      </c>
      <c r="K3211" s="21" t="s">
        <v>786</v>
      </c>
      <c r="L3211" s="21" t="s">
        <v>94</v>
      </c>
      <c r="M3211" s="38">
        <f>IF(L3211="Won",1,0)</f>
        <v>1</v>
      </c>
      <c r="N3211" s="8">
        <v>90</v>
      </c>
      <c r="O3211" s="8">
        <v>164.25</v>
      </c>
      <c r="P3211" s="7">
        <v>74.25</v>
      </c>
      <c r="Q3211" s="7"/>
    </row>
    <row r="3212" spans="1:17" x14ac:dyDescent="0.2">
      <c r="A3212" s="1" t="s">
        <v>820</v>
      </c>
      <c r="B3212" s="21" t="s">
        <v>7973</v>
      </c>
      <c r="C3212" s="33">
        <v>44697</v>
      </c>
      <c r="D3212" s="33" t="str">
        <f>TEXT(C3212, "mmmm")</f>
        <v>May</v>
      </c>
      <c r="E3212" s="21" t="s">
        <v>777</v>
      </c>
      <c r="F3212" s="34">
        <v>0.32362966379190661</v>
      </c>
      <c r="G3212" s="21" t="s">
        <v>2723</v>
      </c>
      <c r="H3212" s="5">
        <v>1.9</v>
      </c>
      <c r="I3212" s="1" t="s">
        <v>4753</v>
      </c>
      <c r="J3212" s="5" t="s">
        <v>4720</v>
      </c>
      <c r="K3212" s="21" t="s">
        <v>784</v>
      </c>
      <c r="L3212" s="21" t="s">
        <v>94</v>
      </c>
      <c r="M3212" s="38">
        <f>IF(L3212="Won",1,0)</f>
        <v>1</v>
      </c>
      <c r="N3212" s="8">
        <v>50</v>
      </c>
      <c r="O3212" s="8">
        <v>95.46</v>
      </c>
      <c r="P3212" s="7">
        <v>45.459999999999994</v>
      </c>
      <c r="Q3212" s="7"/>
    </row>
    <row r="3213" spans="1:17" x14ac:dyDescent="0.2">
      <c r="A3213" s="1" t="s">
        <v>814</v>
      </c>
      <c r="B3213" s="21" t="s">
        <v>7974</v>
      </c>
      <c r="C3213" s="33">
        <v>44697</v>
      </c>
      <c r="D3213" s="33" t="str">
        <f>TEXT(C3213, "mmmm")</f>
        <v>May</v>
      </c>
      <c r="E3213" s="21" t="s">
        <v>777</v>
      </c>
      <c r="F3213" s="34">
        <v>0.1028301404358698</v>
      </c>
      <c r="G3213" s="21" t="s">
        <v>2724</v>
      </c>
      <c r="H3213" s="5">
        <v>1.9</v>
      </c>
      <c r="I3213" s="1" t="s">
        <v>4753</v>
      </c>
      <c r="J3213" s="5" t="s">
        <v>4721</v>
      </c>
      <c r="K3213" s="21" t="s">
        <v>784</v>
      </c>
      <c r="L3213" s="21" t="s">
        <v>93</v>
      </c>
      <c r="M3213" s="38">
        <f>IF(L3213="Won",1,0)</f>
        <v>0</v>
      </c>
      <c r="N3213" s="8">
        <v>24</v>
      </c>
      <c r="O3213" s="8">
        <v>24</v>
      </c>
      <c r="P3213" s="7">
        <v>0</v>
      </c>
      <c r="Q3213" s="7"/>
    </row>
    <row r="3214" spans="1:17" x14ac:dyDescent="0.2">
      <c r="A3214" s="1" t="s">
        <v>819</v>
      </c>
      <c r="B3214" s="21" t="s">
        <v>7975</v>
      </c>
      <c r="C3214" s="33">
        <v>44697</v>
      </c>
      <c r="D3214" s="33" t="str">
        <f>TEXT(C3214, "mmmm")</f>
        <v>May</v>
      </c>
      <c r="E3214" s="21" t="s">
        <v>777</v>
      </c>
      <c r="F3214" s="34">
        <v>0.93891187780238039</v>
      </c>
      <c r="G3214" s="21" t="s">
        <v>2724</v>
      </c>
      <c r="H3214" s="5">
        <v>1.72</v>
      </c>
      <c r="I3214" s="1" t="s">
        <v>4753</v>
      </c>
      <c r="J3214" s="5" t="s">
        <v>513</v>
      </c>
      <c r="K3214" s="21" t="s">
        <v>784</v>
      </c>
      <c r="L3214" s="21" t="s">
        <v>93</v>
      </c>
      <c r="M3214" s="38">
        <f>IF(L3214="Won",1,0)</f>
        <v>0</v>
      </c>
      <c r="N3214" s="8">
        <v>90</v>
      </c>
      <c r="O3214" s="8">
        <v>0</v>
      </c>
      <c r="P3214" s="7">
        <v>-90</v>
      </c>
      <c r="Q3214" s="7"/>
    </row>
    <row r="3215" spans="1:17" x14ac:dyDescent="0.2">
      <c r="A3215" s="1" t="s">
        <v>817</v>
      </c>
      <c r="B3215" s="21" t="s">
        <v>7976</v>
      </c>
      <c r="C3215" s="33">
        <v>44697</v>
      </c>
      <c r="D3215" s="33" t="str">
        <f>TEXT(C3215, "mmmm")</f>
        <v>May</v>
      </c>
      <c r="E3215" s="21" t="s">
        <v>777</v>
      </c>
      <c r="F3215" s="34">
        <v>0.24197468662090049</v>
      </c>
      <c r="G3215" s="21" t="s">
        <v>2724</v>
      </c>
      <c r="H3215" s="5">
        <v>5.5</v>
      </c>
      <c r="I3215" s="5" t="s">
        <v>4750</v>
      </c>
      <c r="J3215" s="5" t="s">
        <v>522</v>
      </c>
      <c r="K3215" s="21" t="s">
        <v>784</v>
      </c>
      <c r="L3215" s="21" t="s">
        <v>93</v>
      </c>
      <c r="M3215" s="38">
        <f>IF(L3215="Won",1,0)</f>
        <v>0</v>
      </c>
      <c r="N3215" s="8">
        <v>17</v>
      </c>
      <c r="O3215" s="8">
        <v>0</v>
      </c>
      <c r="P3215" s="7">
        <v>-17</v>
      </c>
      <c r="Q3215" s="7"/>
    </row>
    <row r="3216" spans="1:17" x14ac:dyDescent="0.2">
      <c r="A3216" s="1" t="s">
        <v>815</v>
      </c>
      <c r="B3216" s="21" t="s">
        <v>7977</v>
      </c>
      <c r="C3216" s="33">
        <v>44697</v>
      </c>
      <c r="D3216" s="33" t="str">
        <f>TEXT(C3216, "mmmm")</f>
        <v>May</v>
      </c>
      <c r="E3216" s="21" t="s">
        <v>776</v>
      </c>
      <c r="F3216" s="34">
        <v>0.89925007675725765</v>
      </c>
      <c r="G3216" s="21" t="s">
        <v>2138</v>
      </c>
      <c r="H3216" s="5">
        <v>1.76</v>
      </c>
      <c r="I3216" s="1" t="s">
        <v>4753</v>
      </c>
      <c r="J3216" s="5" t="s">
        <v>3763</v>
      </c>
      <c r="K3216" s="21" t="s">
        <v>784</v>
      </c>
      <c r="L3216" s="21" t="s">
        <v>94</v>
      </c>
      <c r="M3216" s="38">
        <f>IF(L3216="Won",1,0)</f>
        <v>1</v>
      </c>
      <c r="N3216" s="9">
        <v>74</v>
      </c>
      <c r="O3216" s="9">
        <v>0</v>
      </c>
      <c r="P3216" s="7">
        <v>0</v>
      </c>
      <c r="Q3216" s="7"/>
    </row>
    <row r="3217" spans="1:17" x14ac:dyDescent="0.2">
      <c r="A3217" s="1" t="s">
        <v>814</v>
      </c>
      <c r="B3217" s="21" t="s">
        <v>7978</v>
      </c>
      <c r="C3217" s="33">
        <v>44697</v>
      </c>
      <c r="D3217" s="33" t="str">
        <f>TEXT(C3217, "mmmm")</f>
        <v>May</v>
      </c>
      <c r="E3217" s="21" t="s">
        <v>776</v>
      </c>
      <c r="F3217" s="34">
        <v>0.72213013787618241</v>
      </c>
      <c r="G3217" s="21" t="s">
        <v>2139</v>
      </c>
      <c r="H3217" s="5">
        <v>1.83</v>
      </c>
      <c r="I3217" s="1" t="s">
        <v>4753</v>
      </c>
      <c r="J3217" s="5" t="s">
        <v>4142</v>
      </c>
      <c r="K3217" s="21" t="s">
        <v>784</v>
      </c>
      <c r="L3217" s="21" t="s">
        <v>93</v>
      </c>
      <c r="M3217" s="38">
        <f>IF(L3217="Won",1,0)</f>
        <v>0</v>
      </c>
      <c r="N3217" s="7">
        <v>100</v>
      </c>
      <c r="O3217" s="7">
        <v>0</v>
      </c>
      <c r="P3217" s="7">
        <v>-100</v>
      </c>
      <c r="Q3217" s="7"/>
    </row>
    <row r="3218" spans="1:17" x14ac:dyDescent="0.2">
      <c r="A3218" s="1" t="s">
        <v>814</v>
      </c>
      <c r="B3218" s="21" t="s">
        <v>7979</v>
      </c>
      <c r="C3218" s="33">
        <v>44697</v>
      </c>
      <c r="D3218" s="33" t="str">
        <f>TEXT(C3218, "mmmm")</f>
        <v>May</v>
      </c>
      <c r="E3218" s="21" t="s">
        <v>776</v>
      </c>
      <c r="F3218" s="34">
        <v>0.58089824488623931</v>
      </c>
      <c r="G3218" s="21" t="s">
        <v>2140</v>
      </c>
      <c r="H3218" s="5">
        <v>2.1</v>
      </c>
      <c r="I3218" s="5" t="s">
        <v>4751</v>
      </c>
      <c r="J3218" s="5" t="s">
        <v>4143</v>
      </c>
      <c r="K3218" s="21" t="s">
        <v>784</v>
      </c>
      <c r="L3218" s="21" t="s">
        <v>94</v>
      </c>
      <c r="M3218" s="38">
        <f>IF(L3218="Won",1,0)</f>
        <v>1</v>
      </c>
      <c r="N3218" s="7">
        <v>30</v>
      </c>
      <c r="O3218" s="7">
        <v>63</v>
      </c>
      <c r="P3218" s="7">
        <v>33</v>
      </c>
      <c r="Q3218" s="7"/>
    </row>
    <row r="3219" spans="1:17" x14ac:dyDescent="0.2">
      <c r="A3219" s="1" t="s">
        <v>820</v>
      </c>
      <c r="B3219" s="21" t="s">
        <v>7980</v>
      </c>
      <c r="C3219" s="33">
        <v>44697</v>
      </c>
      <c r="D3219" s="33" t="str">
        <f>TEXT(C3219, "mmmm")</f>
        <v>May</v>
      </c>
      <c r="E3219" s="21" t="s">
        <v>776</v>
      </c>
      <c r="F3219" s="34">
        <v>4.2053791194718859E-2</v>
      </c>
      <c r="G3219" s="21" t="s">
        <v>1912</v>
      </c>
      <c r="H3219" s="5">
        <v>2</v>
      </c>
      <c r="I3219" s="5" t="s">
        <v>4751</v>
      </c>
      <c r="J3219" s="5" t="s">
        <v>4144</v>
      </c>
      <c r="K3219" s="21" t="s">
        <v>785</v>
      </c>
      <c r="L3219" s="21" t="s">
        <v>94</v>
      </c>
      <c r="M3219" s="38">
        <f>IF(L3219="Won",1,0)</f>
        <v>1</v>
      </c>
      <c r="N3219" s="7">
        <v>40</v>
      </c>
      <c r="O3219" s="7">
        <v>80</v>
      </c>
      <c r="P3219" s="7">
        <v>40</v>
      </c>
      <c r="Q3219" s="7"/>
    </row>
    <row r="3220" spans="1:17" x14ac:dyDescent="0.2">
      <c r="A3220" s="1" t="s">
        <v>818</v>
      </c>
      <c r="B3220" s="21" t="s">
        <v>7981</v>
      </c>
      <c r="C3220" s="33">
        <v>44697</v>
      </c>
      <c r="D3220" s="33" t="str">
        <f>TEXT(C3220, "mmmm")</f>
        <v>May</v>
      </c>
      <c r="E3220" s="21" t="s">
        <v>776</v>
      </c>
      <c r="F3220" s="34">
        <v>0.39622301650060276</v>
      </c>
      <c r="G3220" s="21" t="s">
        <v>2141</v>
      </c>
      <c r="H3220" s="5">
        <v>1.57</v>
      </c>
      <c r="I3220" s="1" t="s">
        <v>4753</v>
      </c>
      <c r="J3220" s="5" t="s">
        <v>4145</v>
      </c>
      <c r="K3220" s="21" t="s">
        <v>784</v>
      </c>
      <c r="L3220" s="21" t="s">
        <v>94</v>
      </c>
      <c r="M3220" s="38">
        <f>IF(L3220="Won",1,0)</f>
        <v>1</v>
      </c>
      <c r="N3220" s="7">
        <v>30</v>
      </c>
      <c r="O3220" s="7">
        <v>47.1</v>
      </c>
      <c r="P3220" s="7">
        <v>17.100000000000001</v>
      </c>
      <c r="Q3220" s="7"/>
    </row>
    <row r="3221" spans="1:17" x14ac:dyDescent="0.2">
      <c r="A3221" s="1" t="s">
        <v>814</v>
      </c>
      <c r="B3221" s="21" t="s">
        <v>7982</v>
      </c>
      <c r="C3221" s="33">
        <v>44697</v>
      </c>
      <c r="D3221" s="33" t="str">
        <f>TEXT(C3221, "mmmm")</f>
        <v>May</v>
      </c>
      <c r="E3221" s="21" t="s">
        <v>776</v>
      </c>
      <c r="F3221" s="34">
        <v>0.17256702663664669</v>
      </c>
      <c r="G3221" s="21" t="s">
        <v>2141</v>
      </c>
      <c r="H3221" s="5">
        <v>1.8</v>
      </c>
      <c r="I3221" s="1" t="s">
        <v>4753</v>
      </c>
      <c r="J3221" s="5" t="s">
        <v>340</v>
      </c>
      <c r="K3221" s="21" t="s">
        <v>784</v>
      </c>
      <c r="L3221" s="21" t="s">
        <v>93</v>
      </c>
      <c r="M3221" s="38">
        <f>IF(L3221="Won",1,0)</f>
        <v>0</v>
      </c>
      <c r="N3221" s="8">
        <v>25</v>
      </c>
      <c r="O3221" s="8">
        <v>0</v>
      </c>
      <c r="P3221" s="7">
        <v>-25</v>
      </c>
      <c r="Q3221" s="7"/>
    </row>
    <row r="3222" spans="1:17" x14ac:dyDescent="0.2">
      <c r="A3222" s="1" t="s">
        <v>819</v>
      </c>
      <c r="B3222" s="21" t="s">
        <v>7983</v>
      </c>
      <c r="C3222" s="33">
        <v>44697</v>
      </c>
      <c r="D3222" s="33" t="str">
        <f>TEXT(C3222, "mmmm")</f>
        <v>May</v>
      </c>
      <c r="E3222" s="21" t="s">
        <v>776</v>
      </c>
      <c r="F3222" s="34">
        <v>0.23901742227629275</v>
      </c>
      <c r="G3222" s="21" t="s">
        <v>2141</v>
      </c>
      <c r="H3222" s="5">
        <v>1.72</v>
      </c>
      <c r="I3222" s="1" t="s">
        <v>4753</v>
      </c>
      <c r="J3222" s="5" t="s">
        <v>592</v>
      </c>
      <c r="K3222" s="21" t="s">
        <v>786</v>
      </c>
      <c r="L3222" s="21" t="s">
        <v>363</v>
      </c>
      <c r="M3222" s="38">
        <f>IF(L3222="Won",1,0)</f>
        <v>0</v>
      </c>
      <c r="N3222" s="8">
        <v>15</v>
      </c>
      <c r="O3222" s="8">
        <v>15</v>
      </c>
      <c r="P3222" s="7">
        <v>0</v>
      </c>
      <c r="Q3222" s="7"/>
    </row>
    <row r="3223" spans="1:17" x14ac:dyDescent="0.2">
      <c r="A3223" s="1" t="s">
        <v>817</v>
      </c>
      <c r="B3223" s="21" t="s">
        <v>7984</v>
      </c>
      <c r="C3223" s="33">
        <v>44698</v>
      </c>
      <c r="D3223" s="33" t="str">
        <f>TEXT(C3223, "mmmm")</f>
        <v>May</v>
      </c>
      <c r="E3223" s="21" t="s">
        <v>777</v>
      </c>
      <c r="F3223" s="34">
        <v>0.85680752048222331</v>
      </c>
      <c r="G3223" s="21" t="s">
        <v>1444</v>
      </c>
      <c r="H3223" s="5">
        <v>1.86</v>
      </c>
      <c r="I3223" s="1" t="s">
        <v>4753</v>
      </c>
      <c r="J3223" s="5" t="s">
        <v>3417</v>
      </c>
      <c r="K3223" s="21" t="s">
        <v>784</v>
      </c>
      <c r="L3223" s="21" t="s">
        <v>94</v>
      </c>
      <c r="M3223" s="38">
        <f>IF(L3223="Won",1,0)</f>
        <v>1</v>
      </c>
      <c r="N3223" s="7">
        <v>30</v>
      </c>
      <c r="O3223" s="7">
        <v>0</v>
      </c>
      <c r="P3223" s="7">
        <v>-30</v>
      </c>
      <c r="Q3223" s="7"/>
    </row>
    <row r="3224" spans="1:17" x14ac:dyDescent="0.2">
      <c r="A3224" s="1" t="s">
        <v>818</v>
      </c>
      <c r="B3224" s="21" t="s">
        <v>7985</v>
      </c>
      <c r="C3224" s="33">
        <v>44698</v>
      </c>
      <c r="D3224" s="33" t="str">
        <f>TEXT(C3224, "mmmm")</f>
        <v>May</v>
      </c>
      <c r="E3224" s="21" t="s">
        <v>777</v>
      </c>
      <c r="F3224" s="34">
        <v>0.38799732974922618</v>
      </c>
      <c r="G3224" s="21" t="s">
        <v>1445</v>
      </c>
      <c r="H3224" s="5">
        <v>1.83</v>
      </c>
      <c r="I3224" s="1" t="s">
        <v>4753</v>
      </c>
      <c r="J3224" s="5" t="s">
        <v>2961</v>
      </c>
      <c r="K3224" s="21" t="s">
        <v>784</v>
      </c>
      <c r="L3224" s="21" t="s">
        <v>93</v>
      </c>
      <c r="M3224" s="38">
        <f>IF(L3224="Won",1,0)</f>
        <v>0</v>
      </c>
      <c r="N3224" s="7">
        <v>30</v>
      </c>
      <c r="O3224" s="7">
        <v>0</v>
      </c>
      <c r="P3224" s="7">
        <v>-30</v>
      </c>
      <c r="Q3224" s="7"/>
    </row>
    <row r="3225" spans="1:17" x14ac:dyDescent="0.2">
      <c r="A3225" s="1" t="s">
        <v>816</v>
      </c>
      <c r="B3225" s="21" t="s">
        <v>7986</v>
      </c>
      <c r="C3225" s="33">
        <v>44698</v>
      </c>
      <c r="D3225" s="33" t="str">
        <f>TEXT(C3225, "mmmm")</f>
        <v>May</v>
      </c>
      <c r="E3225" s="21" t="s">
        <v>777</v>
      </c>
      <c r="F3225" s="34">
        <v>0.66886038784018853</v>
      </c>
      <c r="G3225" s="21" t="s">
        <v>1445</v>
      </c>
      <c r="H3225" s="5">
        <v>2</v>
      </c>
      <c r="I3225" s="5" t="s">
        <v>4751</v>
      </c>
      <c r="J3225" s="5" t="s">
        <v>437</v>
      </c>
      <c r="K3225" s="21" t="s">
        <v>786</v>
      </c>
      <c r="L3225" s="21" t="s">
        <v>93</v>
      </c>
      <c r="M3225" s="38">
        <f>IF(L3225="Won",1,0)</f>
        <v>0</v>
      </c>
      <c r="N3225" s="8">
        <v>80</v>
      </c>
      <c r="O3225" s="8">
        <v>0</v>
      </c>
      <c r="P3225" s="7">
        <v>-80</v>
      </c>
      <c r="Q3225" s="7"/>
    </row>
    <row r="3226" spans="1:17" x14ac:dyDescent="0.2">
      <c r="A3226" s="1" t="s">
        <v>819</v>
      </c>
      <c r="B3226" s="21" t="s">
        <v>7987</v>
      </c>
      <c r="C3226" s="33">
        <v>44698</v>
      </c>
      <c r="D3226" s="33" t="str">
        <f>TEXT(C3226, "mmmm")</f>
        <v>May</v>
      </c>
      <c r="E3226" s="21" t="s">
        <v>777</v>
      </c>
      <c r="F3226" s="34">
        <v>0.49869762165467568</v>
      </c>
      <c r="G3226" s="21" t="s">
        <v>240</v>
      </c>
      <c r="H3226" s="5">
        <v>1.91</v>
      </c>
      <c r="I3226" s="1" t="s">
        <v>4753</v>
      </c>
      <c r="J3226" s="5" t="s">
        <v>3418</v>
      </c>
      <c r="K3226" s="21" t="s">
        <v>786</v>
      </c>
      <c r="L3226" s="21" t="s">
        <v>94</v>
      </c>
      <c r="M3226" s="38">
        <f>IF(L3226="Won",1,0)</f>
        <v>1</v>
      </c>
      <c r="N3226" s="28">
        <v>50</v>
      </c>
      <c r="O3226" s="28">
        <v>95.5</v>
      </c>
      <c r="P3226" s="7">
        <v>45.5</v>
      </c>
      <c r="Q3226" s="7"/>
    </row>
    <row r="3227" spans="1:17" x14ac:dyDescent="0.2">
      <c r="A3227" s="1" t="s">
        <v>816</v>
      </c>
      <c r="B3227" s="21" t="s">
        <v>7988</v>
      </c>
      <c r="C3227" s="33">
        <v>44698</v>
      </c>
      <c r="D3227" s="33" t="str">
        <f>TEXT(C3227, "mmmm")</f>
        <v>May</v>
      </c>
      <c r="E3227" s="21" t="s">
        <v>776</v>
      </c>
      <c r="F3227" s="34">
        <v>0.58943429668312231</v>
      </c>
      <c r="G3227" s="21" t="s">
        <v>2725</v>
      </c>
      <c r="H3227" s="5">
        <v>1.82</v>
      </c>
      <c r="I3227" s="1" t="s">
        <v>4753</v>
      </c>
      <c r="J3227" s="5" t="s">
        <v>3450</v>
      </c>
      <c r="K3227" s="21" t="s">
        <v>784</v>
      </c>
      <c r="L3227" s="21" t="s">
        <v>93</v>
      </c>
      <c r="M3227" s="38">
        <f>IF(L3227="Won",1,0)</f>
        <v>0</v>
      </c>
      <c r="N3227" s="7">
        <v>100</v>
      </c>
      <c r="O3227" s="7">
        <v>100</v>
      </c>
      <c r="P3227" s="7">
        <v>0</v>
      </c>
      <c r="Q3227" s="7"/>
    </row>
    <row r="3228" spans="1:17" x14ac:dyDescent="0.2">
      <c r="A3228" s="1" t="s">
        <v>817</v>
      </c>
      <c r="B3228" s="21" t="s">
        <v>7989</v>
      </c>
      <c r="C3228" s="33">
        <v>44698</v>
      </c>
      <c r="D3228" s="33" t="str">
        <f>TEXT(C3228, "mmmm")</f>
        <v>May</v>
      </c>
      <c r="E3228" s="21" t="s">
        <v>776</v>
      </c>
      <c r="F3228" s="34">
        <v>0.21917875166533274</v>
      </c>
      <c r="G3228" s="21" t="s">
        <v>2726</v>
      </c>
      <c r="H3228" s="5">
        <v>1.83</v>
      </c>
      <c r="I3228" s="1" t="s">
        <v>4753</v>
      </c>
      <c r="J3228" s="5" t="s">
        <v>4722</v>
      </c>
      <c r="K3228" s="21" t="s">
        <v>786</v>
      </c>
      <c r="L3228" s="21" t="s">
        <v>94</v>
      </c>
      <c r="M3228" s="38">
        <f>IF(L3228="Won",1,0)</f>
        <v>1</v>
      </c>
      <c r="N3228" s="7">
        <v>100</v>
      </c>
      <c r="O3228" s="7">
        <v>183.3</v>
      </c>
      <c r="P3228" s="7">
        <v>83.300000000000011</v>
      </c>
      <c r="Q3228" s="7"/>
    </row>
    <row r="3229" spans="1:17" x14ac:dyDescent="0.2">
      <c r="A3229" s="1" t="s">
        <v>821</v>
      </c>
      <c r="B3229" s="21" t="s">
        <v>7990</v>
      </c>
      <c r="C3229" s="33">
        <v>44698</v>
      </c>
      <c r="D3229" s="33" t="str">
        <f>TEXT(C3229, "mmmm")</f>
        <v>May</v>
      </c>
      <c r="E3229" s="21" t="s">
        <v>776</v>
      </c>
      <c r="F3229" s="34">
        <v>0.90924020856595167</v>
      </c>
      <c r="G3229" s="21" t="s">
        <v>2727</v>
      </c>
      <c r="H3229" s="5">
        <v>1.9</v>
      </c>
      <c r="I3229" s="1" t="s">
        <v>4753</v>
      </c>
      <c r="J3229" s="5" t="s">
        <v>4218</v>
      </c>
      <c r="K3229" s="21" t="s">
        <v>784</v>
      </c>
      <c r="L3229" s="21" t="s">
        <v>94</v>
      </c>
      <c r="M3229" s="38">
        <f>IF(L3229="Won",1,0)</f>
        <v>1</v>
      </c>
      <c r="N3229" s="7">
        <v>70</v>
      </c>
      <c r="O3229" s="7">
        <v>133.6</v>
      </c>
      <c r="P3229" s="7">
        <v>63.599999999999994</v>
      </c>
      <c r="Q3229" s="7"/>
    </row>
    <row r="3230" spans="1:17" x14ac:dyDescent="0.2">
      <c r="A3230" s="1" t="s">
        <v>822</v>
      </c>
      <c r="B3230" s="21" t="s">
        <v>7991</v>
      </c>
      <c r="C3230" s="33">
        <v>44698</v>
      </c>
      <c r="D3230" s="33" t="str">
        <f>TEXT(C3230, "mmmm")</f>
        <v>May</v>
      </c>
      <c r="E3230" s="21" t="s">
        <v>776</v>
      </c>
      <c r="F3230" s="34">
        <v>0.17851526415674934</v>
      </c>
      <c r="G3230" s="21" t="s">
        <v>2728</v>
      </c>
      <c r="H3230" s="5">
        <v>1.8</v>
      </c>
      <c r="I3230" s="1" t="s">
        <v>4753</v>
      </c>
      <c r="J3230" s="5" t="s">
        <v>584</v>
      </c>
      <c r="K3230" s="21" t="s">
        <v>781</v>
      </c>
      <c r="L3230" s="21" t="s">
        <v>93</v>
      </c>
      <c r="M3230" s="38">
        <f>IF(L3230="Won",1,0)</f>
        <v>0</v>
      </c>
      <c r="N3230" s="8">
        <v>40</v>
      </c>
      <c r="O3230" s="8">
        <v>0</v>
      </c>
      <c r="P3230" s="7">
        <v>-40</v>
      </c>
      <c r="Q3230" s="7"/>
    </row>
    <row r="3231" spans="1:17" x14ac:dyDescent="0.2">
      <c r="A3231" s="1" t="s">
        <v>816</v>
      </c>
      <c r="B3231" s="21" t="s">
        <v>7992</v>
      </c>
      <c r="C3231" s="33">
        <v>44698</v>
      </c>
      <c r="D3231" s="33" t="str">
        <f>TEXT(C3231, "mmmm")</f>
        <v>May</v>
      </c>
      <c r="E3231" s="21" t="s">
        <v>776</v>
      </c>
      <c r="F3231" s="34">
        <v>0.43722296829661556</v>
      </c>
      <c r="G3231" s="21" t="s">
        <v>2177</v>
      </c>
      <c r="H3231" s="5">
        <v>2.02</v>
      </c>
      <c r="I3231" s="5" t="s">
        <v>4751</v>
      </c>
      <c r="J3231" s="5" t="s">
        <v>4723</v>
      </c>
      <c r="K3231" s="21" t="s">
        <v>781</v>
      </c>
      <c r="L3231" s="21" t="s">
        <v>94</v>
      </c>
      <c r="M3231" s="38">
        <f>IF(L3231="Won",1,0)</f>
        <v>1</v>
      </c>
      <c r="N3231" s="8">
        <v>7</v>
      </c>
      <c r="O3231" s="8">
        <v>14.18</v>
      </c>
      <c r="P3231" s="7">
        <v>7.18</v>
      </c>
      <c r="Q3231" s="7"/>
    </row>
    <row r="3232" spans="1:17" x14ac:dyDescent="0.2">
      <c r="A3232" s="1" t="s">
        <v>818</v>
      </c>
      <c r="B3232" s="21" t="s">
        <v>7993</v>
      </c>
      <c r="C3232" s="33">
        <v>44698</v>
      </c>
      <c r="D3232" s="33" t="str">
        <f>TEXT(C3232, "mmmm")</f>
        <v>May</v>
      </c>
      <c r="E3232" s="21" t="s">
        <v>776</v>
      </c>
      <c r="F3232" s="34">
        <v>0.35683298771790695</v>
      </c>
      <c r="G3232" s="21" t="s">
        <v>2729</v>
      </c>
      <c r="H3232" s="5">
        <v>1.76</v>
      </c>
      <c r="I3232" s="1" t="s">
        <v>4753</v>
      </c>
      <c r="J3232" s="5" t="s">
        <v>4724</v>
      </c>
      <c r="K3232" s="21" t="s">
        <v>784</v>
      </c>
      <c r="L3232" s="21" t="s">
        <v>93</v>
      </c>
      <c r="M3232" s="38">
        <f>IF(L3232="Won",1,0)</f>
        <v>0</v>
      </c>
      <c r="N3232" s="8">
        <v>50</v>
      </c>
      <c r="O3232" s="8">
        <v>0</v>
      </c>
      <c r="P3232" s="7">
        <v>-50</v>
      </c>
      <c r="Q3232" s="7"/>
    </row>
    <row r="3233" spans="1:17" x14ac:dyDescent="0.2">
      <c r="A3233" s="1" t="s">
        <v>820</v>
      </c>
      <c r="B3233" s="21" t="s">
        <v>7994</v>
      </c>
      <c r="C3233" s="33">
        <v>44698</v>
      </c>
      <c r="D3233" s="33" t="str">
        <f>TEXT(C3233, "mmmm")</f>
        <v>May</v>
      </c>
      <c r="E3233" s="21" t="s">
        <v>776</v>
      </c>
      <c r="F3233" s="34">
        <v>0.20873333969550678</v>
      </c>
      <c r="G3233" s="21" t="s">
        <v>2729</v>
      </c>
      <c r="H3233" s="5">
        <v>1.76</v>
      </c>
      <c r="I3233" s="1" t="s">
        <v>4753</v>
      </c>
      <c r="J3233" s="5" t="s">
        <v>308</v>
      </c>
      <c r="K3233" s="21" t="s">
        <v>786</v>
      </c>
      <c r="L3233" s="21" t="s">
        <v>94</v>
      </c>
      <c r="M3233" s="38">
        <f>IF(L3233="Won",1,0)</f>
        <v>1</v>
      </c>
      <c r="N3233" s="8">
        <v>4.5</v>
      </c>
      <c r="O3233" s="8">
        <v>7.97</v>
      </c>
      <c r="P3233" s="7">
        <v>3.4699999999999998</v>
      </c>
      <c r="Q3233" s="7"/>
    </row>
    <row r="3234" spans="1:17" x14ac:dyDescent="0.2">
      <c r="A3234" s="1" t="s">
        <v>816</v>
      </c>
      <c r="B3234" s="21" t="s">
        <v>7995</v>
      </c>
      <c r="C3234" s="33">
        <v>44698</v>
      </c>
      <c r="D3234" s="33" t="str">
        <f>TEXT(C3234, "mmmm")</f>
        <v>May</v>
      </c>
      <c r="E3234" s="21" t="s">
        <v>774</v>
      </c>
      <c r="F3234" s="34">
        <v>0.65987046935893945</v>
      </c>
      <c r="G3234" s="21" t="s">
        <v>2142</v>
      </c>
      <c r="H3234" s="5">
        <v>1.54</v>
      </c>
      <c r="I3234" s="1" t="s">
        <v>4753</v>
      </c>
      <c r="J3234" s="5" t="s">
        <v>4146</v>
      </c>
      <c r="K3234" s="21" t="s">
        <v>785</v>
      </c>
      <c r="L3234" s="21" t="s">
        <v>94</v>
      </c>
      <c r="M3234" s="38">
        <f>IF(L3234="Won",1,0)</f>
        <v>1</v>
      </c>
      <c r="N3234" s="7">
        <v>100</v>
      </c>
      <c r="O3234" s="7">
        <v>154</v>
      </c>
      <c r="P3234" s="7">
        <v>54</v>
      </c>
      <c r="Q3234" s="7"/>
    </row>
    <row r="3235" spans="1:17" x14ac:dyDescent="0.2">
      <c r="A3235" s="1" t="s">
        <v>820</v>
      </c>
      <c r="B3235" s="21" t="s">
        <v>7996</v>
      </c>
      <c r="C3235" s="33">
        <v>44698</v>
      </c>
      <c r="D3235" s="33" t="str">
        <f>TEXT(C3235, "mmmm")</f>
        <v>May</v>
      </c>
      <c r="E3235" s="21" t="s">
        <v>774</v>
      </c>
      <c r="F3235" s="34">
        <v>0.12671327306154279</v>
      </c>
      <c r="G3235" s="21" t="s">
        <v>2143</v>
      </c>
      <c r="H3235" s="5">
        <v>1.86</v>
      </c>
      <c r="I3235" s="1" t="s">
        <v>4753</v>
      </c>
      <c r="J3235" s="5" t="s">
        <v>3883</v>
      </c>
      <c r="K3235" s="21" t="s">
        <v>784</v>
      </c>
      <c r="L3235" s="21" t="s">
        <v>93</v>
      </c>
      <c r="M3235" s="38">
        <f>IF(L3235="Won",1,0)</f>
        <v>0</v>
      </c>
      <c r="N3235" s="7">
        <v>100</v>
      </c>
      <c r="O3235" s="7">
        <v>0</v>
      </c>
      <c r="P3235" s="7">
        <v>-100</v>
      </c>
      <c r="Q3235" s="7"/>
    </row>
    <row r="3236" spans="1:17" x14ac:dyDescent="0.2">
      <c r="A3236" s="1" t="s">
        <v>822</v>
      </c>
      <c r="B3236" s="21" t="s">
        <v>7997</v>
      </c>
      <c r="C3236" s="33">
        <v>44698</v>
      </c>
      <c r="D3236" s="33" t="str">
        <f>TEXT(C3236, "mmmm")</f>
        <v>May</v>
      </c>
      <c r="E3236" s="21" t="s">
        <v>774</v>
      </c>
      <c r="F3236" s="34">
        <v>0.66820970184757056</v>
      </c>
      <c r="G3236" s="21" t="s">
        <v>2144</v>
      </c>
      <c r="H3236" s="5">
        <v>1.9</v>
      </c>
      <c r="I3236" s="1" t="s">
        <v>4753</v>
      </c>
      <c r="J3236" s="5" t="s">
        <v>4147</v>
      </c>
      <c r="K3236" s="21" t="s">
        <v>784</v>
      </c>
      <c r="L3236" s="21" t="s">
        <v>94</v>
      </c>
      <c r="M3236" s="38">
        <f>IF(L3236="Won",1,0)</f>
        <v>1</v>
      </c>
      <c r="N3236" s="7">
        <v>100</v>
      </c>
      <c r="O3236" s="7">
        <v>190.9</v>
      </c>
      <c r="P3236" s="7">
        <v>90.9</v>
      </c>
      <c r="Q3236" s="7"/>
    </row>
    <row r="3237" spans="1:17" x14ac:dyDescent="0.2">
      <c r="A3237" s="1" t="s">
        <v>820</v>
      </c>
      <c r="B3237" s="21" t="s">
        <v>7998</v>
      </c>
      <c r="C3237" s="33">
        <v>44698</v>
      </c>
      <c r="D3237" s="33" t="str">
        <f>TEXT(C3237, "mmmm")</f>
        <v>May</v>
      </c>
      <c r="E3237" s="21" t="s">
        <v>774</v>
      </c>
      <c r="F3237" s="34">
        <v>0.36583790854229004</v>
      </c>
      <c r="G3237" s="21" t="s">
        <v>2145</v>
      </c>
      <c r="H3237" s="5">
        <v>1.95</v>
      </c>
      <c r="I3237" s="1" t="s">
        <v>4753</v>
      </c>
      <c r="J3237" s="5" t="s">
        <v>4148</v>
      </c>
      <c r="K3237" s="21" t="s">
        <v>784</v>
      </c>
      <c r="L3237" s="21" t="s">
        <v>94</v>
      </c>
      <c r="M3237" s="38">
        <f>IF(L3237="Won",1,0)</f>
        <v>1</v>
      </c>
      <c r="N3237" s="7">
        <v>25</v>
      </c>
      <c r="O3237" s="7">
        <v>48.8</v>
      </c>
      <c r="P3237" s="7">
        <v>23.799999999999997</v>
      </c>
      <c r="Q3237" s="7"/>
    </row>
    <row r="3238" spans="1:17" x14ac:dyDescent="0.2">
      <c r="A3238" s="1" t="s">
        <v>814</v>
      </c>
      <c r="B3238" s="21" t="s">
        <v>7999</v>
      </c>
      <c r="C3238" s="33">
        <v>44698</v>
      </c>
      <c r="D3238" s="33" t="str">
        <f>TEXT(C3238, "mmmm")</f>
        <v>May</v>
      </c>
      <c r="E3238" s="21" t="s">
        <v>774</v>
      </c>
      <c r="F3238" s="34">
        <v>0.11183261151641477</v>
      </c>
      <c r="G3238" s="21" t="s">
        <v>2146</v>
      </c>
      <c r="H3238" s="5">
        <v>1.83</v>
      </c>
      <c r="I3238" s="1" t="s">
        <v>4753</v>
      </c>
      <c r="J3238" s="5" t="s">
        <v>4149</v>
      </c>
      <c r="K3238" s="21" t="s">
        <v>784</v>
      </c>
      <c r="L3238" s="21" t="s">
        <v>93</v>
      </c>
      <c r="M3238" s="38">
        <f>IF(L3238="Won",1,0)</f>
        <v>0</v>
      </c>
      <c r="N3238" s="8">
        <v>99</v>
      </c>
      <c r="O3238" s="8">
        <v>0</v>
      </c>
      <c r="P3238" s="7">
        <v>-99</v>
      </c>
      <c r="Q3238" s="7"/>
    </row>
    <row r="3239" spans="1:17" x14ac:dyDescent="0.2">
      <c r="A3239" s="1" t="s">
        <v>822</v>
      </c>
      <c r="B3239" s="21" t="s">
        <v>8000</v>
      </c>
      <c r="C3239" s="33">
        <v>44698</v>
      </c>
      <c r="D3239" s="33" t="str">
        <f>TEXT(C3239, "mmmm")</f>
        <v>May</v>
      </c>
      <c r="E3239" s="21" t="s">
        <v>774</v>
      </c>
      <c r="F3239" s="34">
        <v>0.81591603642797894</v>
      </c>
      <c r="G3239" s="21" t="s">
        <v>197</v>
      </c>
      <c r="H3239" s="5">
        <v>2.7</v>
      </c>
      <c r="I3239" s="5" t="s">
        <v>4751</v>
      </c>
      <c r="J3239" s="5" t="s">
        <v>4032</v>
      </c>
      <c r="K3239" s="21" t="s">
        <v>784</v>
      </c>
      <c r="L3239" s="21" t="s">
        <v>93</v>
      </c>
      <c r="M3239" s="38">
        <f>IF(L3239="Won",1,0)</f>
        <v>0</v>
      </c>
      <c r="N3239" s="8">
        <v>80</v>
      </c>
      <c r="O3239" s="8">
        <v>166.16</v>
      </c>
      <c r="P3239" s="7">
        <v>86.16</v>
      </c>
      <c r="Q3239" s="7"/>
    </row>
    <row r="3240" spans="1:17" x14ac:dyDescent="0.2">
      <c r="A3240" s="1" t="s">
        <v>821</v>
      </c>
      <c r="B3240" s="21" t="s">
        <v>8001</v>
      </c>
      <c r="C3240" s="33">
        <v>44698</v>
      </c>
      <c r="D3240" s="33" t="str">
        <f>TEXT(C3240, "mmmm")</f>
        <v>May</v>
      </c>
      <c r="E3240" s="21" t="s">
        <v>774</v>
      </c>
      <c r="F3240" s="34">
        <v>0.14858034224267147</v>
      </c>
      <c r="G3240" s="21" t="s">
        <v>2147</v>
      </c>
      <c r="H3240" s="5">
        <v>1.86</v>
      </c>
      <c r="I3240" s="1" t="s">
        <v>4753</v>
      </c>
      <c r="J3240" s="5" t="s">
        <v>4150</v>
      </c>
      <c r="K3240" s="21" t="s">
        <v>784</v>
      </c>
      <c r="L3240" s="21" t="s">
        <v>94</v>
      </c>
      <c r="M3240" s="38">
        <f>IF(L3240="Won",1,0)</f>
        <v>1</v>
      </c>
      <c r="N3240" s="8">
        <v>15</v>
      </c>
      <c r="O3240" s="8">
        <v>28.05</v>
      </c>
      <c r="P3240" s="7">
        <v>13.05</v>
      </c>
      <c r="Q3240" s="7"/>
    </row>
    <row r="3241" spans="1:17" x14ac:dyDescent="0.2">
      <c r="A3241" s="1" t="s">
        <v>814</v>
      </c>
      <c r="B3241" s="21" t="s">
        <v>8002</v>
      </c>
      <c r="C3241" s="33">
        <v>44698</v>
      </c>
      <c r="D3241" s="33" t="str">
        <f>TEXT(C3241, "mmmm")</f>
        <v>May</v>
      </c>
      <c r="E3241" s="21" t="s">
        <v>774</v>
      </c>
      <c r="F3241" s="34">
        <v>0.46407224510958733</v>
      </c>
      <c r="G3241" s="21" t="s">
        <v>2147</v>
      </c>
      <c r="H3241" s="5">
        <v>1.86</v>
      </c>
      <c r="I3241" s="1" t="s">
        <v>4753</v>
      </c>
      <c r="J3241" s="5" t="s">
        <v>310</v>
      </c>
      <c r="K3241" s="21" t="s">
        <v>786</v>
      </c>
      <c r="L3241" s="21" t="s">
        <v>93</v>
      </c>
      <c r="M3241" s="38">
        <f>IF(L3241="Won",1,0)</f>
        <v>0</v>
      </c>
      <c r="N3241" s="8">
        <v>3.44</v>
      </c>
      <c r="O3241" s="8">
        <v>0</v>
      </c>
      <c r="P3241" s="7">
        <v>-3.44</v>
      </c>
      <c r="Q3241" s="7"/>
    </row>
    <row r="3242" spans="1:17" x14ac:dyDescent="0.2">
      <c r="A3242" s="1" t="s">
        <v>817</v>
      </c>
      <c r="B3242" s="21" t="s">
        <v>8003</v>
      </c>
      <c r="C3242" s="33">
        <v>44699</v>
      </c>
      <c r="D3242" s="33" t="str">
        <f>TEXT(C3242, "mmmm")</f>
        <v>May</v>
      </c>
      <c r="E3242" s="21" t="s">
        <v>776</v>
      </c>
      <c r="F3242" s="34">
        <v>0.88588238647777628</v>
      </c>
      <c r="G3242" s="21" t="s">
        <v>913</v>
      </c>
      <c r="H3242" s="5">
        <v>1.71</v>
      </c>
      <c r="I3242" s="1" t="s">
        <v>4753</v>
      </c>
      <c r="J3242" s="5" t="s">
        <v>2857</v>
      </c>
      <c r="K3242" s="21" t="s">
        <v>784</v>
      </c>
      <c r="L3242" s="21" t="s">
        <v>94</v>
      </c>
      <c r="M3242" s="38">
        <f>IF(L3242="Won",1,0)</f>
        <v>1</v>
      </c>
      <c r="N3242" s="7">
        <v>100</v>
      </c>
      <c r="O3242" s="7">
        <v>0</v>
      </c>
      <c r="P3242" s="7">
        <v>-100</v>
      </c>
      <c r="Q3242" s="7"/>
    </row>
    <row r="3243" spans="1:17" x14ac:dyDescent="0.2">
      <c r="A3243" s="1" t="s">
        <v>818</v>
      </c>
      <c r="B3243" s="21" t="s">
        <v>8004</v>
      </c>
      <c r="C3243" s="33">
        <v>44699</v>
      </c>
      <c r="D3243" s="33" t="str">
        <f>TEXT(C3243, "mmmm")</f>
        <v>May</v>
      </c>
      <c r="E3243" s="21" t="s">
        <v>776</v>
      </c>
      <c r="F3243" s="34">
        <v>0.98364691414680094</v>
      </c>
      <c r="G3243" s="21" t="s">
        <v>1446</v>
      </c>
      <c r="H3243" s="5">
        <v>1.75</v>
      </c>
      <c r="I3243" s="1" t="s">
        <v>4753</v>
      </c>
      <c r="J3243" s="5" t="s">
        <v>603</v>
      </c>
      <c r="K3243" s="21" t="s">
        <v>786</v>
      </c>
      <c r="L3243" s="21" t="s">
        <v>94</v>
      </c>
      <c r="M3243" s="38">
        <f>IF(L3243="Won",1,0)</f>
        <v>1</v>
      </c>
      <c r="N3243" s="8">
        <v>40</v>
      </c>
      <c r="O3243" s="8">
        <v>70</v>
      </c>
      <c r="P3243" s="7">
        <v>30</v>
      </c>
      <c r="Q3243" s="7"/>
    </row>
    <row r="3244" spans="1:17" x14ac:dyDescent="0.2">
      <c r="A3244" s="1" t="s">
        <v>820</v>
      </c>
      <c r="B3244" s="21" t="s">
        <v>8005</v>
      </c>
      <c r="C3244" s="33">
        <v>44699</v>
      </c>
      <c r="D3244" s="33" t="str">
        <f>TEXT(C3244, "mmmm")</f>
        <v>May</v>
      </c>
      <c r="E3244" s="21" t="s">
        <v>776</v>
      </c>
      <c r="F3244" s="34">
        <v>0.34149008820980331</v>
      </c>
      <c r="G3244" s="21" t="s">
        <v>1446</v>
      </c>
      <c r="H3244" s="5">
        <v>1.4</v>
      </c>
      <c r="I3244" s="5" t="s">
        <v>4749</v>
      </c>
      <c r="J3244" s="5" t="s">
        <v>308</v>
      </c>
      <c r="K3244" s="21" t="s">
        <v>781</v>
      </c>
      <c r="L3244" s="21" t="s">
        <v>94</v>
      </c>
      <c r="M3244" s="38">
        <f>IF(L3244="Won",1,0)</f>
        <v>1</v>
      </c>
      <c r="N3244" s="8">
        <v>1.87</v>
      </c>
      <c r="O3244" s="8">
        <v>2.62</v>
      </c>
      <c r="P3244" s="7">
        <v>0.75</v>
      </c>
      <c r="Q3244" s="7"/>
    </row>
    <row r="3245" spans="1:17" x14ac:dyDescent="0.2">
      <c r="A3245" s="1" t="s">
        <v>820</v>
      </c>
      <c r="B3245" s="21" t="s">
        <v>8006</v>
      </c>
      <c r="C3245" s="33">
        <v>44699</v>
      </c>
      <c r="D3245" s="33" t="str">
        <f>TEXT(C3245, "mmmm")</f>
        <v>May</v>
      </c>
      <c r="E3245" s="21" t="s">
        <v>776</v>
      </c>
      <c r="F3245" s="34">
        <v>0.39954723227616162</v>
      </c>
      <c r="G3245" s="21" t="s">
        <v>1446</v>
      </c>
      <c r="H3245" s="5">
        <v>2</v>
      </c>
      <c r="I3245" s="5" t="s">
        <v>4751</v>
      </c>
      <c r="J3245" s="5" t="s">
        <v>529</v>
      </c>
      <c r="K3245" s="21" t="s">
        <v>784</v>
      </c>
      <c r="L3245" s="21" t="s">
        <v>93</v>
      </c>
      <c r="M3245" s="38">
        <f>IF(L3245="Won",1,0)</f>
        <v>0</v>
      </c>
      <c r="N3245" s="8">
        <v>40</v>
      </c>
      <c r="O3245" s="8">
        <v>32.64</v>
      </c>
      <c r="P3245" s="7">
        <v>-7.3599999999999994</v>
      </c>
      <c r="Q3245" s="7"/>
    </row>
    <row r="3246" spans="1:17" x14ac:dyDescent="0.2">
      <c r="A3246" s="1" t="s">
        <v>816</v>
      </c>
      <c r="B3246" s="21" t="s">
        <v>8007</v>
      </c>
      <c r="C3246" s="33">
        <v>44699</v>
      </c>
      <c r="D3246" s="33" t="str">
        <f>TEXT(C3246, "mmmm")</f>
        <v>May</v>
      </c>
      <c r="E3246" s="21" t="s">
        <v>776</v>
      </c>
      <c r="F3246" s="34">
        <v>0.86893516116411307</v>
      </c>
      <c r="G3246" s="21" t="s">
        <v>224</v>
      </c>
      <c r="H3246" s="5">
        <v>1.85</v>
      </c>
      <c r="I3246" s="1" t="s">
        <v>4753</v>
      </c>
      <c r="J3246" s="5" t="s">
        <v>692</v>
      </c>
      <c r="K3246" s="21" t="s">
        <v>785</v>
      </c>
      <c r="L3246" s="21" t="s">
        <v>94</v>
      </c>
      <c r="M3246" s="38">
        <f>IF(L3246="Won",1,0)</f>
        <v>1</v>
      </c>
      <c r="N3246" s="9">
        <v>62</v>
      </c>
      <c r="O3246" s="28">
        <v>0</v>
      </c>
      <c r="P3246" s="7">
        <v>0</v>
      </c>
      <c r="Q3246" s="7"/>
    </row>
    <row r="3247" spans="1:17" x14ac:dyDescent="0.2">
      <c r="A3247" s="1" t="s">
        <v>818</v>
      </c>
      <c r="B3247" s="21" t="s">
        <v>8008</v>
      </c>
      <c r="C3247" s="33">
        <v>44699</v>
      </c>
      <c r="D3247" s="33" t="str">
        <f>TEXT(C3247, "mmmm")</f>
        <v>May</v>
      </c>
      <c r="E3247" s="21" t="s">
        <v>774</v>
      </c>
      <c r="F3247" s="34">
        <v>0.67541880491517747</v>
      </c>
      <c r="G3247" s="21" t="s">
        <v>2730</v>
      </c>
      <c r="H3247" s="5">
        <v>1.9</v>
      </c>
      <c r="I3247" s="1" t="s">
        <v>4753</v>
      </c>
      <c r="J3247" s="5" t="s">
        <v>3604</v>
      </c>
      <c r="K3247" s="21" t="s">
        <v>781</v>
      </c>
      <c r="L3247" s="21" t="s">
        <v>93</v>
      </c>
      <c r="M3247" s="38">
        <f>IF(L3247="Won",1,0)</f>
        <v>0</v>
      </c>
      <c r="N3247" s="7">
        <v>100</v>
      </c>
      <c r="O3247" s="7">
        <v>0</v>
      </c>
      <c r="P3247" s="7">
        <v>-100</v>
      </c>
      <c r="Q3247" s="7"/>
    </row>
    <row r="3248" spans="1:17" x14ac:dyDescent="0.2">
      <c r="A3248" s="1" t="s">
        <v>814</v>
      </c>
      <c r="B3248" s="21" t="s">
        <v>8009</v>
      </c>
      <c r="C3248" s="33">
        <v>44699</v>
      </c>
      <c r="D3248" s="33" t="str">
        <f>TEXT(C3248, "mmmm")</f>
        <v>May</v>
      </c>
      <c r="E3248" s="21" t="s">
        <v>774</v>
      </c>
      <c r="F3248" s="34">
        <v>5.9840773935667113E-2</v>
      </c>
      <c r="G3248" s="21" t="s">
        <v>2731</v>
      </c>
      <c r="H3248" s="5">
        <v>1.83</v>
      </c>
      <c r="I3248" s="1" t="s">
        <v>4753</v>
      </c>
      <c r="J3248" s="5" t="s">
        <v>4725</v>
      </c>
      <c r="K3248" s="21" t="s">
        <v>784</v>
      </c>
      <c r="L3248" s="21" t="s">
        <v>93</v>
      </c>
      <c r="M3248" s="38">
        <f>IF(L3248="Won",1,0)</f>
        <v>0</v>
      </c>
      <c r="N3248" s="7">
        <v>100</v>
      </c>
      <c r="O3248" s="7">
        <v>0</v>
      </c>
      <c r="P3248" s="7">
        <v>-100</v>
      </c>
      <c r="Q3248" s="7"/>
    </row>
    <row r="3249" spans="1:17" x14ac:dyDescent="0.2">
      <c r="A3249" s="1" t="s">
        <v>817</v>
      </c>
      <c r="B3249" s="21" t="s">
        <v>8010</v>
      </c>
      <c r="C3249" s="33">
        <v>44699</v>
      </c>
      <c r="D3249" s="33" t="str">
        <f>TEXT(C3249, "mmmm")</f>
        <v>May</v>
      </c>
      <c r="E3249" s="21" t="s">
        <v>774</v>
      </c>
      <c r="F3249" s="34">
        <v>0.10602058377893242</v>
      </c>
      <c r="G3249" s="21" t="s">
        <v>2732</v>
      </c>
      <c r="H3249" s="5">
        <v>6</v>
      </c>
      <c r="I3249" s="5" t="s">
        <v>4750</v>
      </c>
      <c r="J3249" s="5" t="s">
        <v>4726</v>
      </c>
      <c r="K3249" s="21" t="s">
        <v>785</v>
      </c>
      <c r="L3249" s="21" t="s">
        <v>95</v>
      </c>
      <c r="M3249" s="38">
        <f>IF(L3249="Won",1,0)</f>
        <v>0</v>
      </c>
      <c r="N3249" s="8">
        <v>70</v>
      </c>
      <c r="O3249" s="8">
        <v>70</v>
      </c>
      <c r="P3249" s="7">
        <v>0</v>
      </c>
      <c r="Q3249" s="7"/>
    </row>
    <row r="3250" spans="1:17" x14ac:dyDescent="0.2">
      <c r="A3250" s="1" t="s">
        <v>814</v>
      </c>
      <c r="B3250" s="21" t="s">
        <v>8011</v>
      </c>
      <c r="C3250" s="33">
        <v>44699</v>
      </c>
      <c r="D3250" s="33" t="str">
        <f>TEXT(C3250, "mmmm")</f>
        <v>May</v>
      </c>
      <c r="E3250" s="21" t="s">
        <v>774</v>
      </c>
      <c r="F3250" s="34">
        <v>0.36689932719462659</v>
      </c>
      <c r="G3250" s="21" t="s">
        <v>2733</v>
      </c>
      <c r="H3250" s="5">
        <v>1.83</v>
      </c>
      <c r="I3250" s="1" t="s">
        <v>4753</v>
      </c>
      <c r="J3250" s="5" t="s">
        <v>4727</v>
      </c>
      <c r="K3250" s="21" t="s">
        <v>785</v>
      </c>
      <c r="L3250" s="21" t="s">
        <v>93</v>
      </c>
      <c r="M3250" s="38">
        <f>IF(L3250="Won",1,0)</f>
        <v>0</v>
      </c>
      <c r="N3250" s="8">
        <v>40</v>
      </c>
      <c r="O3250" s="8">
        <v>0</v>
      </c>
      <c r="P3250" s="7">
        <v>-40</v>
      </c>
      <c r="Q3250" s="7"/>
    </row>
    <row r="3251" spans="1:17" x14ac:dyDescent="0.2">
      <c r="A3251" s="1" t="s">
        <v>814</v>
      </c>
      <c r="B3251" s="21" t="s">
        <v>8012</v>
      </c>
      <c r="C3251" s="33">
        <v>44699</v>
      </c>
      <c r="D3251" s="33" t="str">
        <f>TEXT(C3251, "mmmm")</f>
        <v>May</v>
      </c>
      <c r="E3251" s="21" t="s">
        <v>774</v>
      </c>
      <c r="F3251" s="34">
        <v>0.86907682105611517</v>
      </c>
      <c r="G3251" s="21" t="s">
        <v>856</v>
      </c>
      <c r="H3251" s="5">
        <v>3.1</v>
      </c>
      <c r="I3251" s="5" t="s">
        <v>4752</v>
      </c>
      <c r="J3251" s="5" t="s">
        <v>3844</v>
      </c>
      <c r="K3251" s="21" t="s">
        <v>786</v>
      </c>
      <c r="L3251" s="21" t="s">
        <v>93</v>
      </c>
      <c r="M3251" s="38">
        <f>IF(L3251="Won",1,0)</f>
        <v>0</v>
      </c>
      <c r="N3251" s="8">
        <v>7</v>
      </c>
      <c r="O3251" s="8">
        <v>0</v>
      </c>
      <c r="P3251" s="7">
        <v>-7</v>
      </c>
      <c r="Q3251" s="7"/>
    </row>
    <row r="3252" spans="1:17" x14ac:dyDescent="0.2">
      <c r="A3252" s="1" t="s">
        <v>819</v>
      </c>
      <c r="B3252" s="21" t="s">
        <v>8013</v>
      </c>
      <c r="C3252" s="33">
        <v>44699</v>
      </c>
      <c r="D3252" s="33" t="str">
        <f>TEXT(C3252, "mmmm")</f>
        <v>May</v>
      </c>
      <c r="E3252" s="21" t="s">
        <v>774</v>
      </c>
      <c r="F3252" s="34">
        <v>0.8451782960542934</v>
      </c>
      <c r="G3252" s="21" t="s">
        <v>1216</v>
      </c>
      <c r="H3252" s="5">
        <v>1.85</v>
      </c>
      <c r="I3252" s="1" t="s">
        <v>4753</v>
      </c>
      <c r="J3252" s="5" t="s">
        <v>4728</v>
      </c>
      <c r="K3252" s="21" t="s">
        <v>786</v>
      </c>
      <c r="L3252" s="21" t="s">
        <v>94</v>
      </c>
      <c r="M3252" s="38">
        <f>IF(L3252="Won",1,0)</f>
        <v>1</v>
      </c>
      <c r="N3252" s="8">
        <v>40</v>
      </c>
      <c r="O3252" s="8">
        <v>74</v>
      </c>
      <c r="P3252" s="7">
        <v>34</v>
      </c>
      <c r="Q3252" s="7"/>
    </row>
    <row r="3253" spans="1:17" x14ac:dyDescent="0.2">
      <c r="A3253" s="1" t="s">
        <v>822</v>
      </c>
      <c r="B3253" s="21" t="s">
        <v>8014</v>
      </c>
      <c r="C3253" s="33">
        <v>44699</v>
      </c>
      <c r="D3253" s="33" t="str">
        <f>TEXT(C3253, "mmmm")</f>
        <v>May</v>
      </c>
      <c r="E3253" s="21" t="s">
        <v>774</v>
      </c>
      <c r="F3253" s="34">
        <v>0.46415212640466408</v>
      </c>
      <c r="G3253" s="21" t="s">
        <v>1216</v>
      </c>
      <c r="H3253" s="5">
        <v>1.38</v>
      </c>
      <c r="I3253" s="5" t="s">
        <v>4749</v>
      </c>
      <c r="J3253" s="5" t="s">
        <v>304</v>
      </c>
      <c r="K3253" s="21" t="s">
        <v>786</v>
      </c>
      <c r="L3253" s="21" t="s">
        <v>93</v>
      </c>
      <c r="M3253" s="38">
        <f>IF(L3253="Won",1,0)</f>
        <v>0</v>
      </c>
      <c r="N3253" s="8">
        <v>9.75</v>
      </c>
      <c r="O3253" s="8">
        <v>0</v>
      </c>
      <c r="P3253" s="7">
        <v>-9.75</v>
      </c>
      <c r="Q3253" s="7"/>
    </row>
    <row r="3254" spans="1:17" x14ac:dyDescent="0.2">
      <c r="A3254" s="1" t="s">
        <v>814</v>
      </c>
      <c r="B3254" s="21" t="s">
        <v>8015</v>
      </c>
      <c r="C3254" s="33">
        <v>44699</v>
      </c>
      <c r="D3254" s="33" t="str">
        <f>TEXT(C3254, "mmmm")</f>
        <v>May</v>
      </c>
      <c r="E3254" s="21" t="s">
        <v>774</v>
      </c>
      <c r="F3254" s="34">
        <v>6.2987829583945443E-2</v>
      </c>
      <c r="G3254" s="21" t="s">
        <v>1216</v>
      </c>
      <c r="H3254" s="5">
        <v>1.95</v>
      </c>
      <c r="I3254" s="1" t="s">
        <v>4753</v>
      </c>
      <c r="J3254" s="5" t="s">
        <v>306</v>
      </c>
      <c r="K3254" s="21" t="s">
        <v>786</v>
      </c>
      <c r="L3254" s="21" t="s">
        <v>93</v>
      </c>
      <c r="M3254" s="38">
        <f>IF(L3254="Won",1,0)</f>
        <v>0</v>
      </c>
      <c r="N3254" s="8">
        <v>6.25</v>
      </c>
      <c r="O3254" s="8">
        <v>0</v>
      </c>
      <c r="P3254" s="7">
        <v>-6.25</v>
      </c>
      <c r="Q3254" s="7"/>
    </row>
    <row r="3255" spans="1:17" x14ac:dyDescent="0.2">
      <c r="A3255" s="1" t="s">
        <v>815</v>
      </c>
      <c r="B3255" s="21" t="s">
        <v>8016</v>
      </c>
      <c r="C3255" s="33">
        <v>44699</v>
      </c>
      <c r="D3255" s="33" t="str">
        <f>TEXT(C3255, "mmmm")</f>
        <v>May</v>
      </c>
      <c r="E3255" s="21" t="s">
        <v>774</v>
      </c>
      <c r="F3255" s="34">
        <v>0.84082265411044066</v>
      </c>
      <c r="G3255" s="21" t="s">
        <v>224</v>
      </c>
      <c r="H3255" s="5">
        <v>1.9</v>
      </c>
      <c r="I3255" s="1" t="s">
        <v>4753</v>
      </c>
      <c r="J3255" s="5" t="s">
        <v>4729</v>
      </c>
      <c r="K3255" s="21" t="s">
        <v>785</v>
      </c>
      <c r="L3255" s="21" t="s">
        <v>94</v>
      </c>
      <c r="M3255" s="38">
        <f>IF(L3255="Won",1,0)</f>
        <v>1</v>
      </c>
      <c r="N3255" s="28">
        <v>50</v>
      </c>
      <c r="O3255" s="28">
        <v>95</v>
      </c>
      <c r="P3255" s="7">
        <v>45</v>
      </c>
      <c r="Q3255" s="7"/>
    </row>
    <row r="3256" spans="1:17" x14ac:dyDescent="0.2">
      <c r="A3256" s="1" t="s">
        <v>820</v>
      </c>
      <c r="B3256" s="21" t="s">
        <v>8017</v>
      </c>
      <c r="C3256" s="33">
        <v>44699</v>
      </c>
      <c r="D3256" s="33" t="str">
        <f>TEXT(C3256, "mmmm")</f>
        <v>May</v>
      </c>
      <c r="E3256" s="21" t="s">
        <v>780</v>
      </c>
      <c r="F3256" s="34">
        <v>0.88539611140671404</v>
      </c>
      <c r="G3256" s="21" t="s">
        <v>71</v>
      </c>
      <c r="H3256" s="5">
        <v>1.43</v>
      </c>
      <c r="I3256" s="5" t="s">
        <v>4749</v>
      </c>
      <c r="J3256" s="5" t="s">
        <v>4151</v>
      </c>
      <c r="K3256" s="21" t="s">
        <v>785</v>
      </c>
      <c r="L3256" s="21" t="s">
        <v>94</v>
      </c>
      <c r="M3256" s="38">
        <f>IF(L3256="Won",1,0)</f>
        <v>1</v>
      </c>
      <c r="N3256" s="7">
        <v>10</v>
      </c>
      <c r="O3256" s="7">
        <v>14.3</v>
      </c>
      <c r="P3256" s="7">
        <v>4.3000000000000007</v>
      </c>
      <c r="Q3256" s="7"/>
    </row>
    <row r="3257" spans="1:17" x14ac:dyDescent="0.2">
      <c r="A3257" s="1" t="s">
        <v>819</v>
      </c>
      <c r="B3257" s="21" t="s">
        <v>8018</v>
      </c>
      <c r="C3257" s="33">
        <v>44699</v>
      </c>
      <c r="D3257" s="33" t="str">
        <f>TEXT(C3257, "mmmm")</f>
        <v>May</v>
      </c>
      <c r="E3257" s="21" t="s">
        <v>780</v>
      </c>
      <c r="F3257" s="34">
        <v>0.63231160203365822</v>
      </c>
      <c r="G3257" s="21" t="s">
        <v>2148</v>
      </c>
      <c r="H3257" s="5">
        <v>1.8</v>
      </c>
      <c r="I3257" s="1" t="s">
        <v>4753</v>
      </c>
      <c r="J3257" s="5" t="s">
        <v>4152</v>
      </c>
      <c r="K3257" s="21" t="s">
        <v>784</v>
      </c>
      <c r="L3257" s="21" t="s">
        <v>95</v>
      </c>
      <c r="M3257" s="38">
        <f>IF(L3257="Won",1,0)</f>
        <v>0</v>
      </c>
      <c r="N3257" s="8">
        <v>99</v>
      </c>
      <c r="O3257" s="8">
        <v>99</v>
      </c>
      <c r="P3257" s="7">
        <v>0</v>
      </c>
      <c r="Q3257" s="7"/>
    </row>
    <row r="3258" spans="1:17" x14ac:dyDescent="0.2">
      <c r="A3258" s="1" t="s">
        <v>818</v>
      </c>
      <c r="B3258" s="21" t="s">
        <v>8019</v>
      </c>
      <c r="C3258" s="33">
        <v>44699</v>
      </c>
      <c r="D3258" s="33" t="str">
        <f>TEXT(C3258, "mmmm")</f>
        <v>May</v>
      </c>
      <c r="E3258" s="21" t="s">
        <v>780</v>
      </c>
      <c r="F3258" s="34">
        <v>0.43487539821608134</v>
      </c>
      <c r="G3258" s="21" t="s">
        <v>124</v>
      </c>
      <c r="H3258" s="5">
        <v>1.85</v>
      </c>
      <c r="I3258" s="1" t="s">
        <v>4753</v>
      </c>
      <c r="J3258" s="5" t="s">
        <v>4153</v>
      </c>
      <c r="K3258" s="21" t="s">
        <v>781</v>
      </c>
      <c r="L3258" s="21" t="s">
        <v>93</v>
      </c>
      <c r="M3258" s="38">
        <f>IF(L3258="Won",1,0)</f>
        <v>0</v>
      </c>
      <c r="N3258" s="8">
        <v>80</v>
      </c>
      <c r="O3258" s="8">
        <v>68.7</v>
      </c>
      <c r="P3258" s="7">
        <v>-11.299999999999997</v>
      </c>
      <c r="Q3258" s="7"/>
    </row>
    <row r="3259" spans="1:17" x14ac:dyDescent="0.2">
      <c r="A3259" s="1" t="s">
        <v>814</v>
      </c>
      <c r="B3259" s="21" t="s">
        <v>8020</v>
      </c>
      <c r="C3259" s="33">
        <v>44699</v>
      </c>
      <c r="D3259" s="33" t="str">
        <f>TEXT(C3259, "mmmm")</f>
        <v>May</v>
      </c>
      <c r="E3259" s="21" t="s">
        <v>780</v>
      </c>
      <c r="F3259" s="34">
        <v>0.57477641506810684</v>
      </c>
      <c r="G3259" s="21" t="s">
        <v>2149</v>
      </c>
      <c r="H3259" s="5">
        <v>2</v>
      </c>
      <c r="I3259" s="5" t="s">
        <v>4751</v>
      </c>
      <c r="J3259" s="5" t="s">
        <v>133</v>
      </c>
      <c r="K3259" s="21" t="s">
        <v>784</v>
      </c>
      <c r="L3259" s="21" t="s">
        <v>94</v>
      </c>
      <c r="M3259" s="38">
        <f>IF(L3259="Won",1,0)</f>
        <v>1</v>
      </c>
      <c r="N3259" s="8">
        <v>75</v>
      </c>
      <c r="O3259" s="8">
        <v>150</v>
      </c>
      <c r="P3259" s="7">
        <v>75</v>
      </c>
      <c r="Q3259" s="7"/>
    </row>
    <row r="3260" spans="1:17" x14ac:dyDescent="0.2">
      <c r="A3260" s="1" t="s">
        <v>818</v>
      </c>
      <c r="B3260" s="21" t="s">
        <v>8021</v>
      </c>
      <c r="C3260" s="33">
        <v>44699</v>
      </c>
      <c r="D3260" s="33" t="str">
        <f>TEXT(C3260, "mmmm")</f>
        <v>May</v>
      </c>
      <c r="E3260" s="21" t="s">
        <v>780</v>
      </c>
      <c r="F3260" s="34">
        <v>0.83340346275050592</v>
      </c>
      <c r="G3260" s="21" t="s">
        <v>2149</v>
      </c>
      <c r="H3260" s="5">
        <v>1.76</v>
      </c>
      <c r="I3260" s="1" t="s">
        <v>4753</v>
      </c>
      <c r="J3260" s="5" t="s">
        <v>314</v>
      </c>
      <c r="K3260" s="21" t="s">
        <v>785</v>
      </c>
      <c r="L3260" s="21" t="s">
        <v>94</v>
      </c>
      <c r="M3260" s="38">
        <f>IF(L3260="Won",1,0)</f>
        <v>1</v>
      </c>
      <c r="N3260" s="8">
        <v>6.25</v>
      </c>
      <c r="O3260" s="8">
        <v>11.06</v>
      </c>
      <c r="P3260" s="7">
        <v>4.8100000000000005</v>
      </c>
      <c r="Q3260" s="7"/>
    </row>
    <row r="3261" spans="1:17" x14ac:dyDescent="0.2">
      <c r="A3261" s="1" t="s">
        <v>820</v>
      </c>
      <c r="B3261" s="21" t="s">
        <v>8022</v>
      </c>
      <c r="C3261" s="33">
        <v>44699</v>
      </c>
      <c r="D3261" s="33" t="str">
        <f>TEXT(C3261, "mmmm")</f>
        <v>May</v>
      </c>
      <c r="E3261" s="21" t="s">
        <v>780</v>
      </c>
      <c r="F3261" s="34">
        <v>0.59879665744265032</v>
      </c>
      <c r="G3261" s="21" t="s">
        <v>2149</v>
      </c>
      <c r="H3261" s="5">
        <v>1.62</v>
      </c>
      <c r="I3261" s="1" t="s">
        <v>4753</v>
      </c>
      <c r="J3261" s="5" t="s">
        <v>315</v>
      </c>
      <c r="K3261" s="21" t="s">
        <v>785</v>
      </c>
      <c r="L3261" s="21" t="s">
        <v>93</v>
      </c>
      <c r="M3261" s="38">
        <f>IF(L3261="Won",1,0)</f>
        <v>0</v>
      </c>
      <c r="N3261" s="8">
        <v>1.41</v>
      </c>
      <c r="O3261" s="8">
        <v>0</v>
      </c>
      <c r="P3261" s="7">
        <v>-1.41</v>
      </c>
      <c r="Q3261" s="7"/>
    </row>
    <row r="3262" spans="1:17" x14ac:dyDescent="0.2">
      <c r="A3262" s="1" t="s">
        <v>817</v>
      </c>
      <c r="B3262" s="21" t="s">
        <v>8023</v>
      </c>
      <c r="C3262" s="33">
        <v>44700</v>
      </c>
      <c r="D3262" s="33" t="str">
        <f>TEXT(C3262, "mmmm")</f>
        <v>May</v>
      </c>
      <c r="E3262" s="21" t="s">
        <v>774</v>
      </c>
      <c r="F3262" s="34">
        <v>0.16517853132261784</v>
      </c>
      <c r="G3262" s="21" t="s">
        <v>1447</v>
      </c>
      <c r="H3262" s="5">
        <v>1.9</v>
      </c>
      <c r="I3262" s="1" t="s">
        <v>4753</v>
      </c>
      <c r="J3262" s="5" t="s">
        <v>3419</v>
      </c>
      <c r="K3262" s="21" t="s">
        <v>784</v>
      </c>
      <c r="L3262" s="21" t="s">
        <v>93</v>
      </c>
      <c r="M3262" s="38">
        <f>IF(L3262="Won",1,0)</f>
        <v>0</v>
      </c>
      <c r="N3262" s="7">
        <v>70</v>
      </c>
      <c r="O3262" s="7">
        <v>0</v>
      </c>
      <c r="P3262" s="7">
        <v>-70</v>
      </c>
      <c r="Q3262" s="7"/>
    </row>
    <row r="3263" spans="1:17" x14ac:dyDescent="0.2">
      <c r="A3263" s="1" t="s">
        <v>821</v>
      </c>
      <c r="B3263" s="21" t="s">
        <v>8024</v>
      </c>
      <c r="C3263" s="33">
        <v>44700</v>
      </c>
      <c r="D3263" s="33" t="str">
        <f>TEXT(C3263, "mmmm")</f>
        <v>May</v>
      </c>
      <c r="E3263" s="21" t="s">
        <v>774</v>
      </c>
      <c r="F3263" s="34">
        <v>0.79524618498179034</v>
      </c>
      <c r="G3263" s="21" t="s">
        <v>1091</v>
      </c>
      <c r="H3263" s="5">
        <v>1.57</v>
      </c>
      <c r="I3263" s="1" t="s">
        <v>4753</v>
      </c>
      <c r="J3263" s="5" t="s">
        <v>3420</v>
      </c>
      <c r="K3263" s="21" t="s">
        <v>786</v>
      </c>
      <c r="L3263" s="21" t="s">
        <v>94</v>
      </c>
      <c r="M3263" s="38">
        <f>IF(L3263="Won",1,0)</f>
        <v>1</v>
      </c>
      <c r="N3263" s="7">
        <v>40</v>
      </c>
      <c r="O3263" s="7">
        <v>62.8</v>
      </c>
      <c r="P3263" s="7">
        <v>22.799999999999997</v>
      </c>
      <c r="Q3263" s="7"/>
    </row>
    <row r="3264" spans="1:17" x14ac:dyDescent="0.2">
      <c r="A3264" s="1" t="s">
        <v>816</v>
      </c>
      <c r="B3264" s="21" t="s">
        <v>8025</v>
      </c>
      <c r="C3264" s="33">
        <v>44700</v>
      </c>
      <c r="D3264" s="33" t="str">
        <f>TEXT(C3264, "mmmm")</f>
        <v>May</v>
      </c>
      <c r="E3264" s="21" t="s">
        <v>774</v>
      </c>
      <c r="F3264" s="34">
        <v>0.93932270043003707</v>
      </c>
      <c r="G3264" s="21" t="s">
        <v>1448</v>
      </c>
      <c r="H3264" s="5">
        <v>1.76</v>
      </c>
      <c r="I3264" s="1" t="s">
        <v>4753</v>
      </c>
      <c r="J3264" s="5" t="s">
        <v>3421</v>
      </c>
      <c r="K3264" s="21" t="s">
        <v>784</v>
      </c>
      <c r="L3264" s="21" t="s">
        <v>94</v>
      </c>
      <c r="M3264" s="38">
        <f>IF(L3264="Won",1,0)</f>
        <v>1</v>
      </c>
      <c r="N3264" s="8">
        <v>99</v>
      </c>
      <c r="O3264" s="8">
        <v>175.16</v>
      </c>
      <c r="P3264" s="7">
        <v>76.16</v>
      </c>
      <c r="Q3264" s="7"/>
    </row>
    <row r="3265" spans="1:17" x14ac:dyDescent="0.2">
      <c r="A3265" s="1" t="s">
        <v>820</v>
      </c>
      <c r="B3265" s="21" t="s">
        <v>8026</v>
      </c>
      <c r="C3265" s="33">
        <v>44700</v>
      </c>
      <c r="D3265" s="33" t="str">
        <f>TEXT(C3265, "mmmm")</f>
        <v>May</v>
      </c>
      <c r="E3265" s="21" t="s">
        <v>774</v>
      </c>
      <c r="F3265" s="34">
        <v>0.3528266636956473</v>
      </c>
      <c r="G3265" s="21" t="s">
        <v>1256</v>
      </c>
      <c r="H3265" s="5">
        <v>1.97</v>
      </c>
      <c r="I3265" s="1" t="s">
        <v>4753</v>
      </c>
      <c r="J3265" s="5" t="s">
        <v>3422</v>
      </c>
      <c r="K3265" s="21" t="s">
        <v>786</v>
      </c>
      <c r="L3265" s="21" t="s">
        <v>93</v>
      </c>
      <c r="M3265" s="38">
        <f>IF(L3265="Won",1,0)</f>
        <v>0</v>
      </c>
      <c r="N3265" s="8">
        <v>80</v>
      </c>
      <c r="O3265" s="8">
        <v>0</v>
      </c>
      <c r="P3265" s="7">
        <v>-80</v>
      </c>
      <c r="Q3265" s="7"/>
    </row>
    <row r="3266" spans="1:17" x14ac:dyDescent="0.2">
      <c r="A3266" s="1" t="s">
        <v>815</v>
      </c>
      <c r="B3266" s="21" t="s">
        <v>8027</v>
      </c>
      <c r="C3266" s="33">
        <v>44700</v>
      </c>
      <c r="D3266" s="33" t="str">
        <f>TEXT(C3266, "mmmm")</f>
        <v>May</v>
      </c>
      <c r="E3266" s="21" t="s">
        <v>774</v>
      </c>
      <c r="F3266" s="34">
        <v>0.11458347665409929</v>
      </c>
      <c r="G3266" s="21" t="s">
        <v>1256</v>
      </c>
      <c r="H3266" s="5">
        <v>1.83</v>
      </c>
      <c r="I3266" s="1" t="s">
        <v>4753</v>
      </c>
      <c r="J3266" s="5" t="s">
        <v>317</v>
      </c>
      <c r="K3266" s="21" t="s">
        <v>784</v>
      </c>
      <c r="L3266" s="21" t="s">
        <v>93</v>
      </c>
      <c r="M3266" s="38">
        <f>IF(L3266="Won",1,0)</f>
        <v>0</v>
      </c>
      <c r="N3266" s="8">
        <v>3.75</v>
      </c>
      <c r="O3266" s="8">
        <v>0</v>
      </c>
      <c r="P3266" s="7">
        <v>-3.75</v>
      </c>
      <c r="Q3266" s="7"/>
    </row>
    <row r="3267" spans="1:17" x14ac:dyDescent="0.2">
      <c r="A3267" s="1" t="s">
        <v>815</v>
      </c>
      <c r="B3267" s="21" t="s">
        <v>8028</v>
      </c>
      <c r="C3267" s="33">
        <v>44700</v>
      </c>
      <c r="D3267" s="33" t="str">
        <f>TEXT(C3267, "mmmm")</f>
        <v>May</v>
      </c>
      <c r="E3267" s="21" t="s">
        <v>774</v>
      </c>
      <c r="F3267" s="34">
        <v>0.5944663575909247</v>
      </c>
      <c r="G3267" s="21" t="s">
        <v>1256</v>
      </c>
      <c r="H3267" s="5">
        <v>1.83</v>
      </c>
      <c r="I3267" s="1" t="s">
        <v>4753</v>
      </c>
      <c r="J3267" s="5" t="s">
        <v>335</v>
      </c>
      <c r="K3267" s="21" t="s">
        <v>785</v>
      </c>
      <c r="L3267" s="21" t="s">
        <v>94</v>
      </c>
      <c r="M3267" s="38">
        <f>IF(L3267="Won",1,0)</f>
        <v>1</v>
      </c>
      <c r="N3267" s="8">
        <v>40</v>
      </c>
      <c r="O3267" s="8">
        <v>73.34</v>
      </c>
      <c r="P3267" s="7">
        <v>33.340000000000003</v>
      </c>
      <c r="Q3267" s="7"/>
    </row>
    <row r="3268" spans="1:17" x14ac:dyDescent="0.2">
      <c r="A3268" s="1" t="s">
        <v>814</v>
      </c>
      <c r="B3268" s="21" t="s">
        <v>8029</v>
      </c>
      <c r="C3268" s="33">
        <v>44700</v>
      </c>
      <c r="D3268" s="33" t="str">
        <f>TEXT(C3268, "mmmm")</f>
        <v>May</v>
      </c>
      <c r="E3268" s="21" t="s">
        <v>780</v>
      </c>
      <c r="F3268" s="34">
        <v>0.27137517357540131</v>
      </c>
      <c r="G3268" s="21" t="s">
        <v>2734</v>
      </c>
      <c r="H3268" s="5">
        <v>1.8</v>
      </c>
      <c r="I3268" s="1" t="s">
        <v>4753</v>
      </c>
      <c r="J3268" s="5" t="s">
        <v>4730</v>
      </c>
      <c r="K3268" s="21" t="s">
        <v>786</v>
      </c>
      <c r="L3268" s="21" t="s">
        <v>94</v>
      </c>
      <c r="M3268" s="38">
        <f>IF(L3268="Won",1,0)</f>
        <v>1</v>
      </c>
      <c r="N3268" s="7">
        <v>70</v>
      </c>
      <c r="O3268" s="7">
        <v>126</v>
      </c>
      <c r="P3268" s="7">
        <v>56</v>
      </c>
      <c r="Q3268" s="7"/>
    </row>
    <row r="3269" spans="1:17" x14ac:dyDescent="0.2">
      <c r="A3269" s="1" t="s">
        <v>815</v>
      </c>
      <c r="B3269" s="21" t="s">
        <v>8030</v>
      </c>
      <c r="C3269" s="33">
        <v>44700</v>
      </c>
      <c r="D3269" s="33" t="str">
        <f>TEXT(C3269, "mmmm")</f>
        <v>May</v>
      </c>
      <c r="E3269" s="21" t="s">
        <v>780</v>
      </c>
      <c r="F3269" s="34">
        <v>0.22697088739754467</v>
      </c>
      <c r="G3269" s="21" t="s">
        <v>2735</v>
      </c>
      <c r="H3269" s="5">
        <v>1.83</v>
      </c>
      <c r="I3269" s="1" t="s">
        <v>4753</v>
      </c>
      <c r="J3269" s="5" t="s">
        <v>4731</v>
      </c>
      <c r="K3269" s="21" t="s">
        <v>784</v>
      </c>
      <c r="L3269" s="21" t="s">
        <v>93</v>
      </c>
      <c r="M3269" s="38">
        <f>IF(L3269="Won",1,0)</f>
        <v>0</v>
      </c>
      <c r="N3269" s="7">
        <v>70</v>
      </c>
      <c r="O3269" s="7">
        <v>0</v>
      </c>
      <c r="P3269" s="7">
        <v>-70</v>
      </c>
      <c r="Q3269" s="7"/>
    </row>
    <row r="3270" spans="1:17" x14ac:dyDescent="0.2">
      <c r="A3270" s="1" t="s">
        <v>817</v>
      </c>
      <c r="B3270" s="21" t="s">
        <v>8031</v>
      </c>
      <c r="C3270" s="33">
        <v>44700</v>
      </c>
      <c r="D3270" s="33" t="str">
        <f>TEXT(C3270, "mmmm")</f>
        <v>May</v>
      </c>
      <c r="E3270" s="21" t="s">
        <v>780</v>
      </c>
      <c r="F3270" s="34">
        <v>0.55292130654764626</v>
      </c>
      <c r="G3270" s="21" t="s">
        <v>2736</v>
      </c>
      <c r="H3270" s="5">
        <v>1.57</v>
      </c>
      <c r="I3270" s="1" t="s">
        <v>4753</v>
      </c>
      <c r="J3270" s="5" t="s">
        <v>4732</v>
      </c>
      <c r="K3270" s="21" t="s">
        <v>784</v>
      </c>
      <c r="L3270" s="21" t="s">
        <v>93</v>
      </c>
      <c r="M3270" s="38">
        <f>IF(L3270="Won",1,0)</f>
        <v>0</v>
      </c>
      <c r="N3270" s="7">
        <v>25</v>
      </c>
      <c r="O3270" s="7">
        <v>0</v>
      </c>
      <c r="P3270" s="7">
        <v>-25</v>
      </c>
      <c r="Q3270" s="7"/>
    </row>
    <row r="3271" spans="1:17" x14ac:dyDescent="0.2">
      <c r="A3271" s="1" t="s">
        <v>822</v>
      </c>
      <c r="B3271" s="21" t="s">
        <v>8032</v>
      </c>
      <c r="C3271" s="33">
        <v>44700</v>
      </c>
      <c r="D3271" s="33" t="str">
        <f>TEXT(C3271, "mmmm")</f>
        <v>May</v>
      </c>
      <c r="E3271" s="21" t="s">
        <v>780</v>
      </c>
      <c r="F3271" s="34">
        <v>0.97398738540537888</v>
      </c>
      <c r="G3271" s="21" t="s">
        <v>2737</v>
      </c>
      <c r="H3271" s="5">
        <v>2.62</v>
      </c>
      <c r="I3271" s="5" t="s">
        <v>4751</v>
      </c>
      <c r="J3271" s="5" t="s">
        <v>4733</v>
      </c>
      <c r="K3271" s="21" t="s">
        <v>781</v>
      </c>
      <c r="L3271" s="21" t="s">
        <v>94</v>
      </c>
      <c r="M3271" s="38">
        <f>IF(L3271="Won",1,0)</f>
        <v>1</v>
      </c>
      <c r="N3271" s="7">
        <v>30</v>
      </c>
      <c r="O3271" s="7">
        <v>78.7</v>
      </c>
      <c r="P3271" s="7">
        <v>48.7</v>
      </c>
      <c r="Q3271" s="7"/>
    </row>
    <row r="3272" spans="1:17" x14ac:dyDescent="0.2">
      <c r="A3272" s="1" t="s">
        <v>816</v>
      </c>
      <c r="B3272" s="21" t="s">
        <v>8033</v>
      </c>
      <c r="C3272" s="33">
        <v>44700</v>
      </c>
      <c r="D3272" s="33" t="str">
        <f>TEXT(C3272, "mmmm")</f>
        <v>May</v>
      </c>
      <c r="E3272" s="21" t="s">
        <v>780</v>
      </c>
      <c r="F3272" s="34">
        <v>0.17081299952115392</v>
      </c>
      <c r="G3272" s="21" t="s">
        <v>847</v>
      </c>
      <c r="H3272" s="5">
        <v>1.8</v>
      </c>
      <c r="I3272" s="1" t="s">
        <v>4753</v>
      </c>
      <c r="J3272" s="5" t="s">
        <v>2787</v>
      </c>
      <c r="K3272" s="21" t="s">
        <v>784</v>
      </c>
      <c r="L3272" s="21" t="s">
        <v>94</v>
      </c>
      <c r="M3272" s="38">
        <f>IF(L3272="Won",1,0)</f>
        <v>1</v>
      </c>
      <c r="N3272" s="8">
        <v>90</v>
      </c>
      <c r="O3272" s="8">
        <v>162</v>
      </c>
      <c r="P3272" s="7">
        <v>72</v>
      </c>
      <c r="Q3272" s="7"/>
    </row>
    <row r="3273" spans="1:17" x14ac:dyDescent="0.2">
      <c r="A3273" s="1" t="s">
        <v>820</v>
      </c>
      <c r="B3273" s="21" t="s">
        <v>8034</v>
      </c>
      <c r="C3273" s="33">
        <v>44700</v>
      </c>
      <c r="D3273" s="33" t="str">
        <f>TEXT(C3273, "mmmm")</f>
        <v>May</v>
      </c>
      <c r="E3273" s="21" t="s">
        <v>780</v>
      </c>
      <c r="F3273" s="34">
        <v>0.84378794516714506</v>
      </c>
      <c r="G3273" s="21" t="s">
        <v>997</v>
      </c>
      <c r="H3273" s="5">
        <v>1.9</v>
      </c>
      <c r="I3273" s="1" t="s">
        <v>4753</v>
      </c>
      <c r="J3273" s="5" t="s">
        <v>2942</v>
      </c>
      <c r="K3273" s="21" t="s">
        <v>784</v>
      </c>
      <c r="L3273" s="21" t="s">
        <v>94</v>
      </c>
      <c r="M3273" s="38">
        <f>IF(L3273="Won",1,0)</f>
        <v>1</v>
      </c>
      <c r="N3273" s="8">
        <v>99</v>
      </c>
      <c r="O3273" s="8">
        <v>189</v>
      </c>
      <c r="P3273" s="7">
        <v>90</v>
      </c>
      <c r="Q3273" s="7"/>
    </row>
    <row r="3274" spans="1:17" x14ac:dyDescent="0.2">
      <c r="A3274" s="1" t="s">
        <v>816</v>
      </c>
      <c r="B3274" s="21" t="s">
        <v>8035</v>
      </c>
      <c r="C3274" s="33">
        <v>44700</v>
      </c>
      <c r="D3274" s="33" t="str">
        <f>TEXT(C3274, "mmmm")</f>
        <v>May</v>
      </c>
      <c r="E3274" s="21" t="s">
        <v>780</v>
      </c>
      <c r="F3274" s="34">
        <v>2.6174189772617429E-2</v>
      </c>
      <c r="G3274" s="21" t="s">
        <v>2738</v>
      </c>
      <c r="H3274" s="5">
        <v>1.83</v>
      </c>
      <c r="I3274" s="1" t="s">
        <v>4753</v>
      </c>
      <c r="J3274" s="5" t="s">
        <v>4734</v>
      </c>
      <c r="K3274" s="21" t="s">
        <v>786</v>
      </c>
      <c r="L3274" s="21" t="s">
        <v>93</v>
      </c>
      <c r="M3274" s="38">
        <f>IF(L3274="Won",1,0)</f>
        <v>0</v>
      </c>
      <c r="N3274" s="8">
        <v>23</v>
      </c>
      <c r="O3274" s="8">
        <v>0</v>
      </c>
      <c r="P3274" s="7">
        <v>-23</v>
      </c>
      <c r="Q3274" s="7"/>
    </row>
    <row r="3275" spans="1:17" x14ac:dyDescent="0.2">
      <c r="A3275" s="1" t="s">
        <v>816</v>
      </c>
      <c r="B3275" s="21" t="s">
        <v>8036</v>
      </c>
      <c r="C3275" s="33">
        <v>44700</v>
      </c>
      <c r="D3275" s="33" t="str">
        <f>TEXT(C3275, "mmmm")</f>
        <v>May</v>
      </c>
      <c r="E3275" s="21" t="s">
        <v>780</v>
      </c>
      <c r="F3275" s="34">
        <v>0.41341375249841461</v>
      </c>
      <c r="G3275" s="21" t="s">
        <v>2739</v>
      </c>
      <c r="H3275" s="5">
        <v>1.86</v>
      </c>
      <c r="I3275" s="1" t="s">
        <v>4753</v>
      </c>
      <c r="J3275" s="5" t="s">
        <v>4535</v>
      </c>
      <c r="K3275" s="21" t="s">
        <v>784</v>
      </c>
      <c r="L3275" s="21" t="s">
        <v>94</v>
      </c>
      <c r="M3275" s="38">
        <f>IF(L3275="Won",1,0)</f>
        <v>1</v>
      </c>
      <c r="N3275" s="8">
        <v>90</v>
      </c>
      <c r="O3275" s="8">
        <v>167.4</v>
      </c>
      <c r="P3275" s="7">
        <v>77.400000000000006</v>
      </c>
      <c r="Q3275" s="7"/>
    </row>
    <row r="3276" spans="1:17" x14ac:dyDescent="0.2">
      <c r="A3276" s="1" t="s">
        <v>818</v>
      </c>
      <c r="B3276" s="21" t="s">
        <v>8037</v>
      </c>
      <c r="C3276" s="33">
        <v>44700</v>
      </c>
      <c r="D3276" s="33" t="str">
        <f>TEXT(C3276, "mmmm")</f>
        <v>May</v>
      </c>
      <c r="E3276" s="21" t="s">
        <v>780</v>
      </c>
      <c r="F3276" s="34">
        <v>0.57686310391455153</v>
      </c>
      <c r="G3276" s="21" t="s">
        <v>2739</v>
      </c>
      <c r="H3276" s="5">
        <v>1.7</v>
      </c>
      <c r="I3276" s="1" t="s">
        <v>4753</v>
      </c>
      <c r="J3276" s="5" t="s">
        <v>591</v>
      </c>
      <c r="K3276" s="21" t="s">
        <v>786</v>
      </c>
      <c r="L3276" s="21" t="s">
        <v>93</v>
      </c>
      <c r="M3276" s="38">
        <f>IF(L3276="Won",1,0)</f>
        <v>0</v>
      </c>
      <c r="N3276" s="8">
        <v>7</v>
      </c>
      <c r="O3276" s="8">
        <v>0</v>
      </c>
      <c r="P3276" s="7">
        <v>-7</v>
      </c>
      <c r="Q3276" s="7"/>
    </row>
    <row r="3277" spans="1:17" x14ac:dyDescent="0.2">
      <c r="A3277" s="1" t="s">
        <v>814</v>
      </c>
      <c r="B3277" s="21" t="s">
        <v>8038</v>
      </c>
      <c r="C3277" s="33">
        <v>44700</v>
      </c>
      <c r="D3277" s="33" t="str">
        <f>TEXT(C3277, "mmmm")</f>
        <v>May</v>
      </c>
      <c r="E3277" s="21" t="s">
        <v>775</v>
      </c>
      <c r="F3277" s="34">
        <v>0.14770897610113587</v>
      </c>
      <c r="G3277" s="21" t="s">
        <v>2000</v>
      </c>
      <c r="H3277" s="5">
        <v>1.9</v>
      </c>
      <c r="I3277" s="1" t="s">
        <v>4753</v>
      </c>
      <c r="J3277" s="5" t="s">
        <v>3996</v>
      </c>
      <c r="K3277" s="21" t="s">
        <v>784</v>
      </c>
      <c r="L3277" s="21" t="s">
        <v>93</v>
      </c>
      <c r="M3277" s="38">
        <f>IF(L3277="Won",1,0)</f>
        <v>0</v>
      </c>
      <c r="N3277" s="9">
        <v>77</v>
      </c>
      <c r="O3277" s="9">
        <v>0</v>
      </c>
      <c r="P3277" s="7">
        <v>0</v>
      </c>
      <c r="Q3277" s="7"/>
    </row>
    <row r="3278" spans="1:17" x14ac:dyDescent="0.2">
      <c r="A3278" s="1" t="s">
        <v>820</v>
      </c>
      <c r="B3278" s="21" t="s">
        <v>8039</v>
      </c>
      <c r="C3278" s="33">
        <v>44700</v>
      </c>
      <c r="D3278" s="33" t="str">
        <f>TEXT(C3278, "mmmm")</f>
        <v>May</v>
      </c>
      <c r="E3278" s="21" t="s">
        <v>775</v>
      </c>
      <c r="F3278" s="34">
        <v>0.37215853094061591</v>
      </c>
      <c r="G3278" s="21" t="s">
        <v>2150</v>
      </c>
      <c r="H3278" s="5">
        <v>1.83</v>
      </c>
      <c r="I3278" s="1" t="s">
        <v>4753</v>
      </c>
      <c r="J3278" s="5" t="s">
        <v>4154</v>
      </c>
      <c r="K3278" s="21" t="s">
        <v>786</v>
      </c>
      <c r="L3278" s="21" t="s">
        <v>94</v>
      </c>
      <c r="M3278" s="38">
        <f>IF(L3278="Won",1,0)</f>
        <v>1</v>
      </c>
      <c r="N3278" s="8">
        <v>98</v>
      </c>
      <c r="O3278" s="8">
        <v>115.28</v>
      </c>
      <c r="P3278" s="7">
        <v>17.28</v>
      </c>
      <c r="Q3278" s="7"/>
    </row>
    <row r="3279" spans="1:17" x14ac:dyDescent="0.2">
      <c r="A3279" s="1" t="s">
        <v>814</v>
      </c>
      <c r="B3279" s="21" t="s">
        <v>8040</v>
      </c>
      <c r="C3279" s="33">
        <v>44700</v>
      </c>
      <c r="D3279" s="33" t="str">
        <f>TEXT(C3279, "mmmm")</f>
        <v>May</v>
      </c>
      <c r="E3279" s="21" t="s">
        <v>775</v>
      </c>
      <c r="F3279" s="34">
        <v>0.44616991278530727</v>
      </c>
      <c r="G3279" s="21" t="s">
        <v>1169</v>
      </c>
      <c r="H3279" s="5">
        <v>1.87</v>
      </c>
      <c r="I3279" s="1" t="s">
        <v>4753</v>
      </c>
      <c r="J3279" s="5" t="s">
        <v>601</v>
      </c>
      <c r="K3279" s="21" t="s">
        <v>786</v>
      </c>
      <c r="L3279" s="21" t="s">
        <v>93</v>
      </c>
      <c r="M3279" s="38">
        <f>IF(L3279="Won",1,0)</f>
        <v>0</v>
      </c>
      <c r="N3279" s="8">
        <v>25</v>
      </c>
      <c r="O3279" s="8">
        <v>12.5</v>
      </c>
      <c r="P3279" s="7">
        <v>-12.5</v>
      </c>
      <c r="Q3279" s="7"/>
    </row>
    <row r="3280" spans="1:17" x14ac:dyDescent="0.2">
      <c r="A3280" s="1" t="s">
        <v>814</v>
      </c>
      <c r="B3280" s="21" t="s">
        <v>8041</v>
      </c>
      <c r="C3280" s="33">
        <v>44700</v>
      </c>
      <c r="D3280" s="33" t="str">
        <f>TEXT(C3280, "mmmm")</f>
        <v>May</v>
      </c>
      <c r="E3280" s="21" t="s">
        <v>775</v>
      </c>
      <c r="F3280" s="34">
        <v>0.76124829731424204</v>
      </c>
      <c r="G3280" s="21" t="s">
        <v>2151</v>
      </c>
      <c r="H3280" s="5">
        <v>1.95</v>
      </c>
      <c r="I3280" s="1" t="s">
        <v>4753</v>
      </c>
      <c r="J3280" s="5" t="s">
        <v>4155</v>
      </c>
      <c r="K3280" s="21" t="s">
        <v>784</v>
      </c>
      <c r="L3280" s="21" t="s">
        <v>93</v>
      </c>
      <c r="M3280" s="38">
        <f>IF(L3280="Won",1,0)</f>
        <v>0</v>
      </c>
      <c r="N3280" s="8">
        <v>85</v>
      </c>
      <c r="O3280" s="8">
        <v>0</v>
      </c>
      <c r="P3280" s="7">
        <v>-85</v>
      </c>
      <c r="Q3280" s="7"/>
    </row>
    <row r="3281" spans="1:17" x14ac:dyDescent="0.2">
      <c r="A3281" s="1" t="s">
        <v>815</v>
      </c>
      <c r="B3281" s="21" t="s">
        <v>8042</v>
      </c>
      <c r="C3281" s="33">
        <v>44700</v>
      </c>
      <c r="D3281" s="33" t="str">
        <f>TEXT(C3281, "mmmm")</f>
        <v>May</v>
      </c>
      <c r="E3281" s="21" t="s">
        <v>775</v>
      </c>
      <c r="F3281" s="34">
        <v>0.6550993146965649</v>
      </c>
      <c r="G3281" s="21" t="s">
        <v>2152</v>
      </c>
      <c r="H3281" s="5">
        <v>2</v>
      </c>
      <c r="I3281" s="5" t="s">
        <v>4751</v>
      </c>
      <c r="J3281" s="5" t="s">
        <v>4156</v>
      </c>
      <c r="K3281" s="21" t="s">
        <v>784</v>
      </c>
      <c r="L3281" s="21" t="s">
        <v>93</v>
      </c>
      <c r="M3281" s="38">
        <f>IF(L3281="Won",1,0)</f>
        <v>0</v>
      </c>
      <c r="N3281" s="8">
        <v>35</v>
      </c>
      <c r="O3281" s="8">
        <v>35</v>
      </c>
      <c r="P3281" s="7">
        <v>0</v>
      </c>
      <c r="Q3281" s="7"/>
    </row>
    <row r="3282" spans="1:17" x14ac:dyDescent="0.2">
      <c r="A3282" s="1" t="s">
        <v>821</v>
      </c>
      <c r="B3282" s="21" t="s">
        <v>8043</v>
      </c>
      <c r="C3282" s="33">
        <v>44700</v>
      </c>
      <c r="D3282" s="33" t="str">
        <f>TEXT(C3282, "mmmm")</f>
        <v>May</v>
      </c>
      <c r="E3282" s="21" t="s">
        <v>775</v>
      </c>
      <c r="F3282" s="34">
        <v>0.49707153117810521</v>
      </c>
      <c r="G3282" s="21" t="s">
        <v>2152</v>
      </c>
      <c r="H3282" s="5">
        <v>2</v>
      </c>
      <c r="I3282" s="5" t="s">
        <v>4751</v>
      </c>
      <c r="J3282" s="5" t="s">
        <v>384</v>
      </c>
      <c r="K3282" s="21" t="s">
        <v>785</v>
      </c>
      <c r="L3282" s="21" t="s">
        <v>94</v>
      </c>
      <c r="M3282" s="38">
        <f>IF(L3282="Won",1,0)</f>
        <v>1</v>
      </c>
      <c r="N3282" s="8">
        <v>33</v>
      </c>
      <c r="O3282" s="8">
        <v>66</v>
      </c>
      <c r="P3282" s="7">
        <v>33</v>
      </c>
      <c r="Q3282" s="7"/>
    </row>
    <row r="3283" spans="1:17" x14ac:dyDescent="0.2">
      <c r="A3283" s="1" t="s">
        <v>818</v>
      </c>
      <c r="B3283" s="21" t="s">
        <v>8044</v>
      </c>
      <c r="C3283" s="33">
        <v>44700</v>
      </c>
      <c r="D3283" s="33" t="str">
        <f>TEXT(C3283, "mmmm")</f>
        <v>May</v>
      </c>
      <c r="E3283" s="21" t="s">
        <v>775</v>
      </c>
      <c r="F3283" s="34">
        <v>0.94415655622713568</v>
      </c>
      <c r="G3283" s="21" t="s">
        <v>2152</v>
      </c>
      <c r="H3283" s="5">
        <v>1.9</v>
      </c>
      <c r="I3283" s="1" t="s">
        <v>4753</v>
      </c>
      <c r="J3283" s="5" t="s">
        <v>418</v>
      </c>
      <c r="K3283" s="21" t="s">
        <v>786</v>
      </c>
      <c r="L3283" s="21" t="s">
        <v>94</v>
      </c>
      <c r="M3283" s="38">
        <f>IF(L3283="Won",1,0)</f>
        <v>1</v>
      </c>
      <c r="N3283" s="8">
        <v>90</v>
      </c>
      <c r="O3283" s="8">
        <v>171.82</v>
      </c>
      <c r="P3283" s="7">
        <v>81.819999999999993</v>
      </c>
      <c r="Q3283" s="7"/>
    </row>
    <row r="3284" spans="1:17" x14ac:dyDescent="0.2">
      <c r="A3284" s="1" t="s">
        <v>815</v>
      </c>
      <c r="B3284" s="21" t="s">
        <v>8045</v>
      </c>
      <c r="C3284" s="33">
        <v>44701</v>
      </c>
      <c r="D3284" s="33" t="str">
        <f>TEXT(C3284, "mmmm")</f>
        <v>May</v>
      </c>
      <c r="E3284" s="21" t="s">
        <v>780</v>
      </c>
      <c r="F3284" s="34">
        <v>0.2037271617136508</v>
      </c>
      <c r="G3284" s="21" t="s">
        <v>1449</v>
      </c>
      <c r="H3284" s="5">
        <v>1.86</v>
      </c>
      <c r="I3284" s="1" t="s">
        <v>4753</v>
      </c>
      <c r="J3284" s="5" t="s">
        <v>3423</v>
      </c>
      <c r="K3284" s="21" t="s">
        <v>784</v>
      </c>
      <c r="L3284" s="21" t="s">
        <v>93</v>
      </c>
      <c r="M3284" s="38">
        <f>IF(L3284="Won",1,0)</f>
        <v>0</v>
      </c>
      <c r="N3284" s="7">
        <v>100</v>
      </c>
      <c r="O3284" s="7">
        <v>0</v>
      </c>
      <c r="P3284" s="7">
        <v>-100</v>
      </c>
      <c r="Q3284" s="7"/>
    </row>
    <row r="3285" spans="1:17" x14ac:dyDescent="0.2">
      <c r="A3285" s="1" t="s">
        <v>817</v>
      </c>
      <c r="B3285" s="21" t="s">
        <v>8046</v>
      </c>
      <c r="C3285" s="33">
        <v>44701</v>
      </c>
      <c r="D3285" s="33" t="str">
        <f>TEXT(C3285, "mmmm")</f>
        <v>May</v>
      </c>
      <c r="E3285" s="21" t="s">
        <v>780</v>
      </c>
      <c r="F3285" s="34">
        <v>0.4917299364273815</v>
      </c>
      <c r="G3285" s="21" t="s">
        <v>1450</v>
      </c>
      <c r="H3285" s="5">
        <v>1.71</v>
      </c>
      <c r="I3285" s="1" t="s">
        <v>4753</v>
      </c>
      <c r="J3285" s="5" t="s">
        <v>3361</v>
      </c>
      <c r="K3285" s="21" t="s">
        <v>786</v>
      </c>
      <c r="L3285" s="21" t="s">
        <v>94</v>
      </c>
      <c r="M3285" s="38">
        <f>IF(L3285="Won",1,0)</f>
        <v>1</v>
      </c>
      <c r="N3285" s="7">
        <v>100</v>
      </c>
      <c r="O3285" s="7">
        <v>171.4</v>
      </c>
      <c r="P3285" s="7">
        <v>71.400000000000006</v>
      </c>
      <c r="Q3285" s="7"/>
    </row>
    <row r="3286" spans="1:17" x14ac:dyDescent="0.2">
      <c r="A3286" s="1" t="s">
        <v>820</v>
      </c>
      <c r="B3286" s="21" t="s">
        <v>8047</v>
      </c>
      <c r="C3286" s="33">
        <v>44701</v>
      </c>
      <c r="D3286" s="33" t="str">
        <f>TEXT(C3286, "mmmm")</f>
        <v>May</v>
      </c>
      <c r="E3286" s="21" t="s">
        <v>780</v>
      </c>
      <c r="F3286" s="34">
        <v>0.87993301069860441</v>
      </c>
      <c r="G3286" s="21" t="s">
        <v>1008</v>
      </c>
      <c r="H3286" s="5">
        <v>1.82</v>
      </c>
      <c r="I3286" s="1" t="s">
        <v>4753</v>
      </c>
      <c r="J3286" s="5" t="s">
        <v>3424</v>
      </c>
      <c r="K3286" s="21" t="s">
        <v>781</v>
      </c>
      <c r="L3286" s="21" t="s">
        <v>94</v>
      </c>
      <c r="M3286" s="38">
        <f>IF(L3286="Won",1,0)</f>
        <v>1</v>
      </c>
      <c r="N3286" s="8">
        <v>90</v>
      </c>
      <c r="O3286" s="8">
        <v>164.25</v>
      </c>
      <c r="P3286" s="7">
        <v>74.25</v>
      </c>
      <c r="Q3286" s="7"/>
    </row>
    <row r="3287" spans="1:17" x14ac:dyDescent="0.2">
      <c r="A3287" s="1" t="s">
        <v>817</v>
      </c>
      <c r="B3287" s="21" t="s">
        <v>8048</v>
      </c>
      <c r="C3287" s="33">
        <v>44701</v>
      </c>
      <c r="D3287" s="33" t="str">
        <f>TEXT(C3287, "mmmm")</f>
        <v>May</v>
      </c>
      <c r="E3287" s="21" t="s">
        <v>780</v>
      </c>
      <c r="F3287" s="34">
        <v>4.232442359854427E-2</v>
      </c>
      <c r="G3287" s="21" t="s">
        <v>1451</v>
      </c>
      <c r="H3287" s="5">
        <v>1.72</v>
      </c>
      <c r="I3287" s="1" t="s">
        <v>4753</v>
      </c>
      <c r="J3287" s="5" t="s">
        <v>3425</v>
      </c>
      <c r="K3287" s="21" t="s">
        <v>784</v>
      </c>
      <c r="L3287" s="21" t="s">
        <v>94</v>
      </c>
      <c r="M3287" s="38">
        <f>IF(L3287="Won",1,0)</f>
        <v>1</v>
      </c>
      <c r="N3287" s="8">
        <v>50</v>
      </c>
      <c r="O3287" s="8">
        <v>86.37</v>
      </c>
      <c r="P3287" s="7">
        <v>36.370000000000005</v>
      </c>
      <c r="Q3287" s="7"/>
    </row>
    <row r="3288" spans="1:17" x14ac:dyDescent="0.2">
      <c r="A3288" s="1" t="s">
        <v>816</v>
      </c>
      <c r="B3288" s="21" t="s">
        <v>8049</v>
      </c>
      <c r="C3288" s="33">
        <v>44701</v>
      </c>
      <c r="D3288" s="33" t="str">
        <f>TEXT(C3288, "mmmm")</f>
        <v>May</v>
      </c>
      <c r="E3288" s="21" t="s">
        <v>780</v>
      </c>
      <c r="F3288" s="34">
        <v>0.22155481417805944</v>
      </c>
      <c r="G3288" s="21" t="s">
        <v>1452</v>
      </c>
      <c r="H3288" s="5">
        <v>1.75</v>
      </c>
      <c r="I3288" s="1" t="s">
        <v>4753</v>
      </c>
      <c r="J3288" s="5" t="s">
        <v>3426</v>
      </c>
      <c r="K3288" s="21" t="s">
        <v>781</v>
      </c>
      <c r="L3288" s="21" t="s">
        <v>94</v>
      </c>
      <c r="M3288" s="38">
        <f>IF(L3288="Won",1,0)</f>
        <v>1</v>
      </c>
      <c r="N3288" s="8">
        <v>15</v>
      </c>
      <c r="O3288" s="8">
        <v>26.25</v>
      </c>
      <c r="P3288" s="7">
        <v>11.25</v>
      </c>
      <c r="Q3288" s="7"/>
    </row>
    <row r="3289" spans="1:17" x14ac:dyDescent="0.2">
      <c r="A3289" s="1" t="s">
        <v>814</v>
      </c>
      <c r="B3289" s="21" t="s">
        <v>8050</v>
      </c>
      <c r="C3289" s="33">
        <v>44701</v>
      </c>
      <c r="D3289" s="33" t="str">
        <f>TEXT(C3289, "mmmm")</f>
        <v>May</v>
      </c>
      <c r="E3289" s="21" t="s">
        <v>780</v>
      </c>
      <c r="F3289" s="34">
        <v>0.6524063927350634</v>
      </c>
      <c r="G3289" s="21" t="s">
        <v>271</v>
      </c>
      <c r="H3289" s="5">
        <v>1.8</v>
      </c>
      <c r="I3289" s="1" t="s">
        <v>4753</v>
      </c>
      <c r="J3289" s="5" t="s">
        <v>755</v>
      </c>
      <c r="K3289" s="21" t="s">
        <v>786</v>
      </c>
      <c r="L3289" s="21" t="s">
        <v>94</v>
      </c>
      <c r="M3289" s="38">
        <f>IF(L3289="Won",1,0)</f>
        <v>1</v>
      </c>
      <c r="N3289" s="28">
        <v>50</v>
      </c>
      <c r="O3289" s="28">
        <v>90</v>
      </c>
      <c r="P3289" s="7">
        <v>40</v>
      </c>
      <c r="Q3289" s="7"/>
    </row>
    <row r="3290" spans="1:17" x14ac:dyDescent="0.2">
      <c r="A3290" s="1" t="s">
        <v>818</v>
      </c>
      <c r="B3290" s="21" t="s">
        <v>8051</v>
      </c>
      <c r="C3290" s="33">
        <v>44701</v>
      </c>
      <c r="D3290" s="33" t="str">
        <f>TEXT(C3290, "mmmm")</f>
        <v>May</v>
      </c>
      <c r="E3290" s="21" t="s">
        <v>775</v>
      </c>
      <c r="F3290" s="34">
        <v>0.64581835138597921</v>
      </c>
      <c r="G3290" s="21" t="s">
        <v>2740</v>
      </c>
      <c r="H3290" s="5">
        <v>1.86</v>
      </c>
      <c r="I3290" s="1" t="s">
        <v>4753</v>
      </c>
      <c r="J3290" s="5" t="s">
        <v>4735</v>
      </c>
      <c r="K3290" s="21" t="s">
        <v>784</v>
      </c>
      <c r="L3290" s="21" t="s">
        <v>94</v>
      </c>
      <c r="M3290" s="38">
        <f>IF(L3290="Won",1,0)</f>
        <v>1</v>
      </c>
      <c r="N3290" s="7">
        <v>40</v>
      </c>
      <c r="O3290" s="7">
        <v>74.7</v>
      </c>
      <c r="P3290" s="7">
        <v>34.700000000000003</v>
      </c>
      <c r="Q3290" s="7"/>
    </row>
    <row r="3291" spans="1:17" x14ac:dyDescent="0.2">
      <c r="A3291" s="1" t="s">
        <v>819</v>
      </c>
      <c r="B3291" s="21" t="s">
        <v>8052</v>
      </c>
      <c r="C3291" s="33">
        <v>44701</v>
      </c>
      <c r="D3291" s="33" t="str">
        <f>TEXT(C3291, "mmmm")</f>
        <v>May</v>
      </c>
      <c r="E3291" s="21" t="s">
        <v>775</v>
      </c>
      <c r="F3291" s="34">
        <v>3.498950225720332E-2</v>
      </c>
      <c r="G3291" s="21" t="s">
        <v>2741</v>
      </c>
      <c r="H3291" s="5">
        <v>1.8</v>
      </c>
      <c r="I3291" s="1" t="s">
        <v>4753</v>
      </c>
      <c r="J3291" s="5" t="s">
        <v>3908</v>
      </c>
      <c r="K3291" s="21" t="s">
        <v>781</v>
      </c>
      <c r="L3291" s="21" t="s">
        <v>94</v>
      </c>
      <c r="M3291" s="38">
        <f>IF(L3291="Won",1,0)</f>
        <v>1</v>
      </c>
      <c r="N3291" s="8">
        <v>99</v>
      </c>
      <c r="O3291" s="8">
        <v>178.2</v>
      </c>
      <c r="P3291" s="7">
        <v>79.199999999999989</v>
      </c>
      <c r="Q3291" s="7"/>
    </row>
    <row r="3292" spans="1:17" x14ac:dyDescent="0.2">
      <c r="A3292" s="1" t="s">
        <v>815</v>
      </c>
      <c r="B3292" s="21" t="s">
        <v>8053</v>
      </c>
      <c r="C3292" s="33">
        <v>44701</v>
      </c>
      <c r="D3292" s="33" t="str">
        <f>TEXT(C3292, "mmmm")</f>
        <v>May</v>
      </c>
      <c r="E3292" s="21" t="s">
        <v>775</v>
      </c>
      <c r="F3292" s="34">
        <v>0.45660315241150062</v>
      </c>
      <c r="G3292" s="21" t="s">
        <v>890</v>
      </c>
      <c r="H3292" s="5">
        <v>1.87</v>
      </c>
      <c r="I3292" s="1" t="s">
        <v>4753</v>
      </c>
      <c r="J3292" s="5" t="s">
        <v>4736</v>
      </c>
      <c r="K3292" s="21" t="s">
        <v>786</v>
      </c>
      <c r="L3292" s="21" t="s">
        <v>93</v>
      </c>
      <c r="M3292" s="38">
        <f>IF(L3292="Won",1,0)</f>
        <v>0</v>
      </c>
      <c r="N3292" s="8">
        <v>45</v>
      </c>
      <c r="O3292" s="8">
        <v>0</v>
      </c>
      <c r="P3292" s="7">
        <v>-45</v>
      </c>
      <c r="Q3292" s="7"/>
    </row>
    <row r="3293" spans="1:17" x14ac:dyDescent="0.2">
      <c r="A3293" s="1" t="s">
        <v>817</v>
      </c>
      <c r="B3293" s="21" t="s">
        <v>8054</v>
      </c>
      <c r="C3293" s="33">
        <v>44701</v>
      </c>
      <c r="D3293" s="33" t="str">
        <f>TEXT(C3293, "mmmm")</f>
        <v>May</v>
      </c>
      <c r="E3293" s="21" t="s">
        <v>775</v>
      </c>
      <c r="F3293" s="34">
        <v>0.57862959857016349</v>
      </c>
      <c r="G3293" s="21" t="s">
        <v>2742</v>
      </c>
      <c r="H3293" s="5">
        <v>1.77</v>
      </c>
      <c r="I3293" s="1" t="s">
        <v>4753</v>
      </c>
      <c r="J3293" s="5" t="s">
        <v>4737</v>
      </c>
      <c r="K3293" s="21" t="s">
        <v>784</v>
      </c>
      <c r="L3293" s="21" t="s">
        <v>93</v>
      </c>
      <c r="M3293" s="38">
        <f>IF(L3293="Won",1,0)</f>
        <v>0</v>
      </c>
      <c r="N3293" s="8">
        <v>50</v>
      </c>
      <c r="O3293" s="8">
        <v>0</v>
      </c>
      <c r="P3293" s="7">
        <v>-50</v>
      </c>
      <c r="Q3293" s="7"/>
    </row>
    <row r="3294" spans="1:17" x14ac:dyDescent="0.2">
      <c r="A3294" s="1" t="s">
        <v>817</v>
      </c>
      <c r="B3294" s="21" t="s">
        <v>8055</v>
      </c>
      <c r="C3294" s="33">
        <v>44701</v>
      </c>
      <c r="D3294" s="33" t="str">
        <f>TEXT(C3294, "mmmm")</f>
        <v>May</v>
      </c>
      <c r="E3294" s="21" t="s">
        <v>775</v>
      </c>
      <c r="F3294" s="34">
        <v>0.80739909926378561</v>
      </c>
      <c r="G3294" s="21" t="s">
        <v>2742</v>
      </c>
      <c r="H3294" s="5">
        <v>1.8</v>
      </c>
      <c r="I3294" s="1" t="s">
        <v>4753</v>
      </c>
      <c r="J3294" s="5" t="s">
        <v>306</v>
      </c>
      <c r="K3294" s="21" t="s">
        <v>785</v>
      </c>
      <c r="L3294" s="21" t="s">
        <v>93</v>
      </c>
      <c r="M3294" s="38">
        <f>IF(L3294="Won",1,0)</f>
        <v>0</v>
      </c>
      <c r="N3294" s="8">
        <v>6.25</v>
      </c>
      <c r="O3294" s="8">
        <v>0</v>
      </c>
      <c r="P3294" s="7">
        <v>-6.25</v>
      </c>
      <c r="Q3294" s="7"/>
    </row>
    <row r="3295" spans="1:17" x14ac:dyDescent="0.2">
      <c r="A3295" s="1" t="s">
        <v>822</v>
      </c>
      <c r="B3295" s="21" t="s">
        <v>8056</v>
      </c>
      <c r="C3295" s="33">
        <v>44701</v>
      </c>
      <c r="D3295" s="33" t="str">
        <f>TEXT(C3295, "mmmm")</f>
        <v>May</v>
      </c>
      <c r="E3295" s="21" t="s">
        <v>775</v>
      </c>
      <c r="F3295" s="34">
        <v>0.49313131228061047</v>
      </c>
      <c r="G3295" s="21" t="s">
        <v>2742</v>
      </c>
      <c r="H3295" s="5">
        <v>1.66</v>
      </c>
      <c r="I3295" s="1" t="s">
        <v>4753</v>
      </c>
      <c r="J3295" s="5" t="s">
        <v>350</v>
      </c>
      <c r="K3295" s="21" t="s">
        <v>781</v>
      </c>
      <c r="L3295" s="21" t="s">
        <v>93</v>
      </c>
      <c r="M3295" s="38">
        <f>IF(L3295="Won",1,0)</f>
        <v>0</v>
      </c>
      <c r="N3295" s="8">
        <v>99</v>
      </c>
      <c r="O3295" s="8">
        <v>59.08</v>
      </c>
      <c r="P3295" s="7">
        <v>-39.92</v>
      </c>
      <c r="Q3295" s="7"/>
    </row>
    <row r="3296" spans="1:17" x14ac:dyDescent="0.2">
      <c r="A3296" s="1" t="s">
        <v>814</v>
      </c>
      <c r="B3296" s="21" t="s">
        <v>8057</v>
      </c>
      <c r="C3296" s="33">
        <v>44701</v>
      </c>
      <c r="D3296" s="33" t="str">
        <f>TEXT(C3296, "mmmm")</f>
        <v>May</v>
      </c>
      <c r="E3296" s="21" t="s">
        <v>779</v>
      </c>
      <c r="F3296" s="34">
        <v>0.99025227463156318</v>
      </c>
      <c r="G3296" s="21" t="s">
        <v>2153</v>
      </c>
      <c r="H3296" s="5">
        <v>1.66</v>
      </c>
      <c r="I3296" s="1" t="s">
        <v>4753</v>
      </c>
      <c r="J3296" s="5" t="s">
        <v>4157</v>
      </c>
      <c r="K3296" s="21" t="s">
        <v>784</v>
      </c>
      <c r="L3296" s="21" t="s">
        <v>94</v>
      </c>
      <c r="M3296" s="38">
        <f>IF(L3296="Won",1,0)</f>
        <v>1</v>
      </c>
      <c r="N3296" s="7">
        <v>100</v>
      </c>
      <c r="O3296" s="7">
        <v>166.6</v>
      </c>
      <c r="P3296" s="7">
        <v>66.599999999999994</v>
      </c>
      <c r="Q3296" s="7"/>
    </row>
    <row r="3297" spans="1:17" x14ac:dyDescent="0.2">
      <c r="A3297" s="1" t="s">
        <v>822</v>
      </c>
      <c r="B3297" s="21" t="s">
        <v>8058</v>
      </c>
      <c r="C3297" s="33">
        <v>44701</v>
      </c>
      <c r="D3297" s="33" t="str">
        <f>TEXT(C3297, "mmmm")</f>
        <v>May</v>
      </c>
      <c r="E3297" s="21" t="s">
        <v>779</v>
      </c>
      <c r="F3297" s="34">
        <v>0.3107393365020803</v>
      </c>
      <c r="G3297" s="21" t="s">
        <v>2154</v>
      </c>
      <c r="H3297" s="5">
        <v>15.5</v>
      </c>
      <c r="I3297" s="5" t="s">
        <v>4750</v>
      </c>
      <c r="J3297" s="5" t="s">
        <v>4158</v>
      </c>
      <c r="K3297" s="21" t="s">
        <v>781</v>
      </c>
      <c r="L3297" s="21" t="s">
        <v>93</v>
      </c>
      <c r="M3297" s="38">
        <f>IF(L3297="Won",1,0)</f>
        <v>0</v>
      </c>
      <c r="N3297" s="7">
        <v>15</v>
      </c>
      <c r="O3297" s="7">
        <v>0</v>
      </c>
      <c r="P3297" s="7">
        <v>-15</v>
      </c>
      <c r="Q3297" s="7"/>
    </row>
    <row r="3298" spans="1:17" x14ac:dyDescent="0.2">
      <c r="A3298" s="1" t="s">
        <v>821</v>
      </c>
      <c r="B3298" s="21" t="s">
        <v>8059</v>
      </c>
      <c r="C3298" s="33">
        <v>44701</v>
      </c>
      <c r="D3298" s="33" t="str">
        <f>TEXT(C3298, "mmmm")</f>
        <v>May</v>
      </c>
      <c r="E3298" s="21" t="s">
        <v>779</v>
      </c>
      <c r="F3298" s="34">
        <v>0.9916488378895798</v>
      </c>
      <c r="G3298" s="21" t="s">
        <v>2155</v>
      </c>
      <c r="H3298" s="5">
        <v>2.2000000000000002</v>
      </c>
      <c r="I3298" s="5" t="s">
        <v>4751</v>
      </c>
      <c r="J3298" s="5" t="s">
        <v>4159</v>
      </c>
      <c r="K3298" s="21" t="s">
        <v>784</v>
      </c>
      <c r="L3298" s="21" t="s">
        <v>94</v>
      </c>
      <c r="M3298" s="38">
        <f>IF(L3298="Won",1,0)</f>
        <v>1</v>
      </c>
      <c r="N3298" s="8">
        <v>50</v>
      </c>
      <c r="O3298" s="8">
        <v>110</v>
      </c>
      <c r="P3298" s="7">
        <v>60</v>
      </c>
      <c r="Q3298" s="7"/>
    </row>
    <row r="3299" spans="1:17" x14ac:dyDescent="0.2">
      <c r="A3299" s="1" t="s">
        <v>816</v>
      </c>
      <c r="B3299" s="21" t="s">
        <v>8060</v>
      </c>
      <c r="C3299" s="33">
        <v>44701</v>
      </c>
      <c r="D3299" s="33" t="str">
        <f>TEXT(C3299, "mmmm")</f>
        <v>May</v>
      </c>
      <c r="E3299" s="21" t="s">
        <v>779</v>
      </c>
      <c r="F3299" s="34">
        <v>0.66667199385226283</v>
      </c>
      <c r="G3299" s="21" t="s">
        <v>1702</v>
      </c>
      <c r="H3299" s="5">
        <v>1.7</v>
      </c>
      <c r="I3299" s="1" t="s">
        <v>4753</v>
      </c>
      <c r="J3299" s="5" t="s">
        <v>3691</v>
      </c>
      <c r="K3299" s="21" t="s">
        <v>784</v>
      </c>
      <c r="L3299" s="21" t="s">
        <v>93</v>
      </c>
      <c r="M3299" s="38">
        <f>IF(L3299="Won",1,0)</f>
        <v>0</v>
      </c>
      <c r="N3299" s="9">
        <v>93</v>
      </c>
      <c r="O3299" s="35">
        <v>0</v>
      </c>
      <c r="P3299" s="7">
        <v>0</v>
      </c>
      <c r="Q3299" s="7"/>
    </row>
    <row r="3300" spans="1:17" x14ac:dyDescent="0.2">
      <c r="A3300" s="1" t="s">
        <v>814</v>
      </c>
      <c r="B3300" s="21" t="s">
        <v>8061</v>
      </c>
      <c r="C3300" s="33">
        <v>44701</v>
      </c>
      <c r="D3300" s="33" t="str">
        <f>TEXT(C3300, "mmmm")</f>
        <v>May</v>
      </c>
      <c r="E3300" s="21" t="s">
        <v>779</v>
      </c>
      <c r="F3300" s="34">
        <v>0.45507279880918772</v>
      </c>
      <c r="G3300" s="21" t="s">
        <v>1391</v>
      </c>
      <c r="H3300" s="5">
        <v>1.76</v>
      </c>
      <c r="I3300" s="1" t="s">
        <v>4753</v>
      </c>
      <c r="J3300" s="5" t="s">
        <v>3364</v>
      </c>
      <c r="K3300" s="21" t="s">
        <v>784</v>
      </c>
      <c r="L3300" s="21" t="s">
        <v>94</v>
      </c>
      <c r="M3300" s="38">
        <f>IF(L3300="Won",1,0)</f>
        <v>1</v>
      </c>
      <c r="N3300" s="9">
        <v>79</v>
      </c>
      <c r="O3300" s="35">
        <v>0</v>
      </c>
      <c r="P3300" s="7">
        <v>0</v>
      </c>
      <c r="Q3300" s="7"/>
    </row>
    <row r="3301" spans="1:17" x14ac:dyDescent="0.2">
      <c r="A3301" s="1" t="s">
        <v>817</v>
      </c>
      <c r="B3301" s="21" t="s">
        <v>8062</v>
      </c>
      <c r="C3301" s="33">
        <v>44701</v>
      </c>
      <c r="D3301" s="33" t="str">
        <f>TEXT(C3301, "mmmm")</f>
        <v>May</v>
      </c>
      <c r="E3301" s="21" t="s">
        <v>779</v>
      </c>
      <c r="F3301" s="34">
        <v>6.1133855080393817E-2</v>
      </c>
      <c r="G3301" s="21" t="s">
        <v>1391</v>
      </c>
      <c r="H3301" s="5">
        <v>2.65</v>
      </c>
      <c r="I3301" s="5" t="s">
        <v>4751</v>
      </c>
      <c r="J3301" s="5" t="s">
        <v>313</v>
      </c>
      <c r="K3301" s="21" t="s">
        <v>785</v>
      </c>
      <c r="L3301" s="21" t="s">
        <v>93</v>
      </c>
      <c r="M3301" s="38">
        <f>IF(L3301="Won",1,0)</f>
        <v>0</v>
      </c>
      <c r="N3301" s="8">
        <v>3.72</v>
      </c>
      <c r="O3301" s="8">
        <v>0</v>
      </c>
      <c r="P3301" s="7">
        <v>-3.72</v>
      </c>
      <c r="Q3301" s="7"/>
    </row>
    <row r="3302" spans="1:17" x14ac:dyDescent="0.2">
      <c r="A3302" s="1" t="s">
        <v>817</v>
      </c>
      <c r="B3302" s="21" t="s">
        <v>8063</v>
      </c>
      <c r="C3302" s="33">
        <v>44701</v>
      </c>
      <c r="D3302" s="33" t="str">
        <f>TEXT(C3302, "mmmm")</f>
        <v>May</v>
      </c>
      <c r="E3302" s="21" t="s">
        <v>779</v>
      </c>
      <c r="F3302" s="34">
        <v>0.72827032998300945</v>
      </c>
      <c r="G3302" s="21" t="s">
        <v>1391</v>
      </c>
      <c r="H3302" s="5">
        <v>1.9</v>
      </c>
      <c r="I3302" s="1" t="s">
        <v>4753</v>
      </c>
      <c r="J3302" s="5" t="s">
        <v>342</v>
      </c>
      <c r="K3302" s="21" t="s">
        <v>786</v>
      </c>
      <c r="L3302" s="21" t="s">
        <v>94</v>
      </c>
      <c r="M3302" s="38">
        <f>IF(L3302="Won",1,0)</f>
        <v>1</v>
      </c>
      <c r="N3302" s="8">
        <v>50</v>
      </c>
      <c r="O3302" s="8">
        <v>64.81</v>
      </c>
      <c r="P3302" s="7">
        <v>14.810000000000002</v>
      </c>
      <c r="Q3302" s="7"/>
    </row>
    <row r="3303" spans="1:17" x14ac:dyDescent="0.2">
      <c r="A3303" s="1" t="s">
        <v>820</v>
      </c>
      <c r="B3303" s="21" t="s">
        <v>8064</v>
      </c>
      <c r="C3303" s="33">
        <v>44702</v>
      </c>
      <c r="D3303" s="33" t="str">
        <f>TEXT(C3303, "mmmm")</f>
        <v>May</v>
      </c>
      <c r="E3303" s="21" t="s">
        <v>775</v>
      </c>
      <c r="F3303" s="34">
        <v>0.51426054289662027</v>
      </c>
      <c r="G3303" s="21" t="s">
        <v>1220</v>
      </c>
      <c r="H3303" s="5">
        <v>1.8</v>
      </c>
      <c r="I3303" s="1" t="s">
        <v>4753</v>
      </c>
      <c r="J3303" s="5" t="s">
        <v>3427</v>
      </c>
      <c r="K3303" s="21" t="s">
        <v>786</v>
      </c>
      <c r="L3303" s="21" t="s">
        <v>93</v>
      </c>
      <c r="M3303" s="38">
        <f>IF(L3303="Won",1,0)</f>
        <v>0</v>
      </c>
      <c r="N3303" s="7">
        <v>100</v>
      </c>
      <c r="O3303" s="7">
        <v>0</v>
      </c>
      <c r="P3303" s="7">
        <v>-100</v>
      </c>
      <c r="Q3303" s="7"/>
    </row>
    <row r="3304" spans="1:17" x14ac:dyDescent="0.2">
      <c r="A3304" s="1" t="s">
        <v>822</v>
      </c>
      <c r="B3304" s="21" t="s">
        <v>8065</v>
      </c>
      <c r="C3304" s="33">
        <v>44702</v>
      </c>
      <c r="D3304" s="33" t="str">
        <f>TEXT(C3304, "mmmm")</f>
        <v>May</v>
      </c>
      <c r="E3304" s="21" t="s">
        <v>775</v>
      </c>
      <c r="F3304" s="34">
        <v>0.28792400789776285</v>
      </c>
      <c r="G3304" s="21" t="s">
        <v>1453</v>
      </c>
      <c r="H3304" s="5">
        <v>1.8</v>
      </c>
      <c r="I3304" s="1" t="s">
        <v>4753</v>
      </c>
      <c r="J3304" s="5" t="s">
        <v>3428</v>
      </c>
      <c r="K3304" s="21" t="s">
        <v>784</v>
      </c>
      <c r="L3304" s="21" t="s">
        <v>94</v>
      </c>
      <c r="M3304" s="38">
        <f>IF(L3304="Won",1,0)</f>
        <v>1</v>
      </c>
      <c r="N3304" s="7">
        <v>35</v>
      </c>
      <c r="O3304" s="7">
        <v>63</v>
      </c>
      <c r="P3304" s="7">
        <v>28</v>
      </c>
      <c r="Q3304" s="7"/>
    </row>
    <row r="3305" spans="1:17" x14ac:dyDescent="0.2">
      <c r="A3305" s="1" t="s">
        <v>816</v>
      </c>
      <c r="B3305" s="21" t="s">
        <v>8066</v>
      </c>
      <c r="C3305" s="33">
        <v>44702</v>
      </c>
      <c r="D3305" s="33" t="str">
        <f>TEXT(C3305, "mmmm")</f>
        <v>May</v>
      </c>
      <c r="E3305" s="21" t="s">
        <v>775</v>
      </c>
      <c r="F3305" s="34">
        <v>0.57561827048198932</v>
      </c>
      <c r="G3305" s="21" t="s">
        <v>1454</v>
      </c>
      <c r="H3305" s="5">
        <v>2.2000000000000002</v>
      </c>
      <c r="I3305" s="5" t="s">
        <v>4751</v>
      </c>
      <c r="J3305" s="5" t="s">
        <v>3429</v>
      </c>
      <c r="K3305" s="21" t="s">
        <v>784</v>
      </c>
      <c r="L3305" s="21" t="s">
        <v>93</v>
      </c>
      <c r="M3305" s="38">
        <f>IF(L3305="Won",1,0)</f>
        <v>0</v>
      </c>
      <c r="N3305" s="7">
        <v>35</v>
      </c>
      <c r="O3305" s="7">
        <v>35</v>
      </c>
      <c r="P3305" s="7">
        <v>0</v>
      </c>
      <c r="Q3305" s="7"/>
    </row>
    <row r="3306" spans="1:17" x14ac:dyDescent="0.2">
      <c r="A3306" s="1" t="s">
        <v>820</v>
      </c>
      <c r="B3306" s="21" t="s">
        <v>8067</v>
      </c>
      <c r="C3306" s="33">
        <v>44702</v>
      </c>
      <c r="D3306" s="33" t="str">
        <f>TEXT(C3306, "mmmm")</f>
        <v>May</v>
      </c>
      <c r="E3306" s="21" t="s">
        <v>775</v>
      </c>
      <c r="F3306" s="34">
        <v>0.89928020679221765</v>
      </c>
      <c r="G3306" s="21" t="s">
        <v>1455</v>
      </c>
      <c r="H3306" s="5">
        <v>1.7</v>
      </c>
      <c r="I3306" s="1" t="s">
        <v>4753</v>
      </c>
      <c r="J3306" s="5" t="s">
        <v>3430</v>
      </c>
      <c r="K3306" s="21" t="s">
        <v>784</v>
      </c>
      <c r="L3306" s="21" t="s">
        <v>94</v>
      </c>
      <c r="M3306" s="38">
        <f>IF(L3306="Won",1,0)</f>
        <v>1</v>
      </c>
      <c r="N3306" s="7">
        <v>40</v>
      </c>
      <c r="O3306" s="7">
        <v>63.4</v>
      </c>
      <c r="P3306" s="7">
        <v>23.4</v>
      </c>
      <c r="Q3306" s="7"/>
    </row>
    <row r="3307" spans="1:17" x14ac:dyDescent="0.2">
      <c r="A3307" s="1" t="s">
        <v>816</v>
      </c>
      <c r="B3307" s="21" t="s">
        <v>8068</v>
      </c>
      <c r="C3307" s="33">
        <v>44702</v>
      </c>
      <c r="D3307" s="33" t="str">
        <f>TEXT(C3307, "mmmm")</f>
        <v>May</v>
      </c>
      <c r="E3307" s="21" t="s">
        <v>775</v>
      </c>
      <c r="F3307" s="34">
        <v>0.68876155796943062</v>
      </c>
      <c r="G3307" s="21" t="s">
        <v>1456</v>
      </c>
      <c r="H3307" s="5">
        <v>1.9</v>
      </c>
      <c r="I3307" s="1" t="s">
        <v>4753</v>
      </c>
      <c r="J3307" s="5" t="s">
        <v>3431</v>
      </c>
      <c r="K3307" s="21" t="s">
        <v>786</v>
      </c>
      <c r="L3307" s="21" t="s">
        <v>94</v>
      </c>
      <c r="M3307" s="38">
        <f>IF(L3307="Won",1,0)</f>
        <v>1</v>
      </c>
      <c r="N3307" s="8">
        <v>90</v>
      </c>
      <c r="O3307" s="8">
        <v>171.82</v>
      </c>
      <c r="P3307" s="7">
        <v>81.819999999999993</v>
      </c>
      <c r="Q3307" s="7"/>
    </row>
    <row r="3308" spans="1:17" x14ac:dyDescent="0.2">
      <c r="A3308" s="1" t="s">
        <v>817</v>
      </c>
      <c r="B3308" s="21" t="s">
        <v>8069</v>
      </c>
      <c r="C3308" s="33">
        <v>44702</v>
      </c>
      <c r="D3308" s="33" t="str">
        <f>TEXT(C3308, "mmmm")</f>
        <v>May</v>
      </c>
      <c r="E3308" s="21" t="s">
        <v>775</v>
      </c>
      <c r="F3308" s="34">
        <v>0.37945440554403531</v>
      </c>
      <c r="G3308" s="21" t="s">
        <v>1457</v>
      </c>
      <c r="H3308" s="5">
        <v>1.72</v>
      </c>
      <c r="I3308" s="1" t="s">
        <v>4753</v>
      </c>
      <c r="J3308" s="5" t="s">
        <v>3432</v>
      </c>
      <c r="K3308" s="21" t="s">
        <v>784</v>
      </c>
      <c r="L3308" s="21" t="s">
        <v>95</v>
      </c>
      <c r="M3308" s="38">
        <f>IF(L3308="Won",1,0)</f>
        <v>0</v>
      </c>
      <c r="N3308" s="8">
        <v>50</v>
      </c>
      <c r="O3308" s="8">
        <v>50</v>
      </c>
      <c r="P3308" s="7">
        <v>0</v>
      </c>
      <c r="Q3308" s="7"/>
    </row>
    <row r="3309" spans="1:17" x14ac:dyDescent="0.2">
      <c r="A3309" s="1" t="s">
        <v>815</v>
      </c>
      <c r="B3309" s="21" t="s">
        <v>8070</v>
      </c>
      <c r="C3309" s="33">
        <v>44702</v>
      </c>
      <c r="D3309" s="33" t="str">
        <f>TEXT(C3309, "mmmm")</f>
        <v>May</v>
      </c>
      <c r="E3309" s="21" t="s">
        <v>775</v>
      </c>
      <c r="F3309" s="34">
        <v>0.32136736505969565</v>
      </c>
      <c r="G3309" s="21" t="s">
        <v>1456</v>
      </c>
      <c r="H3309" s="5">
        <v>1.9</v>
      </c>
      <c r="I3309" s="1" t="s">
        <v>4753</v>
      </c>
      <c r="J3309" s="5" t="s">
        <v>3431</v>
      </c>
      <c r="K3309" s="21" t="s">
        <v>786</v>
      </c>
      <c r="L3309" s="21" t="s">
        <v>94</v>
      </c>
      <c r="M3309" s="38">
        <f>IF(L3309="Won",1,0)</f>
        <v>1</v>
      </c>
      <c r="N3309" s="8">
        <v>50</v>
      </c>
      <c r="O3309" s="8">
        <v>95.46</v>
      </c>
      <c r="P3309" s="7">
        <v>45.459999999999994</v>
      </c>
      <c r="Q3309" s="7"/>
    </row>
    <row r="3310" spans="1:17" x14ac:dyDescent="0.2">
      <c r="A3310" s="1" t="s">
        <v>822</v>
      </c>
      <c r="B3310" s="21" t="s">
        <v>8071</v>
      </c>
      <c r="C3310" s="33">
        <v>44702</v>
      </c>
      <c r="D3310" s="33" t="str">
        <f>TEXT(C3310, "mmmm")</f>
        <v>May</v>
      </c>
      <c r="E3310" s="21" t="s">
        <v>775</v>
      </c>
      <c r="F3310" s="34">
        <v>0.92717727534329797</v>
      </c>
      <c r="G3310" s="21" t="s">
        <v>1456</v>
      </c>
      <c r="H3310" s="5">
        <v>1.76</v>
      </c>
      <c r="I3310" s="1" t="s">
        <v>4753</v>
      </c>
      <c r="J3310" s="5" t="s">
        <v>306</v>
      </c>
      <c r="K3310" s="21" t="s">
        <v>786</v>
      </c>
      <c r="L3310" s="21" t="s">
        <v>93</v>
      </c>
      <c r="M3310" s="38">
        <f>IF(L3310="Won",1,0)</f>
        <v>0</v>
      </c>
      <c r="N3310" s="8">
        <v>8.1300000000000008</v>
      </c>
      <c r="O3310" s="8">
        <v>0</v>
      </c>
      <c r="P3310" s="7">
        <v>-8.1300000000000008</v>
      </c>
      <c r="Q3310" s="7"/>
    </row>
    <row r="3311" spans="1:17" x14ac:dyDescent="0.2">
      <c r="A3311" s="1" t="s">
        <v>819</v>
      </c>
      <c r="B3311" s="21" t="s">
        <v>8072</v>
      </c>
      <c r="C3311" s="33">
        <v>44702</v>
      </c>
      <c r="D3311" s="33" t="str">
        <f>TEXT(C3311, "mmmm")</f>
        <v>May</v>
      </c>
      <c r="E3311" s="21" t="s">
        <v>775</v>
      </c>
      <c r="F3311" s="34">
        <v>0.82983444824456531</v>
      </c>
      <c r="G3311" s="21" t="s">
        <v>1456</v>
      </c>
      <c r="H3311" s="5">
        <v>1.71</v>
      </c>
      <c r="I3311" s="1" t="s">
        <v>4753</v>
      </c>
      <c r="J3311" s="5" t="s">
        <v>322</v>
      </c>
      <c r="K3311" s="21" t="s">
        <v>786</v>
      </c>
      <c r="L3311" s="21" t="s">
        <v>94</v>
      </c>
      <c r="M3311" s="38">
        <f>IF(L3311="Won",1,0)</f>
        <v>1</v>
      </c>
      <c r="N3311" s="8">
        <v>17.5</v>
      </c>
      <c r="O3311" s="8">
        <v>30</v>
      </c>
      <c r="P3311" s="7">
        <v>12.5</v>
      </c>
      <c r="Q3311" s="7"/>
    </row>
    <row r="3312" spans="1:17" x14ac:dyDescent="0.2">
      <c r="A3312" s="1" t="s">
        <v>821</v>
      </c>
      <c r="B3312" s="21" t="s">
        <v>8073</v>
      </c>
      <c r="C3312" s="33">
        <v>44702</v>
      </c>
      <c r="D3312" s="33" t="str">
        <f>TEXT(C3312, "mmmm")</f>
        <v>May</v>
      </c>
      <c r="E3312" s="21" t="s">
        <v>775</v>
      </c>
      <c r="F3312" s="34">
        <v>0.64019482067053946</v>
      </c>
      <c r="G3312" s="21" t="s">
        <v>232</v>
      </c>
      <c r="H3312" s="5">
        <v>1.85</v>
      </c>
      <c r="I3312" s="1" t="s">
        <v>4753</v>
      </c>
      <c r="J3312" s="5" t="s">
        <v>762</v>
      </c>
      <c r="K3312" s="21" t="s">
        <v>786</v>
      </c>
      <c r="L3312" s="21" t="s">
        <v>94</v>
      </c>
      <c r="M3312" s="38">
        <f>IF(L3312="Won",1,0)</f>
        <v>1</v>
      </c>
      <c r="N3312" s="28">
        <v>37</v>
      </c>
      <c r="O3312" s="28">
        <v>68.45</v>
      </c>
      <c r="P3312" s="7">
        <v>31.450000000000003</v>
      </c>
      <c r="Q3312" s="7"/>
    </row>
    <row r="3313" spans="1:17" x14ac:dyDescent="0.2">
      <c r="A3313" s="1" t="s">
        <v>817</v>
      </c>
      <c r="B3313" s="21" t="s">
        <v>8074</v>
      </c>
      <c r="C3313" s="33">
        <v>44702</v>
      </c>
      <c r="D3313" s="33" t="str">
        <f>TEXT(C3313, "mmmm")</f>
        <v>May</v>
      </c>
      <c r="E3313" s="21" t="s">
        <v>779</v>
      </c>
      <c r="F3313" s="34">
        <v>0.15914015234177792</v>
      </c>
      <c r="G3313" s="21" t="s">
        <v>0</v>
      </c>
      <c r="H3313" s="5">
        <v>1.4</v>
      </c>
      <c r="I3313" s="5" t="s">
        <v>4749</v>
      </c>
      <c r="J3313" s="5" t="s">
        <v>3992</v>
      </c>
      <c r="K3313" s="21" t="s">
        <v>785</v>
      </c>
      <c r="L3313" s="21" t="s">
        <v>94</v>
      </c>
      <c r="M3313" s="38">
        <f>IF(L3313="Won",1,0)</f>
        <v>1</v>
      </c>
      <c r="N3313" s="7">
        <v>100</v>
      </c>
      <c r="O3313" s="7">
        <v>0</v>
      </c>
      <c r="P3313" s="7">
        <v>-100</v>
      </c>
      <c r="Q3313" s="7"/>
    </row>
    <row r="3314" spans="1:17" x14ac:dyDescent="0.2">
      <c r="A3314" s="1" t="s">
        <v>818</v>
      </c>
      <c r="B3314" s="21" t="s">
        <v>8075</v>
      </c>
      <c r="C3314" s="33">
        <v>44702</v>
      </c>
      <c r="D3314" s="33" t="str">
        <f>TEXT(C3314, "mmmm")</f>
        <v>May</v>
      </c>
      <c r="E3314" s="21" t="s">
        <v>779</v>
      </c>
      <c r="F3314" s="34">
        <v>0.47139441336956589</v>
      </c>
      <c r="G3314" s="21" t="s">
        <v>2743</v>
      </c>
      <c r="H3314" s="5">
        <v>1.8</v>
      </c>
      <c r="I3314" s="1" t="s">
        <v>4753</v>
      </c>
      <c r="J3314" s="5" t="s">
        <v>4307</v>
      </c>
      <c r="K3314" s="21" t="s">
        <v>784</v>
      </c>
      <c r="L3314" s="21" t="s">
        <v>94</v>
      </c>
      <c r="M3314" s="38">
        <f>IF(L3314="Won",1,0)</f>
        <v>1</v>
      </c>
      <c r="N3314" s="7">
        <v>100</v>
      </c>
      <c r="O3314" s="7">
        <v>180</v>
      </c>
      <c r="P3314" s="7">
        <v>80</v>
      </c>
      <c r="Q3314" s="7"/>
    </row>
    <row r="3315" spans="1:17" x14ac:dyDescent="0.2">
      <c r="A3315" s="1" t="s">
        <v>817</v>
      </c>
      <c r="B3315" s="21" t="s">
        <v>8076</v>
      </c>
      <c r="C3315" s="33">
        <v>44702</v>
      </c>
      <c r="D3315" s="33" t="str">
        <f>TEXT(C3315, "mmmm")</f>
        <v>May</v>
      </c>
      <c r="E3315" s="21" t="s">
        <v>779</v>
      </c>
      <c r="F3315" s="34">
        <v>0.91811866055413704</v>
      </c>
      <c r="G3315" s="21" t="s">
        <v>2744</v>
      </c>
      <c r="H3315" s="5">
        <v>3.75</v>
      </c>
      <c r="I3315" s="5" t="s">
        <v>4752</v>
      </c>
      <c r="J3315" s="5" t="s">
        <v>4738</v>
      </c>
      <c r="K3315" s="21" t="s">
        <v>785</v>
      </c>
      <c r="L3315" s="21" t="s">
        <v>95</v>
      </c>
      <c r="M3315" s="38">
        <f>IF(L3315="Won",1,0)</f>
        <v>0</v>
      </c>
      <c r="N3315" s="7">
        <v>12</v>
      </c>
      <c r="O3315" s="7">
        <v>12</v>
      </c>
      <c r="P3315" s="7">
        <v>0</v>
      </c>
      <c r="Q3315" s="7"/>
    </row>
    <row r="3316" spans="1:17" x14ac:dyDescent="0.2">
      <c r="A3316" s="1" t="s">
        <v>815</v>
      </c>
      <c r="B3316" s="21" t="s">
        <v>8077</v>
      </c>
      <c r="C3316" s="33">
        <v>44702</v>
      </c>
      <c r="D3316" s="33" t="str">
        <f>TEXT(C3316, "mmmm")</f>
        <v>May</v>
      </c>
      <c r="E3316" s="21" t="s">
        <v>779</v>
      </c>
      <c r="F3316" s="34">
        <v>0.56378637293418388</v>
      </c>
      <c r="G3316" s="21" t="s">
        <v>2316</v>
      </c>
      <c r="H3316" s="5">
        <v>2.75</v>
      </c>
      <c r="I3316" s="5" t="s">
        <v>4751</v>
      </c>
      <c r="J3316" s="5" t="s">
        <v>4316</v>
      </c>
      <c r="K3316" s="21" t="s">
        <v>785</v>
      </c>
      <c r="L3316" s="21" t="s">
        <v>94</v>
      </c>
      <c r="M3316" s="38">
        <f>IF(L3316="Won",1,0)</f>
        <v>1</v>
      </c>
      <c r="N3316" s="8">
        <v>50</v>
      </c>
      <c r="O3316" s="8">
        <v>137.5</v>
      </c>
      <c r="P3316" s="7">
        <v>87.5</v>
      </c>
      <c r="Q3316" s="7"/>
    </row>
    <row r="3317" spans="1:17" x14ac:dyDescent="0.2">
      <c r="A3317" s="1" t="s">
        <v>819</v>
      </c>
      <c r="B3317" s="21" t="s">
        <v>8078</v>
      </c>
      <c r="C3317" s="33">
        <v>44702</v>
      </c>
      <c r="D3317" s="33" t="str">
        <f>TEXT(C3317, "mmmm")</f>
        <v>May</v>
      </c>
      <c r="E3317" s="21" t="s">
        <v>779</v>
      </c>
      <c r="F3317" s="34">
        <v>0.55899644725157049</v>
      </c>
      <c r="G3317" s="21" t="s">
        <v>1940</v>
      </c>
      <c r="H3317" s="5">
        <v>1.83</v>
      </c>
      <c r="I3317" s="1" t="s">
        <v>4753</v>
      </c>
      <c r="J3317" s="5" t="s">
        <v>3942</v>
      </c>
      <c r="K3317" s="21" t="s">
        <v>781</v>
      </c>
      <c r="L3317" s="21" t="s">
        <v>94</v>
      </c>
      <c r="M3317" s="38">
        <f>IF(L3317="Won",1,0)</f>
        <v>1</v>
      </c>
      <c r="N3317" s="8">
        <v>17</v>
      </c>
      <c r="O3317" s="8">
        <v>31.17</v>
      </c>
      <c r="P3317" s="7">
        <v>14.170000000000002</v>
      </c>
      <c r="Q3317" s="7"/>
    </row>
    <row r="3318" spans="1:17" x14ac:dyDescent="0.2">
      <c r="A3318" s="1" t="s">
        <v>820</v>
      </c>
      <c r="B3318" s="21" t="s">
        <v>8079</v>
      </c>
      <c r="C3318" s="33">
        <v>44702</v>
      </c>
      <c r="D3318" s="33" t="str">
        <f>TEXT(C3318, "mmmm")</f>
        <v>May</v>
      </c>
      <c r="E3318" s="21" t="s">
        <v>779</v>
      </c>
      <c r="F3318" s="34">
        <v>0.29901740598285231</v>
      </c>
      <c r="G3318" s="21" t="s">
        <v>1940</v>
      </c>
      <c r="H3318" s="5">
        <v>2.62</v>
      </c>
      <c r="I3318" s="5" t="s">
        <v>4751</v>
      </c>
      <c r="J3318" s="5" t="s">
        <v>656</v>
      </c>
      <c r="K3318" s="21" t="s">
        <v>786</v>
      </c>
      <c r="L3318" s="21" t="s">
        <v>93</v>
      </c>
      <c r="M3318" s="38">
        <f>IF(L3318="Won",1,0)</f>
        <v>0</v>
      </c>
      <c r="N3318" s="8">
        <v>30</v>
      </c>
      <c r="O3318" s="8">
        <v>0</v>
      </c>
      <c r="P3318" s="7">
        <v>-30</v>
      </c>
      <c r="Q3318" s="7"/>
    </row>
    <row r="3319" spans="1:17" x14ac:dyDescent="0.2">
      <c r="A3319" s="1" t="s">
        <v>817</v>
      </c>
      <c r="B3319" s="21" t="s">
        <v>8080</v>
      </c>
      <c r="C3319" s="33">
        <v>44702</v>
      </c>
      <c r="D3319" s="33" t="str">
        <f>TEXT(C3319, "mmmm")</f>
        <v>May</v>
      </c>
      <c r="E3319" s="21" t="s">
        <v>779</v>
      </c>
      <c r="F3319" s="34">
        <v>0.98374951211834993</v>
      </c>
      <c r="G3319" s="21" t="s">
        <v>1940</v>
      </c>
      <c r="H3319" s="5">
        <v>3.45</v>
      </c>
      <c r="I3319" s="5" t="s">
        <v>4752</v>
      </c>
      <c r="J3319" s="5" t="s">
        <v>689</v>
      </c>
      <c r="K3319" s="21" t="s">
        <v>786</v>
      </c>
      <c r="L3319" s="21" t="s">
        <v>94</v>
      </c>
      <c r="M3319" s="38">
        <f>IF(L3319="Won",1,0)</f>
        <v>1</v>
      </c>
      <c r="N3319" s="8">
        <v>100</v>
      </c>
      <c r="O3319" s="8">
        <v>345</v>
      </c>
      <c r="P3319" s="7">
        <v>245</v>
      </c>
      <c r="Q3319" s="7"/>
    </row>
    <row r="3320" spans="1:17" x14ac:dyDescent="0.2">
      <c r="A3320" s="1" t="s">
        <v>819</v>
      </c>
      <c r="B3320" s="21" t="s">
        <v>8081</v>
      </c>
      <c r="C3320" s="33">
        <v>44702</v>
      </c>
      <c r="D3320" s="33" t="str">
        <f>TEXT(C3320, "mmmm")</f>
        <v>May</v>
      </c>
      <c r="E3320" s="21" t="s">
        <v>778</v>
      </c>
      <c r="F3320" s="34">
        <v>0.85754793786970551</v>
      </c>
      <c r="G3320" s="21" t="s">
        <v>2156</v>
      </c>
      <c r="H3320" s="5">
        <v>1.9</v>
      </c>
      <c r="I3320" s="1" t="s">
        <v>4753</v>
      </c>
      <c r="J3320" s="5" t="s">
        <v>4160</v>
      </c>
      <c r="K3320" s="21" t="s">
        <v>784</v>
      </c>
      <c r="L3320" s="21" t="s">
        <v>94</v>
      </c>
      <c r="M3320" s="38">
        <f>IF(L3320="Won",1,0)</f>
        <v>1</v>
      </c>
      <c r="N3320" s="7">
        <v>100</v>
      </c>
      <c r="O3320" s="7">
        <v>190</v>
      </c>
      <c r="P3320" s="7">
        <v>90</v>
      </c>
      <c r="Q3320" s="7"/>
    </row>
    <row r="3321" spans="1:17" x14ac:dyDescent="0.2">
      <c r="A3321" s="1" t="s">
        <v>819</v>
      </c>
      <c r="B3321" s="21" t="s">
        <v>8082</v>
      </c>
      <c r="C3321" s="33">
        <v>44702</v>
      </c>
      <c r="D3321" s="33" t="str">
        <f>TEXT(C3321, "mmmm")</f>
        <v>May</v>
      </c>
      <c r="E3321" s="21" t="s">
        <v>778</v>
      </c>
      <c r="F3321" s="34">
        <v>0.75407752279471807</v>
      </c>
      <c r="G3321" s="21" t="s">
        <v>2157</v>
      </c>
      <c r="H3321" s="5">
        <v>2.85</v>
      </c>
      <c r="I3321" s="5" t="s">
        <v>4751</v>
      </c>
      <c r="J3321" s="5" t="s">
        <v>4161</v>
      </c>
      <c r="K3321" s="21" t="s">
        <v>781</v>
      </c>
      <c r="L3321" s="21" t="s">
        <v>94</v>
      </c>
      <c r="M3321" s="38">
        <f>IF(L3321="Won",1,0)</f>
        <v>1</v>
      </c>
      <c r="N3321" s="8">
        <v>90</v>
      </c>
      <c r="O3321" s="8">
        <v>141.22</v>
      </c>
      <c r="P3321" s="7">
        <v>51.22</v>
      </c>
      <c r="Q3321" s="7"/>
    </row>
    <row r="3322" spans="1:17" x14ac:dyDescent="0.2">
      <c r="A3322" s="1" t="s">
        <v>816</v>
      </c>
      <c r="B3322" s="21" t="s">
        <v>8083</v>
      </c>
      <c r="C3322" s="33">
        <v>44702</v>
      </c>
      <c r="D3322" s="33" t="str">
        <f>TEXT(C3322, "mmmm")</f>
        <v>May</v>
      </c>
      <c r="E3322" s="21" t="s">
        <v>778</v>
      </c>
      <c r="F3322" s="34">
        <v>0.16986186864387987</v>
      </c>
      <c r="G3322" s="21" t="s">
        <v>1864</v>
      </c>
      <c r="H3322" s="5">
        <v>1.8</v>
      </c>
      <c r="I3322" s="1" t="s">
        <v>4753</v>
      </c>
      <c r="J3322" s="5" t="s">
        <v>2806</v>
      </c>
      <c r="K3322" s="21" t="s">
        <v>786</v>
      </c>
      <c r="L3322" s="21" t="s">
        <v>93</v>
      </c>
      <c r="M3322" s="38">
        <f>IF(L3322="Won",1,0)</f>
        <v>0</v>
      </c>
      <c r="N3322" s="8">
        <v>50</v>
      </c>
      <c r="O3322" s="8">
        <v>0</v>
      </c>
      <c r="P3322" s="7">
        <v>-50</v>
      </c>
      <c r="Q3322" s="7"/>
    </row>
    <row r="3323" spans="1:17" x14ac:dyDescent="0.2">
      <c r="A3323" s="1" t="s">
        <v>822</v>
      </c>
      <c r="B3323" s="21" t="s">
        <v>8084</v>
      </c>
      <c r="C3323" s="33">
        <v>44702</v>
      </c>
      <c r="D3323" s="33" t="str">
        <f>TEXT(C3323, "mmmm")</f>
        <v>May</v>
      </c>
      <c r="E3323" s="21" t="s">
        <v>778</v>
      </c>
      <c r="F3323" s="34">
        <v>0.90688102309076457</v>
      </c>
      <c r="G3323" s="21" t="s">
        <v>2158</v>
      </c>
      <c r="H3323" s="5">
        <v>1.83</v>
      </c>
      <c r="I3323" s="1" t="s">
        <v>4753</v>
      </c>
      <c r="J3323" s="5" t="s">
        <v>4162</v>
      </c>
      <c r="K3323" s="21" t="s">
        <v>784</v>
      </c>
      <c r="L3323" s="21" t="s">
        <v>93</v>
      </c>
      <c r="M3323" s="38">
        <f>IF(L3323="Won",1,0)</f>
        <v>0</v>
      </c>
      <c r="N3323" s="9">
        <v>63</v>
      </c>
      <c r="O3323" s="35">
        <v>0</v>
      </c>
      <c r="P3323" s="7">
        <v>0</v>
      </c>
      <c r="Q3323" s="7"/>
    </row>
    <row r="3324" spans="1:17" x14ac:dyDescent="0.2">
      <c r="A3324" s="1" t="s">
        <v>819</v>
      </c>
      <c r="B3324" s="21" t="s">
        <v>8085</v>
      </c>
      <c r="C3324" s="33">
        <v>44702</v>
      </c>
      <c r="D3324" s="33" t="str">
        <f>TEXT(C3324, "mmmm")</f>
        <v>May</v>
      </c>
      <c r="E3324" s="21" t="s">
        <v>778</v>
      </c>
      <c r="F3324" s="34">
        <v>0.83179187996426762</v>
      </c>
      <c r="G3324" s="21" t="s">
        <v>1363</v>
      </c>
      <c r="H3324" s="5">
        <v>1.4</v>
      </c>
      <c r="I3324" s="5" t="s">
        <v>4749</v>
      </c>
      <c r="J3324" s="5" t="s">
        <v>2907</v>
      </c>
      <c r="K3324" s="21" t="s">
        <v>785</v>
      </c>
      <c r="L3324" s="21" t="s">
        <v>93</v>
      </c>
      <c r="M3324" s="38">
        <f>IF(L3324="Won",1,0)</f>
        <v>0</v>
      </c>
      <c r="N3324" s="8">
        <v>80</v>
      </c>
      <c r="O3324" s="8">
        <v>0</v>
      </c>
      <c r="P3324" s="7">
        <v>-80</v>
      </c>
      <c r="Q3324" s="7"/>
    </row>
    <row r="3325" spans="1:17" x14ac:dyDescent="0.2">
      <c r="A3325" s="1" t="s">
        <v>816</v>
      </c>
      <c r="B3325" s="21" t="s">
        <v>8086</v>
      </c>
      <c r="C3325" s="33">
        <v>44702</v>
      </c>
      <c r="D3325" s="33" t="str">
        <f>TEXT(C3325, "mmmm")</f>
        <v>May</v>
      </c>
      <c r="E3325" s="21" t="s">
        <v>778</v>
      </c>
      <c r="F3325" s="34">
        <v>0.42209364986533482</v>
      </c>
      <c r="G3325" s="21" t="s">
        <v>2159</v>
      </c>
      <c r="H3325" s="5">
        <v>1.9</v>
      </c>
      <c r="I3325" s="1" t="s">
        <v>4753</v>
      </c>
      <c r="J3325" s="5" t="s">
        <v>4163</v>
      </c>
      <c r="K3325" s="21" t="s">
        <v>781</v>
      </c>
      <c r="L3325" s="21" t="s">
        <v>93</v>
      </c>
      <c r="M3325" s="38">
        <f>IF(L3325="Won",1,0)</f>
        <v>0</v>
      </c>
      <c r="N3325" s="8">
        <v>50</v>
      </c>
      <c r="O3325" s="8">
        <v>0</v>
      </c>
      <c r="P3325" s="7">
        <v>-50</v>
      </c>
      <c r="Q3325" s="7"/>
    </row>
    <row r="3326" spans="1:17" x14ac:dyDescent="0.2">
      <c r="A3326" s="1" t="s">
        <v>821</v>
      </c>
      <c r="B3326" s="21" t="s">
        <v>8087</v>
      </c>
      <c r="C3326" s="33">
        <v>44702</v>
      </c>
      <c r="D3326" s="33" t="str">
        <f>TEXT(C3326, "mmmm")</f>
        <v>May</v>
      </c>
      <c r="E3326" s="21" t="s">
        <v>778</v>
      </c>
      <c r="F3326" s="34">
        <v>0.67258793315404608</v>
      </c>
      <c r="G3326" s="21" t="s">
        <v>2160</v>
      </c>
      <c r="H3326" s="5">
        <v>1.55</v>
      </c>
      <c r="I3326" s="1" t="s">
        <v>4753</v>
      </c>
      <c r="J3326" s="5" t="s">
        <v>4164</v>
      </c>
      <c r="K3326" s="21" t="s">
        <v>784</v>
      </c>
      <c r="L3326" s="21" t="s">
        <v>94</v>
      </c>
      <c r="M3326" s="38">
        <f>IF(L3326="Won",1,0)</f>
        <v>1</v>
      </c>
      <c r="N3326" s="9">
        <v>64</v>
      </c>
      <c r="O3326" s="35">
        <v>0</v>
      </c>
      <c r="P3326" s="7">
        <v>0</v>
      </c>
      <c r="Q3326" s="7"/>
    </row>
    <row r="3327" spans="1:17" x14ac:dyDescent="0.2">
      <c r="A3327" s="1" t="s">
        <v>817</v>
      </c>
      <c r="B3327" s="21" t="s">
        <v>8088</v>
      </c>
      <c r="C3327" s="33">
        <v>44702</v>
      </c>
      <c r="D3327" s="33" t="str">
        <f>TEXT(C3327, "mmmm")</f>
        <v>May</v>
      </c>
      <c r="E3327" s="21" t="s">
        <v>778</v>
      </c>
      <c r="F3327" s="34">
        <v>0.82218575194525823</v>
      </c>
      <c r="G3327" s="21" t="s">
        <v>2160</v>
      </c>
      <c r="H3327" s="5">
        <v>1.83</v>
      </c>
      <c r="I3327" s="1" t="s">
        <v>4753</v>
      </c>
      <c r="J3327" s="5" t="s">
        <v>306</v>
      </c>
      <c r="K3327" s="21" t="s">
        <v>786</v>
      </c>
      <c r="L3327" s="21" t="s">
        <v>93</v>
      </c>
      <c r="M3327" s="38">
        <f>IF(L3327="Won",1,0)</f>
        <v>0</v>
      </c>
      <c r="N3327" s="8">
        <v>7.19</v>
      </c>
      <c r="O3327" s="8">
        <v>0</v>
      </c>
      <c r="P3327" s="7">
        <v>-7.19</v>
      </c>
      <c r="Q3327" s="7"/>
    </row>
    <row r="3328" spans="1:17" x14ac:dyDescent="0.2">
      <c r="A3328" s="1" t="s">
        <v>816</v>
      </c>
      <c r="B3328" s="21" t="s">
        <v>8089</v>
      </c>
      <c r="C3328" s="33">
        <v>44702</v>
      </c>
      <c r="D3328" s="33" t="str">
        <f>TEXT(C3328, "mmmm")</f>
        <v>May</v>
      </c>
      <c r="E3328" s="21" t="s">
        <v>778</v>
      </c>
      <c r="F3328" s="34">
        <v>0.76196325286709354</v>
      </c>
      <c r="G3328" s="21" t="s">
        <v>2160</v>
      </c>
      <c r="H3328" s="5">
        <v>1.8</v>
      </c>
      <c r="I3328" s="1" t="s">
        <v>4753</v>
      </c>
      <c r="J3328" s="5" t="s">
        <v>651</v>
      </c>
      <c r="K3328" s="21" t="s">
        <v>786</v>
      </c>
      <c r="L3328" s="21" t="s">
        <v>94</v>
      </c>
      <c r="M3328" s="38">
        <f>IF(L3328="Won",1,0)</f>
        <v>1</v>
      </c>
      <c r="N3328" s="8">
        <v>25</v>
      </c>
      <c r="O3328" s="8">
        <v>45</v>
      </c>
      <c r="P3328" s="7">
        <v>20</v>
      </c>
      <c r="Q3328" s="7"/>
    </row>
    <row r="3329" spans="1:17" x14ac:dyDescent="0.2">
      <c r="A3329" s="1" t="s">
        <v>814</v>
      </c>
      <c r="B3329" s="21" t="s">
        <v>8090</v>
      </c>
      <c r="C3329" s="33">
        <v>44703</v>
      </c>
      <c r="D3329" s="33" t="str">
        <f>TEXT(C3329, "mmmm")</f>
        <v>May</v>
      </c>
      <c r="E3329" s="21" t="s">
        <v>779</v>
      </c>
      <c r="F3329" s="34">
        <v>0.63576300952322717</v>
      </c>
      <c r="G3329" s="21" t="s">
        <v>1458</v>
      </c>
      <c r="H3329" s="5">
        <v>1.86</v>
      </c>
      <c r="I3329" s="1" t="s">
        <v>4753</v>
      </c>
      <c r="J3329" s="5" t="s">
        <v>3433</v>
      </c>
      <c r="K3329" s="21" t="s">
        <v>784</v>
      </c>
      <c r="L3329" s="21" t="s">
        <v>93</v>
      </c>
      <c r="M3329" s="38">
        <f>IF(L3329="Won",1,0)</f>
        <v>0</v>
      </c>
      <c r="N3329" s="7">
        <v>100</v>
      </c>
      <c r="O3329" s="7">
        <v>0</v>
      </c>
      <c r="P3329" s="7">
        <v>-100</v>
      </c>
      <c r="Q3329" s="7"/>
    </row>
    <row r="3330" spans="1:17" x14ac:dyDescent="0.2">
      <c r="A3330" s="1" t="s">
        <v>819</v>
      </c>
      <c r="B3330" s="21" t="s">
        <v>8091</v>
      </c>
      <c r="C3330" s="33">
        <v>44703</v>
      </c>
      <c r="D3330" s="33" t="str">
        <f>TEXT(C3330, "mmmm")</f>
        <v>May</v>
      </c>
      <c r="E3330" s="21" t="s">
        <v>779</v>
      </c>
      <c r="F3330" s="34">
        <v>0.72559450064324738</v>
      </c>
      <c r="G3330" s="21" t="s">
        <v>835</v>
      </c>
      <c r="H3330" s="5">
        <v>1.8</v>
      </c>
      <c r="I3330" s="1" t="s">
        <v>4753</v>
      </c>
      <c r="J3330" s="5" t="s">
        <v>3092</v>
      </c>
      <c r="K3330" s="21" t="s">
        <v>785</v>
      </c>
      <c r="L3330" s="21" t="s">
        <v>94</v>
      </c>
      <c r="M3330" s="38">
        <f>IF(L3330="Won",1,0)</f>
        <v>1</v>
      </c>
      <c r="N3330" s="7">
        <v>70</v>
      </c>
      <c r="O3330" s="7">
        <v>126</v>
      </c>
      <c r="P3330" s="7">
        <v>56</v>
      </c>
      <c r="Q3330" s="7"/>
    </row>
    <row r="3331" spans="1:17" x14ac:dyDescent="0.2">
      <c r="A3331" s="1" t="s">
        <v>819</v>
      </c>
      <c r="B3331" s="21" t="s">
        <v>8092</v>
      </c>
      <c r="C3331" s="33">
        <v>44703</v>
      </c>
      <c r="D3331" s="33" t="str">
        <f>TEXT(C3331, "mmmm")</f>
        <v>May</v>
      </c>
      <c r="E3331" s="21" t="s">
        <v>779</v>
      </c>
      <c r="F3331" s="34">
        <v>0.44067828438342505</v>
      </c>
      <c r="G3331" s="21" t="s">
        <v>1459</v>
      </c>
      <c r="H3331" s="5">
        <v>1.5</v>
      </c>
      <c r="I3331" s="1" t="s">
        <v>4753</v>
      </c>
      <c r="J3331" s="5" t="s">
        <v>2989</v>
      </c>
      <c r="K3331" s="21" t="s">
        <v>784</v>
      </c>
      <c r="L3331" s="21" t="s">
        <v>93</v>
      </c>
      <c r="M3331" s="38">
        <f>IF(L3331="Won",1,0)</f>
        <v>0</v>
      </c>
      <c r="N3331" s="8">
        <v>30</v>
      </c>
      <c r="O3331" s="8">
        <v>0</v>
      </c>
      <c r="P3331" s="7">
        <v>-30</v>
      </c>
      <c r="Q3331" s="7"/>
    </row>
    <row r="3332" spans="1:17" x14ac:dyDescent="0.2">
      <c r="A3332" s="1" t="s">
        <v>814</v>
      </c>
      <c r="B3332" s="21" t="s">
        <v>8093</v>
      </c>
      <c r="C3332" s="33">
        <v>44703</v>
      </c>
      <c r="D3332" s="33" t="str">
        <f>TEXT(C3332, "mmmm")</f>
        <v>May</v>
      </c>
      <c r="E3332" s="21" t="s">
        <v>779</v>
      </c>
      <c r="F3332" s="34">
        <v>1.5105308349236957E-2</v>
      </c>
      <c r="G3332" s="21" t="s">
        <v>1045</v>
      </c>
      <c r="H3332" s="5">
        <v>2.75</v>
      </c>
      <c r="I3332" s="5" t="s">
        <v>4751</v>
      </c>
      <c r="J3332" s="5" t="s">
        <v>2988</v>
      </c>
      <c r="K3332" s="21" t="s">
        <v>784</v>
      </c>
      <c r="L3332" s="21" t="s">
        <v>94</v>
      </c>
      <c r="M3332" s="38">
        <f>IF(L3332="Won",1,0)</f>
        <v>1</v>
      </c>
      <c r="N3332" s="8">
        <v>50</v>
      </c>
      <c r="O3332" s="8">
        <v>137.5</v>
      </c>
      <c r="P3332" s="7">
        <v>87.5</v>
      </c>
      <c r="Q3332" s="7"/>
    </row>
    <row r="3333" spans="1:17" x14ac:dyDescent="0.2">
      <c r="A3333" s="1" t="s">
        <v>816</v>
      </c>
      <c r="B3333" s="21" t="s">
        <v>8094</v>
      </c>
      <c r="C3333" s="33">
        <v>44703</v>
      </c>
      <c r="D3333" s="33" t="str">
        <f>TEXT(C3333, "mmmm")</f>
        <v>May</v>
      </c>
      <c r="E3333" s="21" t="s">
        <v>779</v>
      </c>
      <c r="F3333" s="34">
        <v>0.48113041484274366</v>
      </c>
      <c r="G3333" s="21" t="s">
        <v>1460</v>
      </c>
      <c r="H3333" s="5">
        <v>1.8</v>
      </c>
      <c r="I3333" s="1" t="s">
        <v>4753</v>
      </c>
      <c r="J3333" s="5" t="s">
        <v>3434</v>
      </c>
      <c r="K3333" s="21" t="s">
        <v>786</v>
      </c>
      <c r="L3333" s="21" t="s">
        <v>94</v>
      </c>
      <c r="M3333" s="38">
        <f>IF(L3333="Won",1,0)</f>
        <v>1</v>
      </c>
      <c r="N3333" s="8">
        <v>10</v>
      </c>
      <c r="O3333" s="8">
        <v>18</v>
      </c>
      <c r="P3333" s="7">
        <v>8</v>
      </c>
      <c r="Q3333" s="7"/>
    </row>
    <row r="3334" spans="1:17" x14ac:dyDescent="0.2">
      <c r="A3334" s="1" t="s">
        <v>820</v>
      </c>
      <c r="B3334" s="21" t="s">
        <v>8095</v>
      </c>
      <c r="C3334" s="33">
        <v>44703</v>
      </c>
      <c r="D3334" s="33" t="str">
        <f>TEXT(C3334, "mmmm")</f>
        <v>May</v>
      </c>
      <c r="E3334" s="21" t="s">
        <v>779</v>
      </c>
      <c r="F3334" s="34">
        <v>0.94393308838907641</v>
      </c>
      <c r="G3334" s="21" t="s">
        <v>184</v>
      </c>
      <c r="H3334" s="5">
        <v>2.62</v>
      </c>
      <c r="I3334" s="5" t="s">
        <v>4751</v>
      </c>
      <c r="J3334" s="5" t="s">
        <v>3435</v>
      </c>
      <c r="K3334" s="21" t="s">
        <v>784</v>
      </c>
      <c r="L3334" s="21" t="s">
        <v>93</v>
      </c>
      <c r="M3334" s="38">
        <f>IF(L3334="Won",1,0)</f>
        <v>0</v>
      </c>
      <c r="N3334" s="8">
        <v>50</v>
      </c>
      <c r="O3334" s="8">
        <v>0</v>
      </c>
      <c r="P3334" s="7">
        <v>-50</v>
      </c>
      <c r="Q3334" s="7"/>
    </row>
    <row r="3335" spans="1:17" x14ac:dyDescent="0.2">
      <c r="A3335" s="1" t="s">
        <v>817</v>
      </c>
      <c r="B3335" s="21" t="s">
        <v>8096</v>
      </c>
      <c r="C3335" s="33">
        <v>44703</v>
      </c>
      <c r="D3335" s="33" t="str">
        <f>TEXT(C3335, "mmmm")</f>
        <v>May</v>
      </c>
      <c r="E3335" s="21" t="s">
        <v>779</v>
      </c>
      <c r="F3335" s="34">
        <v>0.37616197545920182</v>
      </c>
      <c r="G3335" s="21" t="s">
        <v>32</v>
      </c>
      <c r="H3335" s="5">
        <v>1.1499999999999999</v>
      </c>
      <c r="I3335" s="5" t="s">
        <v>4749</v>
      </c>
      <c r="J3335" s="5" t="s">
        <v>3436</v>
      </c>
      <c r="K3335" s="21" t="s">
        <v>785</v>
      </c>
      <c r="L3335" s="21" t="s">
        <v>93</v>
      </c>
      <c r="M3335" s="38">
        <f>IF(L3335="Won",1,0)</f>
        <v>0</v>
      </c>
      <c r="N3335" s="8">
        <v>80</v>
      </c>
      <c r="O3335" s="8">
        <v>0</v>
      </c>
      <c r="P3335" s="7">
        <v>-80</v>
      </c>
      <c r="Q3335" s="7"/>
    </row>
    <row r="3336" spans="1:17" x14ac:dyDescent="0.2">
      <c r="A3336" s="1" t="s">
        <v>818</v>
      </c>
      <c r="B3336" s="21" t="s">
        <v>8097</v>
      </c>
      <c r="C3336" s="33">
        <v>44703</v>
      </c>
      <c r="D3336" s="33" t="str">
        <f>TEXT(C3336, "mmmm")</f>
        <v>May</v>
      </c>
      <c r="E3336" s="21" t="s">
        <v>779</v>
      </c>
      <c r="F3336" s="34">
        <v>7.468653277799453E-2</v>
      </c>
      <c r="G3336" s="21" t="s">
        <v>32</v>
      </c>
      <c r="H3336" s="5">
        <v>1.83</v>
      </c>
      <c r="I3336" s="1" t="s">
        <v>4753</v>
      </c>
      <c r="J3336" s="5" t="s">
        <v>633</v>
      </c>
      <c r="K3336" s="21" t="s">
        <v>785</v>
      </c>
      <c r="L3336" s="21" t="s">
        <v>94</v>
      </c>
      <c r="M3336" s="38">
        <f>IF(L3336="Won",1,0)</f>
        <v>1</v>
      </c>
      <c r="N3336" s="8">
        <v>25</v>
      </c>
      <c r="O3336" s="8">
        <v>45.84</v>
      </c>
      <c r="P3336" s="7">
        <v>20.840000000000003</v>
      </c>
      <c r="Q3336" s="7"/>
    </row>
    <row r="3337" spans="1:17" x14ac:dyDescent="0.2">
      <c r="A3337" s="1" t="s">
        <v>817</v>
      </c>
      <c r="B3337" s="21" t="s">
        <v>8098</v>
      </c>
      <c r="C3337" s="33">
        <v>44703</v>
      </c>
      <c r="D3337" s="33" t="str">
        <f>TEXT(C3337, "mmmm")</f>
        <v>May</v>
      </c>
      <c r="E3337" s="21" t="s">
        <v>778</v>
      </c>
      <c r="F3337" s="34">
        <v>0.5750823120309978</v>
      </c>
      <c r="G3337" s="21" t="s">
        <v>1325</v>
      </c>
      <c r="H3337" s="5">
        <v>1.72</v>
      </c>
      <c r="I3337" s="1" t="s">
        <v>4753</v>
      </c>
      <c r="J3337" s="5" t="s">
        <v>4739</v>
      </c>
      <c r="K3337" s="21" t="s">
        <v>781</v>
      </c>
      <c r="L3337" s="21" t="s">
        <v>93</v>
      </c>
      <c r="M3337" s="38">
        <f>IF(L3337="Won",1,0)</f>
        <v>0</v>
      </c>
      <c r="N3337" s="7">
        <v>25</v>
      </c>
      <c r="O3337" s="7">
        <v>0</v>
      </c>
      <c r="P3337" s="7">
        <v>-25</v>
      </c>
      <c r="Q3337" s="7"/>
    </row>
    <row r="3338" spans="1:17" x14ac:dyDescent="0.2">
      <c r="A3338" s="1" t="s">
        <v>815</v>
      </c>
      <c r="B3338" s="21" t="s">
        <v>8099</v>
      </c>
      <c r="C3338" s="33">
        <v>44703</v>
      </c>
      <c r="D3338" s="33" t="str">
        <f>TEXT(C3338, "mmmm")</f>
        <v>May</v>
      </c>
      <c r="E3338" s="21" t="s">
        <v>778</v>
      </c>
      <c r="F3338" s="34">
        <v>0.4922541723189946</v>
      </c>
      <c r="G3338" s="21" t="s">
        <v>1809</v>
      </c>
      <c r="H3338" s="5">
        <v>1.9</v>
      </c>
      <c r="I3338" s="1" t="s">
        <v>4753</v>
      </c>
      <c r="J3338" s="5" t="s">
        <v>3802</v>
      </c>
      <c r="K3338" s="21" t="s">
        <v>786</v>
      </c>
      <c r="L3338" s="21" t="s">
        <v>93</v>
      </c>
      <c r="M3338" s="38">
        <f>IF(L3338="Won",1,0)</f>
        <v>0</v>
      </c>
      <c r="N3338" s="8">
        <v>20</v>
      </c>
      <c r="O3338" s="8">
        <v>0</v>
      </c>
      <c r="P3338" s="7">
        <v>-20</v>
      </c>
      <c r="Q3338" s="7"/>
    </row>
    <row r="3339" spans="1:17" x14ac:dyDescent="0.2">
      <c r="A3339" s="1" t="s">
        <v>820</v>
      </c>
      <c r="B3339" s="21" t="s">
        <v>8100</v>
      </c>
      <c r="C3339" s="33">
        <v>44703</v>
      </c>
      <c r="D3339" s="33" t="str">
        <f>TEXT(C3339, "mmmm")</f>
        <v>May</v>
      </c>
      <c r="E3339" s="21" t="s">
        <v>778</v>
      </c>
      <c r="F3339" s="34">
        <v>0.7540020139677801</v>
      </c>
      <c r="G3339" s="21" t="s">
        <v>1809</v>
      </c>
      <c r="H3339" s="5">
        <v>1.9</v>
      </c>
      <c r="I3339" s="1" t="s">
        <v>4753</v>
      </c>
      <c r="J3339" s="5" t="s">
        <v>442</v>
      </c>
      <c r="K3339" s="21" t="s">
        <v>786</v>
      </c>
      <c r="L3339" s="21" t="s">
        <v>94</v>
      </c>
      <c r="M3339" s="38">
        <f>IF(L3339="Won",1,0)</f>
        <v>1</v>
      </c>
      <c r="N3339" s="8">
        <v>90</v>
      </c>
      <c r="O3339" s="8">
        <v>171.82</v>
      </c>
      <c r="P3339" s="7">
        <v>81.819999999999993</v>
      </c>
      <c r="Q3339" s="7"/>
    </row>
    <row r="3340" spans="1:17" x14ac:dyDescent="0.2">
      <c r="A3340" s="1" t="s">
        <v>819</v>
      </c>
      <c r="B3340" s="21" t="s">
        <v>8101</v>
      </c>
      <c r="C3340" s="33">
        <v>44703</v>
      </c>
      <c r="D3340" s="33" t="str">
        <f>TEXT(C3340, "mmmm")</f>
        <v>May</v>
      </c>
      <c r="E3340" s="21" t="s">
        <v>777</v>
      </c>
      <c r="F3340" s="34">
        <v>0.98053578321197621</v>
      </c>
      <c r="G3340" s="21" t="s">
        <v>61</v>
      </c>
      <c r="H3340" s="5">
        <v>1.77</v>
      </c>
      <c r="I3340" s="1" t="s">
        <v>4753</v>
      </c>
      <c r="J3340" s="5" t="s">
        <v>4165</v>
      </c>
      <c r="K3340" s="21" t="s">
        <v>784</v>
      </c>
      <c r="L3340" s="21" t="s">
        <v>93</v>
      </c>
      <c r="M3340" s="38">
        <f>IF(L3340="Won",1,0)</f>
        <v>0</v>
      </c>
      <c r="N3340" s="7">
        <v>50</v>
      </c>
      <c r="O3340" s="7">
        <v>0</v>
      </c>
      <c r="P3340" s="7">
        <v>-50</v>
      </c>
      <c r="Q3340" s="7"/>
    </row>
    <row r="3341" spans="1:17" x14ac:dyDescent="0.2">
      <c r="A3341" s="1" t="s">
        <v>820</v>
      </c>
      <c r="B3341" s="21" t="s">
        <v>8102</v>
      </c>
      <c r="C3341" s="33">
        <v>44703</v>
      </c>
      <c r="D3341" s="33" t="str">
        <f>TEXT(C3341, "mmmm")</f>
        <v>May</v>
      </c>
      <c r="E3341" s="21" t="s">
        <v>777</v>
      </c>
      <c r="F3341" s="34">
        <v>0.14354616681114885</v>
      </c>
      <c r="G3341" s="21" t="s">
        <v>964</v>
      </c>
      <c r="H3341" s="5">
        <v>1.76</v>
      </c>
      <c r="I3341" s="1" t="s">
        <v>4753</v>
      </c>
      <c r="J3341" s="5" t="s">
        <v>2855</v>
      </c>
      <c r="K3341" s="21" t="s">
        <v>784</v>
      </c>
      <c r="L3341" s="21" t="s">
        <v>93</v>
      </c>
      <c r="M3341" s="38">
        <f>IF(L3341="Won",1,0)</f>
        <v>0</v>
      </c>
      <c r="N3341" s="8">
        <v>99</v>
      </c>
      <c r="O3341" s="8">
        <v>0</v>
      </c>
      <c r="P3341" s="7">
        <v>-99</v>
      </c>
      <c r="Q3341" s="7"/>
    </row>
    <row r="3342" spans="1:17" x14ac:dyDescent="0.2">
      <c r="A3342" s="1" t="s">
        <v>817</v>
      </c>
      <c r="B3342" s="21" t="s">
        <v>8103</v>
      </c>
      <c r="C3342" s="33">
        <v>44703</v>
      </c>
      <c r="D3342" s="33" t="str">
        <f>TEXT(C3342, "mmmm")</f>
        <v>May</v>
      </c>
      <c r="E3342" s="21" t="s">
        <v>777</v>
      </c>
      <c r="F3342" s="34">
        <v>1.2138174453643846E-2</v>
      </c>
      <c r="G3342" s="21" t="s">
        <v>2161</v>
      </c>
      <c r="H3342" s="5">
        <v>1.8</v>
      </c>
      <c r="I3342" s="1" t="s">
        <v>4753</v>
      </c>
      <c r="J3342" s="5" t="s">
        <v>4166</v>
      </c>
      <c r="K3342" s="21" t="s">
        <v>784</v>
      </c>
      <c r="L3342" s="21" t="s">
        <v>94</v>
      </c>
      <c r="M3342" s="38">
        <f>IF(L3342="Won",1,0)</f>
        <v>1</v>
      </c>
      <c r="N3342" s="8">
        <v>50</v>
      </c>
      <c r="O3342" s="8">
        <v>90</v>
      </c>
      <c r="P3342" s="7">
        <v>40</v>
      </c>
      <c r="Q3342" s="7"/>
    </row>
    <row r="3343" spans="1:17" x14ac:dyDescent="0.2">
      <c r="A3343" s="1" t="s">
        <v>818</v>
      </c>
      <c r="B3343" s="21" t="s">
        <v>8104</v>
      </c>
      <c r="C3343" s="33">
        <v>44703</v>
      </c>
      <c r="D3343" s="33" t="str">
        <f>TEXT(C3343, "mmmm")</f>
        <v>May</v>
      </c>
      <c r="E3343" s="21" t="s">
        <v>777</v>
      </c>
      <c r="F3343" s="34">
        <v>0.367964453504394</v>
      </c>
      <c r="G3343" s="21" t="s">
        <v>1248</v>
      </c>
      <c r="H3343" s="5">
        <v>1.9</v>
      </c>
      <c r="I3343" s="1" t="s">
        <v>4753</v>
      </c>
      <c r="J3343" s="5" t="s">
        <v>3203</v>
      </c>
      <c r="K3343" s="21" t="s">
        <v>784</v>
      </c>
      <c r="L3343" s="21" t="s">
        <v>93</v>
      </c>
      <c r="M3343" s="38">
        <f>IF(L3343="Won",1,0)</f>
        <v>0</v>
      </c>
      <c r="N3343" s="9">
        <v>64</v>
      </c>
      <c r="O3343" s="35">
        <v>0</v>
      </c>
      <c r="P3343" s="7">
        <v>0</v>
      </c>
      <c r="Q3343" s="7"/>
    </row>
    <row r="3344" spans="1:17" x14ac:dyDescent="0.2">
      <c r="A3344" s="1" t="s">
        <v>818</v>
      </c>
      <c r="B3344" s="21" t="s">
        <v>8105</v>
      </c>
      <c r="C3344" s="33">
        <v>44703</v>
      </c>
      <c r="D3344" s="33" t="str">
        <f>TEXT(C3344, "mmmm")</f>
        <v>May</v>
      </c>
      <c r="E3344" s="21" t="s">
        <v>777</v>
      </c>
      <c r="F3344" s="34">
        <v>0.35315216025156726</v>
      </c>
      <c r="G3344" s="21" t="s">
        <v>953</v>
      </c>
      <c r="H3344" s="5">
        <v>1.9</v>
      </c>
      <c r="I3344" s="1" t="s">
        <v>4753</v>
      </c>
      <c r="J3344" s="5" t="s">
        <v>4167</v>
      </c>
      <c r="K3344" s="21" t="s">
        <v>781</v>
      </c>
      <c r="L3344" s="21" t="s">
        <v>94</v>
      </c>
      <c r="M3344" s="38">
        <f>IF(L3344="Won",1,0)</f>
        <v>1</v>
      </c>
      <c r="N3344" s="8">
        <v>70</v>
      </c>
      <c r="O3344" s="8">
        <v>133</v>
      </c>
      <c r="P3344" s="7">
        <v>63</v>
      </c>
      <c r="Q3344" s="7"/>
    </row>
    <row r="3345" spans="1:17" x14ac:dyDescent="0.2">
      <c r="A3345" s="1" t="s">
        <v>816</v>
      </c>
      <c r="B3345" s="21" t="s">
        <v>8106</v>
      </c>
      <c r="C3345" s="33">
        <v>44703</v>
      </c>
      <c r="D3345" s="33" t="str">
        <f>TEXT(C3345, "mmmm")</f>
        <v>May</v>
      </c>
      <c r="E3345" s="21" t="s">
        <v>777</v>
      </c>
      <c r="F3345" s="34">
        <v>0.61891673626284638</v>
      </c>
      <c r="G3345" s="21" t="s">
        <v>953</v>
      </c>
      <c r="H3345" s="5">
        <v>1.67</v>
      </c>
      <c r="I3345" s="1" t="s">
        <v>4753</v>
      </c>
      <c r="J3345" s="5" t="s">
        <v>681</v>
      </c>
      <c r="K3345" s="21" t="s">
        <v>784</v>
      </c>
      <c r="L3345" s="21" t="s">
        <v>93</v>
      </c>
      <c r="M3345" s="38">
        <f>IF(L3345="Won",1,0)</f>
        <v>0</v>
      </c>
      <c r="N3345" s="9">
        <v>78</v>
      </c>
      <c r="O3345" s="35">
        <v>0</v>
      </c>
      <c r="P3345" s="7">
        <v>0</v>
      </c>
      <c r="Q3345" s="7"/>
    </row>
    <row r="3346" spans="1:17" x14ac:dyDescent="0.2">
      <c r="A3346" s="1" t="s">
        <v>816</v>
      </c>
      <c r="B3346" s="21" t="s">
        <v>8107</v>
      </c>
      <c r="C3346" s="33">
        <v>44704</v>
      </c>
      <c r="D3346" s="33" t="str">
        <f>TEXT(C3346, "mmmm")</f>
        <v>May</v>
      </c>
      <c r="E3346" s="21" t="s">
        <v>778</v>
      </c>
      <c r="F3346" s="34">
        <v>0.10676025661539157</v>
      </c>
      <c r="G3346" s="21" t="s">
        <v>1461</v>
      </c>
      <c r="H3346" s="5">
        <v>1.74</v>
      </c>
      <c r="I3346" s="1" t="s">
        <v>4753</v>
      </c>
      <c r="J3346" s="5" t="s">
        <v>3437</v>
      </c>
      <c r="K3346" s="21" t="s">
        <v>784</v>
      </c>
      <c r="L3346" s="21" t="s">
        <v>94</v>
      </c>
      <c r="M3346" s="38">
        <f>IF(L3346="Won",1,0)</f>
        <v>1</v>
      </c>
      <c r="N3346" s="7">
        <v>25</v>
      </c>
      <c r="O3346" s="7">
        <v>43.5</v>
      </c>
      <c r="P3346" s="7">
        <v>18.5</v>
      </c>
      <c r="Q3346" s="7"/>
    </row>
    <row r="3347" spans="1:17" x14ac:dyDescent="0.2">
      <c r="A3347" s="1" t="s">
        <v>814</v>
      </c>
      <c r="B3347" s="21" t="s">
        <v>8108</v>
      </c>
      <c r="C3347" s="33">
        <v>44704</v>
      </c>
      <c r="D3347" s="33" t="str">
        <f>TEXT(C3347, "mmmm")</f>
        <v>May</v>
      </c>
      <c r="E3347" s="21" t="s">
        <v>778</v>
      </c>
      <c r="F3347" s="34">
        <v>3.034685116776048E-2</v>
      </c>
      <c r="G3347" s="21" t="s">
        <v>1462</v>
      </c>
      <c r="H3347" s="5">
        <v>1.86</v>
      </c>
      <c r="I3347" s="1" t="s">
        <v>4753</v>
      </c>
      <c r="J3347" s="5" t="s">
        <v>3438</v>
      </c>
      <c r="K3347" s="21" t="s">
        <v>784</v>
      </c>
      <c r="L3347" s="21" t="s">
        <v>93</v>
      </c>
      <c r="M3347" s="38">
        <f>IF(L3347="Won",1,0)</f>
        <v>0</v>
      </c>
      <c r="N3347" s="7">
        <v>33</v>
      </c>
      <c r="O3347" s="7">
        <v>0</v>
      </c>
      <c r="P3347" s="7">
        <v>-33</v>
      </c>
      <c r="Q3347" s="7"/>
    </row>
    <row r="3348" spans="1:17" x14ac:dyDescent="0.2">
      <c r="A3348" s="1" t="s">
        <v>817</v>
      </c>
      <c r="B3348" s="21" t="s">
        <v>8109</v>
      </c>
      <c r="C3348" s="33">
        <v>44704</v>
      </c>
      <c r="D3348" s="33" t="str">
        <f>TEXT(C3348, "mmmm")</f>
        <v>May</v>
      </c>
      <c r="E3348" s="21" t="s">
        <v>778</v>
      </c>
      <c r="F3348" s="34">
        <v>0.85126705512178935</v>
      </c>
      <c r="G3348" s="21" t="s">
        <v>1463</v>
      </c>
      <c r="H3348" s="5">
        <v>1.83</v>
      </c>
      <c r="I3348" s="1" t="s">
        <v>4753</v>
      </c>
      <c r="J3348" s="5" t="s">
        <v>3439</v>
      </c>
      <c r="K3348" s="21" t="s">
        <v>786</v>
      </c>
      <c r="L3348" s="21" t="s">
        <v>94</v>
      </c>
      <c r="M3348" s="38">
        <f>IF(L3348="Won",1,0)</f>
        <v>1</v>
      </c>
      <c r="N3348" s="8">
        <v>90</v>
      </c>
      <c r="O3348" s="8">
        <v>165</v>
      </c>
      <c r="P3348" s="7">
        <v>75</v>
      </c>
      <c r="Q3348" s="7"/>
    </row>
    <row r="3349" spans="1:17" x14ac:dyDescent="0.2">
      <c r="A3349" s="1" t="s">
        <v>820</v>
      </c>
      <c r="B3349" s="21" t="s">
        <v>8110</v>
      </c>
      <c r="C3349" s="33">
        <v>44704</v>
      </c>
      <c r="D3349" s="33" t="str">
        <f>TEXT(C3349, "mmmm")</f>
        <v>May</v>
      </c>
      <c r="E3349" s="21" t="s">
        <v>778</v>
      </c>
      <c r="F3349" s="34">
        <v>0.64885624776310935</v>
      </c>
      <c r="G3349" s="21" t="s">
        <v>1464</v>
      </c>
      <c r="H3349" s="5">
        <v>1.85</v>
      </c>
      <c r="I3349" s="1" t="s">
        <v>4753</v>
      </c>
      <c r="J3349" s="5" t="s">
        <v>3440</v>
      </c>
      <c r="K3349" s="21" t="s">
        <v>784</v>
      </c>
      <c r="L3349" s="21" t="s">
        <v>94</v>
      </c>
      <c r="M3349" s="38">
        <f>IF(L3349="Won",1,0)</f>
        <v>1</v>
      </c>
      <c r="N3349" s="8">
        <v>90</v>
      </c>
      <c r="O3349" s="8">
        <v>128</v>
      </c>
      <c r="P3349" s="7">
        <v>38</v>
      </c>
      <c r="Q3349" s="7"/>
    </row>
    <row r="3350" spans="1:17" x14ac:dyDescent="0.2">
      <c r="A3350" s="1" t="s">
        <v>816</v>
      </c>
      <c r="B3350" s="21" t="s">
        <v>8111</v>
      </c>
      <c r="C3350" s="33">
        <v>44704</v>
      </c>
      <c r="D3350" s="33" t="str">
        <f>TEXT(C3350, "mmmm")</f>
        <v>May</v>
      </c>
      <c r="E3350" s="21" t="s">
        <v>778</v>
      </c>
      <c r="F3350" s="34">
        <v>0.52829645601468445</v>
      </c>
      <c r="G3350" s="21" t="s">
        <v>1465</v>
      </c>
      <c r="H3350" s="5">
        <v>1.68</v>
      </c>
      <c r="I3350" s="1" t="s">
        <v>4753</v>
      </c>
      <c r="J3350" s="5" t="s">
        <v>3441</v>
      </c>
      <c r="K3350" s="21" t="s">
        <v>784</v>
      </c>
      <c r="L3350" s="21" t="s">
        <v>93</v>
      </c>
      <c r="M3350" s="38">
        <f>IF(L3350="Won",1,0)</f>
        <v>0</v>
      </c>
      <c r="N3350" s="8">
        <v>90</v>
      </c>
      <c r="O3350" s="8">
        <v>0</v>
      </c>
      <c r="P3350" s="7">
        <v>-90</v>
      </c>
      <c r="Q3350" s="7"/>
    </row>
    <row r="3351" spans="1:17" x14ac:dyDescent="0.2">
      <c r="A3351" s="1" t="s">
        <v>817</v>
      </c>
      <c r="B3351" s="21" t="s">
        <v>8112</v>
      </c>
      <c r="C3351" s="33">
        <v>44704</v>
      </c>
      <c r="D3351" s="33" t="str">
        <f>TEXT(C3351, "mmmm")</f>
        <v>May</v>
      </c>
      <c r="E3351" s="21" t="s">
        <v>778</v>
      </c>
      <c r="F3351" s="34">
        <v>0.46820255326920635</v>
      </c>
      <c r="G3351" s="21" t="s">
        <v>1466</v>
      </c>
      <c r="H3351" s="5">
        <v>1.83</v>
      </c>
      <c r="I3351" s="1" t="s">
        <v>4753</v>
      </c>
      <c r="J3351" s="5" t="s">
        <v>3442</v>
      </c>
      <c r="K3351" s="21" t="s">
        <v>784</v>
      </c>
      <c r="L3351" s="21" t="s">
        <v>93</v>
      </c>
      <c r="M3351" s="38">
        <f>IF(L3351="Won",1,0)</f>
        <v>0</v>
      </c>
      <c r="N3351" s="8">
        <v>90</v>
      </c>
      <c r="O3351" s="8">
        <v>0</v>
      </c>
      <c r="P3351" s="7">
        <v>-90</v>
      </c>
      <c r="Q3351" s="7"/>
    </row>
    <row r="3352" spans="1:17" x14ac:dyDescent="0.2">
      <c r="A3352" s="1" t="s">
        <v>814</v>
      </c>
      <c r="B3352" s="21" t="s">
        <v>8113</v>
      </c>
      <c r="C3352" s="33">
        <v>44704</v>
      </c>
      <c r="D3352" s="33" t="str">
        <f>TEXT(C3352, "mmmm")</f>
        <v>May</v>
      </c>
      <c r="E3352" s="21" t="s">
        <v>778</v>
      </c>
      <c r="F3352" s="34">
        <v>0.16019221131406491</v>
      </c>
      <c r="G3352" s="21" t="s">
        <v>1466</v>
      </c>
      <c r="H3352" s="5">
        <v>1.83</v>
      </c>
      <c r="I3352" s="1" t="s">
        <v>4753</v>
      </c>
      <c r="J3352" s="5" t="s">
        <v>306</v>
      </c>
      <c r="K3352" s="21" t="s">
        <v>781</v>
      </c>
      <c r="L3352" s="21" t="s">
        <v>93</v>
      </c>
      <c r="M3352" s="38">
        <f>IF(L3352="Won",1,0)</f>
        <v>0</v>
      </c>
      <c r="N3352" s="8">
        <v>7.19</v>
      </c>
      <c r="O3352" s="8">
        <v>0</v>
      </c>
      <c r="P3352" s="7">
        <v>-7.19</v>
      </c>
      <c r="Q3352" s="7"/>
    </row>
    <row r="3353" spans="1:17" x14ac:dyDescent="0.2">
      <c r="A3353" s="1" t="s">
        <v>822</v>
      </c>
      <c r="B3353" s="21" t="s">
        <v>8114</v>
      </c>
      <c r="C3353" s="33">
        <v>44704</v>
      </c>
      <c r="D3353" s="33" t="str">
        <f>TEXT(C3353, "mmmm")</f>
        <v>May</v>
      </c>
      <c r="E3353" s="21" t="s">
        <v>778</v>
      </c>
      <c r="F3353" s="34">
        <v>0.495463431845237</v>
      </c>
      <c r="G3353" s="21" t="s">
        <v>1466</v>
      </c>
      <c r="H3353" s="5">
        <v>2.1</v>
      </c>
      <c r="I3353" s="5" t="s">
        <v>4751</v>
      </c>
      <c r="J3353" s="5" t="s">
        <v>376</v>
      </c>
      <c r="K3353" s="21" t="s">
        <v>785</v>
      </c>
      <c r="L3353" s="21" t="s">
        <v>93</v>
      </c>
      <c r="M3353" s="38">
        <f>IF(L3353="Won",1,0)</f>
        <v>0</v>
      </c>
      <c r="N3353" s="8">
        <v>70</v>
      </c>
      <c r="O3353" s="8">
        <v>69.19</v>
      </c>
      <c r="P3353" s="7">
        <v>-0.81000000000000227</v>
      </c>
      <c r="Q3353" s="7"/>
    </row>
    <row r="3354" spans="1:17" x14ac:dyDescent="0.2">
      <c r="A3354" s="1" t="s">
        <v>820</v>
      </c>
      <c r="B3354" s="21" t="s">
        <v>8115</v>
      </c>
      <c r="C3354" s="33">
        <v>44704</v>
      </c>
      <c r="D3354" s="33" t="str">
        <f>TEXT(C3354, "mmmm")</f>
        <v>May</v>
      </c>
      <c r="E3354" s="21" t="s">
        <v>777</v>
      </c>
      <c r="F3354" s="34">
        <v>0.38841318566474514</v>
      </c>
      <c r="G3354" s="21" t="s">
        <v>1630</v>
      </c>
      <c r="H3354" s="5">
        <v>1.57</v>
      </c>
      <c r="I3354" s="1" t="s">
        <v>4753</v>
      </c>
      <c r="J3354" s="5" t="s">
        <v>3218</v>
      </c>
      <c r="K3354" s="21" t="s">
        <v>785</v>
      </c>
      <c r="L3354" s="21" t="s">
        <v>94</v>
      </c>
      <c r="M3354" s="38">
        <f>IF(L3354="Won",1,0)</f>
        <v>1</v>
      </c>
      <c r="N3354" s="7">
        <v>100</v>
      </c>
      <c r="O3354" s="7">
        <v>157.1</v>
      </c>
      <c r="P3354" s="7">
        <v>57.099999999999994</v>
      </c>
      <c r="Q3354" s="7"/>
    </row>
    <row r="3355" spans="1:17" x14ac:dyDescent="0.2">
      <c r="A3355" s="1" t="s">
        <v>817</v>
      </c>
      <c r="B3355" s="21" t="s">
        <v>8116</v>
      </c>
      <c r="C3355" s="33">
        <v>44704</v>
      </c>
      <c r="D3355" s="33" t="str">
        <f>TEXT(C3355, "mmmm")</f>
        <v>May</v>
      </c>
      <c r="E3355" s="21" t="s">
        <v>777</v>
      </c>
      <c r="F3355" s="34">
        <v>0.70433791729290951</v>
      </c>
      <c r="G3355" s="21" t="s">
        <v>1867</v>
      </c>
      <c r="H3355" s="5">
        <v>1.31</v>
      </c>
      <c r="I3355" s="5" t="s">
        <v>4749</v>
      </c>
      <c r="J3355" s="5" t="s">
        <v>3865</v>
      </c>
      <c r="K3355" s="21" t="s">
        <v>785</v>
      </c>
      <c r="L3355" s="21" t="s">
        <v>93</v>
      </c>
      <c r="M3355" s="38">
        <f>IF(L3355="Won",1,0)</f>
        <v>0</v>
      </c>
      <c r="N3355" s="9">
        <v>76</v>
      </c>
      <c r="O3355" s="9">
        <v>0</v>
      </c>
      <c r="P3355" s="7">
        <v>0</v>
      </c>
      <c r="Q3355" s="7"/>
    </row>
    <row r="3356" spans="1:17" x14ac:dyDescent="0.2">
      <c r="A3356" s="1" t="s">
        <v>822</v>
      </c>
      <c r="B3356" s="21" t="s">
        <v>8117</v>
      </c>
      <c r="C3356" s="33">
        <v>44704</v>
      </c>
      <c r="D3356" s="33" t="str">
        <f>TEXT(C3356, "mmmm")</f>
        <v>May</v>
      </c>
      <c r="E3356" s="21" t="s">
        <v>777</v>
      </c>
      <c r="F3356" s="34">
        <v>2.9628530522789021E-2</v>
      </c>
      <c r="G3356" s="21" t="s">
        <v>2745</v>
      </c>
      <c r="H3356" s="5">
        <v>1.82</v>
      </c>
      <c r="I3356" s="1" t="s">
        <v>4753</v>
      </c>
      <c r="J3356" s="5" t="s">
        <v>4740</v>
      </c>
      <c r="K3356" s="21" t="s">
        <v>784</v>
      </c>
      <c r="L3356" s="21" t="s">
        <v>93</v>
      </c>
      <c r="M3356" s="38">
        <f>IF(L3356="Won",1,0)</f>
        <v>0</v>
      </c>
      <c r="N3356" s="7">
        <v>30</v>
      </c>
      <c r="O3356" s="7">
        <v>0</v>
      </c>
      <c r="P3356" s="7">
        <v>-30</v>
      </c>
      <c r="Q3356" s="7"/>
    </row>
    <row r="3357" spans="1:17" x14ac:dyDescent="0.2">
      <c r="A3357" s="1" t="s">
        <v>817</v>
      </c>
      <c r="B3357" s="21" t="s">
        <v>8118</v>
      </c>
      <c r="C3357" s="33">
        <v>44704</v>
      </c>
      <c r="D3357" s="33" t="str">
        <f>TEXT(C3357, "mmmm")</f>
        <v>May</v>
      </c>
      <c r="E3357" s="21" t="s">
        <v>777</v>
      </c>
      <c r="F3357" s="34">
        <v>0.57642749154474981</v>
      </c>
      <c r="G3357" s="21" t="s">
        <v>1057</v>
      </c>
      <c r="H3357" s="5">
        <v>1.83</v>
      </c>
      <c r="I3357" s="1" t="s">
        <v>4753</v>
      </c>
      <c r="J3357" s="5" t="s">
        <v>2998</v>
      </c>
      <c r="K3357" s="21" t="s">
        <v>784</v>
      </c>
      <c r="L3357" s="21" t="s">
        <v>94</v>
      </c>
      <c r="M3357" s="38">
        <f>IF(L3357="Won",1,0)</f>
        <v>1</v>
      </c>
      <c r="N3357" s="9">
        <v>83</v>
      </c>
      <c r="O3357" s="9">
        <v>0</v>
      </c>
      <c r="P3357" s="7">
        <v>0</v>
      </c>
      <c r="Q3357" s="7"/>
    </row>
    <row r="3358" spans="1:17" x14ac:dyDescent="0.2">
      <c r="A3358" s="1" t="s">
        <v>818</v>
      </c>
      <c r="B3358" s="21" t="s">
        <v>8119</v>
      </c>
      <c r="C3358" s="33">
        <v>44704</v>
      </c>
      <c r="D3358" s="33" t="str">
        <f>TEXT(C3358, "mmmm")</f>
        <v>May</v>
      </c>
      <c r="E3358" s="21" t="s">
        <v>777</v>
      </c>
      <c r="F3358" s="34">
        <v>0.37290469309361429</v>
      </c>
      <c r="G3358" s="21" t="s">
        <v>2746</v>
      </c>
      <c r="H3358" s="5">
        <v>2.5</v>
      </c>
      <c r="I3358" s="5" t="s">
        <v>4751</v>
      </c>
      <c r="J3358" s="5" t="s">
        <v>4741</v>
      </c>
      <c r="K3358" s="21" t="s">
        <v>785</v>
      </c>
      <c r="L3358" s="21" t="s">
        <v>94</v>
      </c>
      <c r="M3358" s="38">
        <f>IF(L3358="Won",1,0)</f>
        <v>1</v>
      </c>
      <c r="N3358" s="8">
        <v>50</v>
      </c>
      <c r="O3358" s="8">
        <v>125</v>
      </c>
      <c r="P3358" s="7">
        <v>75</v>
      </c>
      <c r="Q3358" s="7"/>
    </row>
    <row r="3359" spans="1:17" x14ac:dyDescent="0.2">
      <c r="A3359" s="1" t="s">
        <v>820</v>
      </c>
      <c r="B3359" s="21" t="s">
        <v>8120</v>
      </c>
      <c r="C3359" s="33">
        <v>44704</v>
      </c>
      <c r="D3359" s="33" t="str">
        <f>TEXT(C3359, "mmmm")</f>
        <v>May</v>
      </c>
      <c r="E3359" s="21" t="s">
        <v>777</v>
      </c>
      <c r="F3359" s="34">
        <v>0.53080746968654935</v>
      </c>
      <c r="G3359" s="21" t="s">
        <v>2747</v>
      </c>
      <c r="H3359" s="5">
        <v>1.5</v>
      </c>
      <c r="I3359" s="1" t="s">
        <v>4753</v>
      </c>
      <c r="J3359" s="5" t="s">
        <v>2949</v>
      </c>
      <c r="K3359" s="21" t="s">
        <v>781</v>
      </c>
      <c r="L3359" s="21" t="s">
        <v>94</v>
      </c>
      <c r="M3359" s="38">
        <f>IF(L3359="Won",1,0)</f>
        <v>1</v>
      </c>
      <c r="N3359" s="8">
        <v>99</v>
      </c>
      <c r="O3359" s="8">
        <v>148.5</v>
      </c>
      <c r="P3359" s="7">
        <v>49.5</v>
      </c>
      <c r="Q3359" s="7"/>
    </row>
    <row r="3360" spans="1:17" x14ac:dyDescent="0.2">
      <c r="A3360" s="1" t="s">
        <v>815</v>
      </c>
      <c r="B3360" s="21" t="s">
        <v>8121</v>
      </c>
      <c r="C3360" s="33">
        <v>44704</v>
      </c>
      <c r="D3360" s="33" t="str">
        <f>TEXT(C3360, "mmmm")</f>
        <v>May</v>
      </c>
      <c r="E3360" s="21" t="s">
        <v>777</v>
      </c>
      <c r="F3360" s="34">
        <v>0.13190095583542272</v>
      </c>
      <c r="G3360" s="21" t="s">
        <v>1448</v>
      </c>
      <c r="H3360" s="5">
        <v>1.8</v>
      </c>
      <c r="I3360" s="1" t="s">
        <v>4753</v>
      </c>
      <c r="J3360" s="5" t="s">
        <v>3421</v>
      </c>
      <c r="K3360" s="21" t="s">
        <v>784</v>
      </c>
      <c r="L3360" s="21" t="s">
        <v>94</v>
      </c>
      <c r="M3360" s="38">
        <f>IF(L3360="Won",1,0)</f>
        <v>1</v>
      </c>
      <c r="N3360" s="8">
        <v>99</v>
      </c>
      <c r="O3360" s="8">
        <v>178.2</v>
      </c>
      <c r="P3360" s="7">
        <v>79.199999999999989</v>
      </c>
      <c r="Q3360" s="7"/>
    </row>
    <row r="3361" spans="1:17" x14ac:dyDescent="0.2">
      <c r="A3361" s="1" t="s">
        <v>821</v>
      </c>
      <c r="B3361" s="21" t="s">
        <v>8122</v>
      </c>
      <c r="C3361" s="33">
        <v>44704</v>
      </c>
      <c r="D3361" s="33" t="str">
        <f>TEXT(C3361, "mmmm")</f>
        <v>May</v>
      </c>
      <c r="E3361" s="21" t="s">
        <v>777</v>
      </c>
      <c r="F3361" s="34">
        <v>0.98630488975285957</v>
      </c>
      <c r="G3361" s="21" t="s">
        <v>1295</v>
      </c>
      <c r="H3361" s="5">
        <v>1.86</v>
      </c>
      <c r="I3361" s="1" t="s">
        <v>4753</v>
      </c>
      <c r="J3361" s="5" t="s">
        <v>2983</v>
      </c>
      <c r="K3361" s="21" t="s">
        <v>781</v>
      </c>
      <c r="L3361" s="21" t="s">
        <v>94</v>
      </c>
      <c r="M3361" s="38">
        <f>IF(L3361="Won",1,0)</f>
        <v>1</v>
      </c>
      <c r="N3361" s="8">
        <v>12</v>
      </c>
      <c r="O3361" s="8">
        <v>10.1</v>
      </c>
      <c r="P3361" s="7">
        <v>-1.9000000000000004</v>
      </c>
      <c r="Q3361" s="7"/>
    </row>
    <row r="3362" spans="1:17" x14ac:dyDescent="0.2">
      <c r="A3362" s="1" t="s">
        <v>822</v>
      </c>
      <c r="B3362" s="21" t="s">
        <v>8123</v>
      </c>
      <c r="C3362" s="33">
        <v>44704</v>
      </c>
      <c r="D3362" s="33" t="str">
        <f>TEXT(C3362, "mmmm")</f>
        <v>May</v>
      </c>
      <c r="E3362" s="21" t="s">
        <v>777</v>
      </c>
      <c r="F3362" s="34">
        <v>0.76051385906943514</v>
      </c>
      <c r="G3362" s="21" t="s">
        <v>2748</v>
      </c>
      <c r="H3362" s="5">
        <v>1.75</v>
      </c>
      <c r="I3362" s="1" t="s">
        <v>4753</v>
      </c>
      <c r="J3362" s="5" t="s">
        <v>4742</v>
      </c>
      <c r="K3362" s="21" t="s">
        <v>785</v>
      </c>
      <c r="L3362" s="21" t="s">
        <v>94</v>
      </c>
      <c r="M3362" s="38">
        <f>IF(L3362="Won",1,0)</f>
        <v>1</v>
      </c>
      <c r="N3362" s="8">
        <v>90</v>
      </c>
      <c r="O3362" s="8">
        <v>94.29</v>
      </c>
      <c r="P3362" s="7">
        <v>4.2900000000000063</v>
      </c>
      <c r="Q3362" s="7"/>
    </row>
    <row r="3363" spans="1:17" x14ac:dyDescent="0.2">
      <c r="A3363" s="1" t="s">
        <v>814</v>
      </c>
      <c r="B3363" s="21" t="s">
        <v>8124</v>
      </c>
      <c r="C3363" s="33">
        <v>44704</v>
      </c>
      <c r="D3363" s="33" t="str">
        <f>TEXT(C3363, "mmmm")</f>
        <v>May</v>
      </c>
      <c r="E3363" s="21" t="s">
        <v>777</v>
      </c>
      <c r="F3363" s="34">
        <v>2.5683179774677045E-2</v>
      </c>
      <c r="G3363" s="21" t="s">
        <v>2749</v>
      </c>
      <c r="H3363" s="5">
        <v>1.83</v>
      </c>
      <c r="I3363" s="1" t="s">
        <v>4753</v>
      </c>
      <c r="J3363" s="5" t="s">
        <v>3483</v>
      </c>
      <c r="K3363" s="21" t="s">
        <v>781</v>
      </c>
      <c r="L3363" s="21" t="s">
        <v>93</v>
      </c>
      <c r="M3363" s="38">
        <f>IF(L3363="Won",1,0)</f>
        <v>0</v>
      </c>
      <c r="N3363" s="8">
        <v>30</v>
      </c>
      <c r="O3363" s="8">
        <v>0</v>
      </c>
      <c r="P3363" s="7">
        <v>-30</v>
      </c>
      <c r="Q3363" s="7"/>
    </row>
    <row r="3364" spans="1:17" x14ac:dyDescent="0.2">
      <c r="A3364" s="1" t="s">
        <v>820</v>
      </c>
      <c r="B3364" s="21" t="s">
        <v>8125</v>
      </c>
      <c r="C3364" s="33">
        <v>44704</v>
      </c>
      <c r="D3364" s="33" t="str">
        <f>TEXT(C3364, "mmmm")</f>
        <v>May</v>
      </c>
      <c r="E3364" s="21" t="s">
        <v>777</v>
      </c>
      <c r="F3364" s="34">
        <v>0.57889617811787553</v>
      </c>
      <c r="G3364" s="21" t="s">
        <v>1028</v>
      </c>
      <c r="H3364" s="5">
        <v>2.06</v>
      </c>
      <c r="I3364" s="5" t="s">
        <v>4751</v>
      </c>
      <c r="J3364" s="5" t="s">
        <v>2970</v>
      </c>
      <c r="K3364" s="21" t="s">
        <v>784</v>
      </c>
      <c r="L3364" s="21" t="s">
        <v>93</v>
      </c>
      <c r="M3364" s="38">
        <f>IF(L3364="Won",1,0)</f>
        <v>0</v>
      </c>
      <c r="N3364" s="8">
        <v>2</v>
      </c>
      <c r="O3364" s="8">
        <v>0</v>
      </c>
      <c r="P3364" s="7">
        <v>-2</v>
      </c>
      <c r="Q3364" s="7"/>
    </row>
    <row r="3365" spans="1:17" x14ac:dyDescent="0.2">
      <c r="A3365" s="1" t="s">
        <v>815</v>
      </c>
      <c r="B3365" s="21" t="s">
        <v>8126</v>
      </c>
      <c r="C3365" s="33">
        <v>44704</v>
      </c>
      <c r="D3365" s="33" t="str">
        <f>TEXT(C3365, "mmmm")</f>
        <v>May</v>
      </c>
      <c r="E3365" s="21" t="s">
        <v>777</v>
      </c>
      <c r="F3365" s="34">
        <v>0.2687180888146552</v>
      </c>
      <c r="G3365" s="21" t="s">
        <v>1028</v>
      </c>
      <c r="H3365" s="5">
        <v>1.5</v>
      </c>
      <c r="I3365" s="1" t="s">
        <v>4753</v>
      </c>
      <c r="J3365" s="5" t="s">
        <v>452</v>
      </c>
      <c r="K3365" s="21" t="s">
        <v>784</v>
      </c>
      <c r="L3365" s="21" t="s">
        <v>93</v>
      </c>
      <c r="M3365" s="38">
        <f>IF(L3365="Won",1,0)</f>
        <v>0</v>
      </c>
      <c r="N3365" s="8">
        <v>80</v>
      </c>
      <c r="O3365" s="8">
        <v>0</v>
      </c>
      <c r="P3365" s="7">
        <v>-80</v>
      </c>
      <c r="Q3365" s="7"/>
    </row>
    <row r="3366" spans="1:17" x14ac:dyDescent="0.2">
      <c r="A3366" s="1" t="s">
        <v>820</v>
      </c>
      <c r="B3366" s="21" t="s">
        <v>8127</v>
      </c>
      <c r="C3366" s="33">
        <v>44704</v>
      </c>
      <c r="D3366" s="33" t="str">
        <f>TEXT(C3366, "mmmm")</f>
        <v>May</v>
      </c>
      <c r="E3366" s="21" t="s">
        <v>776</v>
      </c>
      <c r="F3366" s="34">
        <v>0.6664408023203181</v>
      </c>
      <c r="G3366" s="21" t="s">
        <v>1220</v>
      </c>
      <c r="H3366" s="5">
        <v>1.5</v>
      </c>
      <c r="I3366" s="1" t="s">
        <v>4753</v>
      </c>
      <c r="J3366" s="5" t="s">
        <v>3443</v>
      </c>
      <c r="K3366" s="21" t="s">
        <v>786</v>
      </c>
      <c r="L3366" s="21" t="s">
        <v>94</v>
      </c>
      <c r="M3366" s="38">
        <f>IF(L3366="Won",1,0)</f>
        <v>1</v>
      </c>
      <c r="N3366" s="7">
        <v>100</v>
      </c>
      <c r="O3366" s="7">
        <v>150</v>
      </c>
      <c r="P3366" s="7">
        <v>50</v>
      </c>
      <c r="Q3366" s="7"/>
    </row>
    <row r="3367" spans="1:17" x14ac:dyDescent="0.2">
      <c r="A3367" s="1" t="s">
        <v>819</v>
      </c>
      <c r="B3367" s="21" t="s">
        <v>8128</v>
      </c>
      <c r="C3367" s="33">
        <v>44704</v>
      </c>
      <c r="D3367" s="33" t="str">
        <f>TEXT(C3367, "mmmm")</f>
        <v>May</v>
      </c>
      <c r="E3367" s="21" t="s">
        <v>776</v>
      </c>
      <c r="F3367" s="34">
        <v>0.22809601397957457</v>
      </c>
      <c r="G3367" s="21" t="s">
        <v>2162</v>
      </c>
      <c r="H3367" s="5">
        <v>1.8</v>
      </c>
      <c r="I3367" s="1" t="s">
        <v>4753</v>
      </c>
      <c r="J3367" s="5" t="s">
        <v>4168</v>
      </c>
      <c r="K3367" s="21" t="s">
        <v>784</v>
      </c>
      <c r="L3367" s="21" t="s">
        <v>94</v>
      </c>
      <c r="M3367" s="38">
        <f>IF(L3367="Won",1,0)</f>
        <v>1</v>
      </c>
      <c r="N3367" s="7">
        <v>35</v>
      </c>
      <c r="O3367" s="7">
        <v>63</v>
      </c>
      <c r="P3367" s="7">
        <v>28</v>
      </c>
      <c r="Q3367" s="7"/>
    </row>
    <row r="3368" spans="1:17" x14ac:dyDescent="0.2">
      <c r="A3368" s="1" t="s">
        <v>814</v>
      </c>
      <c r="B3368" s="21" t="s">
        <v>8129</v>
      </c>
      <c r="C3368" s="33">
        <v>44704</v>
      </c>
      <c r="D3368" s="33" t="str">
        <f>TEXT(C3368, "mmmm")</f>
        <v>May</v>
      </c>
      <c r="E3368" s="21" t="s">
        <v>776</v>
      </c>
      <c r="F3368" s="34">
        <v>6.4870510298716932E-2</v>
      </c>
      <c r="G3368" s="21" t="s">
        <v>2163</v>
      </c>
      <c r="H3368" s="5">
        <v>1.9</v>
      </c>
      <c r="I3368" s="1" t="s">
        <v>4753</v>
      </c>
      <c r="J3368" s="5" t="s">
        <v>4018</v>
      </c>
      <c r="K3368" s="21" t="s">
        <v>786</v>
      </c>
      <c r="L3368" s="21" t="s">
        <v>95</v>
      </c>
      <c r="M3368" s="38">
        <f>IF(L3368="Won",1,0)</f>
        <v>0</v>
      </c>
      <c r="N3368" s="8">
        <v>99</v>
      </c>
      <c r="O3368" s="8">
        <v>99</v>
      </c>
      <c r="P3368" s="7">
        <v>0</v>
      </c>
      <c r="Q3368" s="7"/>
    </row>
    <row r="3369" spans="1:17" x14ac:dyDescent="0.2">
      <c r="A3369" s="1" t="s">
        <v>822</v>
      </c>
      <c r="B3369" s="21" t="s">
        <v>8130</v>
      </c>
      <c r="C3369" s="33">
        <v>44704</v>
      </c>
      <c r="D3369" s="33" t="str">
        <f>TEXT(C3369, "mmmm")</f>
        <v>May</v>
      </c>
      <c r="E3369" s="21" t="s">
        <v>776</v>
      </c>
      <c r="F3369" s="34">
        <v>0.7791266035793164</v>
      </c>
      <c r="G3369" s="21" t="s">
        <v>1355</v>
      </c>
      <c r="H3369" s="5">
        <v>1.95</v>
      </c>
      <c r="I3369" s="1" t="s">
        <v>4753</v>
      </c>
      <c r="J3369" s="5" t="s">
        <v>4067</v>
      </c>
      <c r="K3369" s="21" t="s">
        <v>786</v>
      </c>
      <c r="L3369" s="21" t="s">
        <v>93</v>
      </c>
      <c r="M3369" s="38">
        <f>IF(L3369="Won",1,0)</f>
        <v>0</v>
      </c>
      <c r="N3369" s="8">
        <v>99</v>
      </c>
      <c r="O3369" s="8">
        <v>0</v>
      </c>
      <c r="P3369" s="7">
        <v>-99</v>
      </c>
      <c r="Q3369" s="7"/>
    </row>
    <row r="3370" spans="1:17" x14ac:dyDescent="0.2">
      <c r="A3370" s="1" t="s">
        <v>820</v>
      </c>
      <c r="B3370" s="21" t="s">
        <v>8131</v>
      </c>
      <c r="C3370" s="33">
        <v>44704</v>
      </c>
      <c r="D3370" s="33" t="str">
        <f>TEXT(C3370, "mmmm")</f>
        <v>May</v>
      </c>
      <c r="E3370" s="21" t="s">
        <v>776</v>
      </c>
      <c r="F3370" s="34">
        <v>0.15510125926823082</v>
      </c>
      <c r="G3370" s="21" t="s">
        <v>2164</v>
      </c>
      <c r="H3370" s="5">
        <v>1.77</v>
      </c>
      <c r="I3370" s="1" t="s">
        <v>4753</v>
      </c>
      <c r="J3370" s="5" t="s">
        <v>4169</v>
      </c>
      <c r="K3370" s="21" t="s">
        <v>784</v>
      </c>
      <c r="L3370" s="21" t="s">
        <v>94</v>
      </c>
      <c r="M3370" s="38">
        <f>IF(L3370="Won",1,0)</f>
        <v>1</v>
      </c>
      <c r="N3370" s="8">
        <v>45</v>
      </c>
      <c r="O3370" s="8">
        <v>62.44</v>
      </c>
      <c r="P3370" s="7">
        <v>17.439999999999998</v>
      </c>
      <c r="Q3370" s="7"/>
    </row>
    <row r="3371" spans="1:17" x14ac:dyDescent="0.2">
      <c r="A3371" s="1" t="s">
        <v>814</v>
      </c>
      <c r="B3371" s="21" t="s">
        <v>8132</v>
      </c>
      <c r="C3371" s="33">
        <v>44704</v>
      </c>
      <c r="D3371" s="33" t="str">
        <f>TEXT(C3371, "mmmm")</f>
        <v>May</v>
      </c>
      <c r="E3371" s="21" t="s">
        <v>776</v>
      </c>
      <c r="F3371" s="34">
        <v>0.46288545023626049</v>
      </c>
      <c r="G3371" s="21" t="s">
        <v>2164</v>
      </c>
      <c r="H3371" s="5">
        <v>1.28</v>
      </c>
      <c r="I3371" s="5" t="s">
        <v>4749</v>
      </c>
      <c r="J3371" s="5" t="s">
        <v>308</v>
      </c>
      <c r="K3371" s="21" t="s">
        <v>786</v>
      </c>
      <c r="L3371" s="21" t="s">
        <v>94</v>
      </c>
      <c r="M3371" s="38">
        <f>IF(L3371="Won",1,0)</f>
        <v>1</v>
      </c>
      <c r="N3371" s="8">
        <v>21.88</v>
      </c>
      <c r="O3371" s="8">
        <v>28.14</v>
      </c>
      <c r="P3371" s="7">
        <v>6.2600000000000016</v>
      </c>
      <c r="Q3371" s="7"/>
    </row>
    <row r="3372" spans="1:17" x14ac:dyDescent="0.2">
      <c r="A3372" s="1" t="s">
        <v>814</v>
      </c>
      <c r="B3372" s="21" t="s">
        <v>8133</v>
      </c>
      <c r="C3372" s="33">
        <v>44704</v>
      </c>
      <c r="D3372" s="33" t="str">
        <f>TEXT(C3372, "mmmm")</f>
        <v>May</v>
      </c>
      <c r="E3372" s="21" t="s">
        <v>776</v>
      </c>
      <c r="F3372" s="34">
        <v>0.28366941032590154</v>
      </c>
      <c r="G3372" s="21" t="s">
        <v>2164</v>
      </c>
      <c r="H3372" s="5">
        <v>1.95</v>
      </c>
      <c r="I3372" s="1" t="s">
        <v>4753</v>
      </c>
      <c r="J3372" s="5" t="s">
        <v>556</v>
      </c>
      <c r="K3372" s="21" t="s">
        <v>781</v>
      </c>
      <c r="L3372" s="21" t="s">
        <v>363</v>
      </c>
      <c r="M3372" s="38">
        <f>IF(L3372="Won",1,0)</f>
        <v>0</v>
      </c>
      <c r="N3372" s="8">
        <v>50</v>
      </c>
      <c r="O3372" s="8">
        <v>46.5</v>
      </c>
      <c r="P3372" s="7">
        <v>-3.5</v>
      </c>
      <c r="Q3372" s="7"/>
    </row>
    <row r="3373" spans="1:17" x14ac:dyDescent="0.2">
      <c r="A3373" s="1" t="s">
        <v>821</v>
      </c>
      <c r="B3373" s="21" t="s">
        <v>8134</v>
      </c>
      <c r="C3373" s="33">
        <v>44705</v>
      </c>
      <c r="D3373" s="33" t="str">
        <f>TEXT(C3373, "mmmm")</f>
        <v>May</v>
      </c>
      <c r="E3373" s="21" t="s">
        <v>777</v>
      </c>
      <c r="F3373" s="34">
        <v>0.51950850548115057</v>
      </c>
      <c r="G3373" s="21" t="s">
        <v>1467</v>
      </c>
      <c r="H3373" s="5">
        <v>1.87</v>
      </c>
      <c r="I3373" s="1" t="s">
        <v>4753</v>
      </c>
      <c r="J3373" s="5" t="s">
        <v>3443</v>
      </c>
      <c r="K3373" s="21" t="s">
        <v>786</v>
      </c>
      <c r="L3373" s="21" t="s">
        <v>94</v>
      </c>
      <c r="M3373" s="38">
        <f>IF(L3373="Won",1,0)</f>
        <v>1</v>
      </c>
      <c r="N3373" s="7">
        <v>100</v>
      </c>
      <c r="O3373" s="7">
        <v>187.5</v>
      </c>
      <c r="P3373" s="7">
        <v>87.5</v>
      </c>
      <c r="Q3373" s="7"/>
    </row>
    <row r="3374" spans="1:17" x14ac:dyDescent="0.2">
      <c r="A3374" s="1" t="s">
        <v>814</v>
      </c>
      <c r="B3374" s="21" t="s">
        <v>8135</v>
      </c>
      <c r="C3374" s="33">
        <v>44705</v>
      </c>
      <c r="D3374" s="33" t="str">
        <f>TEXT(C3374, "mmmm")</f>
        <v>May</v>
      </c>
      <c r="E3374" s="21" t="s">
        <v>777</v>
      </c>
      <c r="F3374" s="34">
        <v>0.83374524037722397</v>
      </c>
      <c r="G3374" s="21" t="s">
        <v>1468</v>
      </c>
      <c r="H3374" s="5">
        <v>2</v>
      </c>
      <c r="I3374" s="5" t="s">
        <v>4751</v>
      </c>
      <c r="J3374" s="5" t="s">
        <v>3444</v>
      </c>
      <c r="K3374" s="21" t="s">
        <v>784</v>
      </c>
      <c r="L3374" s="21" t="s">
        <v>93</v>
      </c>
      <c r="M3374" s="38">
        <f>IF(L3374="Won",1,0)</f>
        <v>0</v>
      </c>
      <c r="N3374" s="7">
        <v>100</v>
      </c>
      <c r="O3374" s="7">
        <v>100</v>
      </c>
      <c r="P3374" s="7">
        <v>0</v>
      </c>
      <c r="Q3374" s="7"/>
    </row>
    <row r="3375" spans="1:17" x14ac:dyDescent="0.2">
      <c r="A3375" s="1" t="s">
        <v>821</v>
      </c>
      <c r="B3375" s="21" t="s">
        <v>8136</v>
      </c>
      <c r="C3375" s="33">
        <v>44705</v>
      </c>
      <c r="D3375" s="33" t="str">
        <f>TEXT(C3375, "mmmm")</f>
        <v>May</v>
      </c>
      <c r="E3375" s="21" t="s">
        <v>777</v>
      </c>
      <c r="F3375" s="34">
        <v>0.33862674882612942</v>
      </c>
      <c r="G3375" s="21" t="s">
        <v>835</v>
      </c>
      <c r="H3375" s="5">
        <v>2.65</v>
      </c>
      <c r="I3375" s="5" t="s">
        <v>4751</v>
      </c>
      <c r="J3375" s="5" t="s">
        <v>3445</v>
      </c>
      <c r="K3375" s="21" t="s">
        <v>785</v>
      </c>
      <c r="L3375" s="21" t="s">
        <v>94</v>
      </c>
      <c r="M3375" s="38">
        <f>IF(L3375="Won",1,0)</f>
        <v>1</v>
      </c>
      <c r="N3375" s="7">
        <v>100</v>
      </c>
      <c r="O3375" s="7">
        <v>265</v>
      </c>
      <c r="P3375" s="7">
        <v>165</v>
      </c>
      <c r="Q3375" s="7"/>
    </row>
    <row r="3376" spans="1:17" x14ac:dyDescent="0.2">
      <c r="A3376" s="1" t="s">
        <v>819</v>
      </c>
      <c r="B3376" s="21" t="s">
        <v>8137</v>
      </c>
      <c r="C3376" s="33">
        <v>44705</v>
      </c>
      <c r="D3376" s="33" t="str">
        <f>TEXT(C3376, "mmmm")</f>
        <v>May</v>
      </c>
      <c r="E3376" s="21" t="s">
        <v>777</v>
      </c>
      <c r="F3376" s="34">
        <v>0.7960158870560774</v>
      </c>
      <c r="G3376" s="21" t="s">
        <v>1469</v>
      </c>
      <c r="H3376" s="5">
        <v>1.9</v>
      </c>
      <c r="I3376" s="1" t="s">
        <v>4753</v>
      </c>
      <c r="J3376" s="5" t="s">
        <v>3446</v>
      </c>
      <c r="K3376" s="21" t="s">
        <v>784</v>
      </c>
      <c r="L3376" s="21" t="s">
        <v>94</v>
      </c>
      <c r="M3376" s="38">
        <f>IF(L3376="Won",1,0)</f>
        <v>1</v>
      </c>
      <c r="N3376" s="8">
        <v>80</v>
      </c>
      <c r="O3376" s="8">
        <v>152.72999999999999</v>
      </c>
      <c r="P3376" s="7">
        <v>72.72999999999999</v>
      </c>
      <c r="Q3376" s="7"/>
    </row>
    <row r="3377" spans="1:17" x14ac:dyDescent="0.2">
      <c r="A3377" s="1" t="s">
        <v>820</v>
      </c>
      <c r="B3377" s="21" t="s">
        <v>8138</v>
      </c>
      <c r="C3377" s="33">
        <v>44705</v>
      </c>
      <c r="D3377" s="33" t="str">
        <f>TEXT(C3377, "mmmm")</f>
        <v>May</v>
      </c>
      <c r="E3377" s="21" t="s">
        <v>777</v>
      </c>
      <c r="F3377" s="34">
        <v>0.91508275696550079</v>
      </c>
      <c r="G3377" s="21" t="s">
        <v>1469</v>
      </c>
      <c r="H3377" s="5">
        <v>1.92</v>
      </c>
      <c r="I3377" s="1" t="s">
        <v>4753</v>
      </c>
      <c r="J3377" s="5" t="s">
        <v>675</v>
      </c>
      <c r="K3377" s="21" t="s">
        <v>786</v>
      </c>
      <c r="L3377" s="21" t="s">
        <v>93</v>
      </c>
      <c r="M3377" s="38">
        <f>IF(L3377="Won",1,0)</f>
        <v>0</v>
      </c>
      <c r="N3377" s="8">
        <v>15</v>
      </c>
      <c r="O3377" s="8">
        <v>0</v>
      </c>
      <c r="P3377" s="7">
        <v>-15</v>
      </c>
      <c r="Q3377" s="7"/>
    </row>
    <row r="3378" spans="1:17" x14ac:dyDescent="0.2">
      <c r="A3378" s="1" t="s">
        <v>820</v>
      </c>
      <c r="B3378" s="21" t="s">
        <v>8139</v>
      </c>
      <c r="C3378" s="33">
        <v>44705</v>
      </c>
      <c r="D3378" s="33" t="str">
        <f>TEXT(C3378, "mmmm")</f>
        <v>May</v>
      </c>
      <c r="E3378" s="21" t="s">
        <v>776</v>
      </c>
      <c r="F3378" s="34">
        <v>0.22575151966338514</v>
      </c>
      <c r="G3378" s="21" t="s">
        <v>1386</v>
      </c>
      <c r="H3378" s="5">
        <v>1.83</v>
      </c>
      <c r="I3378" s="1" t="s">
        <v>4753</v>
      </c>
      <c r="J3378" s="5" t="s">
        <v>3792</v>
      </c>
      <c r="K3378" s="21" t="s">
        <v>786</v>
      </c>
      <c r="L3378" s="21" t="s">
        <v>93</v>
      </c>
      <c r="M3378" s="38">
        <f>IF(L3378="Won",1,0)</f>
        <v>0</v>
      </c>
      <c r="N3378" s="8">
        <v>40</v>
      </c>
      <c r="O3378" s="8">
        <v>40</v>
      </c>
      <c r="P3378" s="7">
        <v>0</v>
      </c>
      <c r="Q3378" s="7"/>
    </row>
    <row r="3379" spans="1:17" x14ac:dyDescent="0.2">
      <c r="A3379" s="1" t="s">
        <v>820</v>
      </c>
      <c r="B3379" s="21" t="s">
        <v>8140</v>
      </c>
      <c r="C3379" s="33">
        <v>44705</v>
      </c>
      <c r="D3379" s="33" t="str">
        <f>TEXT(C3379, "mmmm")</f>
        <v>May</v>
      </c>
      <c r="E3379" s="21" t="s">
        <v>776</v>
      </c>
      <c r="F3379" s="34">
        <v>0.9650753743330952</v>
      </c>
      <c r="G3379" s="21" t="s">
        <v>2750</v>
      </c>
      <c r="H3379" s="5">
        <v>1.83</v>
      </c>
      <c r="I3379" s="1" t="s">
        <v>4753</v>
      </c>
      <c r="J3379" s="5" t="s">
        <v>4743</v>
      </c>
      <c r="K3379" s="21" t="s">
        <v>784</v>
      </c>
      <c r="L3379" s="21" t="s">
        <v>93</v>
      </c>
      <c r="M3379" s="38">
        <f>IF(L3379="Won",1,0)</f>
        <v>0</v>
      </c>
      <c r="N3379" s="8">
        <v>80</v>
      </c>
      <c r="O3379" s="8">
        <v>0</v>
      </c>
      <c r="P3379" s="7">
        <v>-80</v>
      </c>
      <c r="Q3379" s="7"/>
    </row>
    <row r="3380" spans="1:17" x14ac:dyDescent="0.2">
      <c r="A3380" s="1" t="s">
        <v>818</v>
      </c>
      <c r="B3380" s="21" t="s">
        <v>8141</v>
      </c>
      <c r="C3380" s="33">
        <v>44705</v>
      </c>
      <c r="D3380" s="33" t="str">
        <f>TEXT(C3380, "mmmm")</f>
        <v>May</v>
      </c>
      <c r="E3380" s="21" t="s">
        <v>776</v>
      </c>
      <c r="F3380" s="34">
        <v>0.86722463268349237</v>
      </c>
      <c r="G3380" s="21" t="s">
        <v>1197</v>
      </c>
      <c r="H3380" s="5">
        <v>3.25</v>
      </c>
      <c r="I3380" s="5" t="s">
        <v>4752</v>
      </c>
      <c r="J3380" s="5" t="s">
        <v>4744</v>
      </c>
      <c r="K3380" s="21" t="s">
        <v>786</v>
      </c>
      <c r="L3380" s="21" t="s">
        <v>94</v>
      </c>
      <c r="M3380" s="38">
        <f>IF(L3380="Won",1,0)</f>
        <v>1</v>
      </c>
      <c r="N3380" s="8">
        <v>50</v>
      </c>
      <c r="O3380" s="8">
        <v>162.5</v>
      </c>
      <c r="P3380" s="7">
        <v>112.5</v>
      </c>
      <c r="Q3380" s="7"/>
    </row>
    <row r="3381" spans="1:17" x14ac:dyDescent="0.2">
      <c r="A3381" s="1" t="s">
        <v>820</v>
      </c>
      <c r="B3381" s="21" t="s">
        <v>8142</v>
      </c>
      <c r="C3381" s="33">
        <v>44705</v>
      </c>
      <c r="D3381" s="33" t="str">
        <f>TEXT(C3381, "mmmm")</f>
        <v>May</v>
      </c>
      <c r="E3381" s="21" t="s">
        <v>776</v>
      </c>
      <c r="F3381" s="34">
        <v>0.95155934083490923</v>
      </c>
      <c r="G3381" s="21" t="s">
        <v>2751</v>
      </c>
      <c r="H3381" s="5">
        <v>1.86</v>
      </c>
      <c r="I3381" s="1" t="s">
        <v>4753</v>
      </c>
      <c r="J3381" s="5" t="s">
        <v>4745</v>
      </c>
      <c r="K3381" s="21" t="s">
        <v>781</v>
      </c>
      <c r="L3381" s="21" t="s">
        <v>94</v>
      </c>
      <c r="M3381" s="38">
        <f>IF(L3381="Won",1,0)</f>
        <v>1</v>
      </c>
      <c r="N3381" s="8">
        <v>30</v>
      </c>
      <c r="O3381" s="8">
        <v>56.09</v>
      </c>
      <c r="P3381" s="7">
        <v>26.090000000000003</v>
      </c>
      <c r="Q3381" s="7"/>
    </row>
    <row r="3382" spans="1:17" x14ac:dyDescent="0.2">
      <c r="A3382" s="1" t="s">
        <v>818</v>
      </c>
      <c r="B3382" s="21" t="s">
        <v>8143</v>
      </c>
      <c r="C3382" s="33">
        <v>44705</v>
      </c>
      <c r="D3382" s="33" t="str">
        <f>TEXT(C3382, "mmmm")</f>
        <v>May</v>
      </c>
      <c r="E3382" s="21" t="s">
        <v>776</v>
      </c>
      <c r="F3382" s="34">
        <v>0.82799082338254748</v>
      </c>
      <c r="G3382" s="21" t="s">
        <v>2752</v>
      </c>
      <c r="H3382" s="5">
        <v>1.68</v>
      </c>
      <c r="I3382" s="1" t="s">
        <v>4753</v>
      </c>
      <c r="J3382" s="5" t="s">
        <v>4746</v>
      </c>
      <c r="K3382" s="21" t="s">
        <v>784</v>
      </c>
      <c r="L3382" s="21" t="s">
        <v>93</v>
      </c>
      <c r="M3382" s="38">
        <f>IF(L3382="Won",1,0)</f>
        <v>0</v>
      </c>
      <c r="N3382" s="8">
        <v>9</v>
      </c>
      <c r="O3382" s="8">
        <v>0</v>
      </c>
      <c r="P3382" s="7">
        <v>-9</v>
      </c>
      <c r="Q3382" s="7"/>
    </row>
    <row r="3383" spans="1:17" x14ac:dyDescent="0.2">
      <c r="A3383" s="1" t="s">
        <v>822</v>
      </c>
      <c r="B3383" s="21" t="s">
        <v>8144</v>
      </c>
      <c r="C3383" s="33">
        <v>44705</v>
      </c>
      <c r="D3383" s="33" t="str">
        <f>TEXT(C3383, "mmmm")</f>
        <v>May</v>
      </c>
      <c r="E3383" s="21" t="s">
        <v>774</v>
      </c>
      <c r="F3383" s="34">
        <v>0.3332140083234868</v>
      </c>
      <c r="G3383" s="21" t="s">
        <v>1355</v>
      </c>
      <c r="H3383" s="5">
        <v>3.4</v>
      </c>
      <c r="I3383" s="5" t="s">
        <v>4752</v>
      </c>
      <c r="J3383" s="5" t="s">
        <v>3497</v>
      </c>
      <c r="K3383" s="21" t="s">
        <v>786</v>
      </c>
      <c r="L3383" s="21" t="s">
        <v>93</v>
      </c>
      <c r="M3383" s="38">
        <f>IF(L3383="Won",1,0)</f>
        <v>0</v>
      </c>
      <c r="N3383" s="7">
        <v>100</v>
      </c>
      <c r="O3383" s="7">
        <v>0</v>
      </c>
      <c r="P3383" s="7">
        <v>-100</v>
      </c>
      <c r="Q3383" s="7"/>
    </row>
    <row r="3384" spans="1:17" x14ac:dyDescent="0.2">
      <c r="A3384" s="1" t="s">
        <v>817</v>
      </c>
      <c r="B3384" s="21" t="s">
        <v>8145</v>
      </c>
      <c r="C3384" s="33">
        <v>44705</v>
      </c>
      <c r="D3384" s="33" t="str">
        <f>TEXT(C3384, "mmmm")</f>
        <v>May</v>
      </c>
      <c r="E3384" s="21" t="s">
        <v>774</v>
      </c>
      <c r="F3384" s="34">
        <v>0.84393982890271413</v>
      </c>
      <c r="G3384" s="21" t="s">
        <v>37</v>
      </c>
      <c r="H3384" s="5">
        <v>1.9</v>
      </c>
      <c r="I3384" s="1" t="s">
        <v>4753</v>
      </c>
      <c r="J3384" s="5" t="s">
        <v>4170</v>
      </c>
      <c r="K3384" s="21" t="s">
        <v>784</v>
      </c>
      <c r="L3384" s="21" t="s">
        <v>94</v>
      </c>
      <c r="M3384" s="38">
        <f>IF(L3384="Won",1,0)</f>
        <v>1</v>
      </c>
      <c r="N3384" s="7">
        <v>100</v>
      </c>
      <c r="O3384" s="7">
        <v>190.9</v>
      </c>
      <c r="P3384" s="7">
        <v>90.9</v>
      </c>
      <c r="Q3384" s="7"/>
    </row>
    <row r="3385" spans="1:17" x14ac:dyDescent="0.2">
      <c r="A3385" s="1" t="s">
        <v>815</v>
      </c>
      <c r="B3385" s="21" t="s">
        <v>8146</v>
      </c>
      <c r="C3385" s="33">
        <v>44705</v>
      </c>
      <c r="D3385" s="33" t="str">
        <f>TEXT(C3385, "mmmm")</f>
        <v>May</v>
      </c>
      <c r="E3385" s="21" t="s">
        <v>774</v>
      </c>
      <c r="F3385" s="34">
        <v>0.3215245035582075</v>
      </c>
      <c r="G3385" s="21" t="s">
        <v>2165</v>
      </c>
      <c r="H3385" s="5">
        <v>1.52</v>
      </c>
      <c r="I3385" s="1" t="s">
        <v>4753</v>
      </c>
      <c r="J3385" s="5" t="s">
        <v>598</v>
      </c>
      <c r="K3385" s="21" t="s">
        <v>781</v>
      </c>
      <c r="L3385" s="21" t="s">
        <v>93</v>
      </c>
      <c r="M3385" s="38">
        <f>IF(L3385="Won",1,0)</f>
        <v>0</v>
      </c>
      <c r="N3385" s="8">
        <v>50</v>
      </c>
      <c r="O3385" s="8">
        <v>0</v>
      </c>
      <c r="P3385" s="7">
        <v>-50</v>
      </c>
      <c r="Q3385" s="7"/>
    </row>
    <row r="3386" spans="1:17" x14ac:dyDescent="0.2">
      <c r="A3386" s="1" t="s">
        <v>814</v>
      </c>
      <c r="B3386" s="21" t="s">
        <v>8147</v>
      </c>
      <c r="C3386" s="33">
        <v>44705</v>
      </c>
      <c r="D3386" s="33" t="str">
        <f>TEXT(C3386, "mmmm")</f>
        <v>May</v>
      </c>
      <c r="E3386" s="21" t="s">
        <v>774</v>
      </c>
      <c r="F3386" s="34">
        <v>0.33976718538397732</v>
      </c>
      <c r="G3386" s="21" t="s">
        <v>2166</v>
      </c>
      <c r="H3386" s="5">
        <v>1.85</v>
      </c>
      <c r="I3386" s="1" t="s">
        <v>4753</v>
      </c>
      <c r="J3386" s="5" t="s">
        <v>4171</v>
      </c>
      <c r="K3386" s="21" t="s">
        <v>784</v>
      </c>
      <c r="L3386" s="21" t="s">
        <v>94</v>
      </c>
      <c r="M3386" s="38">
        <f>IF(L3386="Won",1,0)</f>
        <v>1</v>
      </c>
      <c r="N3386" s="8">
        <v>90</v>
      </c>
      <c r="O3386" s="8">
        <v>166.5</v>
      </c>
      <c r="P3386" s="7">
        <v>76.5</v>
      </c>
      <c r="Q3386" s="7"/>
    </row>
    <row r="3387" spans="1:17" x14ac:dyDescent="0.2">
      <c r="A3387" s="1" t="s">
        <v>815</v>
      </c>
      <c r="B3387" s="21" t="s">
        <v>8148</v>
      </c>
      <c r="C3387" s="33">
        <v>44705</v>
      </c>
      <c r="D3387" s="33" t="str">
        <f>TEXT(C3387, "mmmm")</f>
        <v>May</v>
      </c>
      <c r="E3387" s="21" t="s">
        <v>774</v>
      </c>
      <c r="F3387" s="34">
        <v>0.6820975073172536</v>
      </c>
      <c r="G3387" s="21" t="s">
        <v>2167</v>
      </c>
      <c r="H3387" s="5">
        <v>1.76</v>
      </c>
      <c r="I3387" s="1" t="s">
        <v>4753</v>
      </c>
      <c r="J3387" s="5" t="s">
        <v>4172</v>
      </c>
      <c r="K3387" s="21" t="s">
        <v>784</v>
      </c>
      <c r="L3387" s="21" t="s">
        <v>93</v>
      </c>
      <c r="M3387" s="38">
        <f>IF(L3387="Won",1,0)</f>
        <v>0</v>
      </c>
      <c r="N3387" s="8">
        <v>50</v>
      </c>
      <c r="O3387" s="8">
        <v>0</v>
      </c>
      <c r="P3387" s="7">
        <v>-50</v>
      </c>
      <c r="Q3387" s="7"/>
    </row>
    <row r="3388" spans="1:17" x14ac:dyDescent="0.2">
      <c r="A3388" s="1" t="s">
        <v>820</v>
      </c>
      <c r="B3388" s="21" t="s">
        <v>8149</v>
      </c>
      <c r="C3388" s="33">
        <v>44705</v>
      </c>
      <c r="D3388" s="33" t="str">
        <f>TEXT(C3388, "mmmm")</f>
        <v>May</v>
      </c>
      <c r="E3388" s="21" t="s">
        <v>774</v>
      </c>
      <c r="F3388" s="34">
        <v>0.77410846715597725</v>
      </c>
      <c r="G3388" s="21" t="s">
        <v>1371</v>
      </c>
      <c r="H3388" s="5">
        <v>1.9</v>
      </c>
      <c r="I3388" s="1" t="s">
        <v>4753</v>
      </c>
      <c r="J3388" s="5" t="s">
        <v>3338</v>
      </c>
      <c r="K3388" s="21" t="s">
        <v>784</v>
      </c>
      <c r="L3388" s="21" t="s">
        <v>93</v>
      </c>
      <c r="M3388" s="38">
        <f>IF(L3388="Won",1,0)</f>
        <v>0</v>
      </c>
      <c r="N3388" s="8">
        <v>50</v>
      </c>
      <c r="O3388" s="8">
        <v>50</v>
      </c>
      <c r="P3388" s="7">
        <v>0</v>
      </c>
      <c r="Q3388" s="7"/>
    </row>
    <row r="3389" spans="1:17" x14ac:dyDescent="0.2">
      <c r="A3389" s="1" t="s">
        <v>817</v>
      </c>
      <c r="B3389" s="21" t="s">
        <v>8150</v>
      </c>
      <c r="C3389" s="33">
        <v>44705</v>
      </c>
      <c r="D3389" s="33" t="str">
        <f>TEXT(C3389, "mmmm")</f>
        <v>May</v>
      </c>
      <c r="E3389" s="21" t="s">
        <v>774</v>
      </c>
      <c r="F3389" s="34">
        <v>0.27287957465013502</v>
      </c>
      <c r="G3389" s="21" t="s">
        <v>2168</v>
      </c>
      <c r="H3389" s="5">
        <v>1.86</v>
      </c>
      <c r="I3389" s="1" t="s">
        <v>4753</v>
      </c>
      <c r="J3389" s="5" t="s">
        <v>612</v>
      </c>
      <c r="K3389" s="21" t="s">
        <v>784</v>
      </c>
      <c r="L3389" s="21" t="s">
        <v>93</v>
      </c>
      <c r="M3389" s="38">
        <f>IF(L3389="Won",1,0)</f>
        <v>0</v>
      </c>
      <c r="N3389" s="8">
        <v>90</v>
      </c>
      <c r="O3389" s="8">
        <v>0</v>
      </c>
      <c r="P3389" s="7">
        <v>-90</v>
      </c>
      <c r="Q3389" s="7"/>
    </row>
    <row r="3390" spans="1:17" x14ac:dyDescent="0.2">
      <c r="A3390" s="1" t="s">
        <v>816</v>
      </c>
      <c r="B3390" s="21" t="s">
        <v>8151</v>
      </c>
      <c r="C3390" s="33">
        <v>44705</v>
      </c>
      <c r="D3390" s="33" t="str">
        <f>TEXT(C3390, "mmmm")</f>
        <v>May</v>
      </c>
      <c r="E3390" s="21" t="s">
        <v>774</v>
      </c>
      <c r="F3390" s="34">
        <v>0.86040405508556317</v>
      </c>
      <c r="G3390" s="21" t="s">
        <v>2168</v>
      </c>
      <c r="H3390" s="5">
        <v>1.83</v>
      </c>
      <c r="I3390" s="1" t="s">
        <v>4753</v>
      </c>
      <c r="J3390" s="5" t="s">
        <v>450</v>
      </c>
      <c r="K3390" s="21" t="s">
        <v>784</v>
      </c>
      <c r="L3390" s="21" t="s">
        <v>93</v>
      </c>
      <c r="M3390" s="38">
        <f>IF(L3390="Won",1,0)</f>
        <v>0</v>
      </c>
      <c r="N3390" s="8">
        <v>2</v>
      </c>
      <c r="O3390" s="8">
        <v>0</v>
      </c>
      <c r="P3390" s="7">
        <v>-2</v>
      </c>
      <c r="Q3390" s="7"/>
    </row>
    <row r="3391" spans="1:17" x14ac:dyDescent="0.2">
      <c r="A3391" s="1" t="s">
        <v>816</v>
      </c>
      <c r="B3391" s="21" t="s">
        <v>8152</v>
      </c>
      <c r="C3391" s="33">
        <v>44706</v>
      </c>
      <c r="D3391" s="33" t="str">
        <f>TEXT(C3391, "mmmm")</f>
        <v>May</v>
      </c>
      <c r="E3391" s="21" t="s">
        <v>776</v>
      </c>
      <c r="F3391" s="34">
        <v>0.1058598129761833</v>
      </c>
      <c r="G3391" s="21" t="s">
        <v>1470</v>
      </c>
      <c r="H3391" s="5">
        <v>1.82</v>
      </c>
      <c r="I3391" s="1" t="s">
        <v>4753</v>
      </c>
      <c r="J3391" s="5" t="s">
        <v>3447</v>
      </c>
      <c r="K3391" s="21" t="s">
        <v>784</v>
      </c>
      <c r="L3391" s="21" t="s">
        <v>93</v>
      </c>
      <c r="M3391" s="38">
        <f>IF(L3391="Won",1,0)</f>
        <v>0</v>
      </c>
      <c r="N3391" s="7">
        <v>50</v>
      </c>
      <c r="O3391" s="7">
        <v>0</v>
      </c>
      <c r="P3391" s="7">
        <v>-50</v>
      </c>
      <c r="Q3391" s="7"/>
    </row>
    <row r="3392" spans="1:17" x14ac:dyDescent="0.2">
      <c r="A3392" s="1" t="s">
        <v>820</v>
      </c>
      <c r="B3392" s="21" t="s">
        <v>8153</v>
      </c>
      <c r="C3392" s="33">
        <v>44706</v>
      </c>
      <c r="D3392" s="33" t="str">
        <f>TEXT(C3392, "mmmm")</f>
        <v>May</v>
      </c>
      <c r="E3392" s="21" t="s">
        <v>776</v>
      </c>
      <c r="F3392" s="34">
        <v>0.43418874773473937</v>
      </c>
      <c r="G3392" s="21" t="s">
        <v>1471</v>
      </c>
      <c r="H3392" s="5">
        <v>1.53</v>
      </c>
      <c r="I3392" s="1" t="s">
        <v>4753</v>
      </c>
      <c r="J3392" s="5" t="s">
        <v>2899</v>
      </c>
      <c r="K3392" s="21" t="s">
        <v>781</v>
      </c>
      <c r="L3392" s="21" t="s">
        <v>95</v>
      </c>
      <c r="M3392" s="38">
        <f>IF(L3392="Won",1,0)</f>
        <v>0</v>
      </c>
      <c r="N3392" s="8">
        <v>99</v>
      </c>
      <c r="O3392" s="8">
        <v>99</v>
      </c>
      <c r="P3392" s="7">
        <v>0</v>
      </c>
      <c r="Q3392" s="7"/>
    </row>
    <row r="3393" spans="1:17" x14ac:dyDescent="0.2">
      <c r="A3393" s="1" t="s">
        <v>816</v>
      </c>
      <c r="B3393" s="21" t="s">
        <v>8154</v>
      </c>
      <c r="C3393" s="33">
        <v>44706</v>
      </c>
      <c r="D3393" s="33" t="str">
        <f>TEXT(C3393, "mmmm")</f>
        <v>May</v>
      </c>
      <c r="E3393" s="21" t="s">
        <v>776</v>
      </c>
      <c r="F3393" s="34">
        <v>0.76367122660141451</v>
      </c>
      <c r="G3393" s="21" t="s">
        <v>1472</v>
      </c>
      <c r="H3393" s="5">
        <v>5</v>
      </c>
      <c r="I3393" s="5" t="s">
        <v>4750</v>
      </c>
      <c r="J3393" s="5" t="s">
        <v>3448</v>
      </c>
      <c r="K3393" s="21" t="s">
        <v>784</v>
      </c>
      <c r="L3393" s="21" t="s">
        <v>93</v>
      </c>
      <c r="M3393" s="38">
        <f>IF(L3393="Won",1,0)</f>
        <v>0</v>
      </c>
      <c r="N3393" s="8">
        <v>30</v>
      </c>
      <c r="O3393" s="8">
        <v>0</v>
      </c>
      <c r="P3393" s="7">
        <v>-30</v>
      </c>
      <c r="Q3393" s="7"/>
    </row>
    <row r="3394" spans="1:17" x14ac:dyDescent="0.2">
      <c r="A3394" s="1" t="s">
        <v>820</v>
      </c>
      <c r="B3394" s="21" t="s">
        <v>8155</v>
      </c>
      <c r="C3394" s="33">
        <v>44706</v>
      </c>
      <c r="D3394" s="33" t="str">
        <f>TEXT(C3394, "mmmm")</f>
        <v>May</v>
      </c>
      <c r="E3394" s="21" t="s">
        <v>776</v>
      </c>
      <c r="F3394" s="34">
        <v>0.13347116210271748</v>
      </c>
      <c r="G3394" s="21" t="s">
        <v>1473</v>
      </c>
      <c r="H3394" s="5">
        <v>1.72</v>
      </c>
      <c r="I3394" s="1" t="s">
        <v>4753</v>
      </c>
      <c r="J3394" s="5" t="s">
        <v>3449</v>
      </c>
      <c r="K3394" s="21" t="s">
        <v>784</v>
      </c>
      <c r="L3394" s="21" t="s">
        <v>94</v>
      </c>
      <c r="M3394" s="38">
        <f>IF(L3394="Won",1,0)</f>
        <v>1</v>
      </c>
      <c r="N3394" s="8">
        <v>10</v>
      </c>
      <c r="O3394" s="8">
        <v>17.28</v>
      </c>
      <c r="P3394" s="7">
        <v>7.2800000000000011</v>
      </c>
      <c r="Q3394" s="7"/>
    </row>
    <row r="3395" spans="1:17" x14ac:dyDescent="0.2">
      <c r="A3395" s="1" t="s">
        <v>822</v>
      </c>
      <c r="B3395" s="21" t="s">
        <v>8156</v>
      </c>
      <c r="C3395" s="33">
        <v>44706</v>
      </c>
      <c r="D3395" s="33" t="str">
        <f>TEXT(C3395, "mmmm")</f>
        <v>May</v>
      </c>
      <c r="E3395" s="21" t="s">
        <v>776</v>
      </c>
      <c r="F3395" s="34">
        <v>0.42281457489951157</v>
      </c>
      <c r="G3395" s="21" t="s">
        <v>1474</v>
      </c>
      <c r="H3395" s="5">
        <v>2.75</v>
      </c>
      <c r="I3395" s="5" t="s">
        <v>4751</v>
      </c>
      <c r="J3395" s="5" t="s">
        <v>3382</v>
      </c>
      <c r="K3395" s="21" t="s">
        <v>786</v>
      </c>
      <c r="L3395" s="21" t="s">
        <v>93</v>
      </c>
      <c r="M3395" s="38">
        <f>IF(L3395="Won",1,0)</f>
        <v>0</v>
      </c>
      <c r="N3395" s="8">
        <v>80</v>
      </c>
      <c r="O3395" s="8">
        <v>0</v>
      </c>
      <c r="P3395" s="7">
        <v>-80</v>
      </c>
      <c r="Q3395" s="7"/>
    </row>
    <row r="3396" spans="1:17" x14ac:dyDescent="0.2">
      <c r="A3396" s="1" t="s">
        <v>821</v>
      </c>
      <c r="B3396" s="21" t="s">
        <v>8157</v>
      </c>
      <c r="C3396" s="33">
        <v>44706</v>
      </c>
      <c r="D3396" s="33" t="str">
        <f>TEXT(C3396, "mmmm")</f>
        <v>May</v>
      </c>
      <c r="E3396" s="21" t="s">
        <v>780</v>
      </c>
      <c r="F3396" s="34">
        <v>0.70898828239288347</v>
      </c>
      <c r="G3396" s="21" t="s">
        <v>2169</v>
      </c>
      <c r="H3396" s="5">
        <v>1.9</v>
      </c>
      <c r="I3396" s="1" t="s">
        <v>4753</v>
      </c>
      <c r="J3396" s="5" t="s">
        <v>4173</v>
      </c>
      <c r="K3396" s="21" t="s">
        <v>784</v>
      </c>
      <c r="L3396" s="21" t="s">
        <v>94</v>
      </c>
      <c r="M3396" s="38">
        <f>IF(L3396="Won",1,0)</f>
        <v>1</v>
      </c>
      <c r="N3396" s="7">
        <v>30</v>
      </c>
      <c r="O3396" s="7">
        <v>57.2</v>
      </c>
      <c r="P3396" s="7">
        <v>27.200000000000003</v>
      </c>
      <c r="Q3396" s="7"/>
    </row>
    <row r="3397" spans="1:17" x14ac:dyDescent="0.2">
      <c r="A3397" s="1" t="s">
        <v>815</v>
      </c>
      <c r="B3397" s="21" t="s">
        <v>8158</v>
      </c>
      <c r="C3397" s="33">
        <v>44706</v>
      </c>
      <c r="D3397" s="33" t="str">
        <f>TEXT(C3397, "mmmm")</f>
        <v>May</v>
      </c>
      <c r="E3397" s="21" t="s">
        <v>780</v>
      </c>
      <c r="F3397" s="34">
        <v>0.12597213713851407</v>
      </c>
      <c r="G3397" s="21" t="s">
        <v>1606</v>
      </c>
      <c r="H3397" s="5">
        <v>1.85</v>
      </c>
      <c r="I3397" s="1" t="s">
        <v>4753</v>
      </c>
      <c r="J3397" s="5" t="s">
        <v>3590</v>
      </c>
      <c r="K3397" s="21" t="s">
        <v>784</v>
      </c>
      <c r="L3397" s="21" t="s">
        <v>94</v>
      </c>
      <c r="M3397" s="38">
        <f>IF(L3397="Won",1,0)</f>
        <v>1</v>
      </c>
      <c r="N3397" s="8">
        <v>50</v>
      </c>
      <c r="O3397" s="8">
        <v>92.5</v>
      </c>
      <c r="P3397" s="7">
        <v>42.5</v>
      </c>
      <c r="Q3397" s="7"/>
    </row>
    <row r="3398" spans="1:17" x14ac:dyDescent="0.2">
      <c r="A3398" s="1" t="s">
        <v>818</v>
      </c>
      <c r="B3398" s="21" t="s">
        <v>8159</v>
      </c>
      <c r="C3398" s="33">
        <v>44706</v>
      </c>
      <c r="D3398" s="33" t="str">
        <f>TEXT(C3398, "mmmm")</f>
        <v>May</v>
      </c>
      <c r="E3398" s="21" t="s">
        <v>780</v>
      </c>
      <c r="F3398" s="34">
        <v>0.67803655635353366</v>
      </c>
      <c r="G3398" s="21" t="s">
        <v>2170</v>
      </c>
      <c r="H3398" s="5">
        <v>1.71</v>
      </c>
      <c r="I3398" s="1" t="s">
        <v>4753</v>
      </c>
      <c r="J3398" s="5" t="s">
        <v>3657</v>
      </c>
      <c r="K3398" s="21" t="s">
        <v>786</v>
      </c>
      <c r="L3398" s="21" t="s">
        <v>93</v>
      </c>
      <c r="M3398" s="38">
        <f>IF(L3398="Won",1,0)</f>
        <v>0</v>
      </c>
      <c r="N3398" s="9">
        <v>60</v>
      </c>
      <c r="O3398" s="35">
        <v>0</v>
      </c>
      <c r="P3398" s="7">
        <v>0</v>
      </c>
      <c r="Q3398" s="7"/>
    </row>
    <row r="3399" spans="1:17" x14ac:dyDescent="0.2">
      <c r="A3399" s="1" t="s">
        <v>814</v>
      </c>
      <c r="B3399" s="21" t="s">
        <v>8160</v>
      </c>
      <c r="C3399" s="33">
        <v>44706</v>
      </c>
      <c r="D3399" s="33" t="str">
        <f>TEXT(C3399, "mmmm")</f>
        <v>May</v>
      </c>
      <c r="E3399" s="21" t="s">
        <v>780</v>
      </c>
      <c r="F3399" s="34">
        <v>0.30310498565805144</v>
      </c>
      <c r="G3399" s="21" t="s">
        <v>2171</v>
      </c>
      <c r="H3399" s="5">
        <v>1.8</v>
      </c>
      <c r="I3399" s="1" t="s">
        <v>4753</v>
      </c>
      <c r="J3399" s="5" t="s">
        <v>4174</v>
      </c>
      <c r="K3399" s="21" t="s">
        <v>786</v>
      </c>
      <c r="L3399" s="21" t="s">
        <v>93</v>
      </c>
      <c r="M3399" s="38">
        <f>IF(L3399="Won",1,0)</f>
        <v>0</v>
      </c>
      <c r="N3399" s="8">
        <v>90</v>
      </c>
      <c r="O3399" s="8">
        <v>0</v>
      </c>
      <c r="P3399" s="7">
        <v>-90</v>
      </c>
      <c r="Q3399" s="7"/>
    </row>
    <row r="3400" spans="1:17" x14ac:dyDescent="0.2">
      <c r="A3400" s="1" t="s">
        <v>816</v>
      </c>
      <c r="B3400" s="21" t="s">
        <v>8161</v>
      </c>
      <c r="C3400" s="33">
        <v>44706</v>
      </c>
      <c r="D3400" s="33" t="str">
        <f>TEXT(C3400, "mmmm")</f>
        <v>May</v>
      </c>
      <c r="E3400" s="21" t="s">
        <v>780</v>
      </c>
      <c r="F3400" s="34">
        <v>6.14292120815354E-2</v>
      </c>
      <c r="G3400" s="21" t="s">
        <v>2171</v>
      </c>
      <c r="H3400" s="5">
        <v>1.8</v>
      </c>
      <c r="I3400" s="1" t="s">
        <v>4753</v>
      </c>
      <c r="J3400" s="5" t="s">
        <v>304</v>
      </c>
      <c r="K3400" s="21" t="s">
        <v>784</v>
      </c>
      <c r="L3400" s="21" t="s">
        <v>93</v>
      </c>
      <c r="M3400" s="38">
        <f>IF(L3400="Won",1,0)</f>
        <v>0</v>
      </c>
      <c r="N3400" s="8">
        <v>7.81</v>
      </c>
      <c r="O3400" s="8">
        <v>0</v>
      </c>
      <c r="P3400" s="7">
        <v>-7.81</v>
      </c>
      <c r="Q3400" s="7"/>
    </row>
    <row r="3401" spans="1:17" x14ac:dyDescent="0.2">
      <c r="A3401" s="1" t="s">
        <v>814</v>
      </c>
      <c r="B3401" s="21" t="s">
        <v>8162</v>
      </c>
      <c r="C3401" s="33">
        <v>44706</v>
      </c>
      <c r="D3401" s="33" t="str">
        <f>TEXT(C3401, "mmmm")</f>
        <v>May</v>
      </c>
      <c r="E3401" s="21" t="s">
        <v>780</v>
      </c>
      <c r="F3401" s="34">
        <v>0.71833654615223907</v>
      </c>
      <c r="G3401" s="21" t="s">
        <v>2171</v>
      </c>
      <c r="H3401" s="5">
        <v>1.83</v>
      </c>
      <c r="I3401" s="1" t="s">
        <v>4753</v>
      </c>
      <c r="J3401" s="5" t="s">
        <v>306</v>
      </c>
      <c r="K3401" s="21" t="s">
        <v>785</v>
      </c>
      <c r="L3401" s="21" t="s">
        <v>93</v>
      </c>
      <c r="M3401" s="38">
        <f>IF(L3401="Won",1,0)</f>
        <v>0</v>
      </c>
      <c r="N3401" s="8">
        <v>6.25</v>
      </c>
      <c r="O3401" s="8">
        <v>0</v>
      </c>
      <c r="P3401" s="7">
        <v>-6.25</v>
      </c>
      <c r="Q3401" s="7"/>
    </row>
    <row r="3402" spans="1:17" x14ac:dyDescent="0.2">
      <c r="A3402" s="1" t="s">
        <v>817</v>
      </c>
      <c r="B3402" s="21" t="s">
        <v>8163</v>
      </c>
      <c r="C3402" s="33">
        <v>44706</v>
      </c>
      <c r="D3402" s="33" t="str">
        <f>TEXT(C3402, "mmmm")</f>
        <v>May</v>
      </c>
      <c r="E3402" s="21" t="s">
        <v>780</v>
      </c>
      <c r="F3402" s="34">
        <v>0.88953689301525085</v>
      </c>
      <c r="G3402" s="21" t="s">
        <v>268</v>
      </c>
      <c r="H3402" s="5">
        <v>1.91</v>
      </c>
      <c r="I3402" s="1" t="s">
        <v>4753</v>
      </c>
      <c r="J3402" s="5" t="s">
        <v>738</v>
      </c>
      <c r="K3402" s="21" t="s">
        <v>784</v>
      </c>
      <c r="L3402" s="21" t="s">
        <v>93</v>
      </c>
      <c r="M3402" s="38">
        <f>IF(L3402="Won",1,0)</f>
        <v>0</v>
      </c>
      <c r="N3402" s="28">
        <v>50</v>
      </c>
      <c r="O3402" s="28">
        <v>0</v>
      </c>
      <c r="P3402" s="7">
        <v>-50</v>
      </c>
      <c r="Q3402" s="7"/>
    </row>
    <row r="3403" spans="1:17" x14ac:dyDescent="0.2">
      <c r="A3403" s="1" t="s">
        <v>816</v>
      </c>
      <c r="B3403" s="21" t="s">
        <v>8164</v>
      </c>
      <c r="C3403" s="33">
        <v>44707</v>
      </c>
      <c r="D3403" s="33" t="str">
        <f>TEXT(C3403, "mmmm")</f>
        <v>May</v>
      </c>
      <c r="E3403" s="21" t="s">
        <v>774</v>
      </c>
      <c r="F3403" s="34">
        <v>0.27878793769602805</v>
      </c>
      <c r="G3403" s="21" t="s">
        <v>1475</v>
      </c>
      <c r="H3403" s="5">
        <v>1.8</v>
      </c>
      <c r="I3403" s="1" t="s">
        <v>4753</v>
      </c>
      <c r="J3403" s="5" t="s">
        <v>3450</v>
      </c>
      <c r="K3403" s="21" t="s">
        <v>784</v>
      </c>
      <c r="L3403" s="21" t="s">
        <v>93</v>
      </c>
      <c r="M3403" s="38">
        <f>IF(L3403="Won",1,0)</f>
        <v>0</v>
      </c>
      <c r="N3403" s="7">
        <v>100</v>
      </c>
      <c r="O3403" s="7">
        <v>100</v>
      </c>
      <c r="P3403" s="7">
        <v>0</v>
      </c>
      <c r="Q3403" s="7"/>
    </row>
    <row r="3404" spans="1:17" x14ac:dyDescent="0.2">
      <c r="A3404" s="1" t="s">
        <v>822</v>
      </c>
      <c r="B3404" s="21" t="s">
        <v>8165</v>
      </c>
      <c r="C3404" s="33">
        <v>44707</v>
      </c>
      <c r="D3404" s="33" t="str">
        <f>TEXT(C3404, "mmmm")</f>
        <v>May</v>
      </c>
      <c r="E3404" s="21" t="s">
        <v>774</v>
      </c>
      <c r="F3404" s="34">
        <v>0.23040882813787755</v>
      </c>
      <c r="G3404" s="21" t="s">
        <v>1476</v>
      </c>
      <c r="H3404" s="5">
        <v>1.9</v>
      </c>
      <c r="I3404" s="1" t="s">
        <v>4753</v>
      </c>
      <c r="J3404" s="5" t="s">
        <v>3451</v>
      </c>
      <c r="K3404" s="21" t="s">
        <v>784</v>
      </c>
      <c r="L3404" s="21" t="s">
        <v>94</v>
      </c>
      <c r="M3404" s="38">
        <f>IF(L3404="Won",1,0)</f>
        <v>1</v>
      </c>
      <c r="N3404" s="7">
        <v>70</v>
      </c>
      <c r="O3404" s="7">
        <v>133.6</v>
      </c>
      <c r="P3404" s="7">
        <v>63.599999999999994</v>
      </c>
      <c r="Q3404" s="7"/>
    </row>
    <row r="3405" spans="1:17" x14ac:dyDescent="0.2">
      <c r="A3405" s="1" t="s">
        <v>819</v>
      </c>
      <c r="B3405" s="21" t="s">
        <v>8166</v>
      </c>
      <c r="C3405" s="33">
        <v>44707</v>
      </c>
      <c r="D3405" s="33" t="str">
        <f>TEXT(C3405, "mmmm")</f>
        <v>May</v>
      </c>
      <c r="E3405" s="21" t="s">
        <v>774</v>
      </c>
      <c r="F3405" s="34">
        <v>7.0477762310957925E-2</v>
      </c>
      <c r="G3405" s="21" t="s">
        <v>1477</v>
      </c>
      <c r="H3405" s="5">
        <v>2.1</v>
      </c>
      <c r="I3405" s="5" t="s">
        <v>4751</v>
      </c>
      <c r="J3405" s="5" t="s">
        <v>3452</v>
      </c>
      <c r="K3405" s="21" t="s">
        <v>784</v>
      </c>
      <c r="L3405" s="21" t="s">
        <v>94</v>
      </c>
      <c r="M3405" s="38">
        <f>IF(L3405="Won",1,0)</f>
        <v>1</v>
      </c>
      <c r="N3405" s="7">
        <v>30</v>
      </c>
      <c r="O3405" s="7">
        <v>63</v>
      </c>
      <c r="P3405" s="7">
        <v>33</v>
      </c>
      <c r="Q3405" s="7"/>
    </row>
    <row r="3406" spans="1:17" x14ac:dyDescent="0.2">
      <c r="A3406" s="1" t="s">
        <v>822</v>
      </c>
      <c r="B3406" s="21" t="s">
        <v>8167</v>
      </c>
      <c r="C3406" s="33">
        <v>44707</v>
      </c>
      <c r="D3406" s="33" t="str">
        <f>TEXT(C3406, "mmmm")</f>
        <v>May</v>
      </c>
      <c r="E3406" s="21" t="s">
        <v>774</v>
      </c>
      <c r="F3406" s="34">
        <v>0.65958959012147278</v>
      </c>
      <c r="G3406" s="21" t="s">
        <v>1478</v>
      </c>
      <c r="H3406" s="5">
        <v>1.9</v>
      </c>
      <c r="I3406" s="1" t="s">
        <v>4753</v>
      </c>
      <c r="J3406" s="5" t="s">
        <v>3453</v>
      </c>
      <c r="K3406" s="21" t="s">
        <v>784</v>
      </c>
      <c r="L3406" s="21" t="s">
        <v>93</v>
      </c>
      <c r="M3406" s="38">
        <f>IF(L3406="Won",1,0)</f>
        <v>0</v>
      </c>
      <c r="N3406" s="8">
        <v>90</v>
      </c>
      <c r="O3406" s="8">
        <v>0</v>
      </c>
      <c r="P3406" s="7">
        <v>-90</v>
      </c>
      <c r="Q3406" s="7"/>
    </row>
    <row r="3407" spans="1:17" x14ac:dyDescent="0.2">
      <c r="A3407" s="1" t="s">
        <v>816</v>
      </c>
      <c r="B3407" s="21" t="s">
        <v>8168</v>
      </c>
      <c r="C3407" s="33">
        <v>44707</v>
      </c>
      <c r="D3407" s="33" t="str">
        <f>TEXT(C3407, "mmmm")</f>
        <v>May</v>
      </c>
      <c r="E3407" s="21" t="s">
        <v>774</v>
      </c>
      <c r="F3407" s="34">
        <v>0.16521182172798354</v>
      </c>
      <c r="G3407" s="21" t="s">
        <v>1478</v>
      </c>
      <c r="H3407" s="5">
        <v>1.83</v>
      </c>
      <c r="I3407" s="1" t="s">
        <v>4753</v>
      </c>
      <c r="J3407" s="5" t="s">
        <v>320</v>
      </c>
      <c r="K3407" s="21" t="s">
        <v>784</v>
      </c>
      <c r="L3407" s="21" t="s">
        <v>93</v>
      </c>
      <c r="M3407" s="38">
        <f>IF(L3407="Won",1,0)</f>
        <v>0</v>
      </c>
      <c r="N3407" s="8">
        <v>7.5</v>
      </c>
      <c r="O3407" s="8">
        <v>0</v>
      </c>
      <c r="P3407" s="7">
        <v>-7.5</v>
      </c>
      <c r="Q3407" s="7"/>
    </row>
    <row r="3408" spans="1:17" x14ac:dyDescent="0.2">
      <c r="A3408" s="1" t="s">
        <v>819</v>
      </c>
      <c r="B3408" s="21" t="s">
        <v>8169</v>
      </c>
      <c r="C3408" s="33">
        <v>44707</v>
      </c>
      <c r="D3408" s="33" t="str">
        <f>TEXT(C3408, "mmmm")</f>
        <v>May</v>
      </c>
      <c r="E3408" s="21" t="s">
        <v>774</v>
      </c>
      <c r="F3408" s="34">
        <v>0.53228125773802892</v>
      </c>
      <c r="G3408" s="21" t="s">
        <v>1478</v>
      </c>
      <c r="H3408" s="5">
        <v>1.71</v>
      </c>
      <c r="I3408" s="1" t="s">
        <v>4753</v>
      </c>
      <c r="J3408" s="5" t="s">
        <v>472</v>
      </c>
      <c r="K3408" s="21" t="s">
        <v>786</v>
      </c>
      <c r="L3408" s="21" t="s">
        <v>94</v>
      </c>
      <c r="M3408" s="38">
        <f>IF(L3408="Won",1,0)</f>
        <v>1</v>
      </c>
      <c r="N3408" s="8">
        <v>70</v>
      </c>
      <c r="O3408" s="8">
        <v>120</v>
      </c>
      <c r="P3408" s="7">
        <v>50</v>
      </c>
      <c r="Q3408" s="7"/>
    </row>
    <row r="3409" spans="1:17" x14ac:dyDescent="0.2">
      <c r="A3409" s="1" t="s">
        <v>819</v>
      </c>
      <c r="B3409" s="21" t="s">
        <v>8170</v>
      </c>
      <c r="C3409" s="33">
        <v>44707</v>
      </c>
      <c r="D3409" s="33" t="str">
        <f>TEXT(C3409, "mmmm")</f>
        <v>May</v>
      </c>
      <c r="E3409" s="21" t="s">
        <v>775</v>
      </c>
      <c r="F3409" s="34">
        <v>3.9629781285822174E-2</v>
      </c>
      <c r="G3409" s="21" t="s">
        <v>1381</v>
      </c>
      <c r="H3409" s="5">
        <v>1.85</v>
      </c>
      <c r="I3409" s="1" t="s">
        <v>4753</v>
      </c>
      <c r="J3409" s="5" t="s">
        <v>4175</v>
      </c>
      <c r="K3409" s="21" t="s">
        <v>786</v>
      </c>
      <c r="L3409" s="21" t="s">
        <v>93</v>
      </c>
      <c r="M3409" s="38">
        <f>IF(L3409="Won",1,0)</f>
        <v>0</v>
      </c>
      <c r="N3409" s="7">
        <v>100</v>
      </c>
      <c r="O3409" s="7">
        <v>0</v>
      </c>
      <c r="P3409" s="7">
        <v>-100</v>
      </c>
      <c r="Q3409" s="7"/>
    </row>
    <row r="3410" spans="1:17" x14ac:dyDescent="0.2">
      <c r="A3410" s="1" t="s">
        <v>820</v>
      </c>
      <c r="B3410" s="21" t="s">
        <v>8171</v>
      </c>
      <c r="C3410" s="33">
        <v>44707</v>
      </c>
      <c r="D3410" s="33" t="str">
        <f>TEXT(C3410, "mmmm")</f>
        <v>May</v>
      </c>
      <c r="E3410" s="21" t="s">
        <v>775</v>
      </c>
      <c r="F3410" s="34">
        <v>0.72850147015709288</v>
      </c>
      <c r="G3410" s="21" t="s">
        <v>2172</v>
      </c>
      <c r="H3410" s="5">
        <v>2.2000000000000002</v>
      </c>
      <c r="I3410" s="5" t="s">
        <v>4751</v>
      </c>
      <c r="J3410" s="5" t="s">
        <v>4176</v>
      </c>
      <c r="K3410" s="21" t="s">
        <v>785</v>
      </c>
      <c r="L3410" s="21" t="s">
        <v>93</v>
      </c>
      <c r="M3410" s="38">
        <f>IF(L3410="Won",1,0)</f>
        <v>0</v>
      </c>
      <c r="N3410" s="7">
        <v>30</v>
      </c>
      <c r="O3410" s="7">
        <v>0</v>
      </c>
      <c r="P3410" s="7">
        <v>-30</v>
      </c>
      <c r="Q3410" s="7"/>
    </row>
    <row r="3411" spans="1:17" x14ac:dyDescent="0.2">
      <c r="A3411" s="1" t="s">
        <v>820</v>
      </c>
      <c r="B3411" s="21" t="s">
        <v>8172</v>
      </c>
      <c r="C3411" s="33">
        <v>44707</v>
      </c>
      <c r="D3411" s="33" t="str">
        <f>TEXT(C3411, "mmmm")</f>
        <v>May</v>
      </c>
      <c r="E3411" s="21" t="s">
        <v>775</v>
      </c>
      <c r="F3411" s="34">
        <v>0.32530999954437978</v>
      </c>
      <c r="G3411" s="21" t="s">
        <v>1725</v>
      </c>
      <c r="H3411" s="5">
        <v>2.0699999999999998</v>
      </c>
      <c r="I3411" s="5" t="s">
        <v>4751</v>
      </c>
      <c r="J3411" s="5" t="s">
        <v>3949</v>
      </c>
      <c r="K3411" s="21" t="s">
        <v>781</v>
      </c>
      <c r="L3411" s="21" t="s">
        <v>93</v>
      </c>
      <c r="M3411" s="38">
        <f>IF(L3411="Won",1,0)</f>
        <v>0</v>
      </c>
      <c r="N3411" s="8">
        <v>90</v>
      </c>
      <c r="O3411" s="8">
        <v>62.62</v>
      </c>
      <c r="P3411" s="7">
        <v>-27.380000000000003</v>
      </c>
      <c r="Q3411" s="7"/>
    </row>
    <row r="3412" spans="1:17" x14ac:dyDescent="0.2">
      <c r="A3412" s="1" t="s">
        <v>820</v>
      </c>
      <c r="B3412" s="21" t="s">
        <v>8173</v>
      </c>
      <c r="C3412" s="33">
        <v>44707</v>
      </c>
      <c r="D3412" s="33" t="str">
        <f>TEXT(C3412, "mmmm")</f>
        <v>May</v>
      </c>
      <c r="E3412" s="21" t="s">
        <v>775</v>
      </c>
      <c r="F3412" s="34">
        <v>0.63100603909245323</v>
      </c>
      <c r="G3412" s="21" t="s">
        <v>2173</v>
      </c>
      <c r="H3412" s="5">
        <v>1.97</v>
      </c>
      <c r="I3412" s="1" t="s">
        <v>4753</v>
      </c>
      <c r="J3412" s="5" t="s">
        <v>4177</v>
      </c>
      <c r="K3412" s="21" t="s">
        <v>784</v>
      </c>
      <c r="L3412" s="21" t="s">
        <v>94</v>
      </c>
      <c r="M3412" s="38">
        <f>IF(L3412="Won",1,0)</f>
        <v>1</v>
      </c>
      <c r="N3412" s="8">
        <v>20</v>
      </c>
      <c r="O3412" s="8">
        <v>39.5</v>
      </c>
      <c r="P3412" s="7">
        <v>19.5</v>
      </c>
      <c r="Q3412" s="7"/>
    </row>
    <row r="3413" spans="1:17" x14ac:dyDescent="0.2">
      <c r="A3413" s="1" t="s">
        <v>822</v>
      </c>
      <c r="B3413" s="21" t="s">
        <v>8174</v>
      </c>
      <c r="C3413" s="33">
        <v>44707</v>
      </c>
      <c r="D3413" s="33" t="str">
        <f>TEXT(C3413, "mmmm")</f>
        <v>May</v>
      </c>
      <c r="E3413" s="21" t="s">
        <v>775</v>
      </c>
      <c r="F3413" s="34">
        <v>0.15142868961529021</v>
      </c>
      <c r="G3413" s="21" t="s">
        <v>2174</v>
      </c>
      <c r="H3413" s="5">
        <v>1.9</v>
      </c>
      <c r="I3413" s="1" t="s">
        <v>4753</v>
      </c>
      <c r="J3413" s="5" t="s">
        <v>100</v>
      </c>
      <c r="K3413" s="21" t="s">
        <v>784</v>
      </c>
      <c r="L3413" s="21" t="s">
        <v>94</v>
      </c>
      <c r="M3413" s="38">
        <f>IF(L3413="Won",1,0)</f>
        <v>1</v>
      </c>
      <c r="N3413" s="8">
        <v>90</v>
      </c>
      <c r="O3413" s="8">
        <v>171.82</v>
      </c>
      <c r="P3413" s="7">
        <v>81.819999999999993</v>
      </c>
      <c r="Q3413" s="7"/>
    </row>
    <row r="3414" spans="1:17" x14ac:dyDescent="0.2">
      <c r="A3414" s="1" t="s">
        <v>814</v>
      </c>
      <c r="B3414" s="21" t="s">
        <v>8175</v>
      </c>
      <c r="C3414" s="33">
        <v>44707</v>
      </c>
      <c r="D3414" s="33" t="str">
        <f>TEXT(C3414, "mmmm")</f>
        <v>May</v>
      </c>
      <c r="E3414" s="21" t="s">
        <v>775</v>
      </c>
      <c r="F3414" s="34">
        <v>0.87878365603373043</v>
      </c>
      <c r="G3414" s="21" t="s">
        <v>2037</v>
      </c>
      <c r="H3414" s="5">
        <v>1.9</v>
      </c>
      <c r="I3414" s="1" t="s">
        <v>4753</v>
      </c>
      <c r="J3414" s="5" t="s">
        <v>2780</v>
      </c>
      <c r="K3414" s="21" t="s">
        <v>784</v>
      </c>
      <c r="L3414" s="21" t="s">
        <v>94</v>
      </c>
      <c r="M3414" s="38">
        <f>IF(L3414="Won",1,0)</f>
        <v>1</v>
      </c>
      <c r="N3414" s="8">
        <v>50</v>
      </c>
      <c r="O3414" s="8">
        <v>95.46</v>
      </c>
      <c r="P3414" s="7">
        <v>45.459999999999994</v>
      </c>
      <c r="Q3414" s="7"/>
    </row>
    <row r="3415" spans="1:17" x14ac:dyDescent="0.2">
      <c r="A3415" s="1" t="s">
        <v>816</v>
      </c>
      <c r="B3415" s="21" t="s">
        <v>8176</v>
      </c>
      <c r="C3415" s="33">
        <v>44707</v>
      </c>
      <c r="D3415" s="33" t="str">
        <f>TEXT(C3415, "mmmm")</f>
        <v>May</v>
      </c>
      <c r="E3415" s="21" t="s">
        <v>775</v>
      </c>
      <c r="F3415" s="34">
        <v>0.88077732708519907</v>
      </c>
      <c r="G3415" s="21" t="s">
        <v>2037</v>
      </c>
      <c r="H3415" s="5">
        <v>1.66</v>
      </c>
      <c r="I3415" s="1" t="s">
        <v>4753</v>
      </c>
      <c r="J3415" s="5" t="s">
        <v>306</v>
      </c>
      <c r="K3415" s="21" t="s">
        <v>784</v>
      </c>
      <c r="L3415" s="21" t="s">
        <v>93</v>
      </c>
      <c r="M3415" s="38">
        <f>IF(L3415="Won",1,0)</f>
        <v>0</v>
      </c>
      <c r="N3415" s="8">
        <v>0.93</v>
      </c>
      <c r="O3415" s="8">
        <v>0</v>
      </c>
      <c r="P3415" s="7">
        <v>-0.93</v>
      </c>
      <c r="Q3415" s="7"/>
    </row>
    <row r="3416" spans="1:17" x14ac:dyDescent="0.2">
      <c r="A3416" s="1" t="s">
        <v>815</v>
      </c>
      <c r="B3416" s="21" t="s">
        <v>8177</v>
      </c>
      <c r="C3416" s="33">
        <v>44707</v>
      </c>
      <c r="D3416" s="33" t="str">
        <f>TEXT(C3416, "mmmm")</f>
        <v>May</v>
      </c>
      <c r="E3416" s="21" t="s">
        <v>775</v>
      </c>
      <c r="F3416" s="34">
        <v>0.58436125489032487</v>
      </c>
      <c r="G3416" s="21" t="s">
        <v>2037</v>
      </c>
      <c r="H3416" s="5">
        <v>2.1</v>
      </c>
      <c r="I3416" s="5" t="s">
        <v>4751</v>
      </c>
      <c r="J3416" s="5" t="s">
        <v>375</v>
      </c>
      <c r="K3416" s="21" t="s">
        <v>784</v>
      </c>
      <c r="L3416" s="21" t="s">
        <v>95</v>
      </c>
      <c r="M3416" s="38">
        <f>IF(L3416="Won",1,0)</f>
        <v>0</v>
      </c>
      <c r="N3416" s="8">
        <v>41</v>
      </c>
      <c r="O3416" s="8">
        <v>41</v>
      </c>
      <c r="P3416" s="7">
        <v>0</v>
      </c>
      <c r="Q3416" s="7"/>
    </row>
    <row r="3417" spans="1:17" x14ac:dyDescent="0.2">
      <c r="A3417" s="1" t="s">
        <v>816</v>
      </c>
      <c r="B3417" s="21" t="s">
        <v>8178</v>
      </c>
      <c r="C3417" s="33">
        <v>44708</v>
      </c>
      <c r="D3417" s="33" t="str">
        <f>TEXT(C3417, "mmmm")</f>
        <v>May</v>
      </c>
      <c r="E3417" s="21" t="s">
        <v>780</v>
      </c>
      <c r="F3417" s="34">
        <v>0.59573757359054624</v>
      </c>
      <c r="G3417" s="21" t="s">
        <v>1479</v>
      </c>
      <c r="H3417" s="5">
        <v>1.83</v>
      </c>
      <c r="I3417" s="1" t="s">
        <v>4753</v>
      </c>
      <c r="J3417" s="5" t="s">
        <v>3454</v>
      </c>
      <c r="K3417" s="21" t="s">
        <v>784</v>
      </c>
      <c r="L3417" s="21" t="s">
        <v>94</v>
      </c>
      <c r="M3417" s="38">
        <f>IF(L3417="Won",1,0)</f>
        <v>1</v>
      </c>
      <c r="N3417" s="7">
        <v>30</v>
      </c>
      <c r="O3417" s="7">
        <v>55</v>
      </c>
      <c r="P3417" s="7">
        <v>25</v>
      </c>
      <c r="Q3417" s="7"/>
    </row>
    <row r="3418" spans="1:17" x14ac:dyDescent="0.2">
      <c r="A3418" s="1" t="s">
        <v>818</v>
      </c>
      <c r="B3418" s="21" t="s">
        <v>8179</v>
      </c>
      <c r="C3418" s="33">
        <v>44708</v>
      </c>
      <c r="D3418" s="33" t="str">
        <f>TEXT(C3418, "mmmm")</f>
        <v>May</v>
      </c>
      <c r="E3418" s="21" t="s">
        <v>780</v>
      </c>
      <c r="F3418" s="34">
        <v>0.40367940457034313</v>
      </c>
      <c r="G3418" s="21" t="s">
        <v>1480</v>
      </c>
      <c r="H3418" s="5">
        <v>1.83</v>
      </c>
      <c r="I3418" s="1" t="s">
        <v>4753</v>
      </c>
      <c r="J3418" s="5" t="s">
        <v>3455</v>
      </c>
      <c r="K3418" s="21" t="s">
        <v>786</v>
      </c>
      <c r="L3418" s="21" t="s">
        <v>94</v>
      </c>
      <c r="M3418" s="38">
        <f>IF(L3418="Won",1,0)</f>
        <v>1</v>
      </c>
      <c r="N3418" s="7">
        <v>50</v>
      </c>
      <c r="O3418" s="7">
        <v>91.6</v>
      </c>
      <c r="P3418" s="7">
        <v>41.599999999999994</v>
      </c>
      <c r="Q3418" s="7"/>
    </row>
    <row r="3419" spans="1:17" x14ac:dyDescent="0.2">
      <c r="A3419" s="1" t="s">
        <v>816</v>
      </c>
      <c r="B3419" s="21" t="s">
        <v>8180</v>
      </c>
      <c r="C3419" s="33">
        <v>44708</v>
      </c>
      <c r="D3419" s="33" t="str">
        <f>TEXT(C3419, "mmmm")</f>
        <v>May</v>
      </c>
      <c r="E3419" s="21" t="s">
        <v>780</v>
      </c>
      <c r="F3419" s="34">
        <v>0.78666663808106141</v>
      </c>
      <c r="G3419" s="21" t="s">
        <v>1481</v>
      </c>
      <c r="H3419" s="5">
        <v>1.85</v>
      </c>
      <c r="I3419" s="1" t="s">
        <v>4753</v>
      </c>
      <c r="J3419" s="5" t="s">
        <v>3456</v>
      </c>
      <c r="K3419" s="21" t="s">
        <v>784</v>
      </c>
      <c r="L3419" s="21" t="s">
        <v>93</v>
      </c>
      <c r="M3419" s="38">
        <f>IF(L3419="Won",1,0)</f>
        <v>0</v>
      </c>
      <c r="N3419" s="7">
        <v>15</v>
      </c>
      <c r="O3419" s="7">
        <v>0</v>
      </c>
      <c r="P3419" s="7">
        <v>-15</v>
      </c>
      <c r="Q3419" s="7"/>
    </row>
    <row r="3420" spans="1:17" x14ac:dyDescent="0.2">
      <c r="A3420" s="1" t="s">
        <v>815</v>
      </c>
      <c r="B3420" s="21" t="s">
        <v>8181</v>
      </c>
      <c r="C3420" s="33">
        <v>44708</v>
      </c>
      <c r="D3420" s="33" t="str">
        <f>TEXT(C3420, "mmmm")</f>
        <v>May</v>
      </c>
      <c r="E3420" s="21" t="s">
        <v>780</v>
      </c>
      <c r="F3420" s="34">
        <v>3.3048095935465649E-2</v>
      </c>
      <c r="G3420" s="21" t="s">
        <v>877</v>
      </c>
      <c r="H3420" s="5">
        <v>1.61</v>
      </c>
      <c r="I3420" s="1" t="s">
        <v>4753</v>
      </c>
      <c r="J3420" s="5" t="s">
        <v>3018</v>
      </c>
      <c r="K3420" s="21" t="s">
        <v>781</v>
      </c>
      <c r="L3420" s="21" t="s">
        <v>93</v>
      </c>
      <c r="M3420" s="38">
        <f>IF(L3420="Won",1,0)</f>
        <v>0</v>
      </c>
      <c r="N3420" s="8">
        <v>40</v>
      </c>
      <c r="O3420" s="8">
        <v>0</v>
      </c>
      <c r="P3420" s="7">
        <v>-40</v>
      </c>
      <c r="Q3420" s="7"/>
    </row>
    <row r="3421" spans="1:17" x14ac:dyDescent="0.2">
      <c r="A3421" s="1" t="s">
        <v>815</v>
      </c>
      <c r="B3421" s="21" t="s">
        <v>8182</v>
      </c>
      <c r="C3421" s="33">
        <v>44708</v>
      </c>
      <c r="D3421" s="33" t="str">
        <f>TEXT(C3421, "mmmm")</f>
        <v>May</v>
      </c>
      <c r="E3421" s="21" t="s">
        <v>780</v>
      </c>
      <c r="F3421" s="34">
        <v>0.36245059804444535</v>
      </c>
      <c r="G3421" s="21" t="s">
        <v>877</v>
      </c>
      <c r="H3421" s="5">
        <v>1.85</v>
      </c>
      <c r="I3421" s="1" t="s">
        <v>4753</v>
      </c>
      <c r="J3421" s="5" t="s">
        <v>339</v>
      </c>
      <c r="K3421" s="21" t="s">
        <v>784</v>
      </c>
      <c r="L3421" s="21" t="s">
        <v>94</v>
      </c>
      <c r="M3421" s="38">
        <f>IF(L3421="Won",1,0)</f>
        <v>1</v>
      </c>
      <c r="N3421" s="8">
        <v>25</v>
      </c>
      <c r="O3421" s="8">
        <v>23.75</v>
      </c>
      <c r="P3421" s="7">
        <v>-1.25</v>
      </c>
      <c r="Q3421" s="7"/>
    </row>
    <row r="3422" spans="1:17" x14ac:dyDescent="0.2">
      <c r="A3422" s="1" t="s">
        <v>816</v>
      </c>
      <c r="B3422" s="21" t="s">
        <v>8183</v>
      </c>
      <c r="C3422" s="33">
        <v>44708</v>
      </c>
      <c r="D3422" s="33" t="str">
        <f>TEXT(C3422, "mmmm")</f>
        <v>May</v>
      </c>
      <c r="E3422" s="21" t="s">
        <v>780</v>
      </c>
      <c r="F3422" s="34">
        <v>0.45612636860779321</v>
      </c>
      <c r="G3422" s="21" t="s">
        <v>877</v>
      </c>
      <c r="H3422" s="5">
        <v>1.9</v>
      </c>
      <c r="I3422" s="1" t="s">
        <v>4753</v>
      </c>
      <c r="J3422" s="5" t="s">
        <v>514</v>
      </c>
      <c r="K3422" s="21" t="s">
        <v>786</v>
      </c>
      <c r="L3422" s="21" t="s">
        <v>94</v>
      </c>
      <c r="M3422" s="38">
        <f>IF(L3422="Won",1,0)</f>
        <v>1</v>
      </c>
      <c r="N3422" s="8">
        <v>90</v>
      </c>
      <c r="O3422" s="8">
        <v>92.1</v>
      </c>
      <c r="P3422" s="7">
        <v>2.0999999999999943</v>
      </c>
      <c r="Q3422" s="7"/>
    </row>
    <row r="3423" spans="1:17" x14ac:dyDescent="0.2">
      <c r="A3423" s="1" t="s">
        <v>818</v>
      </c>
      <c r="B3423" s="21" t="s">
        <v>8184</v>
      </c>
      <c r="C3423" s="33">
        <v>44708</v>
      </c>
      <c r="D3423" s="33" t="str">
        <f>TEXT(C3423, "mmmm")</f>
        <v>May</v>
      </c>
      <c r="E3423" s="21" t="s">
        <v>779</v>
      </c>
      <c r="F3423" s="34">
        <v>0.16867071737901296</v>
      </c>
      <c r="G3423" s="21" t="s">
        <v>2175</v>
      </c>
      <c r="H3423" s="5">
        <v>1.83</v>
      </c>
      <c r="I3423" s="1" t="s">
        <v>4753</v>
      </c>
      <c r="J3423" s="5" t="s">
        <v>4178</v>
      </c>
      <c r="K3423" s="21" t="s">
        <v>784</v>
      </c>
      <c r="L3423" s="21" t="s">
        <v>94</v>
      </c>
      <c r="M3423" s="38">
        <f>IF(L3423="Won",1,0)</f>
        <v>1</v>
      </c>
      <c r="N3423" s="7">
        <v>40</v>
      </c>
      <c r="O3423" s="7">
        <v>73.3</v>
      </c>
      <c r="P3423" s="7">
        <v>33.299999999999997</v>
      </c>
      <c r="Q3423" s="7"/>
    </row>
    <row r="3424" spans="1:17" x14ac:dyDescent="0.2">
      <c r="A3424" s="1" t="s">
        <v>818</v>
      </c>
      <c r="B3424" s="21" t="s">
        <v>8185</v>
      </c>
      <c r="C3424" s="33">
        <v>44708</v>
      </c>
      <c r="D3424" s="33" t="str">
        <f>TEXT(C3424, "mmmm")</f>
        <v>May</v>
      </c>
      <c r="E3424" s="21" t="s">
        <v>779</v>
      </c>
      <c r="F3424" s="34">
        <v>0.23271110163575581</v>
      </c>
      <c r="G3424" s="21" t="s">
        <v>2176</v>
      </c>
      <c r="H3424" s="5">
        <v>1.86</v>
      </c>
      <c r="I3424" s="1" t="s">
        <v>4753</v>
      </c>
      <c r="J3424" s="5" t="s">
        <v>3404</v>
      </c>
      <c r="K3424" s="21" t="s">
        <v>784</v>
      </c>
      <c r="L3424" s="21" t="s">
        <v>94</v>
      </c>
      <c r="M3424" s="38">
        <f>IF(L3424="Won",1,0)</f>
        <v>1</v>
      </c>
      <c r="N3424" s="7">
        <v>10</v>
      </c>
      <c r="O3424" s="7">
        <v>18.7</v>
      </c>
      <c r="P3424" s="7">
        <v>8.6999999999999993</v>
      </c>
      <c r="Q3424" s="7"/>
    </row>
    <row r="3425" spans="1:17" x14ac:dyDescent="0.2">
      <c r="A3425" s="1" t="s">
        <v>822</v>
      </c>
      <c r="B3425" s="21" t="s">
        <v>8186</v>
      </c>
      <c r="C3425" s="33">
        <v>44708</v>
      </c>
      <c r="D3425" s="33" t="str">
        <f>TEXT(C3425, "mmmm")</f>
        <v>May</v>
      </c>
      <c r="E3425" s="21" t="s">
        <v>779</v>
      </c>
      <c r="F3425" s="34">
        <v>0.39427071913202894</v>
      </c>
      <c r="G3425" s="21" t="s">
        <v>2177</v>
      </c>
      <c r="H3425" s="5">
        <v>2</v>
      </c>
      <c r="I3425" s="5" t="s">
        <v>4751</v>
      </c>
      <c r="J3425" s="5" t="s">
        <v>599</v>
      </c>
      <c r="K3425" s="21" t="s">
        <v>781</v>
      </c>
      <c r="L3425" s="21" t="s">
        <v>94</v>
      </c>
      <c r="M3425" s="38">
        <f>IF(L3425="Won",1,0)</f>
        <v>1</v>
      </c>
      <c r="N3425" s="8">
        <v>7</v>
      </c>
      <c r="O3425" s="8">
        <v>14</v>
      </c>
      <c r="P3425" s="7">
        <v>7</v>
      </c>
      <c r="Q3425" s="7"/>
    </row>
    <row r="3426" spans="1:17" x14ac:dyDescent="0.2">
      <c r="A3426" s="1" t="s">
        <v>816</v>
      </c>
      <c r="B3426" s="21" t="s">
        <v>8187</v>
      </c>
      <c r="C3426" s="33">
        <v>44708</v>
      </c>
      <c r="D3426" s="33" t="str">
        <f>TEXT(C3426, "mmmm")</f>
        <v>May</v>
      </c>
      <c r="E3426" s="21" t="s">
        <v>779</v>
      </c>
      <c r="F3426" s="34">
        <v>0.3955970909272235</v>
      </c>
      <c r="G3426" s="21" t="s">
        <v>2178</v>
      </c>
      <c r="H3426" s="5">
        <v>1.5</v>
      </c>
      <c r="I3426" s="1" t="s">
        <v>4753</v>
      </c>
      <c r="J3426" s="5" t="s">
        <v>4179</v>
      </c>
      <c r="K3426" s="21" t="s">
        <v>784</v>
      </c>
      <c r="L3426" s="21" t="s">
        <v>95</v>
      </c>
      <c r="M3426" s="38">
        <f>IF(L3426="Won",1,0)</f>
        <v>0</v>
      </c>
      <c r="N3426" s="8">
        <v>10</v>
      </c>
      <c r="O3426" s="8">
        <v>10</v>
      </c>
      <c r="P3426" s="7">
        <v>0</v>
      </c>
      <c r="Q3426" s="7"/>
    </row>
    <row r="3427" spans="1:17" x14ac:dyDescent="0.2">
      <c r="A3427" s="1" t="s">
        <v>822</v>
      </c>
      <c r="B3427" s="21" t="s">
        <v>8188</v>
      </c>
      <c r="C3427" s="33">
        <v>44708</v>
      </c>
      <c r="D3427" s="33" t="str">
        <f>TEXT(C3427, "mmmm")</f>
        <v>May</v>
      </c>
      <c r="E3427" s="21" t="s">
        <v>779</v>
      </c>
      <c r="F3427" s="34">
        <v>0.411086587064175</v>
      </c>
      <c r="G3427" s="21" t="s">
        <v>169</v>
      </c>
      <c r="H3427" s="5">
        <v>1.9</v>
      </c>
      <c r="I3427" s="1" t="s">
        <v>4753</v>
      </c>
      <c r="J3427" s="5" t="s">
        <v>4180</v>
      </c>
      <c r="K3427" s="21" t="s">
        <v>784</v>
      </c>
      <c r="L3427" s="21" t="s">
        <v>93</v>
      </c>
      <c r="M3427" s="38">
        <f>IF(L3427="Won",1,0)</f>
        <v>0</v>
      </c>
      <c r="N3427" s="8">
        <v>90</v>
      </c>
      <c r="O3427" s="8">
        <v>0</v>
      </c>
      <c r="P3427" s="7">
        <v>-90</v>
      </c>
      <c r="Q3427" s="7"/>
    </row>
    <row r="3428" spans="1:17" x14ac:dyDescent="0.2">
      <c r="A3428" s="1" t="s">
        <v>821</v>
      </c>
      <c r="B3428" s="21" t="s">
        <v>8189</v>
      </c>
      <c r="C3428" s="33">
        <v>44708</v>
      </c>
      <c r="D3428" s="33" t="str">
        <f>TEXT(C3428, "mmmm")</f>
        <v>May</v>
      </c>
      <c r="E3428" s="21" t="s">
        <v>779</v>
      </c>
      <c r="F3428" s="34">
        <v>0.35453290202931964</v>
      </c>
      <c r="G3428" s="21" t="s">
        <v>1649</v>
      </c>
      <c r="H3428" s="5">
        <v>1.75</v>
      </c>
      <c r="I3428" s="1" t="s">
        <v>4753</v>
      </c>
      <c r="J3428" s="5" t="s">
        <v>4181</v>
      </c>
      <c r="K3428" s="21" t="s">
        <v>781</v>
      </c>
      <c r="L3428" s="21" t="s">
        <v>94</v>
      </c>
      <c r="M3428" s="38">
        <f>IF(L3428="Won",1,0)</f>
        <v>1</v>
      </c>
      <c r="N3428" s="8">
        <v>70</v>
      </c>
      <c r="O3428" s="8">
        <v>107.5</v>
      </c>
      <c r="P3428" s="7">
        <v>37.5</v>
      </c>
      <c r="Q3428" s="7"/>
    </row>
    <row r="3429" spans="1:17" x14ac:dyDescent="0.2">
      <c r="A3429" s="1" t="s">
        <v>818</v>
      </c>
      <c r="B3429" s="21" t="s">
        <v>8190</v>
      </c>
      <c r="C3429" s="33">
        <v>44708</v>
      </c>
      <c r="D3429" s="33" t="str">
        <f>TEXT(C3429, "mmmm")</f>
        <v>May</v>
      </c>
      <c r="E3429" s="21" t="s">
        <v>779</v>
      </c>
      <c r="F3429" s="34">
        <v>0.87973756632697131</v>
      </c>
      <c r="G3429" s="21" t="s">
        <v>2179</v>
      </c>
      <c r="H3429" s="5">
        <v>1.83</v>
      </c>
      <c r="I3429" s="1" t="s">
        <v>4753</v>
      </c>
      <c r="J3429" s="5" t="s">
        <v>3305</v>
      </c>
      <c r="K3429" s="21" t="s">
        <v>784</v>
      </c>
      <c r="L3429" s="21" t="s">
        <v>93</v>
      </c>
      <c r="M3429" s="38">
        <f>IF(L3429="Won",1,0)</f>
        <v>0</v>
      </c>
      <c r="N3429" s="8">
        <v>50</v>
      </c>
      <c r="O3429" s="8">
        <v>0</v>
      </c>
      <c r="P3429" s="7">
        <v>-50</v>
      </c>
      <c r="Q3429" s="7"/>
    </row>
    <row r="3430" spans="1:17" x14ac:dyDescent="0.2">
      <c r="A3430" s="1" t="s">
        <v>814</v>
      </c>
      <c r="B3430" s="21" t="s">
        <v>8191</v>
      </c>
      <c r="C3430" s="33">
        <v>44708</v>
      </c>
      <c r="D3430" s="33" t="str">
        <f>TEXT(C3430, "mmmm")</f>
        <v>May</v>
      </c>
      <c r="E3430" s="21" t="s">
        <v>779</v>
      </c>
      <c r="F3430" s="34">
        <v>0.84607450018328145</v>
      </c>
      <c r="G3430" s="21" t="s">
        <v>850</v>
      </c>
      <c r="H3430" s="5">
        <v>1.47</v>
      </c>
      <c r="I3430" s="5" t="s">
        <v>4749</v>
      </c>
      <c r="J3430" s="5" t="s">
        <v>2790</v>
      </c>
      <c r="K3430" s="21" t="s">
        <v>785</v>
      </c>
      <c r="L3430" s="21" t="s">
        <v>93</v>
      </c>
      <c r="M3430" s="38">
        <f>IF(L3430="Won",1,0)</f>
        <v>0</v>
      </c>
      <c r="N3430" s="8">
        <v>30</v>
      </c>
      <c r="O3430" s="8">
        <v>0</v>
      </c>
      <c r="P3430" s="7">
        <v>-30</v>
      </c>
      <c r="Q3430" s="7"/>
    </row>
    <row r="3431" spans="1:17" x14ac:dyDescent="0.2">
      <c r="A3431" s="1" t="s">
        <v>820</v>
      </c>
      <c r="B3431" s="21" t="s">
        <v>8192</v>
      </c>
      <c r="C3431" s="33">
        <v>44708</v>
      </c>
      <c r="D3431" s="33" t="str">
        <f>TEXT(C3431, "mmmm")</f>
        <v>May</v>
      </c>
      <c r="E3431" s="21" t="s">
        <v>779</v>
      </c>
      <c r="F3431" s="34">
        <v>0.22118096167124501</v>
      </c>
      <c r="G3431" s="21" t="s">
        <v>850</v>
      </c>
      <c r="H3431" s="5">
        <v>2</v>
      </c>
      <c r="I3431" s="5" t="s">
        <v>4751</v>
      </c>
      <c r="J3431" s="5" t="s">
        <v>301</v>
      </c>
      <c r="K3431" s="21" t="s">
        <v>781</v>
      </c>
      <c r="L3431" s="21" t="s">
        <v>94</v>
      </c>
      <c r="M3431" s="38">
        <f>IF(L3431="Won",1,0)</f>
        <v>1</v>
      </c>
      <c r="N3431" s="8">
        <v>6.25</v>
      </c>
      <c r="O3431" s="8">
        <v>12.5</v>
      </c>
      <c r="P3431" s="7">
        <v>6.25</v>
      </c>
      <c r="Q3431" s="7"/>
    </row>
    <row r="3432" spans="1:17" x14ac:dyDescent="0.2">
      <c r="A3432" s="1" t="s">
        <v>817</v>
      </c>
      <c r="B3432" s="21" t="s">
        <v>8193</v>
      </c>
      <c r="C3432" s="33">
        <v>44709</v>
      </c>
      <c r="D3432" s="33" t="str">
        <f>TEXT(C3432, "mmmm")</f>
        <v>May</v>
      </c>
      <c r="E3432" s="21" t="s">
        <v>775</v>
      </c>
      <c r="F3432" s="34">
        <v>0.79817086548987504</v>
      </c>
      <c r="G3432" s="21" t="s">
        <v>1482</v>
      </c>
      <c r="H3432" s="5">
        <v>1.9</v>
      </c>
      <c r="I3432" s="1" t="s">
        <v>4753</v>
      </c>
      <c r="J3432" s="5" t="s">
        <v>3457</v>
      </c>
      <c r="K3432" s="21" t="s">
        <v>784</v>
      </c>
      <c r="L3432" s="21" t="s">
        <v>93</v>
      </c>
      <c r="M3432" s="38">
        <f>IF(L3432="Won",1,0)</f>
        <v>0</v>
      </c>
      <c r="N3432" s="7">
        <v>100</v>
      </c>
      <c r="O3432" s="7">
        <v>0</v>
      </c>
      <c r="P3432" s="7">
        <v>-100</v>
      </c>
      <c r="Q3432" s="7"/>
    </row>
    <row r="3433" spans="1:17" x14ac:dyDescent="0.2">
      <c r="A3433" s="1" t="s">
        <v>816</v>
      </c>
      <c r="B3433" s="21" t="s">
        <v>8194</v>
      </c>
      <c r="C3433" s="33">
        <v>44709</v>
      </c>
      <c r="D3433" s="33" t="str">
        <f>TEXT(C3433, "mmmm")</f>
        <v>May</v>
      </c>
      <c r="E3433" s="21" t="s">
        <v>775</v>
      </c>
      <c r="F3433" s="34">
        <v>0.5785901225607043</v>
      </c>
      <c r="G3433" s="21" t="s">
        <v>1483</v>
      </c>
      <c r="H3433" s="5">
        <v>1.87</v>
      </c>
      <c r="I3433" s="1" t="s">
        <v>4753</v>
      </c>
      <c r="J3433" s="5" t="s">
        <v>3458</v>
      </c>
      <c r="K3433" s="21" t="s">
        <v>784</v>
      </c>
      <c r="L3433" s="21" t="s">
        <v>93</v>
      </c>
      <c r="M3433" s="38">
        <f>IF(L3433="Won",1,0)</f>
        <v>0</v>
      </c>
      <c r="N3433" s="7">
        <v>50</v>
      </c>
      <c r="O3433" s="7">
        <v>0</v>
      </c>
      <c r="P3433" s="7">
        <v>-50</v>
      </c>
      <c r="Q3433" s="7"/>
    </row>
    <row r="3434" spans="1:17" x14ac:dyDescent="0.2">
      <c r="A3434" s="1" t="s">
        <v>819</v>
      </c>
      <c r="B3434" s="21" t="s">
        <v>8195</v>
      </c>
      <c r="C3434" s="33">
        <v>44709</v>
      </c>
      <c r="D3434" s="33" t="str">
        <f>TEXT(C3434, "mmmm")</f>
        <v>May</v>
      </c>
      <c r="E3434" s="21" t="s">
        <v>775</v>
      </c>
      <c r="F3434" s="34">
        <v>0.39478653836934363</v>
      </c>
      <c r="G3434" s="21" t="s">
        <v>1484</v>
      </c>
      <c r="H3434" s="5">
        <v>1.8</v>
      </c>
      <c r="I3434" s="1" t="s">
        <v>4753</v>
      </c>
      <c r="J3434" s="5" t="s">
        <v>3459</v>
      </c>
      <c r="K3434" s="21" t="s">
        <v>784</v>
      </c>
      <c r="L3434" s="21" t="s">
        <v>93</v>
      </c>
      <c r="M3434" s="38">
        <f>IF(L3434="Won",1,0)</f>
        <v>0</v>
      </c>
      <c r="N3434" s="7">
        <v>10</v>
      </c>
      <c r="O3434" s="7">
        <v>0</v>
      </c>
      <c r="P3434" s="7">
        <v>-10</v>
      </c>
      <c r="Q3434" s="7"/>
    </row>
    <row r="3435" spans="1:17" x14ac:dyDescent="0.2">
      <c r="A3435" s="1" t="s">
        <v>815</v>
      </c>
      <c r="B3435" s="21" t="s">
        <v>8196</v>
      </c>
      <c r="C3435" s="33">
        <v>44709</v>
      </c>
      <c r="D3435" s="33" t="str">
        <f>TEXT(C3435, "mmmm")</f>
        <v>May</v>
      </c>
      <c r="E3435" s="21" t="s">
        <v>775</v>
      </c>
      <c r="F3435" s="34">
        <v>0.35210423471891761</v>
      </c>
      <c r="G3435" s="21" t="s">
        <v>72</v>
      </c>
      <c r="H3435" s="5">
        <v>1.71</v>
      </c>
      <c r="I3435" s="1" t="s">
        <v>4753</v>
      </c>
      <c r="J3435" s="5" t="s">
        <v>3460</v>
      </c>
      <c r="K3435" s="21" t="s">
        <v>784</v>
      </c>
      <c r="L3435" s="21" t="s">
        <v>94</v>
      </c>
      <c r="M3435" s="38">
        <f>IF(L3435="Won",1,0)</f>
        <v>1</v>
      </c>
      <c r="N3435" s="7">
        <v>100</v>
      </c>
      <c r="O3435" s="7">
        <v>171.4</v>
      </c>
      <c r="P3435" s="7">
        <v>71.400000000000006</v>
      </c>
      <c r="Q3435" s="7"/>
    </row>
    <row r="3436" spans="1:17" x14ac:dyDescent="0.2">
      <c r="A3436" s="1" t="s">
        <v>815</v>
      </c>
      <c r="B3436" s="21" t="s">
        <v>8197</v>
      </c>
      <c r="C3436" s="33">
        <v>44709</v>
      </c>
      <c r="D3436" s="33" t="str">
        <f>TEXT(C3436, "mmmm")</f>
        <v>May</v>
      </c>
      <c r="E3436" s="21" t="s">
        <v>775</v>
      </c>
      <c r="F3436" s="34">
        <v>0.99480524948908244</v>
      </c>
      <c r="G3436" s="21" t="s">
        <v>1485</v>
      </c>
      <c r="H3436" s="5">
        <v>1.76</v>
      </c>
      <c r="I3436" s="1" t="s">
        <v>4753</v>
      </c>
      <c r="J3436" s="5" t="s">
        <v>3461</v>
      </c>
      <c r="K3436" s="21" t="s">
        <v>785</v>
      </c>
      <c r="L3436" s="21" t="s">
        <v>94</v>
      </c>
      <c r="M3436" s="38">
        <f>IF(L3436="Won",1,0)</f>
        <v>1</v>
      </c>
      <c r="N3436" s="9">
        <v>96</v>
      </c>
      <c r="O3436" s="35">
        <v>0</v>
      </c>
      <c r="P3436" s="7">
        <v>0</v>
      </c>
      <c r="Q3436" s="7"/>
    </row>
    <row r="3437" spans="1:17" x14ac:dyDescent="0.2">
      <c r="A3437" s="1" t="s">
        <v>819</v>
      </c>
      <c r="B3437" s="21" t="s">
        <v>8198</v>
      </c>
      <c r="C3437" s="33">
        <v>44709</v>
      </c>
      <c r="D3437" s="33" t="str">
        <f>TEXT(C3437, "mmmm")</f>
        <v>May</v>
      </c>
      <c r="E3437" s="21" t="s">
        <v>775</v>
      </c>
      <c r="F3437" s="34">
        <v>0.94711877990266646</v>
      </c>
      <c r="G3437" s="21" t="s">
        <v>1486</v>
      </c>
      <c r="H3437" s="5">
        <v>1.9</v>
      </c>
      <c r="I3437" s="1" t="s">
        <v>4753</v>
      </c>
      <c r="J3437" s="5" t="s">
        <v>3214</v>
      </c>
      <c r="K3437" s="21" t="s">
        <v>781</v>
      </c>
      <c r="L3437" s="21" t="s">
        <v>94</v>
      </c>
      <c r="M3437" s="38">
        <f>IF(L3437="Won",1,0)</f>
        <v>1</v>
      </c>
      <c r="N3437" s="8">
        <v>90</v>
      </c>
      <c r="O3437" s="8">
        <v>171.82</v>
      </c>
      <c r="P3437" s="7">
        <v>81.819999999999993</v>
      </c>
      <c r="Q3437" s="7"/>
    </row>
    <row r="3438" spans="1:17" x14ac:dyDescent="0.2">
      <c r="A3438" s="1" t="s">
        <v>816</v>
      </c>
      <c r="B3438" s="21" t="s">
        <v>8199</v>
      </c>
      <c r="C3438" s="33">
        <v>44709</v>
      </c>
      <c r="D3438" s="33" t="str">
        <f>TEXT(C3438, "mmmm")</f>
        <v>May</v>
      </c>
      <c r="E3438" s="21" t="s">
        <v>775</v>
      </c>
      <c r="F3438" s="34">
        <v>0.21412326631465062</v>
      </c>
      <c r="G3438" s="21" t="s">
        <v>1124</v>
      </c>
      <c r="H3438" s="5">
        <v>2</v>
      </c>
      <c r="I3438" s="5" t="s">
        <v>4751</v>
      </c>
      <c r="J3438" s="5" t="s">
        <v>3073</v>
      </c>
      <c r="K3438" s="21" t="s">
        <v>784</v>
      </c>
      <c r="L3438" s="21" t="s">
        <v>94</v>
      </c>
      <c r="M3438" s="38">
        <f>IF(L3438="Won",1,0)</f>
        <v>1</v>
      </c>
      <c r="N3438" s="9">
        <v>86</v>
      </c>
      <c r="O3438" s="35">
        <v>0</v>
      </c>
      <c r="P3438" s="7">
        <v>0</v>
      </c>
      <c r="Q3438" s="7"/>
    </row>
    <row r="3439" spans="1:17" x14ac:dyDescent="0.2">
      <c r="A3439" s="1" t="s">
        <v>816</v>
      </c>
      <c r="B3439" s="21" t="s">
        <v>8200</v>
      </c>
      <c r="C3439" s="33">
        <v>44709</v>
      </c>
      <c r="D3439" s="33" t="str">
        <f>TEXT(C3439, "mmmm")</f>
        <v>May</v>
      </c>
      <c r="E3439" s="21" t="s">
        <v>775</v>
      </c>
      <c r="F3439" s="34">
        <v>0.3858364633573339</v>
      </c>
      <c r="G3439" s="21" t="s">
        <v>1487</v>
      </c>
      <c r="H3439" s="5">
        <v>1.76</v>
      </c>
      <c r="I3439" s="1" t="s">
        <v>4753</v>
      </c>
      <c r="J3439" s="5" t="s">
        <v>3462</v>
      </c>
      <c r="K3439" s="21" t="s">
        <v>785</v>
      </c>
      <c r="L3439" s="21" t="s">
        <v>93</v>
      </c>
      <c r="M3439" s="38">
        <f>IF(L3439="Won",1,0)</f>
        <v>0</v>
      </c>
      <c r="N3439" s="8">
        <v>15</v>
      </c>
      <c r="O3439" s="8">
        <v>0</v>
      </c>
      <c r="P3439" s="7">
        <v>-15</v>
      </c>
      <c r="Q3439" s="7"/>
    </row>
    <row r="3440" spans="1:17" x14ac:dyDescent="0.2">
      <c r="A3440" s="1" t="s">
        <v>814</v>
      </c>
      <c r="B3440" s="21" t="s">
        <v>8201</v>
      </c>
      <c r="C3440" s="33">
        <v>44709</v>
      </c>
      <c r="D3440" s="33" t="str">
        <f>TEXT(C3440, "mmmm")</f>
        <v>May</v>
      </c>
      <c r="E3440" s="21" t="s">
        <v>775</v>
      </c>
      <c r="F3440" s="34">
        <v>0.7605350195755286</v>
      </c>
      <c r="G3440" s="21" t="s">
        <v>1487</v>
      </c>
      <c r="H3440" s="5">
        <v>1.74</v>
      </c>
      <c r="I3440" s="1" t="s">
        <v>4753</v>
      </c>
      <c r="J3440" s="5" t="s">
        <v>301</v>
      </c>
      <c r="K3440" s="21" t="s">
        <v>785</v>
      </c>
      <c r="L3440" s="21" t="s">
        <v>94</v>
      </c>
      <c r="M3440" s="38">
        <f>IF(L3440="Won",1,0)</f>
        <v>1</v>
      </c>
      <c r="N3440" s="8">
        <v>3.12</v>
      </c>
      <c r="O3440" s="8">
        <v>5.44</v>
      </c>
      <c r="P3440" s="7">
        <v>2.3200000000000003</v>
      </c>
      <c r="Q3440" s="7"/>
    </row>
    <row r="3441" spans="1:17" x14ac:dyDescent="0.2">
      <c r="A3441" s="1" t="s">
        <v>819</v>
      </c>
      <c r="B3441" s="21" t="s">
        <v>8202</v>
      </c>
      <c r="C3441" s="33">
        <v>44709</v>
      </c>
      <c r="D3441" s="33" t="str">
        <f>TEXT(C3441, "mmmm")</f>
        <v>May</v>
      </c>
      <c r="E3441" s="21" t="s">
        <v>775</v>
      </c>
      <c r="F3441" s="34">
        <v>0.5103816496349598</v>
      </c>
      <c r="G3441" s="21" t="s">
        <v>1487</v>
      </c>
      <c r="H3441" s="5">
        <v>1.8</v>
      </c>
      <c r="I3441" s="1" t="s">
        <v>4753</v>
      </c>
      <c r="J3441" s="5" t="s">
        <v>445</v>
      </c>
      <c r="K3441" s="21" t="s">
        <v>781</v>
      </c>
      <c r="L3441" s="21" t="s">
        <v>94</v>
      </c>
      <c r="M3441" s="38">
        <f>IF(L3441="Won",1,0)</f>
        <v>1</v>
      </c>
      <c r="N3441" s="8">
        <v>90</v>
      </c>
      <c r="O3441" s="8">
        <v>162</v>
      </c>
      <c r="P3441" s="7">
        <v>72</v>
      </c>
      <c r="Q3441" s="7"/>
    </row>
    <row r="3442" spans="1:17" x14ac:dyDescent="0.2">
      <c r="A3442" s="1" t="s">
        <v>816</v>
      </c>
      <c r="B3442" s="21" t="s">
        <v>8203</v>
      </c>
      <c r="C3442" s="33">
        <v>44709</v>
      </c>
      <c r="D3442" s="33" t="str">
        <f>TEXT(C3442, "mmmm")</f>
        <v>May</v>
      </c>
      <c r="E3442" s="21" t="s">
        <v>778</v>
      </c>
      <c r="F3442" s="34">
        <v>0.42820815646820531</v>
      </c>
      <c r="G3442" s="21" t="s">
        <v>1312</v>
      </c>
      <c r="H3442" s="5">
        <v>1.18</v>
      </c>
      <c r="I3442" s="5" t="s">
        <v>4749</v>
      </c>
      <c r="J3442" s="5" t="s">
        <v>3268</v>
      </c>
      <c r="K3442" s="21" t="s">
        <v>785</v>
      </c>
      <c r="L3442" s="21" t="s">
        <v>93</v>
      </c>
      <c r="M3442" s="38">
        <f>IF(L3442="Won",1,0)</f>
        <v>0</v>
      </c>
      <c r="N3442" s="9">
        <v>84</v>
      </c>
      <c r="O3442" s="9">
        <v>0</v>
      </c>
      <c r="P3442" s="7">
        <v>0</v>
      </c>
      <c r="Q3442" s="7"/>
    </row>
    <row r="3443" spans="1:17" x14ac:dyDescent="0.2">
      <c r="A3443" s="1" t="s">
        <v>820</v>
      </c>
      <c r="B3443" s="21" t="s">
        <v>8204</v>
      </c>
      <c r="C3443" s="33">
        <v>44709</v>
      </c>
      <c r="D3443" s="33" t="str">
        <f>TEXT(C3443, "mmmm")</f>
        <v>May</v>
      </c>
      <c r="E3443" s="21" t="s">
        <v>778</v>
      </c>
      <c r="F3443" s="34">
        <v>0.13373005944828231</v>
      </c>
      <c r="G3443" s="21" t="s">
        <v>2081</v>
      </c>
      <c r="H3443" s="5">
        <v>1.47</v>
      </c>
      <c r="I3443" s="5" t="s">
        <v>4749</v>
      </c>
      <c r="J3443" s="5" t="s">
        <v>4082</v>
      </c>
      <c r="K3443" s="21" t="s">
        <v>785</v>
      </c>
      <c r="L3443" s="21" t="s">
        <v>94</v>
      </c>
      <c r="M3443" s="38">
        <f>IF(L3443="Won",1,0)</f>
        <v>1</v>
      </c>
      <c r="N3443" s="9">
        <v>67</v>
      </c>
      <c r="O3443" s="9">
        <v>0</v>
      </c>
      <c r="P3443" s="7">
        <v>0</v>
      </c>
      <c r="Q3443" s="7"/>
    </row>
    <row r="3444" spans="1:17" x14ac:dyDescent="0.2">
      <c r="A3444" s="1" t="s">
        <v>818</v>
      </c>
      <c r="B3444" s="21" t="s">
        <v>8205</v>
      </c>
      <c r="C3444" s="33">
        <v>44709</v>
      </c>
      <c r="D3444" s="33" t="str">
        <f>TEXT(C3444, "mmmm")</f>
        <v>May</v>
      </c>
      <c r="E3444" s="21" t="s">
        <v>778</v>
      </c>
      <c r="F3444" s="34">
        <v>0.84613899193188091</v>
      </c>
      <c r="G3444" s="21" t="s">
        <v>2180</v>
      </c>
      <c r="H3444" s="5">
        <v>1.68</v>
      </c>
      <c r="I3444" s="1" t="s">
        <v>4753</v>
      </c>
      <c r="J3444" s="5" t="s">
        <v>4182</v>
      </c>
      <c r="K3444" s="21" t="s">
        <v>784</v>
      </c>
      <c r="L3444" s="21" t="s">
        <v>94</v>
      </c>
      <c r="M3444" s="38">
        <f>IF(L3444="Won",1,0)</f>
        <v>1</v>
      </c>
      <c r="N3444" s="7">
        <v>100</v>
      </c>
      <c r="O3444" s="7">
        <v>168.9</v>
      </c>
      <c r="P3444" s="7">
        <v>68.900000000000006</v>
      </c>
      <c r="Q3444" s="7"/>
    </row>
    <row r="3445" spans="1:17" x14ac:dyDescent="0.2">
      <c r="A3445" s="1" t="s">
        <v>814</v>
      </c>
      <c r="B3445" s="21" t="s">
        <v>8206</v>
      </c>
      <c r="C3445" s="33">
        <v>44709</v>
      </c>
      <c r="D3445" s="33" t="str">
        <f>TEXT(C3445, "mmmm")</f>
        <v>May</v>
      </c>
      <c r="E3445" s="21" t="s">
        <v>778</v>
      </c>
      <c r="F3445" s="34">
        <v>3.6647945425422712E-2</v>
      </c>
      <c r="G3445" s="21" t="s">
        <v>2181</v>
      </c>
      <c r="H3445" s="5">
        <v>2.0499999999999998</v>
      </c>
      <c r="I3445" s="5" t="s">
        <v>4751</v>
      </c>
      <c r="J3445" s="5" t="s">
        <v>671</v>
      </c>
      <c r="K3445" s="21" t="s">
        <v>786</v>
      </c>
      <c r="L3445" s="21" t="s">
        <v>94</v>
      </c>
      <c r="M3445" s="38">
        <f>IF(L3445="Won",1,0)</f>
        <v>1</v>
      </c>
      <c r="N3445" s="7">
        <v>40</v>
      </c>
      <c r="O3445" s="7">
        <v>82</v>
      </c>
      <c r="P3445" s="7">
        <v>42</v>
      </c>
      <c r="Q3445" s="7"/>
    </row>
    <row r="3446" spans="1:17" x14ac:dyDescent="0.2">
      <c r="A3446" s="1" t="s">
        <v>814</v>
      </c>
      <c r="B3446" s="21" t="s">
        <v>8207</v>
      </c>
      <c r="C3446" s="33">
        <v>44709</v>
      </c>
      <c r="D3446" s="33" t="str">
        <f>TEXT(C3446, "mmmm")</f>
        <v>May</v>
      </c>
      <c r="E3446" s="21" t="s">
        <v>778</v>
      </c>
      <c r="F3446" s="34">
        <v>0.69222875575436782</v>
      </c>
      <c r="G3446" s="21" t="s">
        <v>1503</v>
      </c>
      <c r="H3446" s="5">
        <v>1.86</v>
      </c>
      <c r="I3446" s="1" t="s">
        <v>4753</v>
      </c>
      <c r="J3446" s="5" t="s">
        <v>579</v>
      </c>
      <c r="K3446" s="21" t="s">
        <v>781</v>
      </c>
      <c r="L3446" s="21" t="s">
        <v>94</v>
      </c>
      <c r="M3446" s="38">
        <f>IF(L3446="Won",1,0)</f>
        <v>1</v>
      </c>
      <c r="N3446" s="8">
        <v>35</v>
      </c>
      <c r="O3446" s="8">
        <v>65.44</v>
      </c>
      <c r="P3446" s="7">
        <v>30.439999999999998</v>
      </c>
      <c r="Q3446" s="7"/>
    </row>
    <row r="3447" spans="1:17" x14ac:dyDescent="0.2">
      <c r="A3447" s="1" t="s">
        <v>821</v>
      </c>
      <c r="B3447" s="21" t="s">
        <v>8208</v>
      </c>
      <c r="C3447" s="33">
        <v>44709</v>
      </c>
      <c r="D3447" s="33" t="str">
        <f>TEXT(C3447, "mmmm")</f>
        <v>May</v>
      </c>
      <c r="E3447" s="21" t="s">
        <v>778</v>
      </c>
      <c r="F3447" s="34">
        <v>0.8345230963746052</v>
      </c>
      <c r="G3447" s="21" t="s">
        <v>178</v>
      </c>
      <c r="H3447" s="5">
        <v>1.8</v>
      </c>
      <c r="I3447" s="1" t="s">
        <v>4753</v>
      </c>
      <c r="J3447" s="5" t="s">
        <v>4183</v>
      </c>
      <c r="K3447" s="21" t="s">
        <v>784</v>
      </c>
      <c r="L3447" s="21" t="s">
        <v>93</v>
      </c>
      <c r="M3447" s="38">
        <f>IF(L3447="Won",1,0)</f>
        <v>0</v>
      </c>
      <c r="N3447" s="8">
        <v>22</v>
      </c>
      <c r="O3447" s="8">
        <v>0</v>
      </c>
      <c r="P3447" s="7">
        <v>-22</v>
      </c>
      <c r="Q3447" s="7"/>
    </row>
    <row r="3448" spans="1:17" x14ac:dyDescent="0.2">
      <c r="A3448" s="1" t="s">
        <v>816</v>
      </c>
      <c r="B3448" s="21" t="s">
        <v>8209</v>
      </c>
      <c r="C3448" s="33">
        <v>44709</v>
      </c>
      <c r="D3448" s="33" t="str">
        <f>TEXT(C3448, "mmmm")</f>
        <v>May</v>
      </c>
      <c r="E3448" s="21" t="s">
        <v>778</v>
      </c>
      <c r="F3448" s="34">
        <v>0.30652645383803623</v>
      </c>
      <c r="G3448" s="21" t="s">
        <v>2182</v>
      </c>
      <c r="H3448" s="5">
        <v>1.86</v>
      </c>
      <c r="I3448" s="1" t="s">
        <v>4753</v>
      </c>
      <c r="J3448" s="5" t="s">
        <v>4184</v>
      </c>
      <c r="K3448" s="21" t="s">
        <v>784</v>
      </c>
      <c r="L3448" s="21" t="s">
        <v>94</v>
      </c>
      <c r="M3448" s="38">
        <f>IF(L3448="Won",1,0)</f>
        <v>1</v>
      </c>
      <c r="N3448" s="8">
        <v>90</v>
      </c>
      <c r="O3448" s="8">
        <v>168.27</v>
      </c>
      <c r="P3448" s="7">
        <v>78.27000000000001</v>
      </c>
      <c r="Q3448" s="7"/>
    </row>
    <row r="3449" spans="1:17" x14ac:dyDescent="0.2">
      <c r="A3449" s="1" t="s">
        <v>816</v>
      </c>
      <c r="B3449" s="21" t="s">
        <v>8210</v>
      </c>
      <c r="C3449" s="33">
        <v>44709</v>
      </c>
      <c r="D3449" s="33" t="str">
        <f>TEXT(C3449, "mmmm")</f>
        <v>May</v>
      </c>
      <c r="E3449" s="21" t="s">
        <v>778</v>
      </c>
      <c r="F3449" s="34">
        <v>0.92014969172132366</v>
      </c>
      <c r="G3449" s="21" t="s">
        <v>203</v>
      </c>
      <c r="H3449" s="5">
        <v>13.5</v>
      </c>
      <c r="I3449" s="5" t="s">
        <v>4750</v>
      </c>
      <c r="J3449" s="5" t="s">
        <v>3864</v>
      </c>
      <c r="K3449" s="21" t="s">
        <v>781</v>
      </c>
      <c r="L3449" s="21" t="s">
        <v>93</v>
      </c>
      <c r="M3449" s="38">
        <f>IF(L3449="Won",1,0)</f>
        <v>0</v>
      </c>
      <c r="N3449" s="8">
        <v>50</v>
      </c>
      <c r="O3449" s="8">
        <v>0</v>
      </c>
      <c r="P3449" s="7">
        <v>-50</v>
      </c>
      <c r="Q3449" s="7"/>
    </row>
    <row r="3450" spans="1:17" x14ac:dyDescent="0.2">
      <c r="A3450" s="1" t="s">
        <v>814</v>
      </c>
      <c r="B3450" s="21" t="s">
        <v>8211</v>
      </c>
      <c r="C3450" s="33">
        <v>44709</v>
      </c>
      <c r="D3450" s="33" t="str">
        <f>TEXT(C3450, "mmmm")</f>
        <v>May</v>
      </c>
      <c r="E3450" s="21" t="s">
        <v>778</v>
      </c>
      <c r="F3450" s="34">
        <v>2.992673104832666E-2</v>
      </c>
      <c r="G3450" s="21" t="s">
        <v>1921</v>
      </c>
      <c r="H3450" s="5">
        <v>3</v>
      </c>
      <c r="I3450" s="5" t="s">
        <v>4752</v>
      </c>
      <c r="J3450" s="5" t="s">
        <v>3917</v>
      </c>
      <c r="K3450" s="21" t="s">
        <v>781</v>
      </c>
      <c r="L3450" s="21" t="s">
        <v>94</v>
      </c>
      <c r="M3450" s="38">
        <f>IF(L3450="Won",1,0)</f>
        <v>1</v>
      </c>
      <c r="N3450" s="8">
        <v>50</v>
      </c>
      <c r="O3450" s="8">
        <v>150</v>
      </c>
      <c r="P3450" s="7">
        <v>100</v>
      </c>
      <c r="Q3450" s="7"/>
    </row>
    <row r="3451" spans="1:17" x14ac:dyDescent="0.2">
      <c r="A3451" s="1" t="s">
        <v>821</v>
      </c>
      <c r="B3451" s="21" t="s">
        <v>8212</v>
      </c>
      <c r="C3451" s="33">
        <v>44710</v>
      </c>
      <c r="D3451" s="33" t="str">
        <f>TEXT(C3451, "mmmm")</f>
        <v>May</v>
      </c>
      <c r="E3451" s="21" t="s">
        <v>779</v>
      </c>
      <c r="F3451" s="34">
        <v>0.51065131179608292</v>
      </c>
      <c r="G3451" s="21" t="s">
        <v>919</v>
      </c>
      <c r="H3451" s="5">
        <v>1.8</v>
      </c>
      <c r="I3451" s="1" t="s">
        <v>4753</v>
      </c>
      <c r="J3451" s="5" t="s">
        <v>607</v>
      </c>
      <c r="K3451" s="21" t="s">
        <v>781</v>
      </c>
      <c r="L3451" s="21" t="s">
        <v>93</v>
      </c>
      <c r="M3451" s="38">
        <f>IF(L3451="Won",1,0)</f>
        <v>0</v>
      </c>
      <c r="N3451" s="8">
        <v>50</v>
      </c>
      <c r="O3451" s="8">
        <v>0</v>
      </c>
      <c r="P3451" s="7">
        <v>-50</v>
      </c>
      <c r="Q3451" s="7"/>
    </row>
    <row r="3452" spans="1:17" x14ac:dyDescent="0.2">
      <c r="A3452" s="1" t="s">
        <v>820</v>
      </c>
      <c r="B3452" s="21" t="s">
        <v>8213</v>
      </c>
      <c r="C3452" s="33">
        <v>44710</v>
      </c>
      <c r="D3452" s="33" t="str">
        <f>TEXT(C3452, "mmmm")</f>
        <v>May</v>
      </c>
      <c r="E3452" s="21" t="s">
        <v>779</v>
      </c>
      <c r="F3452" s="34">
        <v>0.56329382577534282</v>
      </c>
      <c r="G3452" s="21" t="s">
        <v>964</v>
      </c>
      <c r="H3452" s="5">
        <v>1.9</v>
      </c>
      <c r="I3452" s="1" t="s">
        <v>4753</v>
      </c>
      <c r="J3452" s="5" t="s">
        <v>2855</v>
      </c>
      <c r="K3452" s="21" t="s">
        <v>784</v>
      </c>
      <c r="L3452" s="21" t="s">
        <v>93</v>
      </c>
      <c r="M3452" s="38">
        <f>IF(L3452="Won",1,0)</f>
        <v>0</v>
      </c>
      <c r="N3452" s="8">
        <v>99</v>
      </c>
      <c r="O3452" s="8">
        <v>0</v>
      </c>
      <c r="P3452" s="7">
        <v>-99</v>
      </c>
      <c r="Q3452" s="7"/>
    </row>
    <row r="3453" spans="1:17" x14ac:dyDescent="0.2">
      <c r="A3453" s="1" t="s">
        <v>817</v>
      </c>
      <c r="B3453" s="21" t="s">
        <v>8214</v>
      </c>
      <c r="C3453" s="33">
        <v>44710</v>
      </c>
      <c r="D3453" s="33" t="str">
        <f>TEXT(C3453, "mmmm")</f>
        <v>May</v>
      </c>
      <c r="E3453" s="21" t="s">
        <v>779</v>
      </c>
      <c r="F3453" s="34">
        <v>0.99817239377314737</v>
      </c>
      <c r="G3453" s="21" t="s">
        <v>856</v>
      </c>
      <c r="H3453" s="5">
        <v>3.1</v>
      </c>
      <c r="I3453" s="5" t="s">
        <v>4752</v>
      </c>
      <c r="J3453" s="5" t="s">
        <v>3463</v>
      </c>
      <c r="K3453" s="21" t="s">
        <v>786</v>
      </c>
      <c r="L3453" s="21" t="s">
        <v>94</v>
      </c>
      <c r="M3453" s="38">
        <f>IF(L3453="Won",1,0)</f>
        <v>1</v>
      </c>
      <c r="N3453" s="8">
        <v>10</v>
      </c>
      <c r="O3453" s="8">
        <v>31</v>
      </c>
      <c r="P3453" s="7">
        <v>21</v>
      </c>
      <c r="Q3453" s="7"/>
    </row>
    <row r="3454" spans="1:17" x14ac:dyDescent="0.2">
      <c r="A3454" s="1" t="s">
        <v>815</v>
      </c>
      <c r="B3454" s="21" t="s">
        <v>8215</v>
      </c>
      <c r="C3454" s="33">
        <v>44710</v>
      </c>
      <c r="D3454" s="33" t="str">
        <f>TEXT(C3454, "mmmm")</f>
        <v>May</v>
      </c>
      <c r="E3454" s="21" t="s">
        <v>779</v>
      </c>
      <c r="F3454" s="34">
        <v>0.26043821523240596</v>
      </c>
      <c r="G3454" s="21" t="s">
        <v>1488</v>
      </c>
      <c r="H3454" s="5">
        <v>1.86</v>
      </c>
      <c r="I3454" s="1" t="s">
        <v>4753</v>
      </c>
      <c r="J3454" s="5" t="s">
        <v>3464</v>
      </c>
      <c r="K3454" s="21" t="s">
        <v>784</v>
      </c>
      <c r="L3454" s="21" t="s">
        <v>94</v>
      </c>
      <c r="M3454" s="38">
        <f>IF(L3454="Won",1,0)</f>
        <v>1</v>
      </c>
      <c r="N3454" s="8">
        <v>90</v>
      </c>
      <c r="O3454" s="8">
        <v>168.27</v>
      </c>
      <c r="P3454" s="7">
        <v>78.27000000000001</v>
      </c>
      <c r="Q3454" s="7"/>
    </row>
    <row r="3455" spans="1:17" x14ac:dyDescent="0.2">
      <c r="A3455" s="1" t="s">
        <v>818</v>
      </c>
      <c r="B3455" s="21" t="s">
        <v>8216</v>
      </c>
      <c r="C3455" s="33">
        <v>44710</v>
      </c>
      <c r="D3455" s="33" t="str">
        <f>TEXT(C3455, "mmmm")</f>
        <v>May</v>
      </c>
      <c r="E3455" s="21" t="s">
        <v>779</v>
      </c>
      <c r="F3455" s="34">
        <v>0.72707545390860551</v>
      </c>
      <c r="G3455" s="21" t="s">
        <v>1488</v>
      </c>
      <c r="H3455" s="5">
        <v>1.8</v>
      </c>
      <c r="I3455" s="1" t="s">
        <v>4753</v>
      </c>
      <c r="J3455" s="5" t="s">
        <v>313</v>
      </c>
      <c r="K3455" s="21" t="s">
        <v>785</v>
      </c>
      <c r="L3455" s="21" t="s">
        <v>94</v>
      </c>
      <c r="M3455" s="38">
        <f>IF(L3455="Won",1,0)</f>
        <v>1</v>
      </c>
      <c r="N3455" s="8">
        <v>7.81</v>
      </c>
      <c r="O3455" s="8">
        <v>14.06</v>
      </c>
      <c r="P3455" s="7">
        <v>6.2500000000000009</v>
      </c>
      <c r="Q3455" s="7"/>
    </row>
    <row r="3456" spans="1:17" x14ac:dyDescent="0.2">
      <c r="A3456" s="1" t="s">
        <v>816</v>
      </c>
      <c r="B3456" s="21" t="s">
        <v>8217</v>
      </c>
      <c r="C3456" s="33">
        <v>44710</v>
      </c>
      <c r="D3456" s="33" t="str">
        <f>TEXT(C3456, "mmmm")</f>
        <v>May</v>
      </c>
      <c r="E3456" s="21" t="s">
        <v>779</v>
      </c>
      <c r="F3456" s="34">
        <v>9.6793380043585175E-2</v>
      </c>
      <c r="G3456" s="21" t="s">
        <v>1488</v>
      </c>
      <c r="H3456" s="5">
        <v>1.97</v>
      </c>
      <c r="I3456" s="1" t="s">
        <v>4753</v>
      </c>
      <c r="J3456" s="5" t="s">
        <v>429</v>
      </c>
      <c r="K3456" s="21" t="s">
        <v>784</v>
      </c>
      <c r="L3456" s="21" t="s">
        <v>93</v>
      </c>
      <c r="M3456" s="38">
        <f>IF(L3456="Won",1,0)</f>
        <v>0</v>
      </c>
      <c r="N3456" s="8">
        <v>90</v>
      </c>
      <c r="O3456" s="8">
        <v>84.2</v>
      </c>
      <c r="P3456" s="7">
        <v>-5.7999999999999972</v>
      </c>
      <c r="Q3456" s="7"/>
    </row>
    <row r="3457" spans="1:17" x14ac:dyDescent="0.2">
      <c r="A3457" s="1" t="s">
        <v>814</v>
      </c>
      <c r="B3457" s="21" t="s">
        <v>8218</v>
      </c>
      <c r="C3457" s="33">
        <v>44710</v>
      </c>
      <c r="D3457" s="33" t="str">
        <f>TEXT(C3457, "mmmm")</f>
        <v>May</v>
      </c>
      <c r="E3457" s="21" t="s">
        <v>777</v>
      </c>
      <c r="F3457" s="34">
        <v>0.51577242911951426</v>
      </c>
      <c r="G3457" s="21" t="s">
        <v>2183</v>
      </c>
      <c r="H3457" s="5">
        <v>1.76</v>
      </c>
      <c r="I3457" s="1" t="s">
        <v>4753</v>
      </c>
      <c r="J3457" s="5" t="s">
        <v>4185</v>
      </c>
      <c r="K3457" s="21" t="s">
        <v>784</v>
      </c>
      <c r="L3457" s="21" t="s">
        <v>94</v>
      </c>
      <c r="M3457" s="38">
        <f>IF(L3457="Won",1,0)</f>
        <v>1</v>
      </c>
      <c r="N3457" s="7">
        <v>100</v>
      </c>
      <c r="O3457" s="7">
        <v>176.9</v>
      </c>
      <c r="P3457" s="7">
        <v>76.900000000000006</v>
      </c>
      <c r="Q3457" s="7"/>
    </row>
    <row r="3458" spans="1:17" x14ac:dyDescent="0.2">
      <c r="A3458" s="1" t="s">
        <v>815</v>
      </c>
      <c r="B3458" s="21" t="s">
        <v>8219</v>
      </c>
      <c r="C3458" s="33">
        <v>44710</v>
      </c>
      <c r="D3458" s="33" t="str">
        <f>TEXT(C3458, "mmmm")</f>
        <v>May</v>
      </c>
      <c r="E3458" s="21" t="s">
        <v>777</v>
      </c>
      <c r="F3458" s="34">
        <v>0.4453272872442825</v>
      </c>
      <c r="G3458" s="21" t="s">
        <v>2184</v>
      </c>
      <c r="H3458" s="5">
        <v>1.86</v>
      </c>
      <c r="I3458" s="1" t="s">
        <v>4753</v>
      </c>
      <c r="J3458" s="5" t="s">
        <v>4186</v>
      </c>
      <c r="K3458" s="21" t="s">
        <v>784</v>
      </c>
      <c r="L3458" s="21" t="s">
        <v>93</v>
      </c>
      <c r="M3458" s="38">
        <f>IF(L3458="Won",1,0)</f>
        <v>0</v>
      </c>
      <c r="N3458" s="7">
        <v>15</v>
      </c>
      <c r="O3458" s="7">
        <v>0</v>
      </c>
      <c r="P3458" s="7">
        <v>-15</v>
      </c>
      <c r="Q3458" s="7"/>
    </row>
    <row r="3459" spans="1:17" x14ac:dyDescent="0.2">
      <c r="A3459" s="1" t="s">
        <v>814</v>
      </c>
      <c r="B3459" s="21" t="s">
        <v>8220</v>
      </c>
      <c r="C3459" s="33">
        <v>44710</v>
      </c>
      <c r="D3459" s="33" t="str">
        <f>TEXT(C3459, "mmmm")</f>
        <v>May</v>
      </c>
      <c r="E3459" s="21" t="s">
        <v>777</v>
      </c>
      <c r="F3459" s="34">
        <v>0.80446238797314873</v>
      </c>
      <c r="G3459" s="21" t="s">
        <v>2185</v>
      </c>
      <c r="H3459" s="5">
        <v>1.6</v>
      </c>
      <c r="I3459" s="1" t="s">
        <v>4753</v>
      </c>
      <c r="J3459" s="5" t="s">
        <v>4187</v>
      </c>
      <c r="K3459" s="21" t="s">
        <v>785</v>
      </c>
      <c r="L3459" s="21" t="s">
        <v>94</v>
      </c>
      <c r="M3459" s="38">
        <f>IF(L3459="Won",1,0)</f>
        <v>1</v>
      </c>
      <c r="N3459" s="8">
        <v>99</v>
      </c>
      <c r="O3459" s="8">
        <v>140.80000000000001</v>
      </c>
      <c r="P3459" s="7">
        <v>41.800000000000011</v>
      </c>
      <c r="Q3459" s="7"/>
    </row>
    <row r="3460" spans="1:17" x14ac:dyDescent="0.2">
      <c r="A3460" s="1" t="s">
        <v>814</v>
      </c>
      <c r="B3460" s="21" t="s">
        <v>8221</v>
      </c>
      <c r="C3460" s="33">
        <v>44710</v>
      </c>
      <c r="D3460" s="33" t="str">
        <f>TEXT(C3460, "mmmm")</f>
        <v>May</v>
      </c>
      <c r="E3460" s="21" t="s">
        <v>777</v>
      </c>
      <c r="F3460" s="34">
        <v>0.76293160782359704</v>
      </c>
      <c r="G3460" s="21" t="s">
        <v>2186</v>
      </c>
      <c r="H3460" s="5">
        <v>1.9</v>
      </c>
      <c r="I3460" s="1" t="s">
        <v>4753</v>
      </c>
      <c r="J3460" s="5" t="s">
        <v>3570</v>
      </c>
      <c r="K3460" s="21" t="s">
        <v>784</v>
      </c>
      <c r="L3460" s="21" t="s">
        <v>93</v>
      </c>
      <c r="M3460" s="38">
        <f>IF(L3460="Won",1,0)</f>
        <v>0</v>
      </c>
      <c r="N3460" s="8">
        <v>98</v>
      </c>
      <c r="O3460" s="8">
        <v>0</v>
      </c>
      <c r="P3460" s="7">
        <v>-98</v>
      </c>
      <c r="Q3460" s="7"/>
    </row>
    <row r="3461" spans="1:17" x14ac:dyDescent="0.2">
      <c r="A3461" s="1" t="s">
        <v>814</v>
      </c>
      <c r="B3461" s="21" t="s">
        <v>8222</v>
      </c>
      <c r="C3461" s="33">
        <v>44710</v>
      </c>
      <c r="D3461" s="33" t="str">
        <f>TEXT(C3461, "mmmm")</f>
        <v>May</v>
      </c>
      <c r="E3461" s="21" t="s">
        <v>777</v>
      </c>
      <c r="F3461" s="34">
        <v>0.13106932185422504</v>
      </c>
      <c r="G3461" s="21" t="s">
        <v>2187</v>
      </c>
      <c r="H3461" s="5">
        <v>1.4</v>
      </c>
      <c r="I3461" s="5" t="s">
        <v>4749</v>
      </c>
      <c r="J3461" s="5" t="s">
        <v>4188</v>
      </c>
      <c r="K3461" s="21" t="s">
        <v>785</v>
      </c>
      <c r="L3461" s="21" t="s">
        <v>94</v>
      </c>
      <c r="M3461" s="38">
        <f>IF(L3461="Won",1,0)</f>
        <v>1</v>
      </c>
      <c r="N3461" s="8">
        <v>50</v>
      </c>
      <c r="O3461" s="8">
        <v>70</v>
      </c>
      <c r="P3461" s="7">
        <v>20</v>
      </c>
      <c r="Q3461" s="7"/>
    </row>
    <row r="3462" spans="1:17" x14ac:dyDescent="0.2">
      <c r="A3462" s="1" t="s">
        <v>821</v>
      </c>
      <c r="B3462" s="21" t="s">
        <v>8223</v>
      </c>
      <c r="C3462" s="33">
        <v>44710</v>
      </c>
      <c r="D3462" s="33" t="str">
        <f>TEXT(C3462, "mmmm")</f>
        <v>May</v>
      </c>
      <c r="E3462" s="21" t="s">
        <v>777</v>
      </c>
      <c r="F3462" s="34">
        <v>0.46621743743883115</v>
      </c>
      <c r="G3462" s="21" t="s">
        <v>112</v>
      </c>
      <c r="H3462" s="5">
        <v>1.76</v>
      </c>
      <c r="I3462" s="1" t="s">
        <v>4753</v>
      </c>
      <c r="J3462" s="5" t="s">
        <v>3117</v>
      </c>
      <c r="K3462" s="21" t="s">
        <v>784</v>
      </c>
      <c r="L3462" s="21" t="s">
        <v>94</v>
      </c>
      <c r="M3462" s="38">
        <f>IF(L3462="Won",1,0)</f>
        <v>1</v>
      </c>
      <c r="N3462" s="8">
        <v>50</v>
      </c>
      <c r="O3462" s="8">
        <v>88.47</v>
      </c>
      <c r="P3462" s="7">
        <v>38.47</v>
      </c>
      <c r="Q3462" s="7"/>
    </row>
    <row r="3463" spans="1:17" x14ac:dyDescent="0.2">
      <c r="A3463" s="1" t="s">
        <v>818</v>
      </c>
      <c r="B3463" s="21" t="s">
        <v>8224</v>
      </c>
      <c r="C3463" s="33">
        <v>44710</v>
      </c>
      <c r="D3463" s="33" t="str">
        <f>TEXT(C3463, "mmmm")</f>
        <v>May</v>
      </c>
      <c r="E3463" s="21" t="s">
        <v>777</v>
      </c>
      <c r="F3463" s="34">
        <v>0.44196415983582782</v>
      </c>
      <c r="G3463" s="21" t="s">
        <v>2188</v>
      </c>
      <c r="H3463" s="5">
        <v>1.77</v>
      </c>
      <c r="I3463" s="1" t="s">
        <v>4753</v>
      </c>
      <c r="J3463" s="5" t="s">
        <v>4189</v>
      </c>
      <c r="K3463" s="21" t="s">
        <v>784</v>
      </c>
      <c r="L3463" s="21" t="s">
        <v>93</v>
      </c>
      <c r="M3463" s="38">
        <f>IF(L3463="Won",1,0)</f>
        <v>0</v>
      </c>
      <c r="N3463" s="8">
        <v>70</v>
      </c>
      <c r="O3463" s="8">
        <v>0</v>
      </c>
      <c r="P3463" s="7">
        <v>-70</v>
      </c>
      <c r="Q3463" s="7"/>
    </row>
    <row r="3464" spans="1:17" x14ac:dyDescent="0.2">
      <c r="A3464" s="1" t="s">
        <v>815</v>
      </c>
      <c r="B3464" s="21" t="s">
        <v>8225</v>
      </c>
      <c r="C3464" s="33">
        <v>44710</v>
      </c>
      <c r="D3464" s="33" t="str">
        <f>TEXT(C3464, "mmmm")</f>
        <v>May</v>
      </c>
      <c r="E3464" s="21" t="s">
        <v>777</v>
      </c>
      <c r="F3464" s="34">
        <v>0.9775193508648532</v>
      </c>
      <c r="G3464" s="21" t="s">
        <v>2189</v>
      </c>
      <c r="H3464" s="5">
        <v>2.02</v>
      </c>
      <c r="I3464" s="5" t="s">
        <v>4751</v>
      </c>
      <c r="J3464" s="5" t="s">
        <v>611</v>
      </c>
      <c r="K3464" s="21" t="s">
        <v>784</v>
      </c>
      <c r="L3464" s="21" t="s">
        <v>94</v>
      </c>
      <c r="M3464" s="38">
        <f>IF(L3464="Won",1,0)</f>
        <v>1</v>
      </c>
      <c r="N3464" s="8">
        <v>90</v>
      </c>
      <c r="O3464" s="8">
        <v>182.25</v>
      </c>
      <c r="P3464" s="7">
        <v>92.25</v>
      </c>
      <c r="Q3464" s="7"/>
    </row>
    <row r="3465" spans="1:17" x14ac:dyDescent="0.2">
      <c r="A3465" s="1" t="s">
        <v>820</v>
      </c>
      <c r="B3465" s="21" t="s">
        <v>8226</v>
      </c>
      <c r="C3465" s="33">
        <v>44710</v>
      </c>
      <c r="D3465" s="33" t="str">
        <f>TEXT(C3465, "mmmm")</f>
        <v>May</v>
      </c>
      <c r="E3465" s="21" t="s">
        <v>777</v>
      </c>
      <c r="F3465" s="34">
        <v>0.88078656593689519</v>
      </c>
      <c r="G3465" s="21" t="s">
        <v>2190</v>
      </c>
      <c r="H3465" s="5">
        <v>1.83</v>
      </c>
      <c r="I3465" s="1" t="s">
        <v>4753</v>
      </c>
      <c r="J3465" s="5" t="s">
        <v>4155</v>
      </c>
      <c r="K3465" s="21" t="s">
        <v>784</v>
      </c>
      <c r="L3465" s="21" t="s">
        <v>94</v>
      </c>
      <c r="M3465" s="38">
        <f>IF(L3465="Won",1,0)</f>
        <v>1</v>
      </c>
      <c r="N3465" s="8">
        <v>85</v>
      </c>
      <c r="O3465" s="8">
        <v>155.84</v>
      </c>
      <c r="P3465" s="7">
        <v>70.84</v>
      </c>
      <c r="Q3465" s="7"/>
    </row>
    <row r="3466" spans="1:17" x14ac:dyDescent="0.2">
      <c r="A3466" s="1" t="s">
        <v>814</v>
      </c>
      <c r="B3466" s="21" t="s">
        <v>8227</v>
      </c>
      <c r="C3466" s="33">
        <v>44710</v>
      </c>
      <c r="D3466" s="33" t="str">
        <f>TEXT(C3466, "mmmm")</f>
        <v>May</v>
      </c>
      <c r="E3466" s="21" t="s">
        <v>777</v>
      </c>
      <c r="F3466" s="34">
        <v>0.79871503542790412</v>
      </c>
      <c r="G3466" s="21" t="s">
        <v>2190</v>
      </c>
      <c r="H3466" s="5">
        <v>1.9</v>
      </c>
      <c r="I3466" s="1" t="s">
        <v>4753</v>
      </c>
      <c r="J3466" s="5" t="s">
        <v>532</v>
      </c>
      <c r="K3466" s="21" t="s">
        <v>784</v>
      </c>
      <c r="L3466" s="21" t="s">
        <v>93</v>
      </c>
      <c r="M3466" s="38">
        <f>IF(L3466="Won",1,0)</f>
        <v>0</v>
      </c>
      <c r="N3466" s="8">
        <v>70</v>
      </c>
      <c r="O3466" s="8">
        <v>0</v>
      </c>
      <c r="P3466" s="7">
        <v>-70</v>
      </c>
      <c r="Q3466" s="7"/>
    </row>
    <row r="3467" spans="1:17" x14ac:dyDescent="0.2">
      <c r="A3467" s="1" t="s">
        <v>821</v>
      </c>
      <c r="B3467" s="21" t="s">
        <v>8228</v>
      </c>
      <c r="C3467" s="33">
        <v>44711</v>
      </c>
      <c r="D3467" s="33" t="str">
        <f>TEXT(C3467, "mmmm")</f>
        <v>May</v>
      </c>
      <c r="E3467" s="21" t="s">
        <v>778</v>
      </c>
      <c r="F3467" s="34">
        <v>0.23278040125996313</v>
      </c>
      <c r="G3467" s="21" t="s">
        <v>969</v>
      </c>
      <c r="H3467" s="5">
        <v>1.95</v>
      </c>
      <c r="I3467" s="1" t="s">
        <v>4753</v>
      </c>
      <c r="J3467" s="5" t="s">
        <v>2914</v>
      </c>
      <c r="K3467" s="21" t="s">
        <v>784</v>
      </c>
      <c r="L3467" s="21" t="s">
        <v>93</v>
      </c>
      <c r="M3467" s="38">
        <f>IF(L3467="Won",1,0)</f>
        <v>0</v>
      </c>
      <c r="N3467" s="7">
        <v>100</v>
      </c>
      <c r="O3467" s="7">
        <v>0</v>
      </c>
      <c r="P3467" s="7">
        <v>-100</v>
      </c>
      <c r="Q3467" s="7"/>
    </row>
    <row r="3468" spans="1:17" x14ac:dyDescent="0.2">
      <c r="A3468" s="1" t="s">
        <v>816</v>
      </c>
      <c r="B3468" s="21" t="s">
        <v>8229</v>
      </c>
      <c r="C3468" s="33">
        <v>44711</v>
      </c>
      <c r="D3468" s="33" t="str">
        <f>TEXT(C3468, "mmmm")</f>
        <v>May</v>
      </c>
      <c r="E3468" s="21" t="s">
        <v>778</v>
      </c>
      <c r="F3468" s="34">
        <v>0.61107637066576692</v>
      </c>
      <c r="G3468" s="21" t="s">
        <v>1489</v>
      </c>
      <c r="H3468" s="5">
        <v>2</v>
      </c>
      <c r="I3468" s="5" t="s">
        <v>4751</v>
      </c>
      <c r="J3468" s="5" t="s">
        <v>3465</v>
      </c>
      <c r="K3468" s="21" t="s">
        <v>781</v>
      </c>
      <c r="L3468" s="21" t="s">
        <v>93</v>
      </c>
      <c r="M3468" s="38">
        <f>IF(L3468="Won",1,0)</f>
        <v>0</v>
      </c>
      <c r="N3468" s="8">
        <v>50</v>
      </c>
      <c r="O3468" s="8">
        <v>0</v>
      </c>
      <c r="P3468" s="7">
        <v>-50</v>
      </c>
      <c r="Q3468" s="7"/>
    </row>
    <row r="3469" spans="1:17" x14ac:dyDescent="0.2">
      <c r="A3469" s="1" t="s">
        <v>820</v>
      </c>
      <c r="B3469" s="21" t="s">
        <v>8230</v>
      </c>
      <c r="C3469" s="33">
        <v>44711</v>
      </c>
      <c r="D3469" s="33" t="str">
        <f>TEXT(C3469, "mmmm")</f>
        <v>May</v>
      </c>
      <c r="E3469" s="21" t="s">
        <v>778</v>
      </c>
      <c r="F3469" s="34">
        <v>0.74823064048619714</v>
      </c>
      <c r="G3469" s="21" t="s">
        <v>1490</v>
      </c>
      <c r="H3469" s="5">
        <v>3.25</v>
      </c>
      <c r="I3469" s="5" t="s">
        <v>4752</v>
      </c>
      <c r="J3469" s="5" t="s">
        <v>3466</v>
      </c>
      <c r="K3469" s="21" t="s">
        <v>784</v>
      </c>
      <c r="L3469" s="21" t="s">
        <v>94</v>
      </c>
      <c r="M3469" s="38">
        <f>IF(L3469="Won",1,0)</f>
        <v>1</v>
      </c>
      <c r="N3469" s="8">
        <v>50</v>
      </c>
      <c r="O3469" s="8">
        <v>162.5</v>
      </c>
      <c r="P3469" s="7">
        <v>112.5</v>
      </c>
      <c r="Q3469" s="7"/>
    </row>
    <row r="3470" spans="1:17" x14ac:dyDescent="0.2">
      <c r="A3470" s="1" t="s">
        <v>819</v>
      </c>
      <c r="B3470" s="21" t="s">
        <v>8231</v>
      </c>
      <c r="C3470" s="33">
        <v>44711</v>
      </c>
      <c r="D3470" s="33" t="str">
        <f>TEXT(C3470, "mmmm")</f>
        <v>May</v>
      </c>
      <c r="E3470" s="21" t="s">
        <v>778</v>
      </c>
      <c r="F3470" s="34">
        <v>0.52274398361747043</v>
      </c>
      <c r="G3470" s="21" t="s">
        <v>908</v>
      </c>
      <c r="H3470" s="5">
        <v>4.75</v>
      </c>
      <c r="I3470" s="5" t="s">
        <v>4752</v>
      </c>
      <c r="J3470" s="5" t="s">
        <v>3467</v>
      </c>
      <c r="K3470" s="21" t="s">
        <v>785</v>
      </c>
      <c r="L3470" s="21" t="s">
        <v>93</v>
      </c>
      <c r="M3470" s="38">
        <f>IF(L3470="Won",1,0)</f>
        <v>0</v>
      </c>
      <c r="N3470" s="8">
        <v>99</v>
      </c>
      <c r="O3470" s="8">
        <v>0</v>
      </c>
      <c r="P3470" s="7">
        <v>-99</v>
      </c>
      <c r="Q3470" s="7"/>
    </row>
    <row r="3471" spans="1:17" x14ac:dyDescent="0.2">
      <c r="A3471" s="1" t="s">
        <v>814</v>
      </c>
      <c r="B3471" s="21" t="s">
        <v>8232</v>
      </c>
      <c r="C3471" s="33">
        <v>44711</v>
      </c>
      <c r="D3471" s="33" t="str">
        <f>TEXT(C3471, "mmmm")</f>
        <v>May</v>
      </c>
      <c r="E3471" s="21" t="s">
        <v>778</v>
      </c>
      <c r="F3471" s="34">
        <v>0.90130310640829669</v>
      </c>
      <c r="G3471" s="21" t="s">
        <v>1491</v>
      </c>
      <c r="H3471" s="5">
        <v>1.8</v>
      </c>
      <c r="I3471" s="1" t="s">
        <v>4753</v>
      </c>
      <c r="J3471" s="5" t="s">
        <v>3468</v>
      </c>
      <c r="K3471" s="21" t="s">
        <v>784</v>
      </c>
      <c r="L3471" s="21" t="s">
        <v>94</v>
      </c>
      <c r="M3471" s="38">
        <f>IF(L3471="Won",1,0)</f>
        <v>1</v>
      </c>
      <c r="N3471" s="8">
        <v>27</v>
      </c>
      <c r="O3471" s="8">
        <v>24.3</v>
      </c>
      <c r="P3471" s="7">
        <v>-2.6999999999999993</v>
      </c>
      <c r="Q3471" s="7"/>
    </row>
    <row r="3472" spans="1:17" x14ac:dyDescent="0.2">
      <c r="A3472" s="1" t="s">
        <v>821</v>
      </c>
      <c r="B3472" s="21" t="s">
        <v>8233</v>
      </c>
      <c r="C3472" s="33">
        <v>44711</v>
      </c>
      <c r="D3472" s="33" t="str">
        <f>TEXT(C3472, "mmmm")</f>
        <v>May</v>
      </c>
      <c r="E3472" s="21" t="s">
        <v>778</v>
      </c>
      <c r="F3472" s="34">
        <v>0.62137530826717813</v>
      </c>
      <c r="G3472" s="21" t="s">
        <v>1492</v>
      </c>
      <c r="H3472" s="5">
        <v>1.77</v>
      </c>
      <c r="I3472" s="1" t="s">
        <v>4753</v>
      </c>
      <c r="J3472" s="5" t="s">
        <v>3469</v>
      </c>
      <c r="K3472" s="21" t="s">
        <v>786</v>
      </c>
      <c r="L3472" s="21" t="s">
        <v>93</v>
      </c>
      <c r="M3472" s="38">
        <f>IF(L3472="Won",1,0)</f>
        <v>0</v>
      </c>
      <c r="N3472" s="8">
        <v>35</v>
      </c>
      <c r="O3472" s="8">
        <v>0</v>
      </c>
      <c r="P3472" s="7">
        <v>-35</v>
      </c>
      <c r="Q3472" s="7"/>
    </row>
    <row r="3473" spans="1:17" x14ac:dyDescent="0.2">
      <c r="A3473" s="1" t="s">
        <v>820</v>
      </c>
      <c r="B3473" s="21" t="s">
        <v>8234</v>
      </c>
      <c r="C3473" s="33">
        <v>44711</v>
      </c>
      <c r="D3473" s="33" t="str">
        <f>TEXT(C3473, "mmmm")</f>
        <v>May</v>
      </c>
      <c r="E3473" s="21" t="s">
        <v>778</v>
      </c>
      <c r="F3473" s="34">
        <v>0.52611221254110052</v>
      </c>
      <c r="G3473" s="21" t="s">
        <v>254</v>
      </c>
      <c r="H3473" s="5">
        <v>1.85</v>
      </c>
      <c r="I3473" s="1" t="s">
        <v>4753</v>
      </c>
      <c r="J3473" s="5" t="s">
        <v>713</v>
      </c>
      <c r="K3473" s="21" t="s">
        <v>785</v>
      </c>
      <c r="L3473" s="21" t="s">
        <v>93</v>
      </c>
      <c r="M3473" s="38">
        <f>IF(L3473="Won",1,0)</f>
        <v>0</v>
      </c>
      <c r="N3473" s="28">
        <v>50</v>
      </c>
      <c r="O3473" s="28">
        <v>0</v>
      </c>
      <c r="P3473" s="7">
        <v>-50</v>
      </c>
      <c r="Q3473" s="7"/>
    </row>
    <row r="3474" spans="1:17" x14ac:dyDescent="0.2">
      <c r="A3474" s="1" t="s">
        <v>819</v>
      </c>
      <c r="B3474" s="21" t="s">
        <v>8235</v>
      </c>
      <c r="C3474" s="33">
        <v>44711</v>
      </c>
      <c r="D3474" s="33" t="str">
        <f>TEXT(C3474, "mmmm")</f>
        <v>May</v>
      </c>
      <c r="E3474" s="21" t="s">
        <v>778</v>
      </c>
      <c r="F3474" s="34">
        <v>0.3339525723733906</v>
      </c>
      <c r="G3474" s="21" t="s">
        <v>266</v>
      </c>
      <c r="H3474" s="5">
        <v>1.91</v>
      </c>
      <c r="I3474" s="1" t="s">
        <v>4753</v>
      </c>
      <c r="J3474" s="5" t="s">
        <v>735</v>
      </c>
      <c r="K3474" s="21" t="s">
        <v>781</v>
      </c>
      <c r="L3474" s="21" t="s">
        <v>93</v>
      </c>
      <c r="M3474" s="38">
        <f>IF(L3474="Won",1,0)</f>
        <v>0</v>
      </c>
      <c r="N3474" s="28">
        <v>44</v>
      </c>
      <c r="O3474" s="28">
        <v>0</v>
      </c>
      <c r="P3474" s="7">
        <v>-44</v>
      </c>
      <c r="Q3474" s="7"/>
    </row>
    <row r="3475" spans="1:17" x14ac:dyDescent="0.2">
      <c r="A3475" s="1" t="s">
        <v>814</v>
      </c>
      <c r="B3475" s="21" t="s">
        <v>8236</v>
      </c>
      <c r="C3475" s="33">
        <v>44711</v>
      </c>
      <c r="D3475" s="33" t="str">
        <f>TEXT(C3475, "mmmm")</f>
        <v>May</v>
      </c>
      <c r="E3475" s="21" t="s">
        <v>776</v>
      </c>
      <c r="F3475" s="34">
        <v>0.38347963510720451</v>
      </c>
      <c r="G3475" s="21" t="s">
        <v>59</v>
      </c>
      <c r="H3475" s="5">
        <v>2.75</v>
      </c>
      <c r="I3475" s="5" t="s">
        <v>4751</v>
      </c>
      <c r="J3475" s="5" t="s">
        <v>4190</v>
      </c>
      <c r="K3475" s="21" t="s">
        <v>784</v>
      </c>
      <c r="L3475" s="21" t="s">
        <v>94</v>
      </c>
      <c r="M3475" s="38">
        <f>IF(L3475="Won",1,0)</f>
        <v>1</v>
      </c>
      <c r="N3475" s="7">
        <v>15</v>
      </c>
      <c r="O3475" s="7">
        <v>41.2</v>
      </c>
      <c r="P3475" s="7">
        <v>26.200000000000003</v>
      </c>
      <c r="Q3475" s="7"/>
    </row>
    <row r="3476" spans="1:17" x14ac:dyDescent="0.2">
      <c r="A3476" s="1" t="s">
        <v>818</v>
      </c>
      <c r="B3476" s="21" t="s">
        <v>8237</v>
      </c>
      <c r="C3476" s="33">
        <v>44711</v>
      </c>
      <c r="D3476" s="33" t="str">
        <f>TEXT(C3476, "mmmm")</f>
        <v>May</v>
      </c>
      <c r="E3476" s="21" t="s">
        <v>776</v>
      </c>
      <c r="F3476" s="34">
        <v>0.7588656702496025</v>
      </c>
      <c r="G3476" s="21" t="s">
        <v>1206</v>
      </c>
      <c r="H3476" s="5">
        <v>1.86</v>
      </c>
      <c r="I3476" s="1" t="s">
        <v>4753</v>
      </c>
      <c r="J3476" s="5" t="s">
        <v>573</v>
      </c>
      <c r="K3476" s="21" t="s">
        <v>781</v>
      </c>
      <c r="L3476" s="21" t="s">
        <v>93</v>
      </c>
      <c r="M3476" s="38">
        <f>IF(L3476="Won",1,0)</f>
        <v>0</v>
      </c>
      <c r="N3476" s="8">
        <v>10</v>
      </c>
      <c r="O3476" s="8">
        <v>0</v>
      </c>
      <c r="P3476" s="7">
        <v>-10</v>
      </c>
      <c r="Q3476" s="7"/>
    </row>
    <row r="3477" spans="1:17" x14ac:dyDescent="0.2">
      <c r="A3477" s="1" t="s">
        <v>815</v>
      </c>
      <c r="B3477" s="21" t="s">
        <v>8238</v>
      </c>
      <c r="C3477" s="33">
        <v>44711</v>
      </c>
      <c r="D3477" s="33" t="str">
        <f>TEXT(C3477, "mmmm")</f>
        <v>May</v>
      </c>
      <c r="E3477" s="21" t="s">
        <v>776</v>
      </c>
      <c r="F3477" s="34">
        <v>8.1467147731363321E-3</v>
      </c>
      <c r="G3477" s="21" t="s">
        <v>2191</v>
      </c>
      <c r="H3477" s="5">
        <v>1.83</v>
      </c>
      <c r="I3477" s="1" t="s">
        <v>4753</v>
      </c>
      <c r="J3477" s="5" t="s">
        <v>4191</v>
      </c>
      <c r="K3477" s="21" t="s">
        <v>784</v>
      </c>
      <c r="L3477" s="21" t="s">
        <v>94</v>
      </c>
      <c r="M3477" s="38">
        <f>IF(L3477="Won",1,0)</f>
        <v>1</v>
      </c>
      <c r="N3477" s="8">
        <v>99</v>
      </c>
      <c r="O3477" s="8">
        <v>181.5</v>
      </c>
      <c r="P3477" s="7">
        <v>82.5</v>
      </c>
      <c r="Q3477" s="7"/>
    </row>
    <row r="3478" spans="1:17" x14ac:dyDescent="0.2">
      <c r="A3478" s="1" t="s">
        <v>820</v>
      </c>
      <c r="B3478" s="21" t="s">
        <v>8239</v>
      </c>
      <c r="C3478" s="33">
        <v>44711</v>
      </c>
      <c r="D3478" s="33" t="str">
        <f>TEXT(C3478, "mmmm")</f>
        <v>May</v>
      </c>
      <c r="E3478" s="21" t="s">
        <v>776</v>
      </c>
      <c r="F3478" s="34">
        <v>0.98176885351156984</v>
      </c>
      <c r="G3478" s="21" t="s">
        <v>889</v>
      </c>
      <c r="H3478" s="5">
        <v>1.68</v>
      </c>
      <c r="I3478" s="1" t="s">
        <v>4753</v>
      </c>
      <c r="J3478" s="5" t="s">
        <v>4192</v>
      </c>
      <c r="K3478" s="21" t="s">
        <v>781</v>
      </c>
      <c r="L3478" s="21" t="s">
        <v>94</v>
      </c>
      <c r="M3478" s="38">
        <f>IF(L3478="Won",1,0)</f>
        <v>1</v>
      </c>
      <c r="N3478" s="8">
        <v>50</v>
      </c>
      <c r="O3478" s="8">
        <v>84.49</v>
      </c>
      <c r="P3478" s="7">
        <v>34.489999999999995</v>
      </c>
      <c r="Q3478" s="7"/>
    </row>
    <row r="3479" spans="1:17" x14ac:dyDescent="0.2">
      <c r="A3479" s="1" t="s">
        <v>818</v>
      </c>
      <c r="B3479" s="21" t="s">
        <v>8240</v>
      </c>
      <c r="C3479" s="33">
        <v>44711</v>
      </c>
      <c r="D3479" s="33" t="str">
        <f>TEXT(C3479, "mmmm")</f>
        <v>May</v>
      </c>
      <c r="E3479" s="21" t="s">
        <v>776</v>
      </c>
      <c r="F3479" s="34">
        <v>0.73044886833022715</v>
      </c>
      <c r="G3479" s="21" t="s">
        <v>180</v>
      </c>
      <c r="H3479" s="5">
        <v>2.67</v>
      </c>
      <c r="I3479" s="5" t="s">
        <v>4751</v>
      </c>
      <c r="J3479" s="5" t="s">
        <v>2931</v>
      </c>
      <c r="K3479" s="21" t="s">
        <v>784</v>
      </c>
      <c r="L3479" s="21" t="s">
        <v>94</v>
      </c>
      <c r="M3479" s="38">
        <f>IF(L3479="Won",1,0)</f>
        <v>1</v>
      </c>
      <c r="N3479" s="8">
        <v>40</v>
      </c>
      <c r="O3479" s="8">
        <v>73.5</v>
      </c>
      <c r="P3479" s="7">
        <v>33.5</v>
      </c>
      <c r="Q3479" s="7"/>
    </row>
    <row r="3480" spans="1:17" x14ac:dyDescent="0.2">
      <c r="A3480" s="1" t="s">
        <v>816</v>
      </c>
      <c r="B3480" s="21" t="s">
        <v>8241</v>
      </c>
      <c r="C3480" s="33">
        <v>44711</v>
      </c>
      <c r="D3480" s="33" t="str">
        <f>TEXT(C3480, "mmmm")</f>
        <v>May</v>
      </c>
      <c r="E3480" s="21" t="s">
        <v>776</v>
      </c>
      <c r="F3480" s="34">
        <v>0.66773137669887506</v>
      </c>
      <c r="G3480" s="21" t="s">
        <v>1014</v>
      </c>
      <c r="H3480" s="5">
        <v>2.37</v>
      </c>
      <c r="I3480" s="5" t="s">
        <v>4751</v>
      </c>
      <c r="J3480" s="5" t="s">
        <v>2957</v>
      </c>
      <c r="K3480" s="21" t="s">
        <v>781</v>
      </c>
      <c r="L3480" s="21" t="s">
        <v>94</v>
      </c>
      <c r="M3480" s="38">
        <f>IF(L3480="Won",1,0)</f>
        <v>1</v>
      </c>
      <c r="N3480" s="8">
        <v>80</v>
      </c>
      <c r="O3480" s="8">
        <v>190</v>
      </c>
      <c r="P3480" s="7">
        <v>110</v>
      </c>
      <c r="Q3480" s="7"/>
    </row>
    <row r="3481" spans="1:17" x14ac:dyDescent="0.2">
      <c r="A3481" s="1" t="s">
        <v>817</v>
      </c>
      <c r="B3481" s="21" t="s">
        <v>8242</v>
      </c>
      <c r="C3481" s="33">
        <v>44711</v>
      </c>
      <c r="D3481" s="33" t="str">
        <f>TEXT(C3481, "mmmm")</f>
        <v>May</v>
      </c>
      <c r="E3481" s="21" t="s">
        <v>776</v>
      </c>
      <c r="F3481" s="34">
        <v>0.81790921607629141</v>
      </c>
      <c r="G3481" s="21" t="s">
        <v>2192</v>
      </c>
      <c r="H3481" s="5">
        <v>1.9</v>
      </c>
      <c r="I3481" s="1" t="s">
        <v>4753</v>
      </c>
      <c r="J3481" s="5" t="s">
        <v>3446</v>
      </c>
      <c r="K3481" s="21" t="s">
        <v>781</v>
      </c>
      <c r="L3481" s="21" t="s">
        <v>94</v>
      </c>
      <c r="M3481" s="38">
        <f>IF(L3481="Won",1,0)</f>
        <v>1</v>
      </c>
      <c r="N3481" s="8">
        <v>80</v>
      </c>
      <c r="O3481" s="8">
        <v>152.72999999999999</v>
      </c>
      <c r="P3481" s="7">
        <v>72.72999999999999</v>
      </c>
      <c r="Q3481" s="7"/>
    </row>
    <row r="3482" spans="1:17" x14ac:dyDescent="0.2">
      <c r="A3482" s="1" t="s">
        <v>820</v>
      </c>
      <c r="B3482" s="21" t="s">
        <v>8243</v>
      </c>
      <c r="C3482" s="33">
        <v>44711</v>
      </c>
      <c r="D3482" s="33" t="str">
        <f>TEXT(C3482, "mmmm")</f>
        <v>May</v>
      </c>
      <c r="E3482" s="21" t="s">
        <v>776</v>
      </c>
      <c r="F3482" s="34">
        <v>0.54073509913964557</v>
      </c>
      <c r="G3482" s="21" t="s">
        <v>2192</v>
      </c>
      <c r="H3482" s="5">
        <v>1.86</v>
      </c>
      <c r="I3482" s="1" t="s">
        <v>4753</v>
      </c>
      <c r="J3482" s="5" t="s">
        <v>315</v>
      </c>
      <c r="K3482" s="21" t="s">
        <v>781</v>
      </c>
      <c r="L3482" s="21" t="s">
        <v>93</v>
      </c>
      <c r="M3482" s="38">
        <f>IF(L3482="Won",1,0)</f>
        <v>0</v>
      </c>
      <c r="N3482" s="8">
        <v>4.88</v>
      </c>
      <c r="O3482" s="8">
        <v>0</v>
      </c>
      <c r="P3482" s="7">
        <v>-4.88</v>
      </c>
      <c r="Q3482" s="7"/>
    </row>
    <row r="3483" spans="1:17" x14ac:dyDescent="0.2">
      <c r="A3483" s="1" t="s">
        <v>816</v>
      </c>
      <c r="B3483" s="21" t="s">
        <v>8244</v>
      </c>
      <c r="C3483" s="33">
        <v>44712</v>
      </c>
      <c r="D3483" s="33" t="str">
        <f>TEXT(C3483, "mmmm")</f>
        <v>May</v>
      </c>
      <c r="E3483" s="21" t="s">
        <v>777</v>
      </c>
      <c r="F3483" s="34">
        <v>0.31428057515792296</v>
      </c>
      <c r="G3483" s="21" t="s">
        <v>1493</v>
      </c>
      <c r="H3483" s="5">
        <v>1.9</v>
      </c>
      <c r="I3483" s="1" t="s">
        <v>4753</v>
      </c>
      <c r="J3483" s="5" t="s">
        <v>3470</v>
      </c>
      <c r="K3483" s="21" t="s">
        <v>781</v>
      </c>
      <c r="L3483" s="21" t="s">
        <v>94</v>
      </c>
      <c r="M3483" s="38">
        <f>IF(L3483="Won",1,0)</f>
        <v>1</v>
      </c>
      <c r="N3483" s="7">
        <v>100</v>
      </c>
      <c r="O3483" s="7">
        <v>190.9</v>
      </c>
      <c r="P3483" s="7">
        <v>90.9</v>
      </c>
      <c r="Q3483" s="7"/>
    </row>
    <row r="3484" spans="1:17" x14ac:dyDescent="0.2">
      <c r="A3484" s="1" t="s">
        <v>818</v>
      </c>
      <c r="B3484" s="21" t="s">
        <v>8245</v>
      </c>
      <c r="C3484" s="33">
        <v>44712</v>
      </c>
      <c r="D3484" s="33" t="str">
        <f>TEXT(C3484, "mmmm")</f>
        <v>May</v>
      </c>
      <c r="E3484" s="21" t="s">
        <v>777</v>
      </c>
      <c r="F3484" s="34">
        <v>0.81813585968239733</v>
      </c>
      <c r="G3484" s="21" t="s">
        <v>1494</v>
      </c>
      <c r="H3484" s="5">
        <v>1.8</v>
      </c>
      <c r="I3484" s="1" t="s">
        <v>4753</v>
      </c>
      <c r="J3484" s="5" t="s">
        <v>3471</v>
      </c>
      <c r="K3484" s="21" t="s">
        <v>784</v>
      </c>
      <c r="L3484" s="21" t="s">
        <v>94</v>
      </c>
      <c r="M3484" s="38">
        <f>IF(L3484="Won",1,0)</f>
        <v>1</v>
      </c>
      <c r="N3484" s="7">
        <v>100</v>
      </c>
      <c r="O3484" s="7">
        <v>180</v>
      </c>
      <c r="P3484" s="7">
        <v>80</v>
      </c>
      <c r="Q3484" s="7"/>
    </row>
    <row r="3485" spans="1:17" x14ac:dyDescent="0.2">
      <c r="A3485" s="1" t="s">
        <v>819</v>
      </c>
      <c r="B3485" s="21" t="s">
        <v>8246</v>
      </c>
      <c r="C3485" s="33">
        <v>44712</v>
      </c>
      <c r="D3485" s="33" t="str">
        <f>TEXT(C3485, "mmmm")</f>
        <v>May</v>
      </c>
      <c r="E3485" s="21" t="s">
        <v>777</v>
      </c>
      <c r="F3485" s="34">
        <v>0.77656168724182661</v>
      </c>
      <c r="G3485" s="21" t="s">
        <v>1495</v>
      </c>
      <c r="H3485" s="5">
        <v>1.71</v>
      </c>
      <c r="I3485" s="1" t="s">
        <v>4753</v>
      </c>
      <c r="J3485" s="5" t="s">
        <v>577</v>
      </c>
      <c r="K3485" s="21" t="s">
        <v>781</v>
      </c>
      <c r="L3485" s="21" t="s">
        <v>94</v>
      </c>
      <c r="M3485" s="38">
        <f>IF(L3485="Won",1,0)</f>
        <v>1</v>
      </c>
      <c r="N3485" s="8">
        <v>90</v>
      </c>
      <c r="O3485" s="8">
        <v>154.29</v>
      </c>
      <c r="P3485" s="7">
        <v>64.289999999999992</v>
      </c>
      <c r="Q3485" s="7"/>
    </row>
    <row r="3486" spans="1:17" x14ac:dyDescent="0.2">
      <c r="A3486" s="1" t="s">
        <v>814</v>
      </c>
      <c r="B3486" s="21" t="s">
        <v>8247</v>
      </c>
      <c r="C3486" s="33">
        <v>44712</v>
      </c>
      <c r="D3486" s="33" t="str">
        <f>TEXT(C3486, "mmmm")</f>
        <v>May</v>
      </c>
      <c r="E3486" s="21" t="s">
        <v>777</v>
      </c>
      <c r="F3486" s="34">
        <v>0.74733267161587091</v>
      </c>
      <c r="G3486" s="21" t="s">
        <v>0</v>
      </c>
      <c r="H3486" s="5">
        <v>1.43</v>
      </c>
      <c r="I3486" s="5" t="s">
        <v>4749</v>
      </c>
      <c r="J3486" s="5" t="s">
        <v>3472</v>
      </c>
      <c r="K3486" s="21" t="s">
        <v>785</v>
      </c>
      <c r="L3486" s="21" t="s">
        <v>93</v>
      </c>
      <c r="M3486" s="38">
        <f>IF(L3486="Won",1,0)</f>
        <v>0</v>
      </c>
      <c r="N3486" s="8">
        <v>24</v>
      </c>
      <c r="O3486" s="8">
        <v>0</v>
      </c>
      <c r="P3486" s="7">
        <v>-24</v>
      </c>
      <c r="Q3486" s="7"/>
    </row>
    <row r="3487" spans="1:17" x14ac:dyDescent="0.2">
      <c r="A3487" s="1" t="s">
        <v>817</v>
      </c>
      <c r="B3487" s="21" t="s">
        <v>8248</v>
      </c>
      <c r="C3487" s="33">
        <v>44712</v>
      </c>
      <c r="D3487" s="33" t="str">
        <f>TEXT(C3487, "mmmm")</f>
        <v>May</v>
      </c>
      <c r="E3487" s="21" t="s">
        <v>777</v>
      </c>
      <c r="F3487" s="34">
        <v>0.98123599630328295</v>
      </c>
      <c r="G3487" s="21" t="s">
        <v>1496</v>
      </c>
      <c r="H3487" s="5">
        <v>1.71</v>
      </c>
      <c r="I3487" s="1" t="s">
        <v>4753</v>
      </c>
      <c r="J3487" s="5" t="s">
        <v>3473</v>
      </c>
      <c r="K3487" s="21" t="s">
        <v>785</v>
      </c>
      <c r="L3487" s="21" t="s">
        <v>93</v>
      </c>
      <c r="M3487" s="38">
        <f>IF(L3487="Won",1,0)</f>
        <v>0</v>
      </c>
      <c r="N3487" s="8">
        <v>90</v>
      </c>
      <c r="O3487" s="8">
        <v>0</v>
      </c>
      <c r="P3487" s="7">
        <v>-90</v>
      </c>
      <c r="Q3487" s="7"/>
    </row>
    <row r="3488" spans="1:17" x14ac:dyDescent="0.2">
      <c r="A3488" s="1" t="s">
        <v>814</v>
      </c>
      <c r="B3488" s="21" t="s">
        <v>8249</v>
      </c>
      <c r="C3488" s="33">
        <v>44712</v>
      </c>
      <c r="D3488" s="33" t="str">
        <f>TEXT(C3488, "mmmm")</f>
        <v>May</v>
      </c>
      <c r="E3488" s="21" t="s">
        <v>777</v>
      </c>
      <c r="F3488" s="34">
        <v>0.54561580812959265</v>
      </c>
      <c r="G3488" s="21" t="s">
        <v>1497</v>
      </c>
      <c r="H3488" s="5">
        <v>2.0499999999999998</v>
      </c>
      <c r="I3488" s="5" t="s">
        <v>4751</v>
      </c>
      <c r="J3488" s="5" t="s">
        <v>3474</v>
      </c>
      <c r="K3488" s="21" t="s">
        <v>784</v>
      </c>
      <c r="L3488" s="21" t="s">
        <v>93</v>
      </c>
      <c r="M3488" s="38">
        <f>IF(L3488="Won",1,0)</f>
        <v>0</v>
      </c>
      <c r="N3488" s="8">
        <v>90</v>
      </c>
      <c r="O3488" s="8">
        <v>0</v>
      </c>
      <c r="P3488" s="7">
        <v>-90</v>
      </c>
      <c r="Q3488" s="7"/>
    </row>
    <row r="3489" spans="1:17" x14ac:dyDescent="0.2">
      <c r="A3489" s="1" t="s">
        <v>814</v>
      </c>
      <c r="B3489" s="21" t="s">
        <v>8250</v>
      </c>
      <c r="C3489" s="33">
        <v>44712</v>
      </c>
      <c r="D3489" s="33" t="str">
        <f>TEXT(C3489, "mmmm")</f>
        <v>May</v>
      </c>
      <c r="E3489" s="21" t="s">
        <v>777</v>
      </c>
      <c r="F3489" s="34">
        <v>0.15929072971520897</v>
      </c>
      <c r="G3489" s="21" t="s">
        <v>1498</v>
      </c>
      <c r="H3489" s="5">
        <v>1.9</v>
      </c>
      <c r="I3489" s="1" t="s">
        <v>4753</v>
      </c>
      <c r="J3489" s="5" t="s">
        <v>3475</v>
      </c>
      <c r="K3489" s="21" t="s">
        <v>784</v>
      </c>
      <c r="L3489" s="21" t="s">
        <v>94</v>
      </c>
      <c r="M3489" s="38">
        <f>IF(L3489="Won",1,0)</f>
        <v>1</v>
      </c>
      <c r="N3489" s="8">
        <v>80</v>
      </c>
      <c r="O3489" s="8">
        <v>152.72999999999999</v>
      </c>
      <c r="P3489" s="7">
        <v>72.72999999999999</v>
      </c>
      <c r="Q3489" s="7"/>
    </row>
    <row r="3490" spans="1:17" x14ac:dyDescent="0.2">
      <c r="A3490" s="1" t="s">
        <v>816</v>
      </c>
      <c r="B3490" s="21" t="s">
        <v>8251</v>
      </c>
      <c r="C3490" s="33">
        <v>44712</v>
      </c>
      <c r="D3490" s="33" t="str">
        <f>TEXT(C3490, "mmmm")</f>
        <v>May</v>
      </c>
      <c r="E3490" s="21" t="s">
        <v>777</v>
      </c>
      <c r="F3490" s="34">
        <v>0.37869061235446144</v>
      </c>
      <c r="G3490" s="21" t="s">
        <v>1277</v>
      </c>
      <c r="H3490" s="5">
        <v>1.86</v>
      </c>
      <c r="I3490" s="1" t="s">
        <v>4753</v>
      </c>
      <c r="J3490" s="5" t="s">
        <v>3232</v>
      </c>
      <c r="K3490" s="21" t="s">
        <v>784</v>
      </c>
      <c r="L3490" s="21" t="s">
        <v>94</v>
      </c>
      <c r="M3490" s="38">
        <f>IF(L3490="Won",1,0)</f>
        <v>1</v>
      </c>
      <c r="N3490" s="8">
        <v>80</v>
      </c>
      <c r="O3490" s="8">
        <v>149.57</v>
      </c>
      <c r="P3490" s="7">
        <v>69.569999999999993</v>
      </c>
      <c r="Q3490" s="7"/>
    </row>
    <row r="3491" spans="1:17" x14ac:dyDescent="0.2">
      <c r="A3491" s="1" t="s">
        <v>817</v>
      </c>
      <c r="B3491" s="21" t="s">
        <v>8252</v>
      </c>
      <c r="C3491" s="33">
        <v>44712</v>
      </c>
      <c r="D3491" s="33" t="str">
        <f>TEXT(C3491, "mmmm")</f>
        <v>May</v>
      </c>
      <c r="E3491" s="21" t="s">
        <v>777</v>
      </c>
      <c r="F3491" s="34">
        <v>0.27894644498060472</v>
      </c>
      <c r="G3491" s="21" t="s">
        <v>1277</v>
      </c>
      <c r="H3491" s="5">
        <v>1.86</v>
      </c>
      <c r="I3491" s="1" t="s">
        <v>4753</v>
      </c>
      <c r="J3491" s="5" t="s">
        <v>479</v>
      </c>
      <c r="K3491" s="21" t="s">
        <v>781</v>
      </c>
      <c r="L3491" s="21" t="s">
        <v>94</v>
      </c>
      <c r="M3491" s="38">
        <f>IF(L3491="Won",1,0)</f>
        <v>1</v>
      </c>
      <c r="N3491" s="8">
        <v>26</v>
      </c>
      <c r="O3491" s="8">
        <v>48.61</v>
      </c>
      <c r="P3491" s="7">
        <v>22.61</v>
      </c>
      <c r="Q3491" s="7"/>
    </row>
    <row r="3492" spans="1:17" x14ac:dyDescent="0.2">
      <c r="A3492" s="1" t="s">
        <v>815</v>
      </c>
      <c r="B3492" s="21" t="s">
        <v>8253</v>
      </c>
      <c r="C3492" s="33">
        <v>44713</v>
      </c>
      <c r="D3492" s="33" t="str">
        <f>TEXT(C3492, "mmmm")</f>
        <v>June</v>
      </c>
      <c r="E3492" s="21" t="s">
        <v>776</v>
      </c>
      <c r="F3492" s="34">
        <v>0.78904893480886118</v>
      </c>
      <c r="G3492" s="21" t="s">
        <v>19</v>
      </c>
      <c r="H3492" s="5">
        <v>1.8</v>
      </c>
      <c r="I3492" s="1" t="s">
        <v>4753</v>
      </c>
      <c r="J3492" s="5" t="s">
        <v>3476</v>
      </c>
      <c r="K3492" s="21" t="s">
        <v>784</v>
      </c>
      <c r="L3492" s="21" t="s">
        <v>94</v>
      </c>
      <c r="M3492" s="38">
        <f>IF(L3492="Won",1,0)</f>
        <v>1</v>
      </c>
      <c r="N3492" s="7">
        <v>100</v>
      </c>
      <c r="O3492" s="7">
        <v>180</v>
      </c>
      <c r="P3492" s="7">
        <v>80</v>
      </c>
      <c r="Q3492" s="7"/>
    </row>
    <row r="3493" spans="1:17" x14ac:dyDescent="0.2">
      <c r="A3493" s="1" t="s">
        <v>819</v>
      </c>
      <c r="B3493" s="21" t="s">
        <v>8254</v>
      </c>
      <c r="C3493" s="33">
        <v>44713</v>
      </c>
      <c r="D3493" s="33" t="str">
        <f>TEXT(C3493, "mmmm")</f>
        <v>June</v>
      </c>
      <c r="E3493" s="21" t="s">
        <v>776</v>
      </c>
      <c r="F3493" s="34">
        <v>0.58005993635159725</v>
      </c>
      <c r="G3493" s="21" t="s">
        <v>1499</v>
      </c>
      <c r="H3493" s="5">
        <v>1.83</v>
      </c>
      <c r="I3493" s="1" t="s">
        <v>4753</v>
      </c>
      <c r="J3493" s="5" t="s">
        <v>3477</v>
      </c>
      <c r="K3493" s="21" t="s">
        <v>786</v>
      </c>
      <c r="L3493" s="21" t="s">
        <v>94</v>
      </c>
      <c r="M3493" s="38">
        <f>IF(L3493="Won",1,0)</f>
        <v>1</v>
      </c>
      <c r="N3493" s="7">
        <v>100</v>
      </c>
      <c r="O3493" s="7">
        <v>183.3</v>
      </c>
      <c r="P3493" s="7">
        <v>83.300000000000011</v>
      </c>
      <c r="Q3493" s="7"/>
    </row>
    <row r="3494" spans="1:17" x14ac:dyDescent="0.2">
      <c r="A3494" s="1" t="s">
        <v>819</v>
      </c>
      <c r="B3494" s="21" t="s">
        <v>8255</v>
      </c>
      <c r="C3494" s="33">
        <v>44713</v>
      </c>
      <c r="D3494" s="33" t="str">
        <f>TEXT(C3494, "mmmm")</f>
        <v>June</v>
      </c>
      <c r="E3494" s="21" t="s">
        <v>776</v>
      </c>
      <c r="F3494" s="34">
        <v>0.49715781295655359</v>
      </c>
      <c r="G3494" s="21" t="s">
        <v>1127</v>
      </c>
      <c r="H3494" s="5">
        <v>1.9</v>
      </c>
      <c r="I3494" s="1" t="s">
        <v>4753</v>
      </c>
      <c r="J3494" s="5" t="s">
        <v>3076</v>
      </c>
      <c r="K3494" s="21" t="s">
        <v>785</v>
      </c>
      <c r="L3494" s="21" t="s">
        <v>94</v>
      </c>
      <c r="M3494" s="38">
        <f>IF(L3494="Won",1,0)</f>
        <v>1</v>
      </c>
      <c r="N3494" s="8">
        <v>40</v>
      </c>
      <c r="O3494" s="8">
        <v>76.37</v>
      </c>
      <c r="P3494" s="7">
        <v>36.370000000000005</v>
      </c>
      <c r="Q3494" s="7"/>
    </row>
    <row r="3495" spans="1:17" x14ac:dyDescent="0.2">
      <c r="A3495" s="1" t="s">
        <v>816</v>
      </c>
      <c r="B3495" s="21" t="s">
        <v>8256</v>
      </c>
      <c r="C3495" s="33">
        <v>44713</v>
      </c>
      <c r="D3495" s="33" t="str">
        <f>TEXT(C3495, "mmmm")</f>
        <v>June</v>
      </c>
      <c r="E3495" s="21" t="s">
        <v>776</v>
      </c>
      <c r="F3495" s="34">
        <v>9.2583675677601285E-2</v>
      </c>
      <c r="G3495" s="21" t="s">
        <v>1500</v>
      </c>
      <c r="H3495" s="5">
        <v>1.83</v>
      </c>
      <c r="I3495" s="1" t="s">
        <v>4753</v>
      </c>
      <c r="J3495" s="5" t="s">
        <v>3478</v>
      </c>
      <c r="K3495" s="21" t="s">
        <v>784</v>
      </c>
      <c r="L3495" s="21" t="s">
        <v>93</v>
      </c>
      <c r="M3495" s="38">
        <f>IF(L3495="Won",1,0)</f>
        <v>0</v>
      </c>
      <c r="N3495" s="8">
        <v>85</v>
      </c>
      <c r="O3495" s="8">
        <v>0</v>
      </c>
      <c r="P3495" s="7">
        <v>-85</v>
      </c>
      <c r="Q3495" s="7"/>
    </row>
    <row r="3496" spans="1:17" x14ac:dyDescent="0.2">
      <c r="A3496" s="1" t="s">
        <v>821</v>
      </c>
      <c r="B3496" s="21" t="s">
        <v>8257</v>
      </c>
      <c r="C3496" s="33">
        <v>44713</v>
      </c>
      <c r="D3496" s="33" t="str">
        <f>TEXT(C3496, "mmmm")</f>
        <v>June</v>
      </c>
      <c r="E3496" s="21" t="s">
        <v>776</v>
      </c>
      <c r="F3496" s="34">
        <v>0.20271690185926683</v>
      </c>
      <c r="G3496" s="21" t="s">
        <v>1103</v>
      </c>
      <c r="H3496" s="5">
        <v>1.8</v>
      </c>
      <c r="I3496" s="1" t="s">
        <v>4753</v>
      </c>
      <c r="J3496" s="5" t="s">
        <v>3051</v>
      </c>
      <c r="K3496" s="21" t="s">
        <v>784</v>
      </c>
      <c r="L3496" s="21" t="s">
        <v>94</v>
      </c>
      <c r="M3496" s="38">
        <f>IF(L3496="Won",1,0)</f>
        <v>1</v>
      </c>
      <c r="N3496" s="9">
        <v>72</v>
      </c>
      <c r="O3496" s="35">
        <v>0</v>
      </c>
      <c r="P3496" s="7">
        <v>0</v>
      </c>
      <c r="Q3496" s="7"/>
    </row>
    <row r="3497" spans="1:17" x14ac:dyDescent="0.2">
      <c r="A3497" s="1" t="s">
        <v>817</v>
      </c>
      <c r="B3497" s="21" t="s">
        <v>8258</v>
      </c>
      <c r="C3497" s="33">
        <v>44713</v>
      </c>
      <c r="D3497" s="33" t="str">
        <f>TEXT(C3497, "mmmm")</f>
        <v>June</v>
      </c>
      <c r="E3497" s="21" t="s">
        <v>776</v>
      </c>
      <c r="F3497" s="34">
        <v>0.10234531855839468</v>
      </c>
      <c r="G3497" s="21" t="s">
        <v>1103</v>
      </c>
      <c r="H3497" s="5">
        <v>1.9</v>
      </c>
      <c r="I3497" s="1" t="s">
        <v>4753</v>
      </c>
      <c r="J3497" s="5" t="s">
        <v>537</v>
      </c>
      <c r="K3497" s="21" t="s">
        <v>784</v>
      </c>
      <c r="L3497" s="21" t="s">
        <v>93</v>
      </c>
      <c r="M3497" s="38">
        <f>IF(L3497="Won",1,0)</f>
        <v>0</v>
      </c>
      <c r="N3497" s="8">
        <v>70</v>
      </c>
      <c r="O3497" s="8">
        <v>22.58</v>
      </c>
      <c r="P3497" s="7">
        <v>-47.42</v>
      </c>
      <c r="Q3497" s="7"/>
    </row>
    <row r="3498" spans="1:17" x14ac:dyDescent="0.2">
      <c r="A3498" s="1" t="s">
        <v>820</v>
      </c>
      <c r="B3498" s="21" t="s">
        <v>8259</v>
      </c>
      <c r="C3498" s="33">
        <v>44713</v>
      </c>
      <c r="D3498" s="33" t="str">
        <f>TEXT(C3498, "mmmm")</f>
        <v>June</v>
      </c>
      <c r="E3498" s="21" t="s">
        <v>780</v>
      </c>
      <c r="F3498" s="34">
        <v>0.35317075030753053</v>
      </c>
      <c r="G3498" s="21" t="s">
        <v>1614</v>
      </c>
      <c r="H3498" s="5">
        <v>1.74</v>
      </c>
      <c r="I3498" s="1" t="s">
        <v>4753</v>
      </c>
      <c r="J3498" s="5" t="s">
        <v>3598</v>
      </c>
      <c r="K3498" s="21" t="s">
        <v>784</v>
      </c>
      <c r="L3498" s="21" t="s">
        <v>94</v>
      </c>
      <c r="M3498" s="38">
        <f>IF(L3498="Won",1,0)</f>
        <v>1</v>
      </c>
      <c r="N3498" s="7">
        <v>100</v>
      </c>
      <c r="O3498" s="7">
        <v>0</v>
      </c>
      <c r="P3498" s="7">
        <v>-100</v>
      </c>
      <c r="Q3498" s="7"/>
    </row>
    <row r="3499" spans="1:17" x14ac:dyDescent="0.2">
      <c r="A3499" s="1" t="s">
        <v>820</v>
      </c>
      <c r="B3499" s="21" t="s">
        <v>8260</v>
      </c>
      <c r="C3499" s="33">
        <v>44714</v>
      </c>
      <c r="D3499" s="33" t="str">
        <f>TEXT(C3499, "mmmm")</f>
        <v>June</v>
      </c>
      <c r="E3499" s="21" t="s">
        <v>774</v>
      </c>
      <c r="F3499" s="34">
        <v>6.4658722917321221E-4</v>
      </c>
      <c r="G3499" s="21" t="s">
        <v>1501</v>
      </c>
      <c r="H3499" s="5">
        <v>1.83</v>
      </c>
      <c r="I3499" s="1" t="s">
        <v>4753</v>
      </c>
      <c r="J3499" s="5" t="s">
        <v>3479</v>
      </c>
      <c r="K3499" s="21" t="s">
        <v>784</v>
      </c>
      <c r="L3499" s="21" t="s">
        <v>94</v>
      </c>
      <c r="M3499" s="38">
        <f>IF(L3499="Won",1,0)</f>
        <v>1</v>
      </c>
      <c r="N3499" s="7">
        <v>33</v>
      </c>
      <c r="O3499" s="7">
        <v>60.5</v>
      </c>
      <c r="P3499" s="7">
        <v>27.5</v>
      </c>
      <c r="Q3499" s="7"/>
    </row>
    <row r="3500" spans="1:17" x14ac:dyDescent="0.2">
      <c r="A3500" s="1" t="s">
        <v>815</v>
      </c>
      <c r="B3500" s="21" t="s">
        <v>8261</v>
      </c>
      <c r="C3500" s="33">
        <v>44714</v>
      </c>
      <c r="D3500" s="33" t="str">
        <f>TEXT(C3500, "mmmm")</f>
        <v>June</v>
      </c>
      <c r="E3500" s="21" t="s">
        <v>774</v>
      </c>
      <c r="F3500" s="34">
        <v>0.53023396246259646</v>
      </c>
      <c r="G3500" s="21" t="s">
        <v>1502</v>
      </c>
      <c r="H3500" s="5">
        <v>1.43</v>
      </c>
      <c r="I3500" s="5" t="s">
        <v>4749</v>
      </c>
      <c r="J3500" s="5" t="s">
        <v>3480</v>
      </c>
      <c r="K3500" s="21" t="s">
        <v>781</v>
      </c>
      <c r="L3500" s="21" t="s">
        <v>93</v>
      </c>
      <c r="M3500" s="38">
        <f>IF(L3500="Won",1,0)</f>
        <v>0</v>
      </c>
      <c r="N3500" s="7">
        <v>35</v>
      </c>
      <c r="O3500" s="7">
        <v>35</v>
      </c>
      <c r="P3500" s="7">
        <v>0</v>
      </c>
      <c r="Q3500" s="7"/>
    </row>
    <row r="3501" spans="1:17" x14ac:dyDescent="0.2">
      <c r="A3501" s="1" t="s">
        <v>821</v>
      </c>
      <c r="B3501" s="21" t="s">
        <v>8262</v>
      </c>
      <c r="C3501" s="33">
        <v>44714</v>
      </c>
      <c r="D3501" s="33" t="str">
        <f>TEXT(C3501, "mmmm")</f>
        <v>June</v>
      </c>
      <c r="E3501" s="21" t="s">
        <v>774</v>
      </c>
      <c r="F3501" s="34">
        <v>0.29527720903508847</v>
      </c>
      <c r="G3501" s="21" t="s">
        <v>1503</v>
      </c>
      <c r="H3501" s="5">
        <v>1.86</v>
      </c>
      <c r="I3501" s="1" t="s">
        <v>4753</v>
      </c>
      <c r="J3501" s="5" t="s">
        <v>579</v>
      </c>
      <c r="K3501" s="21" t="s">
        <v>781</v>
      </c>
      <c r="L3501" s="21" t="s">
        <v>94</v>
      </c>
      <c r="M3501" s="38">
        <f>IF(L3501="Won",1,0)</f>
        <v>1</v>
      </c>
      <c r="N3501" s="8">
        <v>75</v>
      </c>
      <c r="O3501" s="8">
        <v>140.22</v>
      </c>
      <c r="P3501" s="7">
        <v>65.22</v>
      </c>
      <c r="Q3501" s="7"/>
    </row>
    <row r="3502" spans="1:17" x14ac:dyDescent="0.2">
      <c r="A3502" s="1" t="s">
        <v>818</v>
      </c>
      <c r="B3502" s="21" t="s">
        <v>8263</v>
      </c>
      <c r="C3502" s="33">
        <v>44714</v>
      </c>
      <c r="D3502" s="33" t="str">
        <f>TEXT(C3502, "mmmm")</f>
        <v>June</v>
      </c>
      <c r="E3502" s="21" t="s">
        <v>774</v>
      </c>
      <c r="F3502" s="34">
        <v>9.8281523446498431E-3</v>
      </c>
      <c r="G3502" s="21" t="s">
        <v>1504</v>
      </c>
      <c r="H3502" s="5">
        <v>1.83</v>
      </c>
      <c r="I3502" s="1" t="s">
        <v>4753</v>
      </c>
      <c r="J3502" s="5" t="s">
        <v>595</v>
      </c>
      <c r="K3502" s="21" t="s">
        <v>784</v>
      </c>
      <c r="L3502" s="21" t="s">
        <v>93</v>
      </c>
      <c r="M3502" s="38">
        <f>IF(L3502="Won",1,0)</f>
        <v>0</v>
      </c>
      <c r="N3502" s="8">
        <v>60</v>
      </c>
      <c r="O3502" s="8">
        <v>0</v>
      </c>
      <c r="P3502" s="7">
        <v>-60</v>
      </c>
      <c r="Q3502" s="7"/>
    </row>
    <row r="3503" spans="1:17" x14ac:dyDescent="0.2">
      <c r="A3503" s="1" t="s">
        <v>821</v>
      </c>
      <c r="B3503" s="21" t="s">
        <v>8264</v>
      </c>
      <c r="C3503" s="33">
        <v>44714</v>
      </c>
      <c r="D3503" s="33" t="str">
        <f>TEXT(C3503, "mmmm")</f>
        <v>June</v>
      </c>
      <c r="E3503" s="21" t="s">
        <v>774</v>
      </c>
      <c r="F3503" s="34">
        <v>0.58485347174970648</v>
      </c>
      <c r="G3503" s="21" t="s">
        <v>1505</v>
      </c>
      <c r="H3503" s="5">
        <v>1.83</v>
      </c>
      <c r="I3503" s="1" t="s">
        <v>4753</v>
      </c>
      <c r="J3503" s="5" t="s">
        <v>3481</v>
      </c>
      <c r="K3503" s="21" t="s">
        <v>784</v>
      </c>
      <c r="L3503" s="21" t="s">
        <v>94</v>
      </c>
      <c r="M3503" s="38">
        <f>IF(L3503="Won",1,0)</f>
        <v>1</v>
      </c>
      <c r="N3503" s="8">
        <v>99</v>
      </c>
      <c r="O3503" s="8">
        <v>181.5</v>
      </c>
      <c r="P3503" s="7">
        <v>82.5</v>
      </c>
      <c r="Q3503" s="7"/>
    </row>
    <row r="3504" spans="1:17" x14ac:dyDescent="0.2">
      <c r="A3504" s="1" t="s">
        <v>816</v>
      </c>
      <c r="B3504" s="21" t="s">
        <v>8265</v>
      </c>
      <c r="C3504" s="33">
        <v>44714</v>
      </c>
      <c r="D3504" s="33" t="str">
        <f>TEXT(C3504, "mmmm")</f>
        <v>June</v>
      </c>
      <c r="E3504" s="21" t="s">
        <v>774</v>
      </c>
      <c r="F3504" s="34">
        <v>0.57730847634210014</v>
      </c>
      <c r="G3504" s="21" t="s">
        <v>1506</v>
      </c>
      <c r="H3504" s="5">
        <v>1.76</v>
      </c>
      <c r="I3504" s="1" t="s">
        <v>4753</v>
      </c>
      <c r="J3504" s="5" t="s">
        <v>3482</v>
      </c>
      <c r="K3504" s="21" t="s">
        <v>784</v>
      </c>
      <c r="L3504" s="21" t="s">
        <v>93</v>
      </c>
      <c r="M3504" s="38">
        <f>IF(L3504="Won",1,0)</f>
        <v>0</v>
      </c>
      <c r="N3504" s="8">
        <v>20</v>
      </c>
      <c r="O3504" s="8">
        <v>0</v>
      </c>
      <c r="P3504" s="7">
        <v>-20</v>
      </c>
      <c r="Q3504" s="7"/>
    </row>
    <row r="3505" spans="1:17" x14ac:dyDescent="0.2">
      <c r="A3505" s="1" t="s">
        <v>817</v>
      </c>
      <c r="B3505" s="21" t="s">
        <v>8266</v>
      </c>
      <c r="C3505" s="33">
        <v>44714</v>
      </c>
      <c r="D3505" s="33" t="str">
        <f>TEXT(C3505, "mmmm")</f>
        <v>June</v>
      </c>
      <c r="E3505" s="21" t="s">
        <v>774</v>
      </c>
      <c r="F3505" s="34">
        <v>0.52980698221346934</v>
      </c>
      <c r="G3505" s="21" t="s">
        <v>860</v>
      </c>
      <c r="H3505" s="5">
        <v>1.86</v>
      </c>
      <c r="I3505" s="1" t="s">
        <v>4753</v>
      </c>
      <c r="J3505" s="5" t="s">
        <v>2800</v>
      </c>
      <c r="K3505" s="21" t="s">
        <v>784</v>
      </c>
      <c r="L3505" s="21" t="s">
        <v>93</v>
      </c>
      <c r="M3505" s="38">
        <f>IF(L3505="Won",1,0)</f>
        <v>0</v>
      </c>
      <c r="N3505" s="9">
        <v>68</v>
      </c>
      <c r="O3505" s="35">
        <v>0</v>
      </c>
      <c r="P3505" s="7">
        <v>0</v>
      </c>
      <c r="Q3505" s="7"/>
    </row>
    <row r="3506" spans="1:17" x14ac:dyDescent="0.2">
      <c r="A3506" s="1" t="s">
        <v>820</v>
      </c>
      <c r="B3506" s="21" t="s">
        <v>8267</v>
      </c>
      <c r="C3506" s="33">
        <v>44714</v>
      </c>
      <c r="D3506" s="33" t="str">
        <f>TEXT(C3506, "mmmm")</f>
        <v>June</v>
      </c>
      <c r="E3506" s="21" t="s">
        <v>774</v>
      </c>
      <c r="F3506" s="34">
        <v>0.37597112553025747</v>
      </c>
      <c r="G3506" s="21" t="s">
        <v>860</v>
      </c>
      <c r="H3506" s="5">
        <v>1.8</v>
      </c>
      <c r="I3506" s="1" t="s">
        <v>4753</v>
      </c>
      <c r="J3506" s="5" t="s">
        <v>526</v>
      </c>
      <c r="K3506" s="21" t="s">
        <v>785</v>
      </c>
      <c r="L3506" s="21" t="s">
        <v>94</v>
      </c>
      <c r="M3506" s="38">
        <f>IF(L3506="Won",1,0)</f>
        <v>1</v>
      </c>
      <c r="N3506" s="8">
        <v>58</v>
      </c>
      <c r="O3506" s="8">
        <v>104.4</v>
      </c>
      <c r="P3506" s="7">
        <v>46.400000000000006</v>
      </c>
      <c r="Q3506" s="7"/>
    </row>
    <row r="3507" spans="1:17" x14ac:dyDescent="0.2">
      <c r="A3507" s="1" t="s">
        <v>815</v>
      </c>
      <c r="B3507" s="21" t="s">
        <v>8268</v>
      </c>
      <c r="C3507" s="33">
        <v>44715</v>
      </c>
      <c r="D3507" s="33" t="str">
        <f>TEXT(C3507, "mmmm")</f>
        <v>June</v>
      </c>
      <c r="E3507" s="21" t="s">
        <v>780</v>
      </c>
      <c r="F3507" s="34">
        <v>0.71642292142270703</v>
      </c>
      <c r="G3507" s="21" t="s">
        <v>1161</v>
      </c>
      <c r="H3507" s="5">
        <v>1.87</v>
      </c>
      <c r="I3507" s="1" t="s">
        <v>4753</v>
      </c>
      <c r="J3507" s="5" t="s">
        <v>2892</v>
      </c>
      <c r="K3507" s="21" t="s">
        <v>781</v>
      </c>
      <c r="L3507" s="21" t="s">
        <v>93</v>
      </c>
      <c r="M3507" s="38">
        <f>IF(L3507="Won",1,0)</f>
        <v>0</v>
      </c>
      <c r="N3507" s="7">
        <v>60</v>
      </c>
      <c r="O3507" s="7">
        <v>0</v>
      </c>
      <c r="P3507" s="7">
        <v>-60</v>
      </c>
      <c r="Q3507" s="7"/>
    </row>
    <row r="3508" spans="1:17" x14ac:dyDescent="0.2">
      <c r="A3508" s="1" t="s">
        <v>820</v>
      </c>
      <c r="B3508" s="21" t="s">
        <v>8269</v>
      </c>
      <c r="C3508" s="33">
        <v>44715</v>
      </c>
      <c r="D3508" s="33" t="str">
        <f>TEXT(C3508, "mmmm")</f>
        <v>June</v>
      </c>
      <c r="E3508" s="21" t="s">
        <v>780</v>
      </c>
      <c r="F3508" s="34">
        <v>0.84280080892776421</v>
      </c>
      <c r="G3508" s="21" t="s">
        <v>1507</v>
      </c>
      <c r="H3508" s="5">
        <v>1.83</v>
      </c>
      <c r="I3508" s="1" t="s">
        <v>4753</v>
      </c>
      <c r="J3508" s="5" t="s">
        <v>3483</v>
      </c>
      <c r="K3508" s="21" t="s">
        <v>781</v>
      </c>
      <c r="L3508" s="21" t="s">
        <v>93</v>
      </c>
      <c r="M3508" s="38">
        <f>IF(L3508="Won",1,0)</f>
        <v>0</v>
      </c>
      <c r="N3508" s="8">
        <v>25</v>
      </c>
      <c r="O3508" s="8">
        <v>0</v>
      </c>
      <c r="P3508" s="7">
        <v>-25</v>
      </c>
      <c r="Q3508" s="7"/>
    </row>
    <row r="3509" spans="1:17" x14ac:dyDescent="0.2">
      <c r="A3509" s="1" t="s">
        <v>818</v>
      </c>
      <c r="B3509" s="21" t="s">
        <v>8270</v>
      </c>
      <c r="C3509" s="33">
        <v>44715</v>
      </c>
      <c r="D3509" s="33" t="str">
        <f>TEXT(C3509, "mmmm")</f>
        <v>June</v>
      </c>
      <c r="E3509" s="21" t="s">
        <v>780</v>
      </c>
      <c r="F3509" s="34">
        <v>0.90874759343875589</v>
      </c>
      <c r="G3509" s="21" t="s">
        <v>137</v>
      </c>
      <c r="H3509" s="5">
        <v>1.74</v>
      </c>
      <c r="I3509" s="1" t="s">
        <v>4753</v>
      </c>
      <c r="J3509" s="5" t="s">
        <v>572</v>
      </c>
      <c r="K3509" s="21" t="s">
        <v>781</v>
      </c>
      <c r="L3509" s="21" t="s">
        <v>94</v>
      </c>
      <c r="M3509" s="38">
        <f>IF(L3509="Won",1,0)</f>
        <v>1</v>
      </c>
      <c r="N3509" s="8">
        <v>70</v>
      </c>
      <c r="O3509" s="8">
        <v>121.86</v>
      </c>
      <c r="P3509" s="7">
        <v>51.86</v>
      </c>
      <c r="Q3509" s="7"/>
    </row>
    <row r="3510" spans="1:17" x14ac:dyDescent="0.2">
      <c r="A3510" s="1" t="s">
        <v>816</v>
      </c>
      <c r="B3510" s="21" t="s">
        <v>8271</v>
      </c>
      <c r="C3510" s="33">
        <v>44715</v>
      </c>
      <c r="D3510" s="33" t="str">
        <f>TEXT(C3510, "mmmm")</f>
        <v>June</v>
      </c>
      <c r="E3510" s="21" t="s">
        <v>780</v>
      </c>
      <c r="F3510" s="34">
        <v>0.1827662109391438</v>
      </c>
      <c r="G3510" s="21" t="s">
        <v>856</v>
      </c>
      <c r="H3510" s="5">
        <v>3.6</v>
      </c>
      <c r="I3510" s="5" t="s">
        <v>4752</v>
      </c>
      <c r="J3510" s="5" t="s">
        <v>3484</v>
      </c>
      <c r="K3510" s="21" t="s">
        <v>786</v>
      </c>
      <c r="L3510" s="21" t="s">
        <v>93</v>
      </c>
      <c r="M3510" s="38">
        <f>IF(L3510="Won",1,0)</f>
        <v>0</v>
      </c>
      <c r="N3510" s="8">
        <v>35</v>
      </c>
      <c r="O3510" s="8">
        <v>0</v>
      </c>
      <c r="P3510" s="7">
        <v>-35</v>
      </c>
      <c r="Q3510" s="7"/>
    </row>
    <row r="3511" spans="1:17" x14ac:dyDescent="0.2">
      <c r="A3511" s="1" t="s">
        <v>819</v>
      </c>
      <c r="B3511" s="21" t="s">
        <v>8272</v>
      </c>
      <c r="C3511" s="33">
        <v>44715</v>
      </c>
      <c r="D3511" s="33" t="str">
        <f>TEXT(C3511, "mmmm")</f>
        <v>June</v>
      </c>
      <c r="E3511" s="21" t="s">
        <v>780</v>
      </c>
      <c r="F3511" s="34">
        <v>0.54868927854435612</v>
      </c>
      <c r="G3511" s="21" t="s">
        <v>856</v>
      </c>
      <c r="H3511" s="5">
        <v>1.8</v>
      </c>
      <c r="I3511" s="1" t="s">
        <v>4753</v>
      </c>
      <c r="J3511" s="5" t="s">
        <v>473</v>
      </c>
      <c r="K3511" s="21" t="s">
        <v>786</v>
      </c>
      <c r="L3511" s="21" t="s">
        <v>93</v>
      </c>
      <c r="M3511" s="38">
        <f>IF(L3511="Won",1,0)</f>
        <v>0</v>
      </c>
      <c r="N3511" s="8">
        <v>40</v>
      </c>
      <c r="O3511" s="8">
        <v>36.81</v>
      </c>
      <c r="P3511" s="7">
        <v>-3.1899999999999977</v>
      </c>
      <c r="Q3511" s="7"/>
    </row>
    <row r="3512" spans="1:17" x14ac:dyDescent="0.2">
      <c r="A3512" s="1" t="s">
        <v>819</v>
      </c>
      <c r="B3512" s="21" t="s">
        <v>8273</v>
      </c>
      <c r="C3512" s="33">
        <v>44716</v>
      </c>
      <c r="D3512" s="33" t="str">
        <f>TEXT(C3512, "mmmm")</f>
        <v>June</v>
      </c>
      <c r="E3512" s="21" t="s">
        <v>775</v>
      </c>
      <c r="F3512" s="34">
        <v>0.57117459396194681</v>
      </c>
      <c r="G3512" s="21" t="s">
        <v>1508</v>
      </c>
      <c r="H3512" s="5">
        <v>1.8</v>
      </c>
      <c r="I3512" s="1" t="s">
        <v>4753</v>
      </c>
      <c r="J3512" s="5" t="s">
        <v>3485</v>
      </c>
      <c r="K3512" s="21" t="s">
        <v>784</v>
      </c>
      <c r="L3512" s="21" t="s">
        <v>94</v>
      </c>
      <c r="M3512" s="38">
        <f>IF(L3512="Won",1,0)</f>
        <v>1</v>
      </c>
      <c r="N3512" s="7">
        <v>100</v>
      </c>
      <c r="O3512" s="7">
        <v>180</v>
      </c>
      <c r="P3512" s="7">
        <v>80</v>
      </c>
      <c r="Q3512" s="7"/>
    </row>
    <row r="3513" spans="1:17" x14ac:dyDescent="0.2">
      <c r="A3513" s="1" t="s">
        <v>817</v>
      </c>
      <c r="B3513" s="21" t="s">
        <v>8274</v>
      </c>
      <c r="C3513" s="33">
        <v>44716</v>
      </c>
      <c r="D3513" s="33" t="str">
        <f>TEXT(C3513, "mmmm")</f>
        <v>June</v>
      </c>
      <c r="E3513" s="21" t="s">
        <v>775</v>
      </c>
      <c r="F3513" s="34">
        <v>5.8918260427035962E-2</v>
      </c>
      <c r="G3513" s="21" t="s">
        <v>1509</v>
      </c>
      <c r="H3513" s="5">
        <v>2.1</v>
      </c>
      <c r="I3513" s="5" t="s">
        <v>4751</v>
      </c>
      <c r="J3513" s="5" t="s">
        <v>3486</v>
      </c>
      <c r="K3513" s="21" t="s">
        <v>784</v>
      </c>
      <c r="L3513" s="21" t="s">
        <v>93</v>
      </c>
      <c r="M3513" s="38">
        <f>IF(L3513="Won",1,0)</f>
        <v>0</v>
      </c>
      <c r="N3513" s="7">
        <v>10</v>
      </c>
      <c r="O3513" s="7">
        <v>0</v>
      </c>
      <c r="P3513" s="7">
        <v>-10</v>
      </c>
      <c r="Q3513" s="7"/>
    </row>
    <row r="3514" spans="1:17" x14ac:dyDescent="0.2">
      <c r="A3514" s="1" t="s">
        <v>816</v>
      </c>
      <c r="B3514" s="21" t="s">
        <v>8275</v>
      </c>
      <c r="C3514" s="33">
        <v>44716</v>
      </c>
      <c r="D3514" s="33" t="str">
        <f>TEXT(C3514, "mmmm")</f>
        <v>June</v>
      </c>
      <c r="E3514" s="21" t="s">
        <v>775</v>
      </c>
      <c r="F3514" s="34">
        <v>0.10752577500642468</v>
      </c>
      <c r="G3514" s="21" t="s">
        <v>1510</v>
      </c>
      <c r="H3514" s="5">
        <v>1.95</v>
      </c>
      <c r="I3514" s="1" t="s">
        <v>4753</v>
      </c>
      <c r="J3514" s="5" t="s">
        <v>3487</v>
      </c>
      <c r="K3514" s="21" t="s">
        <v>781</v>
      </c>
      <c r="L3514" s="21" t="s">
        <v>93</v>
      </c>
      <c r="M3514" s="38">
        <f>IF(L3514="Won",1,0)</f>
        <v>0</v>
      </c>
      <c r="N3514" s="8">
        <v>90</v>
      </c>
      <c r="O3514" s="8">
        <v>0</v>
      </c>
      <c r="P3514" s="7">
        <v>-90</v>
      </c>
      <c r="Q3514" s="7"/>
    </row>
    <row r="3515" spans="1:17" x14ac:dyDescent="0.2">
      <c r="A3515" s="1" t="s">
        <v>820</v>
      </c>
      <c r="B3515" s="21" t="s">
        <v>8276</v>
      </c>
      <c r="C3515" s="33">
        <v>44716</v>
      </c>
      <c r="D3515" s="33" t="str">
        <f>TEXT(C3515, "mmmm")</f>
        <v>June</v>
      </c>
      <c r="E3515" s="21" t="s">
        <v>775</v>
      </c>
      <c r="F3515" s="34">
        <v>0.39869190319766945</v>
      </c>
      <c r="G3515" s="21" t="s">
        <v>1169</v>
      </c>
      <c r="H3515" s="5">
        <v>1.95</v>
      </c>
      <c r="I3515" s="1" t="s">
        <v>4753</v>
      </c>
      <c r="J3515" s="5" t="s">
        <v>3488</v>
      </c>
      <c r="K3515" s="21" t="s">
        <v>786</v>
      </c>
      <c r="L3515" s="21" t="s">
        <v>93</v>
      </c>
      <c r="M3515" s="38">
        <f>IF(L3515="Won",1,0)</f>
        <v>0</v>
      </c>
      <c r="N3515" s="8">
        <v>30</v>
      </c>
      <c r="O3515" s="8">
        <v>15</v>
      </c>
      <c r="P3515" s="7">
        <v>-15</v>
      </c>
      <c r="Q3515" s="7"/>
    </row>
    <row r="3516" spans="1:17" x14ac:dyDescent="0.2">
      <c r="A3516" s="1" t="s">
        <v>819</v>
      </c>
      <c r="B3516" s="21" t="s">
        <v>8277</v>
      </c>
      <c r="C3516" s="33">
        <v>44716</v>
      </c>
      <c r="D3516" s="33" t="str">
        <f>TEXT(C3516, "mmmm")</f>
        <v>June</v>
      </c>
      <c r="E3516" s="21" t="s">
        <v>775</v>
      </c>
      <c r="F3516" s="34">
        <v>4.2333135523333731E-2</v>
      </c>
      <c r="G3516" s="21" t="s">
        <v>160</v>
      </c>
      <c r="H3516" s="5">
        <v>1.9095</v>
      </c>
      <c r="I3516" s="1" t="s">
        <v>4753</v>
      </c>
      <c r="J3516" s="5" t="s">
        <v>3489</v>
      </c>
      <c r="K3516" s="21" t="s">
        <v>781</v>
      </c>
      <c r="L3516" s="21" t="s">
        <v>94</v>
      </c>
      <c r="M3516" s="38">
        <f>IF(L3516="Won",1,0)</f>
        <v>1</v>
      </c>
      <c r="N3516" s="8">
        <v>50</v>
      </c>
      <c r="O3516" s="8">
        <v>91.67</v>
      </c>
      <c r="P3516" s="7">
        <v>41.67</v>
      </c>
      <c r="Q3516" s="7"/>
    </row>
    <row r="3517" spans="1:17" x14ac:dyDescent="0.2">
      <c r="A3517" s="1" t="s">
        <v>816</v>
      </c>
      <c r="B3517" s="21" t="s">
        <v>8278</v>
      </c>
      <c r="C3517" s="33">
        <v>44716</v>
      </c>
      <c r="D3517" s="33" t="str">
        <f>TEXT(C3517, "mmmm")</f>
        <v>June</v>
      </c>
      <c r="E3517" s="21" t="s">
        <v>775</v>
      </c>
      <c r="F3517" s="34">
        <v>8.253697146235861E-2</v>
      </c>
      <c r="G3517" s="21" t="s">
        <v>893</v>
      </c>
      <c r="H3517" s="5">
        <v>1.83</v>
      </c>
      <c r="I3517" s="1" t="s">
        <v>4753</v>
      </c>
      <c r="J3517" s="5" t="s">
        <v>3490</v>
      </c>
      <c r="K3517" s="21" t="s">
        <v>786</v>
      </c>
      <c r="L3517" s="21" t="s">
        <v>94</v>
      </c>
      <c r="M3517" s="38">
        <f>IF(L3517="Won",1,0)</f>
        <v>1</v>
      </c>
      <c r="N3517" s="8">
        <v>90</v>
      </c>
      <c r="O3517" s="8">
        <v>165</v>
      </c>
      <c r="P3517" s="7">
        <v>75</v>
      </c>
      <c r="Q3517" s="7"/>
    </row>
    <row r="3518" spans="1:17" x14ac:dyDescent="0.2">
      <c r="A3518" s="1" t="s">
        <v>822</v>
      </c>
      <c r="B3518" s="21" t="s">
        <v>8279</v>
      </c>
      <c r="C3518" s="33">
        <v>44716</v>
      </c>
      <c r="D3518" s="33" t="str">
        <f>TEXT(C3518, "mmmm")</f>
        <v>June</v>
      </c>
      <c r="E3518" s="21" t="s">
        <v>775</v>
      </c>
      <c r="F3518" s="34">
        <v>0.59953805171871133</v>
      </c>
      <c r="G3518" s="21" t="s">
        <v>893</v>
      </c>
      <c r="H3518" s="5">
        <v>1.83</v>
      </c>
      <c r="I3518" s="1" t="s">
        <v>4753</v>
      </c>
      <c r="J3518" s="5" t="s">
        <v>322</v>
      </c>
      <c r="K3518" s="21" t="s">
        <v>786</v>
      </c>
      <c r="L3518" s="21" t="s">
        <v>94</v>
      </c>
      <c r="M3518" s="38">
        <f>IF(L3518="Won",1,0)</f>
        <v>1</v>
      </c>
      <c r="N3518" s="8">
        <v>2.56</v>
      </c>
      <c r="O3518" s="8">
        <v>4.7</v>
      </c>
      <c r="P3518" s="7">
        <v>2.14</v>
      </c>
      <c r="Q3518" s="7"/>
    </row>
    <row r="3519" spans="1:17" x14ac:dyDescent="0.2">
      <c r="A3519" s="1" t="s">
        <v>816</v>
      </c>
      <c r="B3519" s="21" t="s">
        <v>8280</v>
      </c>
      <c r="C3519" s="33">
        <v>44717</v>
      </c>
      <c r="D3519" s="33" t="str">
        <f>TEXT(C3519, "mmmm")</f>
        <v>June</v>
      </c>
      <c r="E3519" s="21" t="s">
        <v>779</v>
      </c>
      <c r="F3519" s="34">
        <v>0.73573649627363524</v>
      </c>
      <c r="G3519" s="21" t="s">
        <v>1112</v>
      </c>
      <c r="H3519" s="5">
        <v>1.38</v>
      </c>
      <c r="I3519" s="5" t="s">
        <v>4749</v>
      </c>
      <c r="J3519" s="5" t="s">
        <v>2809</v>
      </c>
      <c r="K3519" s="21" t="s">
        <v>785</v>
      </c>
      <c r="L3519" s="21" t="s">
        <v>94</v>
      </c>
      <c r="M3519" s="38">
        <f>IF(L3519="Won",1,0)</f>
        <v>1</v>
      </c>
      <c r="N3519" s="9">
        <v>71</v>
      </c>
      <c r="O3519" s="9">
        <v>0</v>
      </c>
      <c r="P3519" s="7">
        <v>0</v>
      </c>
      <c r="Q3519" s="7"/>
    </row>
    <row r="3520" spans="1:17" x14ac:dyDescent="0.2">
      <c r="A3520" s="1" t="s">
        <v>821</v>
      </c>
      <c r="B3520" s="21" t="s">
        <v>8281</v>
      </c>
      <c r="C3520" s="33">
        <v>44717</v>
      </c>
      <c r="D3520" s="33" t="str">
        <f>TEXT(C3520, "mmmm")</f>
        <v>June</v>
      </c>
      <c r="E3520" s="21" t="s">
        <v>779</v>
      </c>
      <c r="F3520" s="34">
        <v>0.20608872248388455</v>
      </c>
      <c r="G3520" s="21" t="s">
        <v>1511</v>
      </c>
      <c r="H3520" s="5">
        <v>1.9</v>
      </c>
      <c r="I3520" s="1" t="s">
        <v>4753</v>
      </c>
      <c r="J3520" s="5" t="s">
        <v>3263</v>
      </c>
      <c r="K3520" s="21" t="s">
        <v>781</v>
      </c>
      <c r="L3520" s="21" t="s">
        <v>93</v>
      </c>
      <c r="M3520" s="38">
        <f>IF(L3520="Won",1,0)</f>
        <v>0</v>
      </c>
      <c r="N3520" s="7">
        <v>100</v>
      </c>
      <c r="O3520" s="7">
        <v>0</v>
      </c>
      <c r="P3520" s="7">
        <v>-100</v>
      </c>
      <c r="Q3520" s="7"/>
    </row>
    <row r="3521" spans="1:17" x14ac:dyDescent="0.2">
      <c r="A3521" s="1" t="s">
        <v>816</v>
      </c>
      <c r="B3521" s="21" t="s">
        <v>8282</v>
      </c>
      <c r="C3521" s="33">
        <v>44717</v>
      </c>
      <c r="D3521" s="33" t="str">
        <f>TEXT(C3521, "mmmm")</f>
        <v>June</v>
      </c>
      <c r="E3521" s="21" t="s">
        <v>779</v>
      </c>
      <c r="F3521" s="34">
        <v>0.49924875961304094</v>
      </c>
      <c r="G3521" s="21" t="s">
        <v>1512</v>
      </c>
      <c r="H3521" s="5">
        <v>1.9</v>
      </c>
      <c r="I3521" s="1" t="s">
        <v>4753</v>
      </c>
      <c r="J3521" s="5" t="s">
        <v>3491</v>
      </c>
      <c r="K3521" s="21" t="s">
        <v>784</v>
      </c>
      <c r="L3521" s="21" t="s">
        <v>94</v>
      </c>
      <c r="M3521" s="38">
        <f>IF(L3521="Won",1,0)</f>
        <v>1</v>
      </c>
      <c r="N3521" s="7">
        <v>33</v>
      </c>
      <c r="O3521" s="7">
        <v>62.7</v>
      </c>
      <c r="P3521" s="7">
        <v>29.700000000000003</v>
      </c>
      <c r="Q3521" s="7"/>
    </row>
    <row r="3522" spans="1:17" x14ac:dyDescent="0.2">
      <c r="A3522" s="1" t="s">
        <v>817</v>
      </c>
      <c r="B3522" s="21" t="s">
        <v>8283</v>
      </c>
      <c r="C3522" s="33">
        <v>44717</v>
      </c>
      <c r="D3522" s="33" t="str">
        <f>TEXT(C3522, "mmmm")</f>
        <v>June</v>
      </c>
      <c r="E3522" s="21" t="s">
        <v>779</v>
      </c>
      <c r="F3522" s="34">
        <v>6.4430465970753525E-2</v>
      </c>
      <c r="G3522" s="21" t="s">
        <v>1513</v>
      </c>
      <c r="H3522" s="5">
        <v>1.68</v>
      </c>
      <c r="I3522" s="1" t="s">
        <v>4753</v>
      </c>
      <c r="J3522" s="5" t="s">
        <v>3492</v>
      </c>
      <c r="K3522" s="21" t="s">
        <v>781</v>
      </c>
      <c r="L3522" s="21" t="s">
        <v>94</v>
      </c>
      <c r="M3522" s="38">
        <f>IF(L3522="Won",1,0)</f>
        <v>1</v>
      </c>
      <c r="N3522" s="8">
        <v>90</v>
      </c>
      <c r="O3522" s="8">
        <v>152.07</v>
      </c>
      <c r="P3522" s="7">
        <v>62.069999999999993</v>
      </c>
      <c r="Q3522" s="7"/>
    </row>
    <row r="3523" spans="1:17" x14ac:dyDescent="0.2">
      <c r="A3523" s="1" t="s">
        <v>822</v>
      </c>
      <c r="B3523" s="21" t="s">
        <v>8284</v>
      </c>
      <c r="C3523" s="33">
        <v>44717</v>
      </c>
      <c r="D3523" s="33" t="str">
        <f>TEXT(C3523, "mmmm")</f>
        <v>June</v>
      </c>
      <c r="E3523" s="21" t="s">
        <v>779</v>
      </c>
      <c r="F3523" s="34">
        <v>0.34763360264357479</v>
      </c>
      <c r="G3523" s="21" t="s">
        <v>1151</v>
      </c>
      <c r="H3523" s="5">
        <v>2.1</v>
      </c>
      <c r="I3523" s="5" t="s">
        <v>4751</v>
      </c>
      <c r="J3523" s="5" t="s">
        <v>3104</v>
      </c>
      <c r="K3523" s="21" t="s">
        <v>785</v>
      </c>
      <c r="L3523" s="21" t="s">
        <v>93</v>
      </c>
      <c r="M3523" s="38">
        <f>IF(L3523="Won",1,0)</f>
        <v>0</v>
      </c>
      <c r="N3523" s="8">
        <v>50</v>
      </c>
      <c r="O3523" s="8">
        <v>0</v>
      </c>
      <c r="P3523" s="7">
        <v>-50</v>
      </c>
      <c r="Q3523" s="7"/>
    </row>
    <row r="3524" spans="1:17" x14ac:dyDescent="0.2">
      <c r="A3524" s="1" t="s">
        <v>822</v>
      </c>
      <c r="B3524" s="21" t="s">
        <v>8285</v>
      </c>
      <c r="C3524" s="33">
        <v>44717</v>
      </c>
      <c r="D3524" s="33" t="str">
        <f>TEXT(C3524, "mmmm")</f>
        <v>June</v>
      </c>
      <c r="E3524" s="21" t="s">
        <v>779</v>
      </c>
      <c r="F3524" s="34">
        <v>0.87615397580959808</v>
      </c>
      <c r="G3524" s="21" t="s">
        <v>856</v>
      </c>
      <c r="H3524" s="5">
        <v>3.4</v>
      </c>
      <c r="I3524" s="5" t="s">
        <v>4752</v>
      </c>
      <c r="J3524" s="5" t="s">
        <v>3493</v>
      </c>
      <c r="K3524" s="21" t="s">
        <v>786</v>
      </c>
      <c r="L3524" s="21" t="s">
        <v>93</v>
      </c>
      <c r="M3524" s="38">
        <f>IF(L3524="Won",1,0)</f>
        <v>0</v>
      </c>
      <c r="N3524" s="8">
        <v>20</v>
      </c>
      <c r="O3524" s="8">
        <v>0</v>
      </c>
      <c r="P3524" s="7">
        <v>-20</v>
      </c>
      <c r="Q3524" s="7"/>
    </row>
    <row r="3525" spans="1:17" x14ac:dyDescent="0.2">
      <c r="A3525" s="1" t="s">
        <v>820</v>
      </c>
      <c r="B3525" s="21" t="s">
        <v>8286</v>
      </c>
      <c r="C3525" s="33">
        <v>44717</v>
      </c>
      <c r="D3525" s="33" t="str">
        <f>TEXT(C3525, "mmmm")</f>
        <v>June</v>
      </c>
      <c r="E3525" s="21" t="s">
        <v>779</v>
      </c>
      <c r="F3525" s="34">
        <v>0.96881507771507946</v>
      </c>
      <c r="G3525" s="21" t="s">
        <v>1514</v>
      </c>
      <c r="H3525" s="5">
        <v>1.9</v>
      </c>
      <c r="I3525" s="1" t="s">
        <v>4753</v>
      </c>
      <c r="J3525" s="5" t="s">
        <v>3494</v>
      </c>
      <c r="K3525" s="21" t="s">
        <v>785</v>
      </c>
      <c r="L3525" s="21" t="s">
        <v>94</v>
      </c>
      <c r="M3525" s="38">
        <f>IF(L3525="Won",1,0)</f>
        <v>1</v>
      </c>
      <c r="N3525" s="8">
        <v>70</v>
      </c>
      <c r="O3525" s="8">
        <v>127.89</v>
      </c>
      <c r="P3525" s="7">
        <v>57.89</v>
      </c>
      <c r="Q3525" s="7"/>
    </row>
    <row r="3526" spans="1:17" x14ac:dyDescent="0.2">
      <c r="A3526" s="1" t="s">
        <v>822</v>
      </c>
      <c r="B3526" s="21" t="s">
        <v>8287</v>
      </c>
      <c r="C3526" s="33">
        <v>44717</v>
      </c>
      <c r="D3526" s="33" t="str">
        <f>TEXT(C3526, "mmmm")</f>
        <v>June</v>
      </c>
      <c r="E3526" s="21" t="s">
        <v>779</v>
      </c>
      <c r="F3526" s="34">
        <v>0.8567069228373424</v>
      </c>
      <c r="G3526" s="21" t="s">
        <v>1515</v>
      </c>
      <c r="H3526" s="5">
        <v>1.95</v>
      </c>
      <c r="I3526" s="1" t="s">
        <v>4753</v>
      </c>
      <c r="J3526" s="5" t="s">
        <v>3495</v>
      </c>
      <c r="K3526" s="21" t="s">
        <v>784</v>
      </c>
      <c r="L3526" s="21" t="s">
        <v>94</v>
      </c>
      <c r="M3526" s="38">
        <f>IF(L3526="Won",1,0)</f>
        <v>1</v>
      </c>
      <c r="N3526" s="8">
        <v>90</v>
      </c>
      <c r="O3526" s="8">
        <v>29.25</v>
      </c>
      <c r="P3526" s="7">
        <v>-60.75</v>
      </c>
      <c r="Q3526" s="7"/>
    </row>
    <row r="3527" spans="1:17" x14ac:dyDescent="0.2">
      <c r="A3527" s="1" t="s">
        <v>820</v>
      </c>
      <c r="B3527" s="21" t="s">
        <v>8288</v>
      </c>
      <c r="C3527" s="33">
        <v>44717</v>
      </c>
      <c r="D3527" s="33" t="str">
        <f>TEXT(C3527, "mmmm")</f>
        <v>June</v>
      </c>
      <c r="E3527" s="21" t="s">
        <v>779</v>
      </c>
      <c r="F3527" s="34">
        <v>0.97824609475405988</v>
      </c>
      <c r="G3527" s="21" t="s">
        <v>1516</v>
      </c>
      <c r="H3527" s="5">
        <v>1.97</v>
      </c>
      <c r="I3527" s="1" t="s">
        <v>4753</v>
      </c>
      <c r="J3527" s="5" t="s">
        <v>3496</v>
      </c>
      <c r="K3527" s="21" t="s">
        <v>786</v>
      </c>
      <c r="L3527" s="21" t="s">
        <v>93</v>
      </c>
      <c r="M3527" s="38">
        <f>IF(L3527="Won",1,0)</f>
        <v>0</v>
      </c>
      <c r="N3527" s="8">
        <v>45</v>
      </c>
      <c r="O3527" s="8">
        <v>0</v>
      </c>
      <c r="P3527" s="7">
        <v>-45</v>
      </c>
      <c r="Q3527" s="7"/>
    </row>
    <row r="3528" spans="1:17" x14ac:dyDescent="0.2">
      <c r="A3528" s="1" t="s">
        <v>815</v>
      </c>
      <c r="B3528" s="21" t="s">
        <v>8289</v>
      </c>
      <c r="C3528" s="33">
        <v>44717</v>
      </c>
      <c r="D3528" s="33" t="str">
        <f>TEXT(C3528, "mmmm")</f>
        <v>June</v>
      </c>
      <c r="E3528" s="21" t="s">
        <v>779</v>
      </c>
      <c r="F3528" s="34">
        <v>6.2815012743986154E-2</v>
      </c>
      <c r="G3528" s="21" t="s">
        <v>1516</v>
      </c>
      <c r="H3528" s="5">
        <v>1.86</v>
      </c>
      <c r="I3528" s="1" t="s">
        <v>4753</v>
      </c>
      <c r="J3528" s="5" t="s">
        <v>423</v>
      </c>
      <c r="K3528" s="21" t="s">
        <v>785</v>
      </c>
      <c r="L3528" s="21" t="s">
        <v>94</v>
      </c>
      <c r="M3528" s="38">
        <f>IF(L3528="Won",1,0)</f>
        <v>1</v>
      </c>
      <c r="N3528" s="8">
        <v>90</v>
      </c>
      <c r="O3528" s="8">
        <v>92.98</v>
      </c>
      <c r="P3528" s="7">
        <v>2.980000000000004</v>
      </c>
      <c r="Q3528" s="7"/>
    </row>
    <row r="3529" spans="1:17" x14ac:dyDescent="0.2">
      <c r="A3529" s="1" t="s">
        <v>822</v>
      </c>
      <c r="B3529" s="21" t="s">
        <v>8290</v>
      </c>
      <c r="C3529" s="33">
        <v>44717</v>
      </c>
      <c r="D3529" s="33" t="str">
        <f>TEXT(C3529, "mmmm")</f>
        <v>June</v>
      </c>
      <c r="E3529" s="21" t="s">
        <v>779</v>
      </c>
      <c r="F3529" s="34">
        <v>0.9866501460725805</v>
      </c>
      <c r="G3529" s="21" t="s">
        <v>1516</v>
      </c>
      <c r="H3529" s="5">
        <v>1.86</v>
      </c>
      <c r="I3529" s="1" t="s">
        <v>4753</v>
      </c>
      <c r="J3529" s="5" t="s">
        <v>661</v>
      </c>
      <c r="K3529" s="21" t="s">
        <v>786</v>
      </c>
      <c r="L3529" s="21" t="s">
        <v>93</v>
      </c>
      <c r="M3529" s="38">
        <f>IF(L3529="Won",1,0)</f>
        <v>0</v>
      </c>
      <c r="N3529" s="8">
        <v>40</v>
      </c>
      <c r="O3529" s="8">
        <v>0</v>
      </c>
      <c r="P3529" s="7">
        <v>-40</v>
      </c>
      <c r="Q3529" s="7"/>
    </row>
    <row r="3530" spans="1:17" x14ac:dyDescent="0.2">
      <c r="A3530" s="1" t="s">
        <v>818</v>
      </c>
      <c r="B3530" s="21" t="s">
        <v>8291</v>
      </c>
      <c r="C3530" s="33">
        <v>44718</v>
      </c>
      <c r="D3530" s="33" t="str">
        <f>TEXT(C3530, "mmmm")</f>
        <v>June</v>
      </c>
      <c r="E3530" s="21" t="s">
        <v>778</v>
      </c>
      <c r="F3530" s="34">
        <v>0.32660299442666685</v>
      </c>
      <c r="G3530" s="21" t="s">
        <v>1517</v>
      </c>
      <c r="H3530" s="5">
        <v>2.25</v>
      </c>
      <c r="I3530" s="5" t="s">
        <v>4751</v>
      </c>
      <c r="J3530" s="5" t="s">
        <v>3497</v>
      </c>
      <c r="K3530" s="21" t="s">
        <v>781</v>
      </c>
      <c r="L3530" s="21" t="s">
        <v>94</v>
      </c>
      <c r="M3530" s="38">
        <f>IF(L3530="Won",1,0)</f>
        <v>1</v>
      </c>
      <c r="N3530" s="7">
        <v>100</v>
      </c>
      <c r="O3530" s="7">
        <v>225</v>
      </c>
      <c r="P3530" s="7">
        <v>125</v>
      </c>
      <c r="Q3530" s="7"/>
    </row>
    <row r="3531" spans="1:17" x14ac:dyDescent="0.2">
      <c r="A3531" s="1" t="s">
        <v>815</v>
      </c>
      <c r="B3531" s="21" t="s">
        <v>8292</v>
      </c>
      <c r="C3531" s="33">
        <v>44718</v>
      </c>
      <c r="D3531" s="33" t="str">
        <f>TEXT(C3531, "mmmm")</f>
        <v>June</v>
      </c>
      <c r="E3531" s="21" t="s">
        <v>778</v>
      </c>
      <c r="F3531" s="34">
        <v>9.148440624500076E-2</v>
      </c>
      <c r="G3531" s="21" t="s">
        <v>1518</v>
      </c>
      <c r="H3531" s="5">
        <v>1.9</v>
      </c>
      <c r="I3531" s="1" t="s">
        <v>4753</v>
      </c>
      <c r="J3531" s="5" t="s">
        <v>3498</v>
      </c>
      <c r="K3531" s="21" t="s">
        <v>784</v>
      </c>
      <c r="L3531" s="21" t="s">
        <v>94</v>
      </c>
      <c r="M3531" s="38">
        <f>IF(L3531="Won",1,0)</f>
        <v>1</v>
      </c>
      <c r="N3531" s="7">
        <v>100</v>
      </c>
      <c r="O3531" s="7">
        <v>190.9</v>
      </c>
      <c r="P3531" s="7">
        <v>90.9</v>
      </c>
      <c r="Q3531" s="7"/>
    </row>
    <row r="3532" spans="1:17" x14ac:dyDescent="0.2">
      <c r="A3532" s="1" t="s">
        <v>817</v>
      </c>
      <c r="B3532" s="21" t="s">
        <v>8293</v>
      </c>
      <c r="C3532" s="33">
        <v>44718</v>
      </c>
      <c r="D3532" s="33" t="str">
        <f>TEXT(C3532, "mmmm")</f>
        <v>June</v>
      </c>
      <c r="E3532" s="21" t="s">
        <v>778</v>
      </c>
      <c r="F3532" s="34">
        <v>0.6820580381613458</v>
      </c>
      <c r="G3532" s="21" t="s">
        <v>1519</v>
      </c>
      <c r="H3532" s="5">
        <v>2.56</v>
      </c>
      <c r="I3532" s="5" t="s">
        <v>4751</v>
      </c>
      <c r="J3532" s="5" t="s">
        <v>3499</v>
      </c>
      <c r="K3532" s="21" t="s">
        <v>785</v>
      </c>
      <c r="L3532" s="21" t="s">
        <v>93</v>
      </c>
      <c r="M3532" s="38">
        <f>IF(L3532="Won",1,0)</f>
        <v>0</v>
      </c>
      <c r="N3532" s="7">
        <v>5</v>
      </c>
      <c r="O3532" s="7">
        <v>0</v>
      </c>
      <c r="P3532" s="7">
        <v>-5</v>
      </c>
      <c r="Q3532" s="7"/>
    </row>
    <row r="3533" spans="1:17" x14ac:dyDescent="0.2">
      <c r="A3533" s="1" t="s">
        <v>820</v>
      </c>
      <c r="B3533" s="21" t="s">
        <v>8294</v>
      </c>
      <c r="C3533" s="33">
        <v>44718</v>
      </c>
      <c r="D3533" s="33" t="str">
        <f>TEXT(C3533, "mmmm")</f>
        <v>June</v>
      </c>
      <c r="E3533" s="21" t="s">
        <v>778</v>
      </c>
      <c r="F3533" s="34">
        <v>0.71501846429325544</v>
      </c>
      <c r="G3533" s="21" t="s">
        <v>908</v>
      </c>
      <c r="H3533" s="5">
        <v>3.2</v>
      </c>
      <c r="I3533" s="5" t="s">
        <v>4752</v>
      </c>
      <c r="J3533" s="5" t="s">
        <v>3500</v>
      </c>
      <c r="K3533" s="21" t="s">
        <v>785</v>
      </c>
      <c r="L3533" s="21" t="s">
        <v>94</v>
      </c>
      <c r="M3533" s="38">
        <f>IF(L3533="Won",1,0)</f>
        <v>1</v>
      </c>
      <c r="N3533" s="7">
        <v>5</v>
      </c>
      <c r="O3533" s="7">
        <v>11</v>
      </c>
      <c r="P3533" s="7">
        <v>6</v>
      </c>
      <c r="Q3533" s="7"/>
    </row>
    <row r="3534" spans="1:17" x14ac:dyDescent="0.2">
      <c r="A3534" s="1" t="s">
        <v>820</v>
      </c>
      <c r="B3534" s="21" t="s">
        <v>8295</v>
      </c>
      <c r="C3534" s="33">
        <v>44718</v>
      </c>
      <c r="D3534" s="33" t="str">
        <f>TEXT(C3534, "mmmm")</f>
        <v>June</v>
      </c>
      <c r="E3534" s="21" t="s">
        <v>778</v>
      </c>
      <c r="F3534" s="34">
        <v>0.32666001222378493</v>
      </c>
      <c r="G3534" s="21" t="s">
        <v>1520</v>
      </c>
      <c r="H3534" s="5">
        <v>1.62</v>
      </c>
      <c r="I3534" s="1" t="s">
        <v>4753</v>
      </c>
      <c r="J3534" s="5" t="s">
        <v>3501</v>
      </c>
      <c r="K3534" s="21" t="s">
        <v>784</v>
      </c>
      <c r="L3534" s="21" t="s">
        <v>94</v>
      </c>
      <c r="M3534" s="38">
        <f>IF(L3534="Won",1,0)</f>
        <v>1</v>
      </c>
      <c r="N3534" s="8">
        <v>99</v>
      </c>
      <c r="O3534" s="8">
        <v>160.88</v>
      </c>
      <c r="P3534" s="7">
        <v>61.879999999999995</v>
      </c>
      <c r="Q3534" s="7"/>
    </row>
    <row r="3535" spans="1:17" x14ac:dyDescent="0.2">
      <c r="A3535" s="1" t="s">
        <v>821</v>
      </c>
      <c r="B3535" s="21" t="s">
        <v>8296</v>
      </c>
      <c r="C3535" s="33">
        <v>44718</v>
      </c>
      <c r="D3535" s="33" t="str">
        <f>TEXT(C3535, "mmmm")</f>
        <v>June</v>
      </c>
      <c r="E3535" s="21" t="s">
        <v>778</v>
      </c>
      <c r="F3535" s="34">
        <v>0.33107878853782258</v>
      </c>
      <c r="G3535" s="21" t="s">
        <v>1521</v>
      </c>
      <c r="H3535" s="5">
        <v>2.1</v>
      </c>
      <c r="I3535" s="5" t="s">
        <v>4751</v>
      </c>
      <c r="J3535" s="5" t="s">
        <v>3502</v>
      </c>
      <c r="K3535" s="21" t="s">
        <v>785</v>
      </c>
      <c r="L3535" s="21" t="s">
        <v>94</v>
      </c>
      <c r="M3535" s="38">
        <f>IF(L3535="Won",1,0)</f>
        <v>1</v>
      </c>
      <c r="N3535" s="9">
        <v>65</v>
      </c>
      <c r="O3535" s="35">
        <v>0</v>
      </c>
      <c r="P3535" s="7">
        <v>0</v>
      </c>
      <c r="Q3535" s="7"/>
    </row>
    <row r="3536" spans="1:17" x14ac:dyDescent="0.2">
      <c r="A3536" s="1" t="s">
        <v>820</v>
      </c>
      <c r="B3536" s="21" t="s">
        <v>8297</v>
      </c>
      <c r="C3536" s="33">
        <v>44718</v>
      </c>
      <c r="D3536" s="33" t="str">
        <f>TEXT(C3536, "mmmm")</f>
        <v>June</v>
      </c>
      <c r="E3536" s="21" t="s">
        <v>778</v>
      </c>
      <c r="F3536" s="34">
        <v>7.2529551892540844E-2</v>
      </c>
      <c r="G3536" s="21" t="s">
        <v>1522</v>
      </c>
      <c r="H3536" s="5">
        <v>1.77</v>
      </c>
      <c r="I3536" s="1" t="s">
        <v>4753</v>
      </c>
      <c r="J3536" s="5" t="s">
        <v>3503</v>
      </c>
      <c r="K3536" s="21" t="s">
        <v>786</v>
      </c>
      <c r="L3536" s="21" t="s">
        <v>93</v>
      </c>
      <c r="M3536" s="38">
        <f>IF(L3536="Won",1,0)</f>
        <v>0</v>
      </c>
      <c r="N3536" s="8">
        <v>90</v>
      </c>
      <c r="O3536" s="8">
        <v>0</v>
      </c>
      <c r="P3536" s="7">
        <v>-90</v>
      </c>
      <c r="Q3536" s="7"/>
    </row>
    <row r="3537" spans="1:17" x14ac:dyDescent="0.2">
      <c r="A3537" s="1" t="s">
        <v>817</v>
      </c>
      <c r="B3537" s="21" t="s">
        <v>8298</v>
      </c>
      <c r="C3537" s="33">
        <v>44718</v>
      </c>
      <c r="D3537" s="33" t="str">
        <f>TEXT(C3537, "mmmm")</f>
        <v>June</v>
      </c>
      <c r="E3537" s="21" t="s">
        <v>778</v>
      </c>
      <c r="F3537" s="34">
        <v>0.69155791198187289</v>
      </c>
      <c r="G3537" s="21" t="s">
        <v>1523</v>
      </c>
      <c r="H3537" s="5">
        <v>1.75</v>
      </c>
      <c r="I3537" s="1" t="s">
        <v>4753</v>
      </c>
      <c r="J3537" s="5" t="s">
        <v>3504</v>
      </c>
      <c r="K3537" s="21" t="s">
        <v>781</v>
      </c>
      <c r="L3537" s="21" t="s">
        <v>93</v>
      </c>
      <c r="M3537" s="38">
        <f>IF(L3537="Won",1,0)</f>
        <v>0</v>
      </c>
      <c r="N3537" s="8">
        <v>85</v>
      </c>
      <c r="O3537" s="8">
        <v>0</v>
      </c>
      <c r="P3537" s="7">
        <v>-85</v>
      </c>
      <c r="Q3537" s="7"/>
    </row>
    <row r="3538" spans="1:17" x14ac:dyDescent="0.2">
      <c r="A3538" s="1" t="s">
        <v>822</v>
      </c>
      <c r="B3538" s="21" t="s">
        <v>8299</v>
      </c>
      <c r="C3538" s="33">
        <v>44718</v>
      </c>
      <c r="D3538" s="33" t="str">
        <f>TEXT(C3538, "mmmm")</f>
        <v>June</v>
      </c>
      <c r="E3538" s="21" t="s">
        <v>778</v>
      </c>
      <c r="F3538" s="34">
        <v>0.96396299656879381</v>
      </c>
      <c r="G3538" s="21" t="s">
        <v>1474</v>
      </c>
      <c r="H3538" s="5">
        <v>3.5</v>
      </c>
      <c r="I3538" s="5" t="s">
        <v>4752</v>
      </c>
      <c r="J3538" s="5" t="s">
        <v>3301</v>
      </c>
      <c r="K3538" s="21" t="s">
        <v>786</v>
      </c>
      <c r="L3538" s="21" t="s">
        <v>93</v>
      </c>
      <c r="M3538" s="38">
        <f>IF(L3538="Won",1,0)</f>
        <v>0</v>
      </c>
      <c r="N3538" s="8">
        <v>80</v>
      </c>
      <c r="O3538" s="8">
        <v>0</v>
      </c>
      <c r="P3538" s="7">
        <v>-80</v>
      </c>
      <c r="Q3538" s="7"/>
    </row>
    <row r="3539" spans="1:17" x14ac:dyDescent="0.2">
      <c r="A3539" s="1" t="s">
        <v>819</v>
      </c>
      <c r="B3539" s="21" t="s">
        <v>8300</v>
      </c>
      <c r="C3539" s="33">
        <v>44718</v>
      </c>
      <c r="D3539" s="33" t="str">
        <f>TEXT(C3539, "mmmm")</f>
        <v>June</v>
      </c>
      <c r="E3539" s="21" t="s">
        <v>778</v>
      </c>
      <c r="F3539" s="34">
        <v>0.86142871282025202</v>
      </c>
      <c r="G3539" s="21" t="s">
        <v>1474</v>
      </c>
      <c r="H3539" s="5">
        <v>1.76</v>
      </c>
      <c r="I3539" s="1" t="s">
        <v>4753</v>
      </c>
      <c r="J3539" s="5" t="s">
        <v>684</v>
      </c>
      <c r="K3539" s="21" t="s">
        <v>785</v>
      </c>
      <c r="L3539" s="21" t="s">
        <v>93</v>
      </c>
      <c r="M3539" s="38">
        <f>IF(L3539="Won",1,0)</f>
        <v>0</v>
      </c>
      <c r="N3539" s="8">
        <v>20</v>
      </c>
      <c r="O3539" s="8">
        <v>0</v>
      </c>
      <c r="P3539" s="7">
        <v>-20</v>
      </c>
      <c r="Q3539" s="7"/>
    </row>
    <row r="3540" spans="1:17" x14ac:dyDescent="0.2">
      <c r="A3540" s="1" t="s">
        <v>816</v>
      </c>
      <c r="B3540" s="21" t="s">
        <v>8301</v>
      </c>
      <c r="C3540" s="33">
        <v>44719</v>
      </c>
      <c r="D3540" s="33" t="str">
        <f>TEXT(C3540, "mmmm")</f>
        <v>June</v>
      </c>
      <c r="E3540" s="21" t="s">
        <v>777</v>
      </c>
      <c r="F3540" s="34">
        <v>0.13084064209403967</v>
      </c>
      <c r="G3540" s="21" t="s">
        <v>1524</v>
      </c>
      <c r="H3540" s="5">
        <v>1.9</v>
      </c>
      <c r="I3540" s="1" t="s">
        <v>4753</v>
      </c>
      <c r="J3540" s="5" t="s">
        <v>3390</v>
      </c>
      <c r="K3540" s="21" t="s">
        <v>786</v>
      </c>
      <c r="L3540" s="21" t="s">
        <v>93</v>
      </c>
      <c r="M3540" s="38">
        <f>IF(L3540="Won",1,0)</f>
        <v>0</v>
      </c>
      <c r="N3540" s="7">
        <v>15</v>
      </c>
      <c r="O3540" s="7">
        <v>0</v>
      </c>
      <c r="P3540" s="7">
        <v>-15</v>
      </c>
      <c r="Q3540" s="7"/>
    </row>
    <row r="3541" spans="1:17" x14ac:dyDescent="0.2">
      <c r="A3541" s="1" t="s">
        <v>820</v>
      </c>
      <c r="B3541" s="21" t="s">
        <v>8302</v>
      </c>
      <c r="C3541" s="33">
        <v>44719</v>
      </c>
      <c r="D3541" s="33" t="str">
        <f>TEXT(C3541, "mmmm")</f>
        <v>June</v>
      </c>
      <c r="E3541" s="21" t="s">
        <v>777</v>
      </c>
      <c r="F3541" s="34">
        <v>0.75982571076752525</v>
      </c>
      <c r="G3541" s="21" t="s">
        <v>1525</v>
      </c>
      <c r="H3541" s="5">
        <v>1.82</v>
      </c>
      <c r="I3541" s="1" t="s">
        <v>4753</v>
      </c>
      <c r="J3541" s="5" t="s">
        <v>3505</v>
      </c>
      <c r="K3541" s="21" t="s">
        <v>784</v>
      </c>
      <c r="L3541" s="21" t="s">
        <v>93</v>
      </c>
      <c r="M3541" s="38">
        <f>IF(L3541="Won",1,0)</f>
        <v>0</v>
      </c>
      <c r="N3541" s="8">
        <v>40</v>
      </c>
      <c r="O3541" s="8">
        <v>40</v>
      </c>
      <c r="P3541" s="7">
        <v>0</v>
      </c>
      <c r="Q3541" s="7"/>
    </row>
    <row r="3542" spans="1:17" x14ac:dyDescent="0.2">
      <c r="A3542" s="1" t="s">
        <v>817</v>
      </c>
      <c r="B3542" s="21" t="s">
        <v>8303</v>
      </c>
      <c r="C3542" s="33">
        <v>44719</v>
      </c>
      <c r="D3542" s="33" t="str">
        <f>TEXT(C3542, "mmmm")</f>
        <v>June</v>
      </c>
      <c r="E3542" s="21" t="s">
        <v>777</v>
      </c>
      <c r="F3542" s="34">
        <v>0.23042340773076575</v>
      </c>
      <c r="G3542" s="21" t="s">
        <v>1526</v>
      </c>
      <c r="H3542" s="5">
        <v>1.95</v>
      </c>
      <c r="I3542" s="1" t="s">
        <v>4753</v>
      </c>
      <c r="J3542" s="5" t="s">
        <v>3506</v>
      </c>
      <c r="K3542" s="21" t="s">
        <v>784</v>
      </c>
      <c r="L3542" s="21" t="s">
        <v>93</v>
      </c>
      <c r="M3542" s="38">
        <f>IF(L3542="Won",1,0)</f>
        <v>0</v>
      </c>
      <c r="N3542" s="8">
        <v>85</v>
      </c>
      <c r="O3542" s="8">
        <v>0</v>
      </c>
      <c r="P3542" s="7">
        <v>-85</v>
      </c>
      <c r="Q3542" s="7"/>
    </row>
    <row r="3543" spans="1:17" x14ac:dyDescent="0.2">
      <c r="A3543" s="1" t="s">
        <v>817</v>
      </c>
      <c r="B3543" s="21" t="s">
        <v>8304</v>
      </c>
      <c r="C3543" s="33">
        <v>44719</v>
      </c>
      <c r="D3543" s="33" t="str">
        <f>TEXT(C3543, "mmmm")</f>
        <v>June</v>
      </c>
      <c r="E3543" s="21" t="s">
        <v>777</v>
      </c>
      <c r="F3543" s="34">
        <v>0.41291103942488994</v>
      </c>
      <c r="G3543" s="21" t="s">
        <v>1526</v>
      </c>
      <c r="H3543" s="5">
        <v>1.53</v>
      </c>
      <c r="I3543" s="1" t="s">
        <v>4753</v>
      </c>
      <c r="J3543" s="5" t="s">
        <v>305</v>
      </c>
      <c r="K3543" s="21" t="s">
        <v>784</v>
      </c>
      <c r="L3543" s="21" t="s">
        <v>93</v>
      </c>
      <c r="M3543" s="38">
        <f>IF(L3543="Won",1,0)</f>
        <v>0</v>
      </c>
      <c r="N3543" s="8">
        <v>5.86</v>
      </c>
      <c r="O3543" s="8">
        <v>0</v>
      </c>
      <c r="P3543" s="7">
        <v>-5.86</v>
      </c>
      <c r="Q3543" s="7"/>
    </row>
    <row r="3544" spans="1:17" x14ac:dyDescent="0.2">
      <c r="A3544" s="1" t="s">
        <v>819</v>
      </c>
      <c r="B3544" s="21" t="s">
        <v>8305</v>
      </c>
      <c r="C3544" s="33">
        <v>44719</v>
      </c>
      <c r="D3544" s="33" t="str">
        <f>TEXT(C3544, "mmmm")</f>
        <v>June</v>
      </c>
      <c r="E3544" s="21" t="s">
        <v>777</v>
      </c>
      <c r="F3544" s="34">
        <v>0.41447714465612318</v>
      </c>
      <c r="G3544" s="21" t="s">
        <v>1526</v>
      </c>
      <c r="H3544" s="5">
        <v>1.1399999999999999</v>
      </c>
      <c r="I3544" s="5" t="s">
        <v>4749</v>
      </c>
      <c r="J3544" s="5" t="s">
        <v>314</v>
      </c>
      <c r="K3544" s="21" t="s">
        <v>786</v>
      </c>
      <c r="L3544" s="21" t="s">
        <v>94</v>
      </c>
      <c r="M3544" s="38">
        <f>IF(L3544="Won",1,0)</f>
        <v>1</v>
      </c>
      <c r="N3544" s="8">
        <v>43.75</v>
      </c>
      <c r="O3544" s="8">
        <v>50</v>
      </c>
      <c r="P3544" s="7">
        <v>6.25</v>
      </c>
      <c r="Q3544" s="7"/>
    </row>
    <row r="3545" spans="1:17" x14ac:dyDescent="0.2">
      <c r="A3545" s="1" t="s">
        <v>814</v>
      </c>
      <c r="B3545" s="21" t="s">
        <v>8306</v>
      </c>
      <c r="C3545" s="33">
        <v>44720</v>
      </c>
      <c r="D3545" s="33" t="str">
        <f>TEXT(C3545, "mmmm")</f>
        <v>June</v>
      </c>
      <c r="E3545" s="21" t="s">
        <v>776</v>
      </c>
      <c r="F3545" s="34">
        <v>0.15735198377149617</v>
      </c>
      <c r="G3545" s="21" t="s">
        <v>1527</v>
      </c>
      <c r="H3545" s="5">
        <v>1.83</v>
      </c>
      <c r="I3545" s="1" t="s">
        <v>4753</v>
      </c>
      <c r="J3545" s="5" t="s">
        <v>3507</v>
      </c>
      <c r="K3545" s="21" t="s">
        <v>784</v>
      </c>
      <c r="L3545" s="21" t="s">
        <v>94</v>
      </c>
      <c r="M3545" s="38">
        <f>IF(L3545="Won",1,0)</f>
        <v>1</v>
      </c>
      <c r="N3545" s="7">
        <v>100</v>
      </c>
      <c r="O3545" s="7">
        <v>183.3</v>
      </c>
      <c r="P3545" s="7">
        <v>83.300000000000011</v>
      </c>
      <c r="Q3545" s="7"/>
    </row>
    <row r="3546" spans="1:17" x14ac:dyDescent="0.2">
      <c r="A3546" s="1" t="s">
        <v>820</v>
      </c>
      <c r="B3546" s="21" t="s">
        <v>8307</v>
      </c>
      <c r="C3546" s="33">
        <v>44720</v>
      </c>
      <c r="D3546" s="33" t="str">
        <f>TEXT(C3546, "mmmm")</f>
        <v>June</v>
      </c>
      <c r="E3546" s="21" t="s">
        <v>776</v>
      </c>
      <c r="F3546" s="34">
        <v>0.39815366105521288</v>
      </c>
      <c r="G3546" s="21" t="s">
        <v>1528</v>
      </c>
      <c r="H3546" s="5">
        <v>1.5</v>
      </c>
      <c r="I3546" s="1" t="s">
        <v>4753</v>
      </c>
      <c r="J3546" s="5" t="s">
        <v>3508</v>
      </c>
      <c r="K3546" s="21" t="s">
        <v>785</v>
      </c>
      <c r="L3546" s="21" t="s">
        <v>94</v>
      </c>
      <c r="M3546" s="38">
        <f>IF(L3546="Won",1,0)</f>
        <v>1</v>
      </c>
      <c r="N3546" s="7">
        <v>30</v>
      </c>
      <c r="O3546" s="7">
        <v>45</v>
      </c>
      <c r="P3546" s="7">
        <v>15</v>
      </c>
      <c r="Q3546" s="7"/>
    </row>
    <row r="3547" spans="1:17" x14ac:dyDescent="0.2">
      <c r="A3547" s="1" t="s">
        <v>819</v>
      </c>
      <c r="B3547" s="21" t="s">
        <v>8308</v>
      </c>
      <c r="C3547" s="33">
        <v>44720</v>
      </c>
      <c r="D3547" s="33" t="str">
        <f>TEXT(C3547, "mmmm")</f>
        <v>June</v>
      </c>
      <c r="E3547" s="21" t="s">
        <v>776</v>
      </c>
      <c r="F3547" s="34">
        <v>6.1028438687701136E-2</v>
      </c>
      <c r="G3547" s="21" t="s">
        <v>1161</v>
      </c>
      <c r="H3547" s="5">
        <v>1.83</v>
      </c>
      <c r="I3547" s="1" t="s">
        <v>4753</v>
      </c>
      <c r="J3547" s="5" t="s">
        <v>3509</v>
      </c>
      <c r="K3547" s="21" t="s">
        <v>781</v>
      </c>
      <c r="L3547" s="21" t="s">
        <v>93</v>
      </c>
      <c r="M3547" s="38">
        <f>IF(L3547="Won",1,0)</f>
        <v>0</v>
      </c>
      <c r="N3547" s="8">
        <v>70</v>
      </c>
      <c r="O3547" s="8">
        <v>0</v>
      </c>
      <c r="P3547" s="7">
        <v>-70</v>
      </c>
      <c r="Q3547" s="7"/>
    </row>
    <row r="3548" spans="1:17" x14ac:dyDescent="0.2">
      <c r="A3548" s="1" t="s">
        <v>816</v>
      </c>
      <c r="B3548" s="21" t="s">
        <v>8309</v>
      </c>
      <c r="C3548" s="33">
        <v>44720</v>
      </c>
      <c r="D3548" s="33" t="str">
        <f>TEXT(C3548, "mmmm")</f>
        <v>June</v>
      </c>
      <c r="E3548" s="21" t="s">
        <v>776</v>
      </c>
      <c r="F3548" s="34">
        <v>0.31526360463606518</v>
      </c>
      <c r="G3548" s="21" t="s">
        <v>115</v>
      </c>
      <c r="H3548" s="5">
        <v>1.869</v>
      </c>
      <c r="I3548" s="1" t="s">
        <v>4753</v>
      </c>
      <c r="J3548" s="5" t="s">
        <v>2902</v>
      </c>
      <c r="K3548" s="21" t="s">
        <v>781</v>
      </c>
      <c r="L3548" s="21" t="s">
        <v>94</v>
      </c>
      <c r="M3548" s="38">
        <f>IF(L3548="Won",1,0)</f>
        <v>1</v>
      </c>
      <c r="N3548" s="8">
        <v>50</v>
      </c>
      <c r="O3548" s="8">
        <v>93.48</v>
      </c>
      <c r="P3548" s="7">
        <v>43.480000000000004</v>
      </c>
      <c r="Q3548" s="7"/>
    </row>
    <row r="3549" spans="1:17" x14ac:dyDescent="0.2">
      <c r="A3549" s="1" t="s">
        <v>817</v>
      </c>
      <c r="B3549" s="21" t="s">
        <v>8310</v>
      </c>
      <c r="C3549" s="33">
        <v>44720</v>
      </c>
      <c r="D3549" s="33" t="str">
        <f>TEXT(C3549, "mmmm")</f>
        <v>June</v>
      </c>
      <c r="E3549" s="21" t="s">
        <v>776</v>
      </c>
      <c r="F3549" s="34">
        <v>0.34659154514117196</v>
      </c>
      <c r="G3549" s="21" t="s">
        <v>1084</v>
      </c>
      <c r="H3549" s="5">
        <v>1.83</v>
      </c>
      <c r="I3549" s="1" t="s">
        <v>4753</v>
      </c>
      <c r="J3549" s="5" t="s">
        <v>3029</v>
      </c>
      <c r="K3549" s="21" t="s">
        <v>784</v>
      </c>
      <c r="L3549" s="21" t="s">
        <v>95</v>
      </c>
      <c r="M3549" s="38">
        <f>IF(L3549="Won",1,0)</f>
        <v>0</v>
      </c>
      <c r="N3549" s="8">
        <v>50</v>
      </c>
      <c r="O3549" s="8">
        <v>50</v>
      </c>
      <c r="P3549" s="7">
        <v>0</v>
      </c>
      <c r="Q3549" s="7"/>
    </row>
    <row r="3550" spans="1:17" x14ac:dyDescent="0.2">
      <c r="A3550" s="1" t="s">
        <v>818</v>
      </c>
      <c r="B3550" s="21" t="s">
        <v>8311</v>
      </c>
      <c r="C3550" s="33">
        <v>44720</v>
      </c>
      <c r="D3550" s="33" t="str">
        <f>TEXT(C3550, "mmmm")</f>
        <v>June</v>
      </c>
      <c r="E3550" s="21" t="s">
        <v>776</v>
      </c>
      <c r="F3550" s="34">
        <v>0.27860842238867445</v>
      </c>
      <c r="G3550" s="21" t="s">
        <v>1529</v>
      </c>
      <c r="H3550" s="5">
        <v>1.77</v>
      </c>
      <c r="I3550" s="1" t="s">
        <v>4753</v>
      </c>
      <c r="J3550" s="5" t="s">
        <v>3510</v>
      </c>
      <c r="K3550" s="21" t="s">
        <v>784</v>
      </c>
      <c r="L3550" s="21" t="s">
        <v>93</v>
      </c>
      <c r="M3550" s="38">
        <f>IF(L3550="Won",1,0)</f>
        <v>0</v>
      </c>
      <c r="N3550" s="8">
        <v>50</v>
      </c>
      <c r="O3550" s="8">
        <v>0</v>
      </c>
      <c r="P3550" s="7">
        <v>-50</v>
      </c>
      <c r="Q3550" s="7"/>
    </row>
    <row r="3551" spans="1:17" x14ac:dyDescent="0.2">
      <c r="A3551" s="1" t="s">
        <v>814</v>
      </c>
      <c r="B3551" s="21" t="s">
        <v>8312</v>
      </c>
      <c r="C3551" s="33">
        <v>44720</v>
      </c>
      <c r="D3551" s="33" t="str">
        <f>TEXT(C3551, "mmmm")</f>
        <v>June</v>
      </c>
      <c r="E3551" s="21" t="s">
        <v>776</v>
      </c>
      <c r="F3551" s="34">
        <v>0.17290478902217887</v>
      </c>
      <c r="G3551" s="21" t="s">
        <v>1530</v>
      </c>
      <c r="H3551" s="5">
        <v>2.0299999999999998</v>
      </c>
      <c r="I3551" s="5" t="s">
        <v>4751</v>
      </c>
      <c r="J3551" s="5" t="s">
        <v>3511</v>
      </c>
      <c r="K3551" s="21" t="s">
        <v>784</v>
      </c>
      <c r="L3551" s="21" t="s">
        <v>94</v>
      </c>
      <c r="M3551" s="38">
        <f>IF(L3551="Won",1,0)</f>
        <v>1</v>
      </c>
      <c r="N3551" s="8">
        <v>90</v>
      </c>
      <c r="O3551" s="8">
        <v>85.5</v>
      </c>
      <c r="P3551" s="7">
        <v>-4.5</v>
      </c>
      <c r="Q3551" s="7"/>
    </row>
    <row r="3552" spans="1:17" x14ac:dyDescent="0.2">
      <c r="A3552" s="1" t="s">
        <v>820</v>
      </c>
      <c r="B3552" s="21" t="s">
        <v>8313</v>
      </c>
      <c r="C3552" s="33">
        <v>44720</v>
      </c>
      <c r="D3552" s="33" t="str">
        <f>TEXT(C3552, "mmmm")</f>
        <v>June</v>
      </c>
      <c r="E3552" s="21" t="s">
        <v>776</v>
      </c>
      <c r="F3552" s="34">
        <v>0.25006759645089971</v>
      </c>
      <c r="G3552" s="21" t="s">
        <v>195</v>
      </c>
      <c r="H3552" s="5">
        <v>1.83</v>
      </c>
      <c r="I3552" s="1" t="s">
        <v>4753</v>
      </c>
      <c r="J3552" s="5" t="s">
        <v>2907</v>
      </c>
      <c r="K3552" s="21" t="s">
        <v>784</v>
      </c>
      <c r="L3552" s="21" t="s">
        <v>93</v>
      </c>
      <c r="M3552" s="38">
        <f>IF(L3552="Won",1,0)</f>
        <v>0</v>
      </c>
      <c r="N3552" s="8">
        <v>80</v>
      </c>
      <c r="O3552" s="8">
        <v>0</v>
      </c>
      <c r="P3552" s="7">
        <v>-80</v>
      </c>
      <c r="Q3552" s="7"/>
    </row>
    <row r="3553" spans="1:17" x14ac:dyDescent="0.2">
      <c r="A3553" s="1" t="s">
        <v>814</v>
      </c>
      <c r="B3553" s="21" t="s">
        <v>8314</v>
      </c>
      <c r="C3553" s="33">
        <v>44720</v>
      </c>
      <c r="D3553" s="33" t="str">
        <f>TEXT(C3553, "mmmm")</f>
        <v>June</v>
      </c>
      <c r="E3553" s="21" t="s">
        <v>776</v>
      </c>
      <c r="F3553" s="34">
        <v>0.26397381986893254</v>
      </c>
      <c r="G3553" s="21" t="s">
        <v>1531</v>
      </c>
      <c r="H3553" s="5">
        <v>1.8</v>
      </c>
      <c r="I3553" s="1" t="s">
        <v>4753</v>
      </c>
      <c r="J3553" s="5" t="s">
        <v>211</v>
      </c>
      <c r="K3553" s="21" t="s">
        <v>784</v>
      </c>
      <c r="L3553" s="21" t="s">
        <v>93</v>
      </c>
      <c r="M3553" s="38">
        <f>IF(L3553="Won",1,0)</f>
        <v>0</v>
      </c>
      <c r="N3553" s="8">
        <v>30</v>
      </c>
      <c r="O3553" s="8">
        <v>0</v>
      </c>
      <c r="P3553" s="7">
        <v>-30</v>
      </c>
      <c r="Q3553" s="7"/>
    </row>
    <row r="3554" spans="1:17" x14ac:dyDescent="0.2">
      <c r="A3554" s="1" t="s">
        <v>818</v>
      </c>
      <c r="B3554" s="21" t="s">
        <v>8315</v>
      </c>
      <c r="C3554" s="33">
        <v>44720</v>
      </c>
      <c r="D3554" s="33" t="str">
        <f>TEXT(C3554, "mmmm")</f>
        <v>June</v>
      </c>
      <c r="E3554" s="21" t="s">
        <v>776</v>
      </c>
      <c r="F3554" s="34">
        <v>0.12684594115875003</v>
      </c>
      <c r="G3554" s="21" t="s">
        <v>1531</v>
      </c>
      <c r="H3554" s="5">
        <v>1.71</v>
      </c>
      <c r="I3554" s="1" t="s">
        <v>4753</v>
      </c>
      <c r="J3554" s="5" t="s">
        <v>311</v>
      </c>
      <c r="K3554" s="21" t="s">
        <v>781</v>
      </c>
      <c r="L3554" s="21" t="s">
        <v>93</v>
      </c>
      <c r="M3554" s="38">
        <f>IF(L3554="Won",1,0)</f>
        <v>0</v>
      </c>
      <c r="N3554" s="8">
        <v>34</v>
      </c>
      <c r="O3554" s="8">
        <v>0</v>
      </c>
      <c r="P3554" s="7">
        <v>-34</v>
      </c>
      <c r="Q3554" s="7"/>
    </row>
    <row r="3555" spans="1:17" x14ac:dyDescent="0.2">
      <c r="A3555" s="1" t="s">
        <v>817</v>
      </c>
      <c r="B3555" s="21" t="s">
        <v>8316</v>
      </c>
      <c r="C3555" s="33">
        <v>44720</v>
      </c>
      <c r="D3555" s="33" t="str">
        <f>TEXT(C3555, "mmmm")</f>
        <v>June</v>
      </c>
      <c r="E3555" s="21" t="s">
        <v>776</v>
      </c>
      <c r="F3555" s="34">
        <v>0.89717440853806973</v>
      </c>
      <c r="G3555" s="21" t="s">
        <v>1531</v>
      </c>
      <c r="H3555" s="5">
        <v>1.5</v>
      </c>
      <c r="I3555" s="1" t="s">
        <v>4753</v>
      </c>
      <c r="J3555" s="5" t="s">
        <v>489</v>
      </c>
      <c r="K3555" s="21" t="s">
        <v>786</v>
      </c>
      <c r="L3555" s="21" t="s">
        <v>95</v>
      </c>
      <c r="M3555" s="38">
        <f>IF(L3555="Won",1,0)</f>
        <v>0</v>
      </c>
      <c r="N3555" s="8">
        <v>90</v>
      </c>
      <c r="O3555" s="8">
        <v>90</v>
      </c>
      <c r="P3555" s="7">
        <v>0</v>
      </c>
      <c r="Q3555" s="7"/>
    </row>
    <row r="3556" spans="1:17" x14ac:dyDescent="0.2">
      <c r="A3556" s="1" t="s">
        <v>817</v>
      </c>
      <c r="B3556" s="21" t="s">
        <v>8317</v>
      </c>
      <c r="C3556" s="33">
        <v>44721</v>
      </c>
      <c r="D3556" s="33" t="str">
        <f>TEXT(C3556, "mmmm")</f>
        <v>June</v>
      </c>
      <c r="E3556" s="21" t="s">
        <v>774</v>
      </c>
      <c r="F3556" s="34">
        <v>0.6975988585778965</v>
      </c>
      <c r="G3556" s="21" t="s">
        <v>1532</v>
      </c>
      <c r="H3556" s="5">
        <v>1.76</v>
      </c>
      <c r="I3556" s="1" t="s">
        <v>4753</v>
      </c>
      <c r="J3556" s="5" t="s">
        <v>3512</v>
      </c>
      <c r="K3556" s="21" t="s">
        <v>784</v>
      </c>
      <c r="L3556" s="21" t="s">
        <v>93</v>
      </c>
      <c r="M3556" s="38">
        <f>IF(L3556="Won",1,0)</f>
        <v>0</v>
      </c>
      <c r="N3556" s="7">
        <v>40</v>
      </c>
      <c r="O3556" s="7">
        <v>0</v>
      </c>
      <c r="P3556" s="7">
        <v>-40</v>
      </c>
      <c r="Q3556" s="7"/>
    </row>
    <row r="3557" spans="1:17" x14ac:dyDescent="0.2">
      <c r="A3557" s="1" t="s">
        <v>819</v>
      </c>
      <c r="B3557" s="21" t="s">
        <v>8318</v>
      </c>
      <c r="C3557" s="33">
        <v>44721</v>
      </c>
      <c r="D3557" s="33" t="str">
        <f>TEXT(C3557, "mmmm")</f>
        <v>June</v>
      </c>
      <c r="E3557" s="21" t="s">
        <v>774</v>
      </c>
      <c r="F3557" s="34">
        <v>0.56406976136309062</v>
      </c>
      <c r="G3557" s="21" t="s">
        <v>1533</v>
      </c>
      <c r="H3557" s="5">
        <v>1.8</v>
      </c>
      <c r="I3557" s="1" t="s">
        <v>4753</v>
      </c>
      <c r="J3557" s="5" t="s">
        <v>3513</v>
      </c>
      <c r="K3557" s="21" t="s">
        <v>784</v>
      </c>
      <c r="L3557" s="21" t="s">
        <v>93</v>
      </c>
      <c r="M3557" s="38">
        <f>IF(L3557="Won",1,0)</f>
        <v>0</v>
      </c>
      <c r="N3557" s="7">
        <v>40</v>
      </c>
      <c r="O3557" s="7">
        <v>0</v>
      </c>
      <c r="P3557" s="7">
        <v>-40</v>
      </c>
      <c r="Q3557" s="7"/>
    </row>
    <row r="3558" spans="1:17" x14ac:dyDescent="0.2">
      <c r="A3558" s="1" t="s">
        <v>818</v>
      </c>
      <c r="B3558" s="21" t="s">
        <v>8319</v>
      </c>
      <c r="C3558" s="33">
        <v>44721</v>
      </c>
      <c r="D3558" s="33" t="str">
        <f>TEXT(C3558, "mmmm")</f>
        <v>June</v>
      </c>
      <c r="E3558" s="21" t="s">
        <v>774</v>
      </c>
      <c r="F3558" s="34">
        <v>0.56605001583470216</v>
      </c>
      <c r="G3558" s="21" t="s">
        <v>833</v>
      </c>
      <c r="H3558" s="5">
        <v>2.0499999999999998</v>
      </c>
      <c r="I3558" s="5" t="s">
        <v>4751</v>
      </c>
      <c r="J3558" s="5" t="s">
        <v>580</v>
      </c>
      <c r="K3558" s="21" t="s">
        <v>781</v>
      </c>
      <c r="L3558" s="21" t="s">
        <v>94</v>
      </c>
      <c r="M3558" s="38">
        <f>IF(L3558="Won",1,0)</f>
        <v>1</v>
      </c>
      <c r="N3558" s="8">
        <v>80</v>
      </c>
      <c r="O3558" s="8">
        <v>164</v>
      </c>
      <c r="P3558" s="7">
        <v>84</v>
      </c>
      <c r="Q3558" s="7"/>
    </row>
    <row r="3559" spans="1:17" x14ac:dyDescent="0.2">
      <c r="A3559" s="1" t="s">
        <v>816</v>
      </c>
      <c r="B3559" s="21" t="s">
        <v>8320</v>
      </c>
      <c r="C3559" s="33">
        <v>44721</v>
      </c>
      <c r="D3559" s="33" t="str">
        <f>TEXT(C3559, "mmmm")</f>
        <v>June</v>
      </c>
      <c r="E3559" s="21" t="s">
        <v>774</v>
      </c>
      <c r="F3559" s="34">
        <v>0.12161334736141338</v>
      </c>
      <c r="G3559" s="21" t="s">
        <v>856</v>
      </c>
      <c r="H3559" s="5">
        <v>3.1</v>
      </c>
      <c r="I3559" s="5" t="s">
        <v>4752</v>
      </c>
      <c r="J3559" s="5" t="s">
        <v>3514</v>
      </c>
      <c r="K3559" s="21" t="s">
        <v>786</v>
      </c>
      <c r="L3559" s="21" t="s">
        <v>93</v>
      </c>
      <c r="M3559" s="38">
        <f>IF(L3559="Won",1,0)</f>
        <v>0</v>
      </c>
      <c r="N3559" s="8">
        <v>30</v>
      </c>
      <c r="O3559" s="8">
        <v>0</v>
      </c>
      <c r="P3559" s="7">
        <v>-30</v>
      </c>
      <c r="Q3559" s="7"/>
    </row>
    <row r="3560" spans="1:17" x14ac:dyDescent="0.2">
      <c r="A3560" s="1" t="s">
        <v>815</v>
      </c>
      <c r="B3560" s="21" t="s">
        <v>8321</v>
      </c>
      <c r="C3560" s="33">
        <v>44721</v>
      </c>
      <c r="D3560" s="33" t="str">
        <f>TEXT(C3560, "mmmm")</f>
        <v>June</v>
      </c>
      <c r="E3560" s="21" t="s">
        <v>774</v>
      </c>
      <c r="F3560" s="34">
        <v>0.75751190846096961</v>
      </c>
      <c r="G3560" s="21" t="s">
        <v>1515</v>
      </c>
      <c r="H3560" s="5">
        <v>1.95</v>
      </c>
      <c r="I3560" s="1" t="s">
        <v>4753</v>
      </c>
      <c r="J3560" s="5" t="s">
        <v>3495</v>
      </c>
      <c r="K3560" s="21" t="s">
        <v>784</v>
      </c>
      <c r="L3560" s="21" t="s">
        <v>94</v>
      </c>
      <c r="M3560" s="38">
        <f>IF(L3560="Won",1,0)</f>
        <v>1</v>
      </c>
      <c r="N3560" s="8">
        <v>5</v>
      </c>
      <c r="O3560" s="8">
        <v>0</v>
      </c>
      <c r="P3560" s="7">
        <v>-5</v>
      </c>
      <c r="Q3560" s="7"/>
    </row>
    <row r="3561" spans="1:17" x14ac:dyDescent="0.2">
      <c r="A3561" s="1" t="s">
        <v>818</v>
      </c>
      <c r="B3561" s="21" t="s">
        <v>8322</v>
      </c>
      <c r="C3561" s="33">
        <v>44721</v>
      </c>
      <c r="D3561" s="33" t="str">
        <f>TEXT(C3561, "mmmm")</f>
        <v>June</v>
      </c>
      <c r="E3561" s="21" t="s">
        <v>774</v>
      </c>
      <c r="F3561" s="34">
        <v>0.74876812610392052</v>
      </c>
      <c r="G3561" s="21" t="s">
        <v>1534</v>
      </c>
      <c r="H3561" s="5">
        <v>1.64</v>
      </c>
      <c r="I3561" s="1" t="s">
        <v>4753</v>
      </c>
      <c r="J3561" s="5" t="s">
        <v>3515</v>
      </c>
      <c r="K3561" s="21" t="s">
        <v>785</v>
      </c>
      <c r="L3561" s="21" t="s">
        <v>94</v>
      </c>
      <c r="M3561" s="38">
        <f>IF(L3561="Won",1,0)</f>
        <v>1</v>
      </c>
      <c r="N3561" s="8">
        <v>13</v>
      </c>
      <c r="O3561" s="8">
        <v>21.39</v>
      </c>
      <c r="P3561" s="7">
        <v>8.39</v>
      </c>
      <c r="Q3561" s="7"/>
    </row>
    <row r="3562" spans="1:17" x14ac:dyDescent="0.2">
      <c r="A3562" s="1" t="s">
        <v>816</v>
      </c>
      <c r="B3562" s="21" t="s">
        <v>8323</v>
      </c>
      <c r="C3562" s="33">
        <v>44721</v>
      </c>
      <c r="D3562" s="33" t="str">
        <f>TEXT(C3562, "mmmm")</f>
        <v>June</v>
      </c>
      <c r="E3562" s="21" t="s">
        <v>774</v>
      </c>
      <c r="F3562" s="34">
        <v>0.56290768807025682</v>
      </c>
      <c r="G3562" s="21" t="s">
        <v>1535</v>
      </c>
      <c r="H3562" s="5">
        <v>1.83</v>
      </c>
      <c r="I3562" s="1" t="s">
        <v>4753</v>
      </c>
      <c r="J3562" s="5" t="s">
        <v>3516</v>
      </c>
      <c r="K3562" s="21" t="s">
        <v>786</v>
      </c>
      <c r="L3562" s="21" t="s">
        <v>94</v>
      </c>
      <c r="M3562" s="38">
        <f>IF(L3562="Won",1,0)</f>
        <v>1</v>
      </c>
      <c r="N3562" s="8">
        <v>70</v>
      </c>
      <c r="O3562" s="8">
        <v>128.34</v>
      </c>
      <c r="P3562" s="7">
        <v>58.34</v>
      </c>
      <c r="Q3562" s="7"/>
    </row>
    <row r="3563" spans="1:17" x14ac:dyDescent="0.2">
      <c r="A3563" s="1" t="s">
        <v>818</v>
      </c>
      <c r="B3563" s="21" t="s">
        <v>8324</v>
      </c>
      <c r="C3563" s="33">
        <v>44721</v>
      </c>
      <c r="D3563" s="33" t="str">
        <f>TEXT(C3563, "mmmm")</f>
        <v>June</v>
      </c>
      <c r="E3563" s="21" t="s">
        <v>774</v>
      </c>
      <c r="F3563" s="34">
        <v>0.52826701020689704</v>
      </c>
      <c r="G3563" s="21" t="s">
        <v>1536</v>
      </c>
      <c r="H3563" s="5">
        <v>2</v>
      </c>
      <c r="I3563" s="5" t="s">
        <v>4751</v>
      </c>
      <c r="J3563" s="5" t="s">
        <v>3517</v>
      </c>
      <c r="K3563" s="21" t="s">
        <v>784</v>
      </c>
      <c r="L3563" s="21" t="s">
        <v>93</v>
      </c>
      <c r="M3563" s="38">
        <f>IF(L3563="Won",1,0)</f>
        <v>0</v>
      </c>
      <c r="N3563" s="8">
        <v>80</v>
      </c>
      <c r="O3563" s="8">
        <v>0</v>
      </c>
      <c r="P3563" s="7">
        <v>-80</v>
      </c>
      <c r="Q3563" s="7"/>
    </row>
    <row r="3564" spans="1:17" x14ac:dyDescent="0.2">
      <c r="A3564" s="1" t="s">
        <v>819</v>
      </c>
      <c r="B3564" s="21" t="s">
        <v>8325</v>
      </c>
      <c r="C3564" s="33">
        <v>44721</v>
      </c>
      <c r="D3564" s="33" t="str">
        <f>TEXT(C3564, "mmmm")</f>
        <v>June</v>
      </c>
      <c r="E3564" s="21" t="s">
        <v>774</v>
      </c>
      <c r="F3564" s="34">
        <v>0.20932358267313844</v>
      </c>
      <c r="G3564" s="21" t="s">
        <v>1536</v>
      </c>
      <c r="H3564" s="5">
        <v>1.87</v>
      </c>
      <c r="I3564" s="1" t="s">
        <v>4753</v>
      </c>
      <c r="J3564" s="5" t="s">
        <v>680</v>
      </c>
      <c r="K3564" s="21" t="s">
        <v>785</v>
      </c>
      <c r="L3564" s="21" t="s">
        <v>94</v>
      </c>
      <c r="M3564" s="38">
        <f>IF(L3564="Won",1,0)</f>
        <v>1</v>
      </c>
      <c r="N3564" s="8">
        <v>15</v>
      </c>
      <c r="O3564" s="8">
        <v>28.13</v>
      </c>
      <c r="P3564" s="7">
        <v>13.129999999999999</v>
      </c>
      <c r="Q3564" s="7"/>
    </row>
    <row r="3565" spans="1:17" x14ac:dyDescent="0.2">
      <c r="A3565" s="1" t="s">
        <v>816</v>
      </c>
      <c r="B3565" s="21" t="s">
        <v>8326</v>
      </c>
      <c r="C3565" s="33">
        <v>44722</v>
      </c>
      <c r="D3565" s="33" t="str">
        <f>TEXT(C3565, "mmmm")</f>
        <v>June</v>
      </c>
      <c r="E3565" s="21" t="s">
        <v>780</v>
      </c>
      <c r="F3565" s="34">
        <v>0.75443671208876262</v>
      </c>
      <c r="G3565" s="21" t="s">
        <v>1537</v>
      </c>
      <c r="H3565" s="5">
        <v>1.86</v>
      </c>
      <c r="I3565" s="1" t="s">
        <v>4753</v>
      </c>
      <c r="J3565" s="5" t="s">
        <v>3518</v>
      </c>
      <c r="K3565" s="21" t="s">
        <v>784</v>
      </c>
      <c r="L3565" s="21" t="s">
        <v>94</v>
      </c>
      <c r="M3565" s="38">
        <f>IF(L3565="Won",1,0)</f>
        <v>1</v>
      </c>
      <c r="N3565" s="8">
        <v>99</v>
      </c>
      <c r="O3565" s="8">
        <v>82.27</v>
      </c>
      <c r="P3565" s="7">
        <v>-16.730000000000004</v>
      </c>
      <c r="Q3565" s="7"/>
    </row>
    <row r="3566" spans="1:17" x14ac:dyDescent="0.2">
      <c r="A3566" s="1" t="s">
        <v>816</v>
      </c>
      <c r="B3566" s="21" t="s">
        <v>8327</v>
      </c>
      <c r="C3566" s="33">
        <v>44722</v>
      </c>
      <c r="D3566" s="33" t="str">
        <f>TEXT(C3566, "mmmm")</f>
        <v>June</v>
      </c>
      <c r="E3566" s="21" t="s">
        <v>780</v>
      </c>
      <c r="F3566" s="34">
        <v>0.25745294149822773</v>
      </c>
      <c r="G3566" s="21" t="s">
        <v>1538</v>
      </c>
      <c r="H3566" s="5">
        <v>1.87</v>
      </c>
      <c r="I3566" s="1" t="s">
        <v>4753</v>
      </c>
      <c r="J3566" s="5" t="s">
        <v>3519</v>
      </c>
      <c r="K3566" s="21" t="s">
        <v>784</v>
      </c>
      <c r="L3566" s="21" t="s">
        <v>93</v>
      </c>
      <c r="M3566" s="38">
        <f>IF(L3566="Won",1,0)</f>
        <v>0</v>
      </c>
      <c r="N3566" s="8">
        <v>90</v>
      </c>
      <c r="O3566" s="8">
        <v>0</v>
      </c>
      <c r="P3566" s="7">
        <v>-90</v>
      </c>
      <c r="Q3566" s="7"/>
    </row>
    <row r="3567" spans="1:17" x14ac:dyDescent="0.2">
      <c r="A3567" s="1" t="s">
        <v>814</v>
      </c>
      <c r="B3567" s="21" t="s">
        <v>8328</v>
      </c>
      <c r="C3567" s="33">
        <v>44722</v>
      </c>
      <c r="D3567" s="33" t="str">
        <f>TEXT(C3567, "mmmm")</f>
        <v>June</v>
      </c>
      <c r="E3567" s="21" t="s">
        <v>780</v>
      </c>
      <c r="F3567" s="34">
        <v>0.98321614464463625</v>
      </c>
      <c r="G3567" s="21" t="s">
        <v>1046</v>
      </c>
      <c r="H3567" s="5">
        <v>2.0499999999999998</v>
      </c>
      <c r="I3567" s="5" t="s">
        <v>4751</v>
      </c>
      <c r="J3567" s="5" t="s">
        <v>3520</v>
      </c>
      <c r="K3567" s="21" t="s">
        <v>786</v>
      </c>
      <c r="L3567" s="21" t="s">
        <v>93</v>
      </c>
      <c r="M3567" s="38">
        <f>IF(L3567="Won",1,0)</f>
        <v>0</v>
      </c>
      <c r="N3567" s="8">
        <v>30</v>
      </c>
      <c r="O3567" s="8">
        <v>0</v>
      </c>
      <c r="P3567" s="7">
        <v>-30</v>
      </c>
      <c r="Q3567" s="7"/>
    </row>
    <row r="3568" spans="1:17" x14ac:dyDescent="0.2">
      <c r="A3568" s="1" t="s">
        <v>822</v>
      </c>
      <c r="B3568" s="21" t="s">
        <v>8329</v>
      </c>
      <c r="C3568" s="33">
        <v>44722</v>
      </c>
      <c r="D3568" s="33" t="str">
        <f>TEXT(C3568, "mmmm")</f>
        <v>June</v>
      </c>
      <c r="E3568" s="21" t="s">
        <v>780</v>
      </c>
      <c r="F3568" s="34">
        <v>0.19681005003261598</v>
      </c>
      <c r="G3568" s="21" t="s">
        <v>1046</v>
      </c>
      <c r="H3568" s="5">
        <v>1.83</v>
      </c>
      <c r="I3568" s="1" t="s">
        <v>4753</v>
      </c>
      <c r="J3568" s="5" t="s">
        <v>309</v>
      </c>
      <c r="K3568" s="21" t="s">
        <v>784</v>
      </c>
      <c r="L3568" s="21" t="s">
        <v>94</v>
      </c>
      <c r="M3568" s="38">
        <f>IF(L3568="Won",1,0)</f>
        <v>1</v>
      </c>
      <c r="N3568" s="8">
        <v>7.5</v>
      </c>
      <c r="O3568" s="8">
        <v>13.75</v>
      </c>
      <c r="P3568" s="7">
        <v>6.25</v>
      </c>
      <c r="Q3568" s="7"/>
    </row>
    <row r="3569" spans="1:17" x14ac:dyDescent="0.2">
      <c r="A3569" s="1" t="s">
        <v>815</v>
      </c>
      <c r="B3569" s="21" t="s">
        <v>8330</v>
      </c>
      <c r="C3569" s="33">
        <v>44722</v>
      </c>
      <c r="D3569" s="33" t="str">
        <f>TEXT(C3569, "mmmm")</f>
        <v>June</v>
      </c>
      <c r="E3569" s="21" t="s">
        <v>780</v>
      </c>
      <c r="F3569" s="34">
        <v>0.73734253902849067</v>
      </c>
      <c r="G3569" s="21" t="s">
        <v>1046</v>
      </c>
      <c r="H3569" s="5">
        <v>1.72</v>
      </c>
      <c r="I3569" s="1" t="s">
        <v>4753</v>
      </c>
      <c r="J3569" s="5" t="s">
        <v>334</v>
      </c>
      <c r="K3569" s="21" t="s">
        <v>786</v>
      </c>
      <c r="L3569" s="21" t="s">
        <v>95</v>
      </c>
      <c r="M3569" s="38">
        <f>IF(L3569="Won",1,0)</f>
        <v>0</v>
      </c>
      <c r="N3569" s="8">
        <v>40</v>
      </c>
      <c r="O3569" s="8">
        <v>40</v>
      </c>
      <c r="P3569" s="7">
        <v>0</v>
      </c>
      <c r="Q3569" s="7"/>
    </row>
    <row r="3570" spans="1:17" x14ac:dyDescent="0.2">
      <c r="A3570" s="1" t="s">
        <v>816</v>
      </c>
      <c r="B3570" s="21" t="s">
        <v>8331</v>
      </c>
      <c r="C3570" s="33">
        <v>44723</v>
      </c>
      <c r="D3570" s="33" t="str">
        <f>TEXT(C3570, "mmmm")</f>
        <v>June</v>
      </c>
      <c r="E3570" s="21" t="s">
        <v>775</v>
      </c>
      <c r="F3570" s="34">
        <v>0.80247992594773032</v>
      </c>
      <c r="G3570" s="21" t="s">
        <v>1539</v>
      </c>
      <c r="H3570" s="5">
        <v>1.87</v>
      </c>
      <c r="I3570" s="1" t="s">
        <v>4753</v>
      </c>
      <c r="J3570" s="5" t="s">
        <v>3521</v>
      </c>
      <c r="K3570" s="21" t="s">
        <v>786</v>
      </c>
      <c r="L3570" s="21" t="s">
        <v>93</v>
      </c>
      <c r="M3570" s="38">
        <f>IF(L3570="Won",1,0)</f>
        <v>0</v>
      </c>
      <c r="N3570" s="7">
        <v>6</v>
      </c>
      <c r="O3570" s="7">
        <v>0</v>
      </c>
      <c r="P3570" s="7">
        <v>-6</v>
      </c>
      <c r="Q3570" s="7"/>
    </row>
    <row r="3571" spans="1:17" x14ac:dyDescent="0.2">
      <c r="A3571" s="1" t="s">
        <v>818</v>
      </c>
      <c r="B3571" s="21" t="s">
        <v>8332</v>
      </c>
      <c r="C3571" s="33">
        <v>44723</v>
      </c>
      <c r="D3571" s="33" t="str">
        <f>TEXT(C3571, "mmmm")</f>
        <v>June</v>
      </c>
      <c r="E3571" s="21" t="s">
        <v>775</v>
      </c>
      <c r="F3571" s="34">
        <v>0.84452853548860995</v>
      </c>
      <c r="G3571" s="21" t="s">
        <v>1540</v>
      </c>
      <c r="H3571" s="5">
        <v>1.55</v>
      </c>
      <c r="I3571" s="1" t="s">
        <v>4753</v>
      </c>
      <c r="J3571" s="5" t="s">
        <v>3522</v>
      </c>
      <c r="K3571" s="21" t="s">
        <v>784</v>
      </c>
      <c r="L3571" s="21" t="s">
        <v>93</v>
      </c>
      <c r="M3571" s="38">
        <f>IF(L3571="Won",1,0)</f>
        <v>0</v>
      </c>
      <c r="N3571" s="7">
        <v>31</v>
      </c>
      <c r="O3571" s="7">
        <v>31</v>
      </c>
      <c r="P3571" s="7">
        <v>0</v>
      </c>
      <c r="Q3571" s="7"/>
    </row>
    <row r="3572" spans="1:17" x14ac:dyDescent="0.2">
      <c r="A3572" s="1" t="s">
        <v>820</v>
      </c>
      <c r="B3572" s="21" t="s">
        <v>8333</v>
      </c>
      <c r="C3572" s="33">
        <v>44723</v>
      </c>
      <c r="D3572" s="33" t="str">
        <f>TEXT(C3572, "mmmm")</f>
        <v>June</v>
      </c>
      <c r="E3572" s="21" t="s">
        <v>775</v>
      </c>
      <c r="F3572" s="34">
        <v>0.21498472742950758</v>
      </c>
      <c r="G3572" s="21" t="s">
        <v>1541</v>
      </c>
      <c r="H3572" s="5">
        <v>1.8</v>
      </c>
      <c r="I3572" s="1" t="s">
        <v>4753</v>
      </c>
      <c r="J3572" s="5" t="s">
        <v>2805</v>
      </c>
      <c r="K3572" s="21" t="s">
        <v>784</v>
      </c>
      <c r="L3572" s="21" t="s">
        <v>94</v>
      </c>
      <c r="M3572" s="38">
        <f>IF(L3572="Won",1,0)</f>
        <v>1</v>
      </c>
      <c r="N3572" s="8">
        <v>90</v>
      </c>
      <c r="O3572" s="8">
        <v>162</v>
      </c>
      <c r="P3572" s="7">
        <v>72</v>
      </c>
      <c r="Q3572" s="7"/>
    </row>
    <row r="3573" spans="1:17" x14ac:dyDescent="0.2">
      <c r="A3573" s="1" t="s">
        <v>819</v>
      </c>
      <c r="B3573" s="21" t="s">
        <v>8334</v>
      </c>
      <c r="C3573" s="33">
        <v>44723</v>
      </c>
      <c r="D3573" s="33" t="str">
        <f>TEXT(C3573, "mmmm")</f>
        <v>June</v>
      </c>
      <c r="E3573" s="21" t="s">
        <v>775</v>
      </c>
      <c r="F3573" s="34">
        <v>0.8990720749776111</v>
      </c>
      <c r="G3573" s="21" t="s">
        <v>1193</v>
      </c>
      <c r="H3573" s="5">
        <v>1.86</v>
      </c>
      <c r="I3573" s="1" t="s">
        <v>4753</v>
      </c>
      <c r="J3573" s="5" t="s">
        <v>3146</v>
      </c>
      <c r="K3573" s="21" t="s">
        <v>784</v>
      </c>
      <c r="L3573" s="21" t="s">
        <v>93</v>
      </c>
      <c r="M3573" s="38">
        <f>IF(L3573="Won",1,0)</f>
        <v>0</v>
      </c>
      <c r="N3573" s="8">
        <v>25</v>
      </c>
      <c r="O3573" s="8">
        <v>23.25</v>
      </c>
      <c r="P3573" s="7">
        <v>-1.75</v>
      </c>
      <c r="Q3573" s="7"/>
    </row>
    <row r="3574" spans="1:17" x14ac:dyDescent="0.2">
      <c r="A3574" s="1" t="s">
        <v>818</v>
      </c>
      <c r="B3574" s="21" t="s">
        <v>8335</v>
      </c>
      <c r="C3574" s="33">
        <v>44724</v>
      </c>
      <c r="D3574" s="33" t="str">
        <f>TEXT(C3574, "mmmm")</f>
        <v>June</v>
      </c>
      <c r="E3574" s="21" t="s">
        <v>779</v>
      </c>
      <c r="F3574" s="34">
        <v>0.70526242903019809</v>
      </c>
      <c r="G3574" s="21" t="s">
        <v>1542</v>
      </c>
      <c r="H3574" s="5">
        <v>1.52</v>
      </c>
      <c r="I3574" s="1" t="s">
        <v>4753</v>
      </c>
      <c r="J3574" s="5" t="s">
        <v>3523</v>
      </c>
      <c r="K3574" s="21" t="s">
        <v>785</v>
      </c>
      <c r="L3574" s="21" t="s">
        <v>94</v>
      </c>
      <c r="M3574" s="38">
        <f>IF(L3574="Won",1,0)</f>
        <v>1</v>
      </c>
      <c r="N3574" s="9">
        <v>70</v>
      </c>
      <c r="O3574" s="9">
        <v>0</v>
      </c>
      <c r="P3574" s="7">
        <v>0</v>
      </c>
      <c r="Q3574" s="7"/>
    </row>
    <row r="3575" spans="1:17" x14ac:dyDescent="0.2">
      <c r="A3575" s="1" t="s">
        <v>819</v>
      </c>
      <c r="B3575" s="21" t="s">
        <v>8336</v>
      </c>
      <c r="C3575" s="33">
        <v>44724</v>
      </c>
      <c r="D3575" s="33" t="str">
        <f>TEXT(C3575, "mmmm")</f>
        <v>June</v>
      </c>
      <c r="E3575" s="21" t="s">
        <v>779</v>
      </c>
      <c r="F3575" s="34">
        <v>0.72003423672739608</v>
      </c>
      <c r="G3575" s="21" t="s">
        <v>52</v>
      </c>
      <c r="H3575" s="5">
        <v>1.8</v>
      </c>
      <c r="I3575" s="1" t="s">
        <v>4753</v>
      </c>
      <c r="J3575" s="5" t="s">
        <v>3524</v>
      </c>
      <c r="K3575" s="21" t="s">
        <v>786</v>
      </c>
      <c r="L3575" s="21" t="s">
        <v>93</v>
      </c>
      <c r="M3575" s="38">
        <f>IF(L3575="Won",1,0)</f>
        <v>0</v>
      </c>
      <c r="N3575" s="7">
        <v>60</v>
      </c>
      <c r="O3575" s="7">
        <v>0</v>
      </c>
      <c r="P3575" s="7">
        <v>-60</v>
      </c>
      <c r="Q3575" s="7"/>
    </row>
    <row r="3576" spans="1:17" x14ac:dyDescent="0.2">
      <c r="A3576" s="1" t="s">
        <v>814</v>
      </c>
      <c r="B3576" s="21" t="s">
        <v>8337</v>
      </c>
      <c r="C3576" s="33">
        <v>44724</v>
      </c>
      <c r="D3576" s="33" t="str">
        <f>TEXT(C3576, "mmmm")</f>
        <v>June</v>
      </c>
      <c r="E3576" s="21" t="s">
        <v>779</v>
      </c>
      <c r="F3576" s="34">
        <v>0.79260697425841631</v>
      </c>
      <c r="G3576" s="21" t="s">
        <v>1543</v>
      </c>
      <c r="H3576" s="5">
        <v>1.57</v>
      </c>
      <c r="I3576" s="1" t="s">
        <v>4753</v>
      </c>
      <c r="J3576" s="5" t="s">
        <v>3525</v>
      </c>
      <c r="K3576" s="21" t="s">
        <v>785</v>
      </c>
      <c r="L3576" s="21" t="s">
        <v>93</v>
      </c>
      <c r="M3576" s="38">
        <f>IF(L3576="Won",1,0)</f>
        <v>0</v>
      </c>
      <c r="N3576" s="7">
        <v>50</v>
      </c>
      <c r="O3576" s="7">
        <v>0</v>
      </c>
      <c r="P3576" s="7">
        <v>-50</v>
      </c>
      <c r="Q3576" s="7"/>
    </row>
    <row r="3577" spans="1:17" x14ac:dyDescent="0.2">
      <c r="A3577" s="1" t="s">
        <v>816</v>
      </c>
      <c r="B3577" s="21" t="s">
        <v>8338</v>
      </c>
      <c r="C3577" s="33">
        <v>44724</v>
      </c>
      <c r="D3577" s="33" t="str">
        <f>TEXT(C3577, "mmmm")</f>
        <v>June</v>
      </c>
      <c r="E3577" s="21" t="s">
        <v>779</v>
      </c>
      <c r="F3577" s="34">
        <v>0.12344534030493537</v>
      </c>
      <c r="G3577" s="21" t="s">
        <v>1544</v>
      </c>
      <c r="H3577" s="5">
        <v>1.83</v>
      </c>
      <c r="I3577" s="1" t="s">
        <v>4753</v>
      </c>
      <c r="J3577" s="5" t="s">
        <v>3526</v>
      </c>
      <c r="K3577" s="21" t="s">
        <v>784</v>
      </c>
      <c r="L3577" s="21" t="s">
        <v>95</v>
      </c>
      <c r="M3577" s="38">
        <f>IF(L3577="Won",1,0)</f>
        <v>0</v>
      </c>
      <c r="N3577" s="8">
        <v>70</v>
      </c>
      <c r="O3577" s="8">
        <v>70</v>
      </c>
      <c r="P3577" s="7">
        <v>0</v>
      </c>
      <c r="Q3577" s="7"/>
    </row>
    <row r="3578" spans="1:17" x14ac:dyDescent="0.2">
      <c r="A3578" s="1" t="s">
        <v>817</v>
      </c>
      <c r="B3578" s="21" t="s">
        <v>8339</v>
      </c>
      <c r="C3578" s="33">
        <v>44724</v>
      </c>
      <c r="D3578" s="33" t="str">
        <f>TEXT(C3578, "mmmm")</f>
        <v>June</v>
      </c>
      <c r="E3578" s="21" t="s">
        <v>779</v>
      </c>
      <c r="F3578" s="34">
        <v>0.3276406338653971</v>
      </c>
      <c r="G3578" s="21" t="s">
        <v>1545</v>
      </c>
      <c r="H3578" s="5">
        <v>3.25</v>
      </c>
      <c r="I3578" s="5" t="s">
        <v>4752</v>
      </c>
      <c r="J3578" s="5" t="s">
        <v>3527</v>
      </c>
      <c r="K3578" s="21" t="s">
        <v>781</v>
      </c>
      <c r="L3578" s="21" t="s">
        <v>93</v>
      </c>
      <c r="M3578" s="38">
        <f>IF(L3578="Won",1,0)</f>
        <v>0</v>
      </c>
      <c r="N3578" s="8">
        <v>25</v>
      </c>
      <c r="O3578" s="8">
        <v>0</v>
      </c>
      <c r="P3578" s="7">
        <v>-25</v>
      </c>
      <c r="Q3578" s="7"/>
    </row>
    <row r="3579" spans="1:17" x14ac:dyDescent="0.2">
      <c r="A3579" s="1" t="s">
        <v>818</v>
      </c>
      <c r="B3579" s="21" t="s">
        <v>8340</v>
      </c>
      <c r="C3579" s="33">
        <v>44724</v>
      </c>
      <c r="D3579" s="33" t="str">
        <f>TEXT(C3579, "mmmm")</f>
        <v>June</v>
      </c>
      <c r="E3579" s="21" t="s">
        <v>779</v>
      </c>
      <c r="F3579" s="34">
        <v>0.45015405049536339</v>
      </c>
      <c r="G3579" s="21" t="s">
        <v>155</v>
      </c>
      <c r="H3579" s="5">
        <v>1.87</v>
      </c>
      <c r="I3579" s="1" t="s">
        <v>4753</v>
      </c>
      <c r="J3579" s="5" t="s">
        <v>3528</v>
      </c>
      <c r="K3579" s="21" t="s">
        <v>784</v>
      </c>
      <c r="L3579" s="21" t="s">
        <v>93</v>
      </c>
      <c r="M3579" s="38">
        <f>IF(L3579="Won",1,0)</f>
        <v>0</v>
      </c>
      <c r="N3579" s="8">
        <v>80</v>
      </c>
      <c r="O3579" s="8">
        <v>0</v>
      </c>
      <c r="P3579" s="7">
        <v>-80</v>
      </c>
      <c r="Q3579" s="7"/>
    </row>
    <row r="3580" spans="1:17" x14ac:dyDescent="0.2">
      <c r="A3580" s="1" t="s">
        <v>821</v>
      </c>
      <c r="B3580" s="21" t="s">
        <v>8341</v>
      </c>
      <c r="C3580" s="33">
        <v>44724</v>
      </c>
      <c r="D3580" s="33" t="str">
        <f>TEXT(C3580, "mmmm")</f>
        <v>June</v>
      </c>
      <c r="E3580" s="21" t="s">
        <v>779</v>
      </c>
      <c r="F3580" s="34">
        <v>4.2512321091995431E-2</v>
      </c>
      <c r="G3580" s="21" t="s">
        <v>155</v>
      </c>
      <c r="H3580" s="5">
        <v>2.37</v>
      </c>
      <c r="I3580" s="5" t="s">
        <v>4751</v>
      </c>
      <c r="J3580" s="5" t="s">
        <v>567</v>
      </c>
      <c r="K3580" s="21" t="s">
        <v>781</v>
      </c>
      <c r="L3580" s="21" t="s">
        <v>94</v>
      </c>
      <c r="M3580" s="38">
        <f>IF(L3580="Won",1,0)</f>
        <v>1</v>
      </c>
      <c r="N3580" s="8">
        <v>25</v>
      </c>
      <c r="O3580" s="8">
        <v>59.38</v>
      </c>
      <c r="P3580" s="7">
        <v>34.380000000000003</v>
      </c>
      <c r="Q3580" s="7"/>
    </row>
    <row r="3581" spans="1:17" x14ac:dyDescent="0.2">
      <c r="A3581" s="1" t="s">
        <v>814</v>
      </c>
      <c r="B3581" s="21" t="s">
        <v>8342</v>
      </c>
      <c r="C3581" s="33">
        <v>44725</v>
      </c>
      <c r="D3581" s="33" t="str">
        <f>TEXT(C3581, "mmmm")</f>
        <v>June</v>
      </c>
      <c r="E3581" s="21" t="s">
        <v>778</v>
      </c>
      <c r="F3581" s="34">
        <v>0.72443768383850049</v>
      </c>
      <c r="G3581" s="21" t="s">
        <v>1546</v>
      </c>
      <c r="H3581" s="5">
        <v>1.61</v>
      </c>
      <c r="I3581" s="1" t="s">
        <v>4753</v>
      </c>
      <c r="J3581" s="5" t="s">
        <v>3529</v>
      </c>
      <c r="K3581" s="21" t="s">
        <v>785</v>
      </c>
      <c r="L3581" s="21" t="s">
        <v>94</v>
      </c>
      <c r="M3581" s="38">
        <f>IF(L3581="Won",1,0)</f>
        <v>1</v>
      </c>
      <c r="N3581" s="7">
        <v>100</v>
      </c>
      <c r="O3581" s="7">
        <v>161.5</v>
      </c>
      <c r="P3581" s="7">
        <v>61.5</v>
      </c>
      <c r="Q3581" s="7"/>
    </row>
    <row r="3582" spans="1:17" x14ac:dyDescent="0.2">
      <c r="A3582" s="1" t="s">
        <v>815</v>
      </c>
      <c r="B3582" s="21" t="s">
        <v>8343</v>
      </c>
      <c r="C3582" s="33">
        <v>44725</v>
      </c>
      <c r="D3582" s="33" t="str">
        <f>TEXT(C3582, "mmmm")</f>
        <v>June</v>
      </c>
      <c r="E3582" s="21" t="s">
        <v>778</v>
      </c>
      <c r="F3582" s="34">
        <v>0.68947384236423492</v>
      </c>
      <c r="G3582" s="21" t="s">
        <v>1547</v>
      </c>
      <c r="H3582" s="5">
        <v>1.9</v>
      </c>
      <c r="I3582" s="1" t="s">
        <v>4753</v>
      </c>
      <c r="J3582" s="5" t="s">
        <v>3530</v>
      </c>
      <c r="K3582" s="21" t="s">
        <v>784</v>
      </c>
      <c r="L3582" s="21" t="s">
        <v>94</v>
      </c>
      <c r="M3582" s="38">
        <f>IF(L3582="Won",1,0)</f>
        <v>1</v>
      </c>
      <c r="N3582" s="8">
        <v>40</v>
      </c>
      <c r="O3582" s="8">
        <v>76.37</v>
      </c>
      <c r="P3582" s="7">
        <v>36.370000000000005</v>
      </c>
      <c r="Q3582" s="7"/>
    </row>
    <row r="3583" spans="1:17" x14ac:dyDescent="0.2">
      <c r="A3583" s="1" t="s">
        <v>816</v>
      </c>
      <c r="B3583" s="21" t="s">
        <v>8344</v>
      </c>
      <c r="C3583" s="33">
        <v>44725</v>
      </c>
      <c r="D3583" s="33" t="str">
        <f>TEXT(C3583, "mmmm")</f>
        <v>June</v>
      </c>
      <c r="E3583" s="21" t="s">
        <v>778</v>
      </c>
      <c r="F3583" s="34">
        <v>0.81665635553897031</v>
      </c>
      <c r="G3583" s="21" t="s">
        <v>1548</v>
      </c>
      <c r="H3583" s="5">
        <v>1.62</v>
      </c>
      <c r="I3583" s="1" t="s">
        <v>4753</v>
      </c>
      <c r="J3583" s="5" t="s">
        <v>3366</v>
      </c>
      <c r="K3583" s="21" t="s">
        <v>784</v>
      </c>
      <c r="L3583" s="21" t="s">
        <v>94</v>
      </c>
      <c r="M3583" s="38">
        <f>IF(L3583="Won",1,0)</f>
        <v>1</v>
      </c>
      <c r="N3583" s="8">
        <v>40</v>
      </c>
      <c r="O3583" s="8">
        <v>25</v>
      </c>
      <c r="P3583" s="7">
        <v>-15</v>
      </c>
      <c r="Q3583" s="7"/>
    </row>
    <row r="3584" spans="1:17" x14ac:dyDescent="0.2">
      <c r="A3584" s="1" t="s">
        <v>822</v>
      </c>
      <c r="B3584" s="21" t="s">
        <v>8345</v>
      </c>
      <c r="C3584" s="33">
        <v>44725</v>
      </c>
      <c r="D3584" s="33" t="str">
        <f>TEXT(C3584, "mmmm")</f>
        <v>June</v>
      </c>
      <c r="E3584" s="21" t="s">
        <v>778</v>
      </c>
      <c r="F3584" s="34">
        <v>0.34377100644853875</v>
      </c>
      <c r="G3584" s="21" t="s">
        <v>1549</v>
      </c>
      <c r="H3584" s="5">
        <v>1.82</v>
      </c>
      <c r="I3584" s="1" t="s">
        <v>4753</v>
      </c>
      <c r="J3584" s="5" t="s">
        <v>3531</v>
      </c>
      <c r="K3584" s="21" t="s">
        <v>784</v>
      </c>
      <c r="L3584" s="21" t="s">
        <v>94</v>
      </c>
      <c r="M3584" s="38">
        <f>IF(L3584="Won",1,0)</f>
        <v>1</v>
      </c>
      <c r="N3584" s="8">
        <v>80</v>
      </c>
      <c r="O3584" s="8">
        <v>80.97</v>
      </c>
      <c r="P3584" s="7">
        <v>0.96999999999999886</v>
      </c>
      <c r="Q3584" s="7"/>
    </row>
    <row r="3585" spans="1:17" x14ac:dyDescent="0.2">
      <c r="A3585" s="1" t="s">
        <v>816</v>
      </c>
      <c r="B3585" s="21" t="s">
        <v>8346</v>
      </c>
      <c r="C3585" s="33">
        <v>44725</v>
      </c>
      <c r="D3585" s="33" t="str">
        <f>TEXT(C3585, "mmmm")</f>
        <v>June</v>
      </c>
      <c r="E3585" s="21" t="s">
        <v>778</v>
      </c>
      <c r="F3585" s="34">
        <v>0.72207671894159609</v>
      </c>
      <c r="G3585" s="21" t="s">
        <v>1550</v>
      </c>
      <c r="H3585" s="5">
        <v>2</v>
      </c>
      <c r="I3585" s="5" t="s">
        <v>4751</v>
      </c>
      <c r="J3585" s="5" t="s">
        <v>3532</v>
      </c>
      <c r="K3585" s="21" t="s">
        <v>781</v>
      </c>
      <c r="L3585" s="21" t="s">
        <v>94</v>
      </c>
      <c r="M3585" s="38">
        <f>IF(L3585="Won",1,0)</f>
        <v>1</v>
      </c>
      <c r="N3585" s="8">
        <v>40</v>
      </c>
      <c r="O3585" s="8">
        <v>80</v>
      </c>
      <c r="P3585" s="7">
        <v>40</v>
      </c>
      <c r="Q3585" s="7"/>
    </row>
    <row r="3586" spans="1:17" x14ac:dyDescent="0.2">
      <c r="A3586" s="1" t="s">
        <v>818</v>
      </c>
      <c r="B3586" s="21" t="s">
        <v>8347</v>
      </c>
      <c r="C3586" s="33">
        <v>44725</v>
      </c>
      <c r="D3586" s="33" t="str">
        <f>TEXT(C3586, "mmmm")</f>
        <v>June</v>
      </c>
      <c r="E3586" s="21" t="s">
        <v>778</v>
      </c>
      <c r="F3586" s="34">
        <v>0.56127267897554223</v>
      </c>
      <c r="G3586" s="21" t="s">
        <v>1551</v>
      </c>
      <c r="H3586" s="5">
        <v>1.9</v>
      </c>
      <c r="I3586" s="1" t="s">
        <v>4753</v>
      </c>
      <c r="J3586" s="5" t="s">
        <v>3533</v>
      </c>
      <c r="K3586" s="21" t="s">
        <v>784</v>
      </c>
      <c r="L3586" s="21" t="s">
        <v>93</v>
      </c>
      <c r="M3586" s="38">
        <f>IF(L3586="Won",1,0)</f>
        <v>0</v>
      </c>
      <c r="N3586" s="8">
        <v>50</v>
      </c>
      <c r="O3586" s="8">
        <v>0</v>
      </c>
      <c r="P3586" s="7">
        <v>-50</v>
      </c>
      <c r="Q3586" s="7"/>
    </row>
    <row r="3587" spans="1:17" x14ac:dyDescent="0.2">
      <c r="A3587" s="1" t="s">
        <v>815</v>
      </c>
      <c r="B3587" s="21" t="s">
        <v>8348</v>
      </c>
      <c r="C3587" s="33">
        <v>44725</v>
      </c>
      <c r="D3587" s="33" t="str">
        <f>TEXT(C3587, "mmmm")</f>
        <v>June</v>
      </c>
      <c r="E3587" s="21" t="s">
        <v>778</v>
      </c>
      <c r="F3587" s="34">
        <v>0.47429006475477042</v>
      </c>
      <c r="G3587" s="21" t="s">
        <v>1551</v>
      </c>
      <c r="H3587" s="5">
        <v>1.72</v>
      </c>
      <c r="I3587" s="1" t="s">
        <v>4753</v>
      </c>
      <c r="J3587" s="5" t="s">
        <v>538</v>
      </c>
      <c r="K3587" s="21" t="s">
        <v>784</v>
      </c>
      <c r="L3587" s="21" t="s">
        <v>94</v>
      </c>
      <c r="M3587" s="38">
        <f>IF(L3587="Won",1,0)</f>
        <v>1</v>
      </c>
      <c r="N3587" s="8">
        <v>70</v>
      </c>
      <c r="O3587" s="8">
        <v>106.64</v>
      </c>
      <c r="P3587" s="7">
        <v>36.64</v>
      </c>
      <c r="Q3587" s="7"/>
    </row>
    <row r="3588" spans="1:17" x14ac:dyDescent="0.2">
      <c r="A3588" s="1" t="s">
        <v>817</v>
      </c>
      <c r="B3588" s="21" t="s">
        <v>8349</v>
      </c>
      <c r="C3588" s="33">
        <v>44725</v>
      </c>
      <c r="D3588" s="33" t="str">
        <f>TEXT(C3588, "mmmm")</f>
        <v>June</v>
      </c>
      <c r="E3588" s="21" t="s">
        <v>778</v>
      </c>
      <c r="F3588" s="34">
        <v>0.80347601889444309</v>
      </c>
      <c r="G3588" s="21" t="s">
        <v>1551</v>
      </c>
      <c r="H3588" s="5">
        <v>1.95</v>
      </c>
      <c r="I3588" s="1" t="s">
        <v>4753</v>
      </c>
      <c r="J3588" s="5" t="s">
        <v>586</v>
      </c>
      <c r="K3588" s="21" t="s">
        <v>784</v>
      </c>
      <c r="L3588" s="21" t="s">
        <v>94</v>
      </c>
      <c r="M3588" s="38">
        <f>IF(L3588="Won",1,0)</f>
        <v>1</v>
      </c>
      <c r="N3588" s="8">
        <v>5</v>
      </c>
      <c r="O3588" s="8">
        <v>9.77</v>
      </c>
      <c r="P3588" s="7">
        <v>4.7699999999999996</v>
      </c>
      <c r="Q3588" s="7"/>
    </row>
    <row r="3589" spans="1:17" x14ac:dyDescent="0.2">
      <c r="A3589" s="1" t="s">
        <v>817</v>
      </c>
      <c r="B3589" s="21" t="s">
        <v>8350</v>
      </c>
      <c r="C3589" s="33">
        <v>44726</v>
      </c>
      <c r="D3589" s="33" t="str">
        <f>TEXT(C3589, "mmmm")</f>
        <v>June</v>
      </c>
      <c r="E3589" s="21" t="s">
        <v>777</v>
      </c>
      <c r="F3589" s="34">
        <v>0.74563308161483066</v>
      </c>
      <c r="G3589" s="21" t="s">
        <v>1355</v>
      </c>
      <c r="H3589" s="5">
        <v>1.87</v>
      </c>
      <c r="I3589" s="1" t="s">
        <v>4753</v>
      </c>
      <c r="J3589" s="5" t="s">
        <v>3534</v>
      </c>
      <c r="K3589" s="21" t="s">
        <v>786</v>
      </c>
      <c r="L3589" s="21" t="s">
        <v>93</v>
      </c>
      <c r="M3589" s="38">
        <f>IF(L3589="Won",1,0)</f>
        <v>0</v>
      </c>
      <c r="N3589" s="7">
        <v>15</v>
      </c>
      <c r="O3589" s="7">
        <v>0</v>
      </c>
      <c r="P3589" s="7">
        <v>-15</v>
      </c>
      <c r="Q3589" s="7"/>
    </row>
    <row r="3590" spans="1:17" x14ac:dyDescent="0.2">
      <c r="A3590" s="1" t="s">
        <v>816</v>
      </c>
      <c r="B3590" s="21" t="s">
        <v>8351</v>
      </c>
      <c r="C3590" s="33">
        <v>44726</v>
      </c>
      <c r="D3590" s="33" t="str">
        <f>TEXT(C3590, "mmmm")</f>
        <v>June</v>
      </c>
      <c r="E3590" s="21" t="s">
        <v>777</v>
      </c>
      <c r="F3590" s="34">
        <v>0.84262226184503641</v>
      </c>
      <c r="G3590" s="21" t="s">
        <v>1552</v>
      </c>
      <c r="H3590" s="5">
        <v>1.86</v>
      </c>
      <c r="I3590" s="1" t="s">
        <v>4753</v>
      </c>
      <c r="J3590" s="5" t="s">
        <v>3535</v>
      </c>
      <c r="K3590" s="21" t="s">
        <v>784</v>
      </c>
      <c r="L3590" s="21" t="s">
        <v>93</v>
      </c>
      <c r="M3590" s="38">
        <f>IF(L3590="Won",1,0)</f>
        <v>0</v>
      </c>
      <c r="N3590" s="7">
        <v>30</v>
      </c>
      <c r="O3590" s="7">
        <v>0</v>
      </c>
      <c r="P3590" s="7">
        <v>-30</v>
      </c>
      <c r="Q3590" s="7"/>
    </row>
    <row r="3591" spans="1:17" x14ac:dyDescent="0.2">
      <c r="A3591" s="1" t="s">
        <v>818</v>
      </c>
      <c r="B3591" s="21" t="s">
        <v>8352</v>
      </c>
      <c r="C3591" s="33">
        <v>44726</v>
      </c>
      <c r="D3591" s="33" t="str">
        <f>TEXT(C3591, "mmmm")</f>
        <v>June</v>
      </c>
      <c r="E3591" s="21" t="s">
        <v>777</v>
      </c>
      <c r="F3591" s="34">
        <v>0.59872551495276438</v>
      </c>
      <c r="G3591" s="21" t="s">
        <v>1205</v>
      </c>
      <c r="H3591" s="5">
        <v>2</v>
      </c>
      <c r="I3591" s="5" t="s">
        <v>4751</v>
      </c>
      <c r="J3591" s="5" t="s">
        <v>2855</v>
      </c>
      <c r="K3591" s="21" t="s">
        <v>784</v>
      </c>
      <c r="L3591" s="21" t="s">
        <v>93</v>
      </c>
      <c r="M3591" s="38">
        <f>IF(L3591="Won",1,0)</f>
        <v>0</v>
      </c>
      <c r="N3591" s="8">
        <v>99</v>
      </c>
      <c r="O3591" s="8">
        <v>0</v>
      </c>
      <c r="P3591" s="7">
        <v>-99</v>
      </c>
      <c r="Q3591" s="7"/>
    </row>
    <row r="3592" spans="1:17" x14ac:dyDescent="0.2">
      <c r="A3592" s="1" t="s">
        <v>816</v>
      </c>
      <c r="B3592" s="21" t="s">
        <v>8353</v>
      </c>
      <c r="C3592" s="33">
        <v>44726</v>
      </c>
      <c r="D3592" s="33" t="str">
        <f>TEXT(C3592, "mmmm")</f>
        <v>June</v>
      </c>
      <c r="E3592" s="21" t="s">
        <v>777</v>
      </c>
      <c r="F3592" s="34">
        <v>0.8020665076401966</v>
      </c>
      <c r="G3592" s="21" t="s">
        <v>1553</v>
      </c>
      <c r="H3592" s="5">
        <v>1.6</v>
      </c>
      <c r="I3592" s="1" t="s">
        <v>4753</v>
      </c>
      <c r="J3592" s="5" t="s">
        <v>3375</v>
      </c>
      <c r="K3592" s="21" t="s">
        <v>786</v>
      </c>
      <c r="L3592" s="21" t="s">
        <v>94</v>
      </c>
      <c r="M3592" s="38">
        <f>IF(L3592="Won",1,0)</f>
        <v>1</v>
      </c>
      <c r="N3592" s="8">
        <v>50</v>
      </c>
      <c r="O3592" s="8">
        <v>83.34</v>
      </c>
      <c r="P3592" s="7">
        <v>33.340000000000003</v>
      </c>
      <c r="Q3592" s="7"/>
    </row>
    <row r="3593" spans="1:17" x14ac:dyDescent="0.2">
      <c r="A3593" s="1" t="s">
        <v>820</v>
      </c>
      <c r="B3593" s="21" t="s">
        <v>8354</v>
      </c>
      <c r="C3593" s="33">
        <v>44726</v>
      </c>
      <c r="D3593" s="33" t="str">
        <f>TEXT(C3593, "mmmm")</f>
        <v>June</v>
      </c>
      <c r="E3593" s="21" t="s">
        <v>777</v>
      </c>
      <c r="F3593" s="34">
        <v>0.10874646714586922</v>
      </c>
      <c r="G3593" s="21" t="s">
        <v>1554</v>
      </c>
      <c r="H3593" s="5">
        <v>1.83</v>
      </c>
      <c r="I3593" s="1" t="s">
        <v>4753</v>
      </c>
      <c r="J3593" s="5" t="s">
        <v>3536</v>
      </c>
      <c r="K3593" s="21" t="s">
        <v>784</v>
      </c>
      <c r="L3593" s="21" t="s">
        <v>93</v>
      </c>
      <c r="M3593" s="38">
        <f>IF(L3593="Won",1,0)</f>
        <v>0</v>
      </c>
      <c r="N3593" s="8">
        <v>90</v>
      </c>
      <c r="O3593" s="8">
        <v>0</v>
      </c>
      <c r="P3593" s="7">
        <v>-90</v>
      </c>
      <c r="Q3593" s="7"/>
    </row>
    <row r="3594" spans="1:17" x14ac:dyDescent="0.2">
      <c r="A3594" s="1" t="s">
        <v>818</v>
      </c>
      <c r="B3594" s="21" t="s">
        <v>8355</v>
      </c>
      <c r="C3594" s="33">
        <v>44726</v>
      </c>
      <c r="D3594" s="33" t="str">
        <f>TEXT(C3594, "mmmm")</f>
        <v>June</v>
      </c>
      <c r="E3594" s="21" t="s">
        <v>777</v>
      </c>
      <c r="F3594" s="34">
        <v>0.21891323143252972</v>
      </c>
      <c r="G3594" s="21" t="s">
        <v>1555</v>
      </c>
      <c r="H3594" s="5">
        <v>1.83</v>
      </c>
      <c r="I3594" s="1" t="s">
        <v>4753</v>
      </c>
      <c r="J3594" s="5" t="s">
        <v>3537</v>
      </c>
      <c r="K3594" s="21" t="s">
        <v>784</v>
      </c>
      <c r="L3594" s="21" t="s">
        <v>93</v>
      </c>
      <c r="M3594" s="38">
        <f>IF(L3594="Won",1,0)</f>
        <v>0</v>
      </c>
      <c r="N3594" s="8">
        <v>50</v>
      </c>
      <c r="O3594" s="8">
        <v>0</v>
      </c>
      <c r="P3594" s="7">
        <v>-50</v>
      </c>
      <c r="Q3594" s="7"/>
    </row>
    <row r="3595" spans="1:17" x14ac:dyDescent="0.2">
      <c r="A3595" s="1" t="s">
        <v>822</v>
      </c>
      <c r="B3595" s="21" t="s">
        <v>8356</v>
      </c>
      <c r="C3595" s="33">
        <v>44726</v>
      </c>
      <c r="D3595" s="33" t="str">
        <f>TEXT(C3595, "mmmm")</f>
        <v>June</v>
      </c>
      <c r="E3595" s="21" t="s">
        <v>777</v>
      </c>
      <c r="F3595" s="34">
        <v>0.11584011000978189</v>
      </c>
      <c r="G3595" s="21" t="s">
        <v>1555</v>
      </c>
      <c r="H3595" s="5">
        <v>2.15</v>
      </c>
      <c r="I3595" s="5" t="s">
        <v>4751</v>
      </c>
      <c r="J3595" s="5" t="s">
        <v>637</v>
      </c>
      <c r="K3595" s="21" t="s">
        <v>784</v>
      </c>
      <c r="L3595" s="21" t="s">
        <v>94</v>
      </c>
      <c r="M3595" s="38">
        <f>IF(L3595="Won",1,0)</f>
        <v>1</v>
      </c>
      <c r="N3595" s="8">
        <v>10</v>
      </c>
      <c r="O3595" s="8">
        <v>21.5</v>
      </c>
      <c r="P3595" s="7">
        <v>11.5</v>
      </c>
      <c r="Q3595" s="7"/>
    </row>
    <row r="3596" spans="1:17" x14ac:dyDescent="0.2">
      <c r="A3596" s="1" t="s">
        <v>818</v>
      </c>
      <c r="B3596" s="21" t="s">
        <v>8357</v>
      </c>
      <c r="C3596" s="33">
        <v>44727</v>
      </c>
      <c r="D3596" s="33" t="str">
        <f>TEXT(C3596, "mmmm")</f>
        <v>June</v>
      </c>
      <c r="E3596" s="21" t="s">
        <v>776</v>
      </c>
      <c r="F3596" s="34">
        <v>0.39721893536379471</v>
      </c>
      <c r="G3596" s="21" t="s">
        <v>1556</v>
      </c>
      <c r="H3596" s="5">
        <v>1.8</v>
      </c>
      <c r="I3596" s="1" t="s">
        <v>4753</v>
      </c>
      <c r="J3596" s="5" t="s">
        <v>3538</v>
      </c>
      <c r="K3596" s="21" t="s">
        <v>784</v>
      </c>
      <c r="L3596" s="21" t="s">
        <v>93</v>
      </c>
      <c r="M3596" s="38">
        <f>IF(L3596="Won",1,0)</f>
        <v>0</v>
      </c>
      <c r="N3596" s="7">
        <v>40</v>
      </c>
      <c r="O3596" s="7">
        <v>0</v>
      </c>
      <c r="P3596" s="7">
        <v>-40</v>
      </c>
      <c r="Q3596" s="7"/>
    </row>
    <row r="3597" spans="1:17" x14ac:dyDescent="0.2">
      <c r="A3597" s="1" t="s">
        <v>818</v>
      </c>
      <c r="B3597" s="21" t="s">
        <v>8358</v>
      </c>
      <c r="C3597" s="33">
        <v>44727</v>
      </c>
      <c r="D3597" s="33" t="str">
        <f>TEXT(C3597, "mmmm")</f>
        <v>June</v>
      </c>
      <c r="E3597" s="21" t="s">
        <v>776</v>
      </c>
      <c r="F3597" s="34">
        <v>0.6534163410741114</v>
      </c>
      <c r="G3597" s="21" t="s">
        <v>1557</v>
      </c>
      <c r="H3597" s="5">
        <v>1.83</v>
      </c>
      <c r="I3597" s="1" t="s">
        <v>4753</v>
      </c>
      <c r="J3597" s="5" t="s">
        <v>613</v>
      </c>
      <c r="K3597" s="21" t="s">
        <v>784</v>
      </c>
      <c r="L3597" s="21" t="s">
        <v>94</v>
      </c>
      <c r="M3597" s="38">
        <f>IF(L3597="Won",1,0)</f>
        <v>1</v>
      </c>
      <c r="N3597" s="8">
        <v>90</v>
      </c>
      <c r="O3597" s="8">
        <v>165</v>
      </c>
      <c r="P3597" s="7">
        <v>75</v>
      </c>
      <c r="Q3597" s="7"/>
    </row>
    <row r="3598" spans="1:17" x14ac:dyDescent="0.2">
      <c r="A3598" s="1" t="s">
        <v>821</v>
      </c>
      <c r="B3598" s="21" t="s">
        <v>8359</v>
      </c>
      <c r="C3598" s="33">
        <v>44727</v>
      </c>
      <c r="D3598" s="33" t="str">
        <f>TEXT(C3598, "mmmm")</f>
        <v>June</v>
      </c>
      <c r="E3598" s="21" t="s">
        <v>776</v>
      </c>
      <c r="F3598" s="34">
        <v>0.37383393297511236</v>
      </c>
      <c r="G3598" s="21" t="s">
        <v>1558</v>
      </c>
      <c r="H3598" s="5">
        <v>1.9</v>
      </c>
      <c r="I3598" s="1" t="s">
        <v>4753</v>
      </c>
      <c r="J3598" s="5" t="s">
        <v>3539</v>
      </c>
      <c r="K3598" s="21" t="s">
        <v>781</v>
      </c>
      <c r="L3598" s="21" t="s">
        <v>94</v>
      </c>
      <c r="M3598" s="38">
        <f>IF(L3598="Won",1,0)</f>
        <v>1</v>
      </c>
      <c r="N3598" s="8">
        <v>60</v>
      </c>
      <c r="O3598" s="8">
        <v>114.55</v>
      </c>
      <c r="P3598" s="7">
        <v>54.55</v>
      </c>
      <c r="Q3598" s="7"/>
    </row>
    <row r="3599" spans="1:17" x14ac:dyDescent="0.2">
      <c r="A3599" s="1" t="s">
        <v>820</v>
      </c>
      <c r="B3599" s="21" t="s">
        <v>8360</v>
      </c>
      <c r="C3599" s="33">
        <v>44727</v>
      </c>
      <c r="D3599" s="33" t="str">
        <f>TEXT(C3599, "mmmm")</f>
        <v>June</v>
      </c>
      <c r="E3599" s="21" t="s">
        <v>776</v>
      </c>
      <c r="F3599" s="34">
        <v>0.5899057893119185</v>
      </c>
      <c r="G3599" s="21" t="s">
        <v>1559</v>
      </c>
      <c r="H3599" s="5">
        <v>1.83</v>
      </c>
      <c r="I3599" s="1" t="s">
        <v>4753</v>
      </c>
      <c r="J3599" s="5" t="s">
        <v>3540</v>
      </c>
      <c r="K3599" s="21" t="s">
        <v>784</v>
      </c>
      <c r="L3599" s="21" t="s">
        <v>93</v>
      </c>
      <c r="M3599" s="38">
        <f>IF(L3599="Won",1,0)</f>
        <v>0</v>
      </c>
      <c r="N3599" s="8">
        <v>70</v>
      </c>
      <c r="O3599" s="8">
        <v>0</v>
      </c>
      <c r="P3599" s="7">
        <v>-70</v>
      </c>
      <c r="Q3599" s="7"/>
    </row>
    <row r="3600" spans="1:17" x14ac:dyDescent="0.2">
      <c r="A3600" s="1" t="s">
        <v>816</v>
      </c>
      <c r="B3600" s="21" t="s">
        <v>8361</v>
      </c>
      <c r="C3600" s="33">
        <v>44727</v>
      </c>
      <c r="D3600" s="33" t="str">
        <f>TEXT(C3600, "mmmm")</f>
        <v>June</v>
      </c>
      <c r="E3600" s="21" t="s">
        <v>776</v>
      </c>
      <c r="F3600" s="34">
        <v>0.66980444364535663</v>
      </c>
      <c r="G3600" s="21" t="s">
        <v>1215</v>
      </c>
      <c r="H3600" s="5">
        <v>1.67</v>
      </c>
      <c r="I3600" s="1" t="s">
        <v>4753</v>
      </c>
      <c r="J3600" s="5" t="s">
        <v>3541</v>
      </c>
      <c r="K3600" s="21" t="s">
        <v>786</v>
      </c>
      <c r="L3600" s="21" t="s">
        <v>94</v>
      </c>
      <c r="M3600" s="38">
        <f>IF(L3600="Won",1,0)</f>
        <v>1</v>
      </c>
      <c r="N3600" s="8">
        <v>98</v>
      </c>
      <c r="O3600" s="8">
        <v>164.15</v>
      </c>
      <c r="P3600" s="7">
        <v>66.150000000000006</v>
      </c>
      <c r="Q3600" s="7"/>
    </row>
    <row r="3601" spans="1:17" x14ac:dyDescent="0.2">
      <c r="A3601" s="1" t="s">
        <v>817</v>
      </c>
      <c r="B3601" s="21" t="s">
        <v>8362</v>
      </c>
      <c r="C3601" s="33">
        <v>44727</v>
      </c>
      <c r="D3601" s="33" t="str">
        <f>TEXT(C3601, "mmmm")</f>
        <v>June</v>
      </c>
      <c r="E3601" s="21" t="s">
        <v>776</v>
      </c>
      <c r="F3601" s="34">
        <v>0.89835390143833238</v>
      </c>
      <c r="G3601" s="21" t="s">
        <v>1560</v>
      </c>
      <c r="H3601" s="5">
        <v>1.9</v>
      </c>
      <c r="I3601" s="1" t="s">
        <v>4753</v>
      </c>
      <c r="J3601" s="5" t="s">
        <v>3542</v>
      </c>
      <c r="K3601" s="21" t="s">
        <v>784</v>
      </c>
      <c r="L3601" s="21" t="s">
        <v>93</v>
      </c>
      <c r="M3601" s="38">
        <f>IF(L3601="Won",1,0)</f>
        <v>0</v>
      </c>
      <c r="N3601" s="8">
        <v>50</v>
      </c>
      <c r="O3601" s="8">
        <v>0</v>
      </c>
      <c r="P3601" s="7">
        <v>-50</v>
      </c>
      <c r="Q3601" s="7"/>
    </row>
    <row r="3602" spans="1:17" x14ac:dyDescent="0.2">
      <c r="A3602" s="1" t="s">
        <v>818</v>
      </c>
      <c r="B3602" s="21" t="s">
        <v>8363</v>
      </c>
      <c r="C3602" s="33">
        <v>44727</v>
      </c>
      <c r="D3602" s="33" t="str">
        <f>TEXT(C3602, "mmmm")</f>
        <v>June</v>
      </c>
      <c r="E3602" s="21" t="s">
        <v>776</v>
      </c>
      <c r="F3602" s="34">
        <v>6.315371246894308E-2</v>
      </c>
      <c r="G3602" s="21" t="s">
        <v>1561</v>
      </c>
      <c r="H3602" s="5">
        <v>1.83</v>
      </c>
      <c r="I3602" s="1" t="s">
        <v>4753</v>
      </c>
      <c r="J3602" s="5" t="s">
        <v>3543</v>
      </c>
      <c r="K3602" s="21" t="s">
        <v>784</v>
      </c>
      <c r="L3602" s="21" t="s">
        <v>94</v>
      </c>
      <c r="M3602" s="38">
        <f>IF(L3602="Won",1,0)</f>
        <v>1</v>
      </c>
      <c r="N3602" s="8">
        <v>28</v>
      </c>
      <c r="O3602" s="8">
        <v>20.43</v>
      </c>
      <c r="P3602" s="7">
        <v>-7.57</v>
      </c>
      <c r="Q3602" s="7"/>
    </row>
    <row r="3603" spans="1:17" x14ac:dyDescent="0.2">
      <c r="A3603" s="1" t="s">
        <v>816</v>
      </c>
      <c r="B3603" s="21" t="s">
        <v>8364</v>
      </c>
      <c r="C3603" s="33">
        <v>44727</v>
      </c>
      <c r="D3603" s="33" t="str">
        <f>TEXT(C3603, "mmmm")</f>
        <v>June</v>
      </c>
      <c r="E3603" s="21" t="s">
        <v>776</v>
      </c>
      <c r="F3603" s="34">
        <v>0.65868740215257426</v>
      </c>
      <c r="G3603" s="21" t="s">
        <v>1561</v>
      </c>
      <c r="H3603" s="5">
        <v>2.2000000000000002</v>
      </c>
      <c r="I3603" s="5" t="s">
        <v>4751</v>
      </c>
      <c r="J3603" s="5" t="s">
        <v>449</v>
      </c>
      <c r="K3603" s="21" t="s">
        <v>785</v>
      </c>
      <c r="L3603" s="21" t="s">
        <v>94</v>
      </c>
      <c r="M3603" s="38">
        <f>IF(L3603="Won",1,0)</f>
        <v>1</v>
      </c>
      <c r="N3603" s="8">
        <v>90</v>
      </c>
      <c r="O3603" s="8">
        <v>198</v>
      </c>
      <c r="P3603" s="7">
        <v>108</v>
      </c>
      <c r="Q3603" s="7"/>
    </row>
    <row r="3604" spans="1:17" x14ac:dyDescent="0.2">
      <c r="A3604" s="1" t="s">
        <v>820</v>
      </c>
      <c r="B3604" s="21" t="s">
        <v>8365</v>
      </c>
      <c r="C3604" s="33">
        <v>44727</v>
      </c>
      <c r="D3604" s="33" t="str">
        <f>TEXT(C3604, "mmmm")</f>
        <v>June</v>
      </c>
      <c r="E3604" s="21" t="s">
        <v>776</v>
      </c>
      <c r="F3604" s="34">
        <v>0.32490644496017174</v>
      </c>
      <c r="G3604" s="21" t="s">
        <v>1561</v>
      </c>
      <c r="H3604" s="5">
        <v>1.9</v>
      </c>
      <c r="I3604" s="1" t="s">
        <v>4753</v>
      </c>
      <c r="J3604" s="5" t="s">
        <v>609</v>
      </c>
      <c r="K3604" s="21" t="s">
        <v>786</v>
      </c>
      <c r="L3604" s="21" t="s">
        <v>94</v>
      </c>
      <c r="M3604" s="38">
        <f>IF(L3604="Won",1,0)</f>
        <v>1</v>
      </c>
      <c r="N3604" s="8">
        <v>15</v>
      </c>
      <c r="O3604" s="8">
        <v>28.64</v>
      </c>
      <c r="P3604" s="7">
        <v>13.64</v>
      </c>
      <c r="Q3604" s="7"/>
    </row>
    <row r="3605" spans="1:17" x14ac:dyDescent="0.2">
      <c r="A3605" s="1" t="s">
        <v>815</v>
      </c>
      <c r="B3605" s="21" t="s">
        <v>8366</v>
      </c>
      <c r="C3605" s="33">
        <v>44728</v>
      </c>
      <c r="D3605" s="33" t="str">
        <f>TEXT(C3605, "mmmm")</f>
        <v>June</v>
      </c>
      <c r="E3605" s="21" t="s">
        <v>774</v>
      </c>
      <c r="F3605" s="34">
        <v>0.74778575060567443</v>
      </c>
      <c r="G3605" s="21" t="s">
        <v>1562</v>
      </c>
      <c r="H3605" s="5">
        <v>1.9</v>
      </c>
      <c r="I3605" s="1" t="s">
        <v>4753</v>
      </c>
      <c r="J3605" s="5" t="s">
        <v>3544</v>
      </c>
      <c r="K3605" s="21" t="s">
        <v>784</v>
      </c>
      <c r="L3605" s="21" t="s">
        <v>94</v>
      </c>
      <c r="M3605" s="38">
        <f>IF(L3605="Won",1,0)</f>
        <v>1</v>
      </c>
      <c r="N3605" s="7">
        <v>100</v>
      </c>
      <c r="O3605" s="7">
        <v>190</v>
      </c>
      <c r="P3605" s="7">
        <v>90</v>
      </c>
      <c r="Q3605" s="7"/>
    </row>
    <row r="3606" spans="1:17" x14ac:dyDescent="0.2">
      <c r="A3606" s="1" t="s">
        <v>819</v>
      </c>
      <c r="B3606" s="21" t="s">
        <v>8367</v>
      </c>
      <c r="C3606" s="33">
        <v>44728</v>
      </c>
      <c r="D3606" s="33" t="str">
        <f>TEXT(C3606, "mmmm")</f>
        <v>June</v>
      </c>
      <c r="E3606" s="21" t="s">
        <v>774</v>
      </c>
      <c r="F3606" s="34">
        <v>0.21868540426434724</v>
      </c>
      <c r="G3606" s="21" t="s">
        <v>1563</v>
      </c>
      <c r="H3606" s="5">
        <v>1.9</v>
      </c>
      <c r="I3606" s="1" t="s">
        <v>4753</v>
      </c>
      <c r="J3606" s="5" t="s">
        <v>3545</v>
      </c>
      <c r="K3606" s="21" t="s">
        <v>784</v>
      </c>
      <c r="L3606" s="21" t="s">
        <v>93</v>
      </c>
      <c r="M3606" s="38">
        <f>IF(L3606="Won",1,0)</f>
        <v>0</v>
      </c>
      <c r="N3606" s="7">
        <v>50</v>
      </c>
      <c r="O3606" s="7">
        <v>0</v>
      </c>
      <c r="P3606" s="7">
        <v>-50</v>
      </c>
      <c r="Q3606" s="7"/>
    </row>
    <row r="3607" spans="1:17" x14ac:dyDescent="0.2">
      <c r="A3607" s="1" t="s">
        <v>822</v>
      </c>
      <c r="B3607" s="21" t="s">
        <v>8368</v>
      </c>
      <c r="C3607" s="33">
        <v>44728</v>
      </c>
      <c r="D3607" s="33" t="str">
        <f>TEXT(C3607, "mmmm")</f>
        <v>June</v>
      </c>
      <c r="E3607" s="21" t="s">
        <v>774</v>
      </c>
      <c r="F3607" s="34">
        <v>0.79179564131871094</v>
      </c>
      <c r="G3607" s="21" t="s">
        <v>1564</v>
      </c>
      <c r="H3607" s="5">
        <v>1.53</v>
      </c>
      <c r="I3607" s="1" t="s">
        <v>4753</v>
      </c>
      <c r="J3607" s="5" t="s">
        <v>3546</v>
      </c>
      <c r="K3607" s="21" t="s">
        <v>784</v>
      </c>
      <c r="L3607" s="21" t="s">
        <v>93</v>
      </c>
      <c r="M3607" s="38">
        <f>IF(L3607="Won",1,0)</f>
        <v>0</v>
      </c>
      <c r="N3607" s="7">
        <v>20</v>
      </c>
      <c r="O3607" s="7">
        <v>0</v>
      </c>
      <c r="P3607" s="7">
        <v>-20</v>
      </c>
      <c r="Q3607" s="7"/>
    </row>
    <row r="3608" spans="1:17" x14ac:dyDescent="0.2">
      <c r="A3608" s="1" t="s">
        <v>822</v>
      </c>
      <c r="B3608" s="21" t="s">
        <v>8369</v>
      </c>
      <c r="C3608" s="33">
        <v>44728</v>
      </c>
      <c r="D3608" s="33" t="str">
        <f>TEXT(C3608, "mmmm")</f>
        <v>June</v>
      </c>
      <c r="E3608" s="21" t="s">
        <v>774</v>
      </c>
      <c r="F3608" s="34">
        <v>0.86620592339598423</v>
      </c>
      <c r="G3608" s="21" t="s">
        <v>281</v>
      </c>
      <c r="H3608" s="5">
        <v>1.74</v>
      </c>
      <c r="I3608" s="1" t="s">
        <v>4753</v>
      </c>
      <c r="J3608" s="5" t="s">
        <v>572</v>
      </c>
      <c r="K3608" s="21" t="s">
        <v>781</v>
      </c>
      <c r="L3608" s="21" t="s">
        <v>94</v>
      </c>
      <c r="M3608" s="38">
        <f>IF(L3608="Won",1,0)</f>
        <v>1</v>
      </c>
      <c r="N3608" s="8">
        <v>40</v>
      </c>
      <c r="O3608" s="8">
        <v>69.63</v>
      </c>
      <c r="P3608" s="7">
        <v>29.629999999999995</v>
      </c>
      <c r="Q3608" s="7"/>
    </row>
    <row r="3609" spans="1:17" x14ac:dyDescent="0.2">
      <c r="A3609" s="1" t="s">
        <v>822</v>
      </c>
      <c r="B3609" s="21" t="s">
        <v>8370</v>
      </c>
      <c r="C3609" s="33">
        <v>44728</v>
      </c>
      <c r="D3609" s="33" t="str">
        <f>TEXT(C3609, "mmmm")</f>
        <v>June</v>
      </c>
      <c r="E3609" s="21" t="s">
        <v>774</v>
      </c>
      <c r="F3609" s="34">
        <v>0.17411620368154679</v>
      </c>
      <c r="G3609" s="21" t="s">
        <v>1565</v>
      </c>
      <c r="H3609" s="5">
        <v>1.86</v>
      </c>
      <c r="I3609" s="1" t="s">
        <v>4753</v>
      </c>
      <c r="J3609" s="5" t="s">
        <v>2950</v>
      </c>
      <c r="K3609" s="21" t="s">
        <v>784</v>
      </c>
      <c r="L3609" s="21" t="s">
        <v>94</v>
      </c>
      <c r="M3609" s="38">
        <f>IF(L3609="Won",1,0)</f>
        <v>1</v>
      </c>
      <c r="N3609" s="8">
        <v>90</v>
      </c>
      <c r="O3609" s="8">
        <v>168.27</v>
      </c>
      <c r="P3609" s="7">
        <v>78.27000000000001</v>
      </c>
      <c r="Q3609" s="7"/>
    </row>
    <row r="3610" spans="1:17" x14ac:dyDescent="0.2">
      <c r="A3610" s="1" t="s">
        <v>814</v>
      </c>
      <c r="B3610" s="21" t="s">
        <v>8371</v>
      </c>
      <c r="C3610" s="33">
        <v>44728</v>
      </c>
      <c r="D3610" s="33" t="str">
        <f>TEXT(C3610, "mmmm")</f>
        <v>June</v>
      </c>
      <c r="E3610" s="21" t="s">
        <v>774</v>
      </c>
      <c r="F3610" s="34">
        <v>0.32609020625774454</v>
      </c>
      <c r="G3610" s="21" t="s">
        <v>1566</v>
      </c>
      <c r="H3610" s="5">
        <v>1.83</v>
      </c>
      <c r="I3610" s="1" t="s">
        <v>4753</v>
      </c>
      <c r="J3610" s="5" t="s">
        <v>3547</v>
      </c>
      <c r="K3610" s="21" t="s">
        <v>784</v>
      </c>
      <c r="L3610" s="21" t="s">
        <v>93</v>
      </c>
      <c r="M3610" s="38">
        <f>IF(L3610="Won",1,0)</f>
        <v>0</v>
      </c>
      <c r="N3610" s="8">
        <v>50</v>
      </c>
      <c r="O3610" s="8">
        <v>0</v>
      </c>
      <c r="P3610" s="7">
        <v>-50</v>
      </c>
      <c r="Q3610" s="7"/>
    </row>
    <row r="3611" spans="1:17" x14ac:dyDescent="0.2">
      <c r="A3611" s="1" t="s">
        <v>820</v>
      </c>
      <c r="B3611" s="21" t="s">
        <v>8372</v>
      </c>
      <c r="C3611" s="33">
        <v>44728</v>
      </c>
      <c r="D3611" s="33" t="str">
        <f>TEXT(C3611, "mmmm")</f>
        <v>June</v>
      </c>
      <c r="E3611" s="21" t="s">
        <v>774</v>
      </c>
      <c r="F3611" s="34">
        <v>0.51495340703994053</v>
      </c>
      <c r="G3611" s="21" t="s">
        <v>1217</v>
      </c>
      <c r="H3611" s="5">
        <v>2.2000000000000002</v>
      </c>
      <c r="I3611" s="5" t="s">
        <v>4751</v>
      </c>
      <c r="J3611" s="5" t="s">
        <v>3548</v>
      </c>
      <c r="K3611" s="21" t="s">
        <v>786</v>
      </c>
      <c r="L3611" s="21" t="s">
        <v>94</v>
      </c>
      <c r="M3611" s="38">
        <f>IF(L3611="Won",1,0)</f>
        <v>1</v>
      </c>
      <c r="N3611" s="8">
        <v>50</v>
      </c>
      <c r="O3611" s="8">
        <v>110</v>
      </c>
      <c r="P3611" s="7">
        <v>60</v>
      </c>
      <c r="Q3611" s="7"/>
    </row>
    <row r="3612" spans="1:17" x14ac:dyDescent="0.2">
      <c r="A3612" s="1" t="s">
        <v>815</v>
      </c>
      <c r="B3612" s="21" t="s">
        <v>8373</v>
      </c>
      <c r="C3612" s="33">
        <v>44728</v>
      </c>
      <c r="D3612" s="33" t="str">
        <f>TEXT(C3612, "mmmm")</f>
        <v>June</v>
      </c>
      <c r="E3612" s="21" t="s">
        <v>774</v>
      </c>
      <c r="F3612" s="34">
        <v>0.36106153125364338</v>
      </c>
      <c r="G3612" s="21" t="s">
        <v>1567</v>
      </c>
      <c r="H3612" s="5">
        <v>2.7</v>
      </c>
      <c r="I3612" s="5" t="s">
        <v>4751</v>
      </c>
      <c r="J3612" s="5" t="s">
        <v>3549</v>
      </c>
      <c r="K3612" s="21" t="s">
        <v>784</v>
      </c>
      <c r="L3612" s="21" t="s">
        <v>94</v>
      </c>
      <c r="M3612" s="38">
        <f>IF(L3612="Won",1,0)</f>
        <v>1</v>
      </c>
      <c r="N3612" s="8">
        <v>70</v>
      </c>
      <c r="O3612" s="8">
        <v>189</v>
      </c>
      <c r="P3612" s="7">
        <v>119</v>
      </c>
      <c r="Q3612" s="7"/>
    </row>
    <row r="3613" spans="1:17" x14ac:dyDescent="0.2">
      <c r="A3613" s="1" t="s">
        <v>822</v>
      </c>
      <c r="B3613" s="21" t="s">
        <v>8374</v>
      </c>
      <c r="C3613" s="33">
        <v>44728</v>
      </c>
      <c r="D3613" s="33" t="str">
        <f>TEXT(C3613, "mmmm")</f>
        <v>June</v>
      </c>
      <c r="E3613" s="21" t="s">
        <v>774</v>
      </c>
      <c r="F3613" s="34">
        <v>0.2538505711396728</v>
      </c>
      <c r="G3613" s="21" t="s">
        <v>1567</v>
      </c>
      <c r="H3613" s="5">
        <v>2</v>
      </c>
      <c r="I3613" s="5" t="s">
        <v>4751</v>
      </c>
      <c r="J3613" s="5" t="s">
        <v>546</v>
      </c>
      <c r="K3613" s="21" t="s">
        <v>785</v>
      </c>
      <c r="L3613" s="21" t="s">
        <v>94</v>
      </c>
      <c r="M3613" s="38">
        <f>IF(L3613="Won",1,0)</f>
        <v>1</v>
      </c>
      <c r="N3613" s="8">
        <v>70</v>
      </c>
      <c r="O3613" s="8">
        <v>140</v>
      </c>
      <c r="P3613" s="7">
        <v>70</v>
      </c>
      <c r="Q3613" s="7"/>
    </row>
    <row r="3614" spans="1:17" x14ac:dyDescent="0.2">
      <c r="A3614" s="1" t="s">
        <v>817</v>
      </c>
      <c r="B3614" s="21" t="s">
        <v>8375</v>
      </c>
      <c r="C3614" s="33">
        <v>44728</v>
      </c>
      <c r="D3614" s="33" t="str">
        <f>TEXT(C3614, "mmmm")</f>
        <v>June</v>
      </c>
      <c r="E3614" s="21" t="s">
        <v>774</v>
      </c>
      <c r="F3614" s="34">
        <v>0.68769882964534534</v>
      </c>
      <c r="G3614" s="21" t="s">
        <v>235</v>
      </c>
      <c r="H3614" s="5">
        <v>1.7</v>
      </c>
      <c r="I3614" s="1" t="s">
        <v>4753</v>
      </c>
      <c r="J3614" s="5" t="s">
        <v>769</v>
      </c>
      <c r="K3614" s="21" t="s">
        <v>786</v>
      </c>
      <c r="L3614" s="21" t="s">
        <v>94</v>
      </c>
      <c r="M3614" s="38">
        <f>IF(L3614="Won",1,0)</f>
        <v>1</v>
      </c>
      <c r="N3614" s="28">
        <v>10</v>
      </c>
      <c r="O3614" s="28">
        <v>17</v>
      </c>
      <c r="P3614" s="7">
        <v>7</v>
      </c>
      <c r="Q3614" s="7"/>
    </row>
    <row r="3615" spans="1:17" x14ac:dyDescent="0.2">
      <c r="A3615" s="1" t="s">
        <v>815</v>
      </c>
      <c r="B3615" s="21" t="s">
        <v>8376</v>
      </c>
      <c r="C3615" s="33">
        <v>44729</v>
      </c>
      <c r="D3615" s="33" t="str">
        <f>TEXT(C3615, "mmmm")</f>
        <v>June</v>
      </c>
      <c r="E3615" s="21" t="s">
        <v>780</v>
      </c>
      <c r="F3615" s="34">
        <v>5.876377662505694E-2</v>
      </c>
      <c r="G3615" s="21" t="s">
        <v>871</v>
      </c>
      <c r="H3615" s="5">
        <v>1.83</v>
      </c>
      <c r="I3615" s="1" t="s">
        <v>4753</v>
      </c>
      <c r="J3615" s="5" t="s">
        <v>2810</v>
      </c>
      <c r="K3615" s="21" t="s">
        <v>784</v>
      </c>
      <c r="L3615" s="21" t="s">
        <v>94</v>
      </c>
      <c r="M3615" s="38">
        <f>IF(L3615="Won",1,0)</f>
        <v>1</v>
      </c>
      <c r="N3615" s="7">
        <v>100</v>
      </c>
      <c r="O3615" s="7">
        <v>183.3</v>
      </c>
      <c r="P3615" s="7">
        <v>83.300000000000011</v>
      </c>
      <c r="Q3615" s="7"/>
    </row>
    <row r="3616" spans="1:17" x14ac:dyDescent="0.2">
      <c r="A3616" s="1" t="s">
        <v>814</v>
      </c>
      <c r="B3616" s="21" t="s">
        <v>8377</v>
      </c>
      <c r="C3616" s="33">
        <v>44729</v>
      </c>
      <c r="D3616" s="33" t="str">
        <f>TEXT(C3616, "mmmm")</f>
        <v>June</v>
      </c>
      <c r="E3616" s="21" t="s">
        <v>780</v>
      </c>
      <c r="F3616" s="34">
        <v>0.73787895465022801</v>
      </c>
      <c r="G3616" s="21" t="s">
        <v>1315</v>
      </c>
      <c r="H3616" s="5">
        <v>2.1</v>
      </c>
      <c r="I3616" s="5" t="s">
        <v>4751</v>
      </c>
      <c r="J3616" s="5" t="s">
        <v>3272</v>
      </c>
      <c r="K3616" s="21" t="s">
        <v>785</v>
      </c>
      <c r="L3616" s="21" t="s">
        <v>95</v>
      </c>
      <c r="M3616" s="38">
        <f>IF(L3616="Won",1,0)</f>
        <v>0</v>
      </c>
      <c r="N3616" s="8">
        <v>50</v>
      </c>
      <c r="O3616" s="8">
        <v>50</v>
      </c>
      <c r="P3616" s="7">
        <v>0</v>
      </c>
      <c r="Q3616" s="7"/>
    </row>
    <row r="3617" spans="1:17" x14ac:dyDescent="0.2">
      <c r="A3617" s="1" t="s">
        <v>819</v>
      </c>
      <c r="B3617" s="21" t="s">
        <v>8378</v>
      </c>
      <c r="C3617" s="33">
        <v>44729</v>
      </c>
      <c r="D3617" s="33" t="str">
        <f>TEXT(C3617, "mmmm")</f>
        <v>June</v>
      </c>
      <c r="E3617" s="21" t="s">
        <v>780</v>
      </c>
      <c r="F3617" s="34">
        <v>0.25118084330332813</v>
      </c>
      <c r="G3617" s="21" t="s">
        <v>1315</v>
      </c>
      <c r="H3617" s="5">
        <v>2.62</v>
      </c>
      <c r="I3617" s="5" t="s">
        <v>4751</v>
      </c>
      <c r="J3617" s="5" t="s">
        <v>434</v>
      </c>
      <c r="K3617" s="21" t="s">
        <v>785</v>
      </c>
      <c r="L3617" s="21" t="s">
        <v>94</v>
      </c>
      <c r="M3617" s="38">
        <f>IF(L3617="Won",1,0)</f>
        <v>1</v>
      </c>
      <c r="N3617" s="8">
        <v>1</v>
      </c>
      <c r="O3617" s="8">
        <v>2.63</v>
      </c>
      <c r="P3617" s="7">
        <v>1.63</v>
      </c>
      <c r="Q3617" s="7"/>
    </row>
    <row r="3618" spans="1:17" x14ac:dyDescent="0.2">
      <c r="A3618" s="1" t="s">
        <v>819</v>
      </c>
      <c r="B3618" s="21" t="s">
        <v>8379</v>
      </c>
      <c r="C3618" s="33">
        <v>44729</v>
      </c>
      <c r="D3618" s="33" t="str">
        <f>TEXT(C3618, "mmmm")</f>
        <v>June</v>
      </c>
      <c r="E3618" s="21" t="s">
        <v>780</v>
      </c>
      <c r="F3618" s="34">
        <v>0.78784199811805466</v>
      </c>
      <c r="G3618" s="21" t="s">
        <v>1315</v>
      </c>
      <c r="H3618" s="5">
        <v>2.1</v>
      </c>
      <c r="I3618" s="5" t="s">
        <v>4751</v>
      </c>
      <c r="J3618" s="5" t="s">
        <v>653</v>
      </c>
      <c r="K3618" s="21" t="s">
        <v>781</v>
      </c>
      <c r="L3618" s="21" t="s">
        <v>94</v>
      </c>
      <c r="M3618" s="38">
        <f>IF(L3618="Won",1,0)</f>
        <v>1</v>
      </c>
      <c r="N3618" s="8">
        <v>25</v>
      </c>
      <c r="O3618" s="8">
        <v>52.5</v>
      </c>
      <c r="P3618" s="7">
        <v>27.5</v>
      </c>
      <c r="Q3618" s="7"/>
    </row>
    <row r="3619" spans="1:17" x14ac:dyDescent="0.2">
      <c r="A3619" s="1" t="s">
        <v>818</v>
      </c>
      <c r="B3619" s="21" t="s">
        <v>8380</v>
      </c>
      <c r="C3619" s="33">
        <v>44730</v>
      </c>
      <c r="D3619" s="33" t="str">
        <f>TEXT(C3619, "mmmm")</f>
        <v>June</v>
      </c>
      <c r="E3619" s="21" t="s">
        <v>775</v>
      </c>
      <c r="F3619" s="34">
        <v>0.31055978977022958</v>
      </c>
      <c r="G3619" s="21" t="s">
        <v>1568</v>
      </c>
      <c r="H3619" s="5">
        <v>1.57</v>
      </c>
      <c r="I3619" s="1" t="s">
        <v>4753</v>
      </c>
      <c r="J3619" s="5" t="s">
        <v>3550</v>
      </c>
      <c r="K3619" s="21" t="s">
        <v>784</v>
      </c>
      <c r="L3619" s="21" t="s">
        <v>93</v>
      </c>
      <c r="M3619" s="38">
        <f>IF(L3619="Won",1,0)</f>
        <v>0</v>
      </c>
      <c r="N3619" s="7">
        <v>40</v>
      </c>
      <c r="O3619" s="7">
        <v>0</v>
      </c>
      <c r="P3619" s="7">
        <v>-40</v>
      </c>
      <c r="Q3619" s="7"/>
    </row>
    <row r="3620" spans="1:17" x14ac:dyDescent="0.2">
      <c r="A3620" s="1" t="s">
        <v>821</v>
      </c>
      <c r="B3620" s="21" t="s">
        <v>8381</v>
      </c>
      <c r="C3620" s="33">
        <v>44730</v>
      </c>
      <c r="D3620" s="33" t="str">
        <f>TEXT(C3620, "mmmm")</f>
        <v>June</v>
      </c>
      <c r="E3620" s="21" t="s">
        <v>775</v>
      </c>
      <c r="F3620" s="34">
        <v>5.8977976171858848E-2</v>
      </c>
      <c r="G3620" s="21" t="s">
        <v>1569</v>
      </c>
      <c r="H3620" s="5">
        <v>1.95</v>
      </c>
      <c r="I3620" s="1" t="s">
        <v>4753</v>
      </c>
      <c r="J3620" s="5" t="s">
        <v>3551</v>
      </c>
      <c r="K3620" s="21" t="s">
        <v>784</v>
      </c>
      <c r="L3620" s="21" t="s">
        <v>93</v>
      </c>
      <c r="M3620" s="38">
        <f>IF(L3620="Won",1,0)</f>
        <v>0</v>
      </c>
      <c r="N3620" s="8">
        <v>90</v>
      </c>
      <c r="O3620" s="8">
        <v>0</v>
      </c>
      <c r="P3620" s="7">
        <v>-90</v>
      </c>
      <c r="Q3620" s="7"/>
    </row>
    <row r="3621" spans="1:17" x14ac:dyDescent="0.2">
      <c r="A3621" s="1" t="s">
        <v>820</v>
      </c>
      <c r="B3621" s="21" t="s">
        <v>8382</v>
      </c>
      <c r="C3621" s="33">
        <v>44730</v>
      </c>
      <c r="D3621" s="33" t="str">
        <f>TEXT(C3621, "mmmm")</f>
        <v>June</v>
      </c>
      <c r="E3621" s="21" t="s">
        <v>775</v>
      </c>
      <c r="F3621" s="34">
        <v>8.9390818877924438E-2</v>
      </c>
      <c r="G3621" s="21" t="s">
        <v>1570</v>
      </c>
      <c r="H3621" s="5">
        <v>1.76</v>
      </c>
      <c r="I3621" s="1" t="s">
        <v>4753</v>
      </c>
      <c r="J3621" s="5" t="s">
        <v>3552</v>
      </c>
      <c r="K3621" s="21" t="s">
        <v>781</v>
      </c>
      <c r="L3621" s="21" t="s">
        <v>93</v>
      </c>
      <c r="M3621" s="38">
        <f>IF(L3621="Won",1,0)</f>
        <v>0</v>
      </c>
      <c r="N3621" s="8">
        <v>80</v>
      </c>
      <c r="O3621" s="8">
        <v>0</v>
      </c>
      <c r="P3621" s="7">
        <v>-80</v>
      </c>
      <c r="Q3621" s="7"/>
    </row>
    <row r="3622" spans="1:17" x14ac:dyDescent="0.2">
      <c r="A3622" s="1" t="s">
        <v>819</v>
      </c>
      <c r="B3622" s="21" t="s">
        <v>8383</v>
      </c>
      <c r="C3622" s="33">
        <v>44730</v>
      </c>
      <c r="D3622" s="33" t="str">
        <f>TEXT(C3622, "mmmm")</f>
        <v>June</v>
      </c>
      <c r="E3622" s="21" t="s">
        <v>775</v>
      </c>
      <c r="F3622" s="34">
        <v>0.7178993672786641</v>
      </c>
      <c r="G3622" s="21" t="s">
        <v>1571</v>
      </c>
      <c r="H3622" s="5">
        <v>1.83</v>
      </c>
      <c r="I3622" s="1" t="s">
        <v>4753</v>
      </c>
      <c r="J3622" s="5" t="s">
        <v>2950</v>
      </c>
      <c r="K3622" s="21" t="s">
        <v>781</v>
      </c>
      <c r="L3622" s="21" t="s">
        <v>93</v>
      </c>
      <c r="M3622" s="38">
        <f>IF(L3622="Won",1,0)</f>
        <v>0</v>
      </c>
      <c r="N3622" s="8">
        <v>90</v>
      </c>
      <c r="O3622" s="8">
        <v>0</v>
      </c>
      <c r="P3622" s="7">
        <v>-90</v>
      </c>
      <c r="Q3622" s="7"/>
    </row>
    <row r="3623" spans="1:17" x14ac:dyDescent="0.2">
      <c r="A3623" s="1" t="s">
        <v>821</v>
      </c>
      <c r="B3623" s="21" t="s">
        <v>8384</v>
      </c>
      <c r="C3623" s="33">
        <v>44730</v>
      </c>
      <c r="D3623" s="33" t="str">
        <f>TEXT(C3623, "mmmm")</f>
        <v>June</v>
      </c>
      <c r="E3623" s="21" t="s">
        <v>775</v>
      </c>
      <c r="F3623" s="34">
        <v>0.97411222990166457</v>
      </c>
      <c r="G3623" s="21" t="s">
        <v>1355</v>
      </c>
      <c r="H3623" s="5">
        <v>1.85</v>
      </c>
      <c r="I3623" s="1" t="s">
        <v>4753</v>
      </c>
      <c r="J3623" s="5" t="s">
        <v>3553</v>
      </c>
      <c r="K3623" s="21" t="s">
        <v>786</v>
      </c>
      <c r="L3623" s="21" t="s">
        <v>93</v>
      </c>
      <c r="M3623" s="38">
        <f>IF(L3623="Won",1,0)</f>
        <v>0</v>
      </c>
      <c r="N3623" s="8">
        <v>40</v>
      </c>
      <c r="O3623" s="8">
        <v>0</v>
      </c>
      <c r="P3623" s="7">
        <v>-40</v>
      </c>
      <c r="Q3623" s="7"/>
    </row>
    <row r="3624" spans="1:17" x14ac:dyDescent="0.2">
      <c r="A3624" s="1" t="s">
        <v>821</v>
      </c>
      <c r="B3624" s="21" t="s">
        <v>8385</v>
      </c>
      <c r="C3624" s="33">
        <v>44730</v>
      </c>
      <c r="D3624" s="33" t="str">
        <f>TEXT(C3624, "mmmm")</f>
        <v>June</v>
      </c>
      <c r="E3624" s="21" t="s">
        <v>775</v>
      </c>
      <c r="F3624" s="34">
        <v>0.86563085520482774</v>
      </c>
      <c r="G3624" s="21" t="s">
        <v>1572</v>
      </c>
      <c r="H3624" s="5">
        <v>9</v>
      </c>
      <c r="I3624" s="5" t="s">
        <v>4750</v>
      </c>
      <c r="J3624" s="5" t="s">
        <v>3554</v>
      </c>
      <c r="K3624" s="21" t="s">
        <v>785</v>
      </c>
      <c r="L3624" s="21" t="s">
        <v>93</v>
      </c>
      <c r="M3624" s="38">
        <f>IF(L3624="Won",1,0)</f>
        <v>0</v>
      </c>
      <c r="N3624" s="8">
        <v>70</v>
      </c>
      <c r="O3624" s="8">
        <v>0</v>
      </c>
      <c r="P3624" s="7">
        <v>-70</v>
      </c>
      <c r="Q3624" s="7"/>
    </row>
    <row r="3625" spans="1:17" x14ac:dyDescent="0.2">
      <c r="A3625" s="1" t="s">
        <v>819</v>
      </c>
      <c r="B3625" s="21" t="s">
        <v>8386</v>
      </c>
      <c r="C3625" s="33">
        <v>44730</v>
      </c>
      <c r="D3625" s="33" t="str">
        <f>TEXT(C3625, "mmmm")</f>
        <v>June</v>
      </c>
      <c r="E3625" s="21" t="s">
        <v>775</v>
      </c>
      <c r="F3625" s="34">
        <v>3.9485277482756542E-2</v>
      </c>
      <c r="G3625" s="21" t="s">
        <v>1008</v>
      </c>
      <c r="H3625" s="5">
        <v>1.92</v>
      </c>
      <c r="I3625" s="1" t="s">
        <v>4753</v>
      </c>
      <c r="J3625" s="5" t="s">
        <v>3555</v>
      </c>
      <c r="K3625" s="21" t="s">
        <v>781</v>
      </c>
      <c r="L3625" s="21" t="s">
        <v>94</v>
      </c>
      <c r="M3625" s="38">
        <f>IF(L3625="Won",1,0)</f>
        <v>1</v>
      </c>
      <c r="N3625" s="8">
        <v>90</v>
      </c>
      <c r="O3625" s="8">
        <v>173.25</v>
      </c>
      <c r="P3625" s="7">
        <v>83.25</v>
      </c>
      <c r="Q3625" s="7"/>
    </row>
    <row r="3626" spans="1:17" x14ac:dyDescent="0.2">
      <c r="A3626" s="1" t="s">
        <v>819</v>
      </c>
      <c r="B3626" s="21" t="s">
        <v>8387</v>
      </c>
      <c r="C3626" s="33">
        <v>44730</v>
      </c>
      <c r="D3626" s="33" t="str">
        <f>TEXT(C3626, "mmmm")</f>
        <v>June</v>
      </c>
      <c r="E3626" s="21" t="s">
        <v>775</v>
      </c>
      <c r="F3626" s="34">
        <v>0.10420501902178347</v>
      </c>
      <c r="G3626" s="21" t="s">
        <v>1573</v>
      </c>
      <c r="H3626" s="5">
        <v>1.72</v>
      </c>
      <c r="I3626" s="1" t="s">
        <v>4753</v>
      </c>
      <c r="J3626" s="5" t="s">
        <v>3556</v>
      </c>
      <c r="K3626" s="21" t="s">
        <v>784</v>
      </c>
      <c r="L3626" s="21" t="s">
        <v>93</v>
      </c>
      <c r="M3626" s="38">
        <f>IF(L3626="Won",1,0)</f>
        <v>0</v>
      </c>
      <c r="N3626" s="8">
        <v>23</v>
      </c>
      <c r="O3626" s="8">
        <v>0</v>
      </c>
      <c r="P3626" s="7">
        <v>-23</v>
      </c>
      <c r="Q3626" s="7"/>
    </row>
    <row r="3627" spans="1:17" x14ac:dyDescent="0.2">
      <c r="A3627" s="1" t="s">
        <v>821</v>
      </c>
      <c r="B3627" s="21" t="s">
        <v>8388</v>
      </c>
      <c r="C3627" s="33">
        <v>44730</v>
      </c>
      <c r="D3627" s="33" t="str">
        <f>TEXT(C3627, "mmmm")</f>
        <v>June</v>
      </c>
      <c r="E3627" s="21" t="s">
        <v>775</v>
      </c>
      <c r="F3627" s="34">
        <v>0.55940165236942707</v>
      </c>
      <c r="G3627" s="21" t="s">
        <v>1574</v>
      </c>
      <c r="H3627" s="5">
        <v>4.5</v>
      </c>
      <c r="I3627" s="5" t="s">
        <v>4752</v>
      </c>
      <c r="J3627" s="5" t="s">
        <v>3557</v>
      </c>
      <c r="K3627" s="21" t="s">
        <v>785</v>
      </c>
      <c r="L3627" s="21" t="s">
        <v>93</v>
      </c>
      <c r="M3627" s="38">
        <f>IF(L3627="Won",1,0)</f>
        <v>0</v>
      </c>
      <c r="N3627" s="8">
        <v>35</v>
      </c>
      <c r="O3627" s="8">
        <v>0</v>
      </c>
      <c r="P3627" s="7">
        <v>-35</v>
      </c>
      <c r="Q3627" s="7"/>
    </row>
    <row r="3628" spans="1:17" x14ac:dyDescent="0.2">
      <c r="A3628" s="1" t="s">
        <v>821</v>
      </c>
      <c r="B3628" s="21" t="s">
        <v>8389</v>
      </c>
      <c r="C3628" s="33">
        <v>44730</v>
      </c>
      <c r="D3628" s="33" t="str">
        <f>TEXT(C3628, "mmmm")</f>
        <v>June</v>
      </c>
      <c r="E3628" s="21" t="s">
        <v>775</v>
      </c>
      <c r="F3628" s="34">
        <v>0.57488048477914189</v>
      </c>
      <c r="G3628" s="21" t="s">
        <v>1574</v>
      </c>
      <c r="H3628" s="5">
        <v>1.41</v>
      </c>
      <c r="I3628" s="5" t="s">
        <v>4749</v>
      </c>
      <c r="J3628" s="5" t="s">
        <v>320</v>
      </c>
      <c r="K3628" s="21" t="s">
        <v>785</v>
      </c>
      <c r="L3628" s="21" t="s">
        <v>93</v>
      </c>
      <c r="M3628" s="38">
        <f>IF(L3628="Won",1,0)</f>
        <v>0</v>
      </c>
      <c r="N3628" s="8">
        <v>3.48</v>
      </c>
      <c r="O3628" s="8">
        <v>0</v>
      </c>
      <c r="P3628" s="7">
        <v>-3.48</v>
      </c>
      <c r="Q3628" s="7"/>
    </row>
    <row r="3629" spans="1:17" x14ac:dyDescent="0.2">
      <c r="A3629" s="1" t="s">
        <v>814</v>
      </c>
      <c r="B3629" s="21" t="s">
        <v>8390</v>
      </c>
      <c r="C3629" s="33">
        <v>44730</v>
      </c>
      <c r="D3629" s="33" t="str">
        <f>TEXT(C3629, "mmmm")</f>
        <v>June</v>
      </c>
      <c r="E3629" s="21" t="s">
        <v>775</v>
      </c>
      <c r="F3629" s="34">
        <v>0.35706924328260015</v>
      </c>
      <c r="G3629" s="21" t="s">
        <v>1574</v>
      </c>
      <c r="H3629" s="5">
        <v>1.83</v>
      </c>
      <c r="I3629" s="1" t="s">
        <v>4753</v>
      </c>
      <c r="J3629" s="5" t="s">
        <v>450</v>
      </c>
      <c r="K3629" s="21" t="s">
        <v>785</v>
      </c>
      <c r="L3629" s="21" t="s">
        <v>95</v>
      </c>
      <c r="M3629" s="38">
        <f>IF(L3629="Won",1,0)</f>
        <v>0</v>
      </c>
      <c r="N3629" s="8">
        <v>2</v>
      </c>
      <c r="O3629" s="8">
        <v>2</v>
      </c>
      <c r="P3629" s="7">
        <v>0</v>
      </c>
      <c r="Q3629" s="7"/>
    </row>
    <row r="3630" spans="1:17" x14ac:dyDescent="0.2">
      <c r="A3630" s="1" t="s">
        <v>822</v>
      </c>
      <c r="B3630" s="21" t="s">
        <v>8391</v>
      </c>
      <c r="C3630" s="33">
        <v>44731</v>
      </c>
      <c r="D3630" s="33" t="str">
        <f>TEXT(C3630, "mmmm")</f>
        <v>June</v>
      </c>
      <c r="E3630" s="21" t="s">
        <v>779</v>
      </c>
      <c r="F3630" s="34">
        <v>0.53288800551489679</v>
      </c>
      <c r="G3630" s="21" t="s">
        <v>1575</v>
      </c>
      <c r="H3630" s="5">
        <v>1.9</v>
      </c>
      <c r="I3630" s="1" t="s">
        <v>4753</v>
      </c>
      <c r="J3630" s="5" t="s">
        <v>3558</v>
      </c>
      <c r="K3630" s="21" t="s">
        <v>786</v>
      </c>
      <c r="L3630" s="21" t="s">
        <v>93</v>
      </c>
      <c r="M3630" s="38">
        <f>IF(L3630="Won",1,0)</f>
        <v>0</v>
      </c>
      <c r="N3630" s="8">
        <v>99</v>
      </c>
      <c r="O3630" s="8">
        <v>0</v>
      </c>
      <c r="P3630" s="7">
        <v>-99</v>
      </c>
      <c r="Q3630" s="7"/>
    </row>
    <row r="3631" spans="1:17" x14ac:dyDescent="0.2">
      <c r="A3631" s="1" t="s">
        <v>818</v>
      </c>
      <c r="B3631" s="21" t="s">
        <v>8392</v>
      </c>
      <c r="C3631" s="33">
        <v>44731</v>
      </c>
      <c r="D3631" s="33" t="str">
        <f>TEXT(C3631, "mmmm")</f>
        <v>June</v>
      </c>
      <c r="E3631" s="21" t="s">
        <v>779</v>
      </c>
      <c r="F3631" s="34">
        <v>0.44422339807432287</v>
      </c>
      <c r="G3631" s="21" t="s">
        <v>1576</v>
      </c>
      <c r="H3631" s="5">
        <v>1.83</v>
      </c>
      <c r="I3631" s="1" t="s">
        <v>4753</v>
      </c>
      <c r="J3631" s="5" t="s">
        <v>3559</v>
      </c>
      <c r="K3631" s="21" t="s">
        <v>784</v>
      </c>
      <c r="L3631" s="21" t="s">
        <v>93</v>
      </c>
      <c r="M3631" s="38">
        <f>IF(L3631="Won",1,0)</f>
        <v>0</v>
      </c>
      <c r="N3631" s="8">
        <v>50</v>
      </c>
      <c r="O3631" s="8">
        <v>0</v>
      </c>
      <c r="P3631" s="7">
        <v>-50</v>
      </c>
      <c r="Q3631" s="7"/>
    </row>
    <row r="3632" spans="1:17" x14ac:dyDescent="0.2">
      <c r="A3632" s="1" t="s">
        <v>817</v>
      </c>
      <c r="B3632" s="21" t="s">
        <v>8393</v>
      </c>
      <c r="C3632" s="33">
        <v>44731</v>
      </c>
      <c r="D3632" s="33" t="str">
        <f>TEXT(C3632, "mmmm")</f>
        <v>June</v>
      </c>
      <c r="E3632" s="21" t="s">
        <v>779</v>
      </c>
      <c r="F3632" s="34">
        <v>0.58370075993257309</v>
      </c>
      <c r="G3632" s="21" t="s">
        <v>1422</v>
      </c>
      <c r="H3632" s="5">
        <v>2</v>
      </c>
      <c r="I3632" s="5" t="s">
        <v>4751</v>
      </c>
      <c r="J3632" s="5" t="s">
        <v>3396</v>
      </c>
      <c r="K3632" s="21" t="s">
        <v>784</v>
      </c>
      <c r="L3632" s="21" t="s">
        <v>94</v>
      </c>
      <c r="M3632" s="38">
        <f>IF(L3632="Won",1,0)</f>
        <v>1</v>
      </c>
      <c r="N3632" s="8">
        <v>40</v>
      </c>
      <c r="O3632" s="8">
        <v>80</v>
      </c>
      <c r="P3632" s="7">
        <v>40</v>
      </c>
      <c r="Q3632" s="7"/>
    </row>
    <row r="3633" spans="1:17" x14ac:dyDescent="0.2">
      <c r="A3633" s="1" t="s">
        <v>816</v>
      </c>
      <c r="B3633" s="21" t="s">
        <v>8394</v>
      </c>
      <c r="C3633" s="33">
        <v>44731</v>
      </c>
      <c r="D3633" s="33" t="str">
        <f>TEXT(C3633, "mmmm")</f>
        <v>June</v>
      </c>
      <c r="E3633" s="21" t="s">
        <v>779</v>
      </c>
      <c r="F3633" s="34">
        <v>0.41979228849613526</v>
      </c>
      <c r="G3633" s="21" t="s">
        <v>1577</v>
      </c>
      <c r="H3633" s="5">
        <v>1.9</v>
      </c>
      <c r="I3633" s="1" t="s">
        <v>4753</v>
      </c>
      <c r="J3633" s="5" t="s">
        <v>3560</v>
      </c>
      <c r="K3633" s="21" t="s">
        <v>785</v>
      </c>
      <c r="L3633" s="21" t="s">
        <v>93</v>
      </c>
      <c r="M3633" s="38">
        <f>IF(L3633="Won",1,0)</f>
        <v>0</v>
      </c>
      <c r="N3633" s="8">
        <v>50</v>
      </c>
      <c r="O3633" s="8">
        <v>0</v>
      </c>
      <c r="P3633" s="7">
        <v>-50</v>
      </c>
      <c r="Q3633" s="7"/>
    </row>
    <row r="3634" spans="1:17" x14ac:dyDescent="0.2">
      <c r="A3634" s="1" t="s">
        <v>816</v>
      </c>
      <c r="B3634" s="21" t="s">
        <v>8395</v>
      </c>
      <c r="C3634" s="33">
        <v>44731</v>
      </c>
      <c r="D3634" s="33" t="str">
        <f>TEXT(C3634, "mmmm")</f>
        <v>June</v>
      </c>
      <c r="E3634" s="21" t="s">
        <v>779</v>
      </c>
      <c r="F3634" s="34">
        <v>0.14481362952049937</v>
      </c>
      <c r="G3634" s="21" t="s">
        <v>1577</v>
      </c>
      <c r="H3634" s="5">
        <v>1.62</v>
      </c>
      <c r="I3634" s="1" t="s">
        <v>4753</v>
      </c>
      <c r="J3634" s="5" t="s">
        <v>301</v>
      </c>
      <c r="K3634" s="21" t="s">
        <v>781</v>
      </c>
      <c r="L3634" s="21" t="s">
        <v>94</v>
      </c>
      <c r="M3634" s="38">
        <f>IF(L3634="Won",1,0)</f>
        <v>1</v>
      </c>
      <c r="N3634" s="8">
        <v>6.66</v>
      </c>
      <c r="O3634" s="8">
        <v>10.83</v>
      </c>
      <c r="P3634" s="7">
        <v>4.17</v>
      </c>
      <c r="Q3634" s="7"/>
    </row>
    <row r="3635" spans="1:17" x14ac:dyDescent="0.2">
      <c r="A3635" s="1" t="s">
        <v>817</v>
      </c>
      <c r="B3635" s="21" t="s">
        <v>8396</v>
      </c>
      <c r="C3635" s="33">
        <v>44731</v>
      </c>
      <c r="D3635" s="33" t="str">
        <f>TEXT(C3635, "mmmm")</f>
        <v>June</v>
      </c>
      <c r="E3635" s="21" t="s">
        <v>779</v>
      </c>
      <c r="F3635" s="34">
        <v>0.3000235981253484</v>
      </c>
      <c r="G3635" s="21" t="s">
        <v>1577</v>
      </c>
      <c r="H3635" s="5">
        <v>1.8</v>
      </c>
      <c r="I3635" s="1" t="s">
        <v>4753</v>
      </c>
      <c r="J3635" s="5" t="s">
        <v>547</v>
      </c>
      <c r="K3635" s="21" t="s">
        <v>784</v>
      </c>
      <c r="L3635" s="21" t="s">
        <v>94</v>
      </c>
      <c r="M3635" s="38">
        <f>IF(L3635="Won",1,0)</f>
        <v>1</v>
      </c>
      <c r="N3635" s="8">
        <v>70</v>
      </c>
      <c r="O3635" s="8">
        <v>98.03</v>
      </c>
      <c r="P3635" s="7">
        <v>28.03</v>
      </c>
      <c r="Q3635" s="7"/>
    </row>
    <row r="3636" spans="1:17" x14ac:dyDescent="0.2">
      <c r="A3636" s="1" t="s">
        <v>814</v>
      </c>
      <c r="B3636" s="21" t="s">
        <v>8397</v>
      </c>
      <c r="C3636" s="33">
        <v>44732</v>
      </c>
      <c r="D3636" s="33" t="str">
        <f>TEXT(C3636, "mmmm")</f>
        <v>June</v>
      </c>
      <c r="E3636" s="21" t="s">
        <v>778</v>
      </c>
      <c r="F3636" s="34">
        <v>0.78703627177900148</v>
      </c>
      <c r="G3636" s="21" t="s">
        <v>1578</v>
      </c>
      <c r="H3636" s="5">
        <v>1.8</v>
      </c>
      <c r="I3636" s="1" t="s">
        <v>4753</v>
      </c>
      <c r="J3636" s="5" t="s">
        <v>3268</v>
      </c>
      <c r="K3636" s="21" t="s">
        <v>784</v>
      </c>
      <c r="L3636" s="21" t="s">
        <v>93</v>
      </c>
      <c r="M3636" s="38">
        <f>IF(L3636="Won",1,0)</f>
        <v>0</v>
      </c>
      <c r="N3636" s="7">
        <v>100</v>
      </c>
      <c r="O3636" s="7">
        <v>0</v>
      </c>
      <c r="P3636" s="7">
        <v>-100</v>
      </c>
      <c r="Q3636" s="7"/>
    </row>
    <row r="3637" spans="1:17" x14ac:dyDescent="0.2">
      <c r="A3637" s="1" t="s">
        <v>818</v>
      </c>
      <c r="B3637" s="21" t="s">
        <v>8398</v>
      </c>
      <c r="C3637" s="33">
        <v>44732</v>
      </c>
      <c r="D3637" s="33" t="str">
        <f>TEXT(C3637, "mmmm")</f>
        <v>June</v>
      </c>
      <c r="E3637" s="21" t="s">
        <v>778</v>
      </c>
      <c r="F3637" s="34">
        <v>0.79430486919482468</v>
      </c>
      <c r="G3637" s="21" t="s">
        <v>1188</v>
      </c>
      <c r="H3637" s="5">
        <v>1.83</v>
      </c>
      <c r="I3637" s="1" t="s">
        <v>4753</v>
      </c>
      <c r="J3637" s="5" t="s">
        <v>3140</v>
      </c>
      <c r="K3637" s="21" t="s">
        <v>784</v>
      </c>
      <c r="L3637" s="21" t="s">
        <v>93</v>
      </c>
      <c r="M3637" s="38">
        <f>IF(L3637="Won",1,0)</f>
        <v>0</v>
      </c>
      <c r="N3637" s="7">
        <v>100</v>
      </c>
      <c r="O3637" s="7">
        <v>0</v>
      </c>
      <c r="P3637" s="7">
        <v>-100</v>
      </c>
      <c r="Q3637" s="7"/>
    </row>
    <row r="3638" spans="1:17" x14ac:dyDescent="0.2">
      <c r="A3638" s="1" t="s">
        <v>815</v>
      </c>
      <c r="B3638" s="21" t="s">
        <v>8399</v>
      </c>
      <c r="C3638" s="33">
        <v>44732</v>
      </c>
      <c r="D3638" s="33" t="str">
        <f>TEXT(C3638, "mmmm")</f>
        <v>June</v>
      </c>
      <c r="E3638" s="21" t="s">
        <v>778</v>
      </c>
      <c r="F3638" s="34">
        <v>0.87947269601414846</v>
      </c>
      <c r="G3638" s="21" t="s">
        <v>1579</v>
      </c>
      <c r="H3638" s="5">
        <v>1.9</v>
      </c>
      <c r="I3638" s="1" t="s">
        <v>4753</v>
      </c>
      <c r="J3638" s="5" t="s">
        <v>3561</v>
      </c>
      <c r="K3638" s="21" t="s">
        <v>784</v>
      </c>
      <c r="L3638" s="21" t="s">
        <v>94</v>
      </c>
      <c r="M3638" s="38">
        <f>IF(L3638="Won",1,0)</f>
        <v>1</v>
      </c>
      <c r="N3638" s="7">
        <v>100</v>
      </c>
      <c r="O3638" s="7">
        <v>190.9</v>
      </c>
      <c r="P3638" s="7">
        <v>90.9</v>
      </c>
      <c r="Q3638" s="7"/>
    </row>
    <row r="3639" spans="1:17" x14ac:dyDescent="0.2">
      <c r="A3639" s="1" t="s">
        <v>814</v>
      </c>
      <c r="B3639" s="21" t="s">
        <v>8400</v>
      </c>
      <c r="C3639" s="33">
        <v>44732</v>
      </c>
      <c r="D3639" s="33" t="str">
        <f>TEXT(C3639, "mmmm")</f>
        <v>June</v>
      </c>
      <c r="E3639" s="21" t="s">
        <v>778</v>
      </c>
      <c r="F3639" s="34">
        <v>0.42238915689140732</v>
      </c>
      <c r="G3639" s="21" t="s">
        <v>1580</v>
      </c>
      <c r="H3639" s="5">
        <v>2</v>
      </c>
      <c r="I3639" s="5" t="s">
        <v>4751</v>
      </c>
      <c r="J3639" s="5" t="s">
        <v>3562</v>
      </c>
      <c r="K3639" s="21" t="s">
        <v>781</v>
      </c>
      <c r="L3639" s="21" t="s">
        <v>94</v>
      </c>
      <c r="M3639" s="38">
        <f>IF(L3639="Won",1,0)</f>
        <v>1</v>
      </c>
      <c r="N3639" s="8">
        <v>99</v>
      </c>
      <c r="O3639" s="8">
        <v>148.5</v>
      </c>
      <c r="P3639" s="7">
        <v>49.5</v>
      </c>
      <c r="Q3639" s="7"/>
    </row>
    <row r="3640" spans="1:17" x14ac:dyDescent="0.2">
      <c r="A3640" s="1" t="s">
        <v>818</v>
      </c>
      <c r="B3640" s="21" t="s">
        <v>8401</v>
      </c>
      <c r="C3640" s="33">
        <v>44732</v>
      </c>
      <c r="D3640" s="33" t="str">
        <f>TEXT(C3640, "mmmm")</f>
        <v>June</v>
      </c>
      <c r="E3640" s="21" t="s">
        <v>778</v>
      </c>
      <c r="F3640" s="34">
        <v>0.18741499785611659</v>
      </c>
      <c r="G3640" s="21" t="s">
        <v>1581</v>
      </c>
      <c r="H3640" s="5">
        <v>1.8</v>
      </c>
      <c r="I3640" s="1" t="s">
        <v>4753</v>
      </c>
      <c r="J3640" s="5" t="s">
        <v>3563</v>
      </c>
      <c r="K3640" s="21" t="s">
        <v>784</v>
      </c>
      <c r="L3640" s="21" t="s">
        <v>94</v>
      </c>
      <c r="M3640" s="38">
        <f>IF(L3640="Won",1,0)</f>
        <v>1</v>
      </c>
      <c r="N3640" s="8">
        <v>75</v>
      </c>
      <c r="O3640" s="8">
        <v>135</v>
      </c>
      <c r="P3640" s="7">
        <v>60</v>
      </c>
      <c r="Q3640" s="7"/>
    </row>
    <row r="3641" spans="1:17" x14ac:dyDescent="0.2">
      <c r="A3641" s="1" t="s">
        <v>822</v>
      </c>
      <c r="B3641" s="21" t="s">
        <v>8402</v>
      </c>
      <c r="C3641" s="33">
        <v>44732</v>
      </c>
      <c r="D3641" s="33" t="str">
        <f>TEXT(C3641, "mmmm")</f>
        <v>June</v>
      </c>
      <c r="E3641" s="21" t="s">
        <v>778</v>
      </c>
      <c r="F3641" s="34">
        <v>8.8682964755502303E-2</v>
      </c>
      <c r="G3641" s="21" t="s">
        <v>1582</v>
      </c>
      <c r="H3641" s="5">
        <v>1.25</v>
      </c>
      <c r="I3641" s="5" t="s">
        <v>4749</v>
      </c>
      <c r="J3641" s="5" t="s">
        <v>3564</v>
      </c>
      <c r="K3641" s="21" t="s">
        <v>785</v>
      </c>
      <c r="L3641" s="21" t="s">
        <v>94</v>
      </c>
      <c r="M3641" s="38">
        <f>IF(L3641="Won",1,0)</f>
        <v>1</v>
      </c>
      <c r="N3641" s="8">
        <v>10</v>
      </c>
      <c r="O3641" s="8">
        <v>16.88</v>
      </c>
      <c r="P3641" s="7">
        <v>6.879999999999999</v>
      </c>
      <c r="Q3641" s="7"/>
    </row>
    <row r="3642" spans="1:17" x14ac:dyDescent="0.2">
      <c r="A3642" s="1" t="s">
        <v>818</v>
      </c>
      <c r="B3642" s="21" t="s">
        <v>8403</v>
      </c>
      <c r="C3642" s="33">
        <v>44732</v>
      </c>
      <c r="D3642" s="33" t="str">
        <f>TEXT(C3642, "mmmm")</f>
        <v>June</v>
      </c>
      <c r="E3642" s="21" t="s">
        <v>778</v>
      </c>
      <c r="F3642" s="34">
        <v>0.64757436813111668</v>
      </c>
      <c r="G3642" s="21" t="s">
        <v>1582</v>
      </c>
      <c r="H3642" s="5">
        <v>2.1</v>
      </c>
      <c r="I3642" s="5" t="s">
        <v>4751</v>
      </c>
      <c r="J3642" s="5" t="s">
        <v>416</v>
      </c>
      <c r="K3642" s="21" t="s">
        <v>785</v>
      </c>
      <c r="L3642" s="21" t="s">
        <v>94</v>
      </c>
      <c r="M3642" s="38">
        <f>IF(L3642="Won",1,0)</f>
        <v>1</v>
      </c>
      <c r="N3642" s="8">
        <v>90</v>
      </c>
      <c r="O3642" s="8">
        <v>189</v>
      </c>
      <c r="P3642" s="7">
        <v>99</v>
      </c>
      <c r="Q3642" s="7"/>
    </row>
    <row r="3643" spans="1:17" x14ac:dyDescent="0.2">
      <c r="A3643" s="1" t="s">
        <v>819</v>
      </c>
      <c r="B3643" s="21" t="s">
        <v>8404</v>
      </c>
      <c r="C3643" s="33">
        <v>44733</v>
      </c>
      <c r="D3643" s="33" t="str">
        <f>TEXT(C3643, "mmmm")</f>
        <v>June</v>
      </c>
      <c r="E3643" s="21" t="s">
        <v>777</v>
      </c>
      <c r="F3643" s="34">
        <v>4.3177130263565622E-2</v>
      </c>
      <c r="G3643" s="21" t="s">
        <v>1583</v>
      </c>
      <c r="H3643" s="5">
        <v>1.8</v>
      </c>
      <c r="I3643" s="1" t="s">
        <v>4753</v>
      </c>
      <c r="J3643" s="5" t="s">
        <v>3565</v>
      </c>
      <c r="K3643" s="21" t="s">
        <v>784</v>
      </c>
      <c r="L3643" s="21" t="s">
        <v>93</v>
      </c>
      <c r="M3643" s="38">
        <f>IF(L3643="Won",1,0)</f>
        <v>0</v>
      </c>
      <c r="N3643" s="7">
        <v>15</v>
      </c>
      <c r="O3643" s="7">
        <v>0</v>
      </c>
      <c r="P3643" s="7">
        <v>-15</v>
      </c>
      <c r="Q3643" s="7"/>
    </row>
    <row r="3644" spans="1:17" x14ac:dyDescent="0.2">
      <c r="A3644" s="1" t="s">
        <v>814</v>
      </c>
      <c r="B3644" s="21" t="s">
        <v>8405</v>
      </c>
      <c r="C3644" s="33">
        <v>44733</v>
      </c>
      <c r="D3644" s="33" t="str">
        <f>TEXT(C3644, "mmmm")</f>
        <v>June</v>
      </c>
      <c r="E3644" s="21" t="s">
        <v>777</v>
      </c>
      <c r="F3644" s="34">
        <v>0.7425150153630119</v>
      </c>
      <c r="G3644" s="21" t="s">
        <v>1169</v>
      </c>
      <c r="H3644" s="5">
        <v>1.95</v>
      </c>
      <c r="I3644" s="1" t="s">
        <v>4753</v>
      </c>
      <c r="J3644" s="5" t="s">
        <v>2975</v>
      </c>
      <c r="K3644" s="21" t="s">
        <v>786</v>
      </c>
      <c r="L3644" s="21" t="s">
        <v>94</v>
      </c>
      <c r="M3644" s="38">
        <f>IF(L3644="Won",1,0)</f>
        <v>1</v>
      </c>
      <c r="N3644" s="8">
        <v>25</v>
      </c>
      <c r="O3644" s="8">
        <v>48.75</v>
      </c>
      <c r="P3644" s="7">
        <v>23.75</v>
      </c>
      <c r="Q3644" s="7"/>
    </row>
    <row r="3645" spans="1:17" x14ac:dyDescent="0.2">
      <c r="A3645" s="1" t="s">
        <v>817</v>
      </c>
      <c r="B3645" s="21" t="s">
        <v>8406</v>
      </c>
      <c r="C3645" s="33">
        <v>44733</v>
      </c>
      <c r="D3645" s="33" t="str">
        <f>TEXT(C3645, "mmmm")</f>
        <v>June</v>
      </c>
      <c r="E3645" s="21" t="s">
        <v>777</v>
      </c>
      <c r="F3645" s="34">
        <v>3.9097169158935907E-3</v>
      </c>
      <c r="G3645" s="21" t="s">
        <v>1488</v>
      </c>
      <c r="H3645" s="5">
        <v>1.74</v>
      </c>
      <c r="I3645" s="1" t="s">
        <v>4753</v>
      </c>
      <c r="J3645" s="5" t="s">
        <v>3464</v>
      </c>
      <c r="K3645" s="21" t="s">
        <v>784</v>
      </c>
      <c r="L3645" s="21" t="s">
        <v>94</v>
      </c>
      <c r="M3645" s="38">
        <f>IF(L3645="Won",1,0)</f>
        <v>1</v>
      </c>
      <c r="N3645" s="9">
        <v>91</v>
      </c>
      <c r="O3645" s="35">
        <v>0</v>
      </c>
      <c r="P3645" s="7">
        <v>0</v>
      </c>
      <c r="Q3645" s="7"/>
    </row>
    <row r="3646" spans="1:17" x14ac:dyDescent="0.2">
      <c r="A3646" s="1" t="s">
        <v>822</v>
      </c>
      <c r="B3646" s="21" t="s">
        <v>8407</v>
      </c>
      <c r="C3646" s="33">
        <v>44733</v>
      </c>
      <c r="D3646" s="33" t="str">
        <f>TEXT(C3646, "mmmm")</f>
        <v>June</v>
      </c>
      <c r="E3646" s="21" t="s">
        <v>777</v>
      </c>
      <c r="F3646" s="34">
        <v>0.98857608458508517</v>
      </c>
      <c r="G3646" s="21" t="s">
        <v>1584</v>
      </c>
      <c r="H3646" s="5">
        <v>1.86</v>
      </c>
      <c r="I3646" s="1" t="s">
        <v>4753</v>
      </c>
      <c r="J3646" s="5" t="s">
        <v>3566</v>
      </c>
      <c r="K3646" s="21" t="s">
        <v>781</v>
      </c>
      <c r="L3646" s="21" t="s">
        <v>93</v>
      </c>
      <c r="M3646" s="38">
        <f>IF(L3646="Won",1,0)</f>
        <v>0</v>
      </c>
      <c r="N3646" s="8">
        <v>50</v>
      </c>
      <c r="O3646" s="8">
        <v>0</v>
      </c>
      <c r="P3646" s="7">
        <v>-50</v>
      </c>
      <c r="Q3646" s="7"/>
    </row>
    <row r="3647" spans="1:17" x14ac:dyDescent="0.2">
      <c r="A3647" s="1" t="s">
        <v>817</v>
      </c>
      <c r="B3647" s="21" t="s">
        <v>8408</v>
      </c>
      <c r="C3647" s="33">
        <v>44733</v>
      </c>
      <c r="D3647" s="33" t="str">
        <f>TEXT(C3647, "mmmm")</f>
        <v>June</v>
      </c>
      <c r="E3647" s="21" t="s">
        <v>777</v>
      </c>
      <c r="F3647" s="34">
        <v>0.18689892800084607</v>
      </c>
      <c r="G3647" s="21" t="s">
        <v>1584</v>
      </c>
      <c r="H3647" s="5">
        <v>1.83</v>
      </c>
      <c r="I3647" s="1" t="s">
        <v>4753</v>
      </c>
      <c r="J3647" s="5" t="s">
        <v>422</v>
      </c>
      <c r="K3647" s="21" t="s">
        <v>784</v>
      </c>
      <c r="L3647" s="21" t="s">
        <v>94</v>
      </c>
      <c r="M3647" s="38">
        <f>IF(L3647="Won",1,0)</f>
        <v>1</v>
      </c>
      <c r="N3647" s="8">
        <v>90</v>
      </c>
      <c r="O3647" s="8">
        <v>92.85</v>
      </c>
      <c r="P3647" s="7">
        <v>2.8499999999999943</v>
      </c>
      <c r="Q3647" s="7"/>
    </row>
    <row r="3648" spans="1:17" x14ac:dyDescent="0.2">
      <c r="A3648" s="1" t="s">
        <v>818</v>
      </c>
      <c r="B3648" s="21" t="s">
        <v>8409</v>
      </c>
      <c r="C3648" s="33">
        <v>44733</v>
      </c>
      <c r="D3648" s="33" t="str">
        <f>TEXT(C3648, "mmmm")</f>
        <v>June</v>
      </c>
      <c r="E3648" s="21" t="s">
        <v>777</v>
      </c>
      <c r="F3648" s="34">
        <v>0.49097476249742744</v>
      </c>
      <c r="G3648" s="21" t="s">
        <v>1584</v>
      </c>
      <c r="H3648" s="5">
        <v>1.61</v>
      </c>
      <c r="I3648" s="1" t="s">
        <v>4753</v>
      </c>
      <c r="J3648" s="5" t="s">
        <v>555</v>
      </c>
      <c r="K3648" s="21" t="s">
        <v>785</v>
      </c>
      <c r="L3648" s="21" t="s">
        <v>94</v>
      </c>
      <c r="M3648" s="38">
        <f>IF(L3648="Won",1,0)</f>
        <v>1</v>
      </c>
      <c r="N3648" s="8">
        <v>50</v>
      </c>
      <c r="O3648" s="8">
        <v>50.88</v>
      </c>
      <c r="P3648" s="7">
        <v>0.88000000000000256</v>
      </c>
      <c r="Q3648" s="7"/>
    </row>
    <row r="3649" spans="1:17" x14ac:dyDescent="0.2">
      <c r="A3649" s="1" t="s">
        <v>815</v>
      </c>
      <c r="B3649" s="21" t="s">
        <v>8410</v>
      </c>
      <c r="C3649" s="33">
        <v>44734</v>
      </c>
      <c r="D3649" s="33" t="str">
        <f>TEXT(C3649, "mmmm")</f>
        <v>June</v>
      </c>
      <c r="E3649" s="21" t="s">
        <v>776</v>
      </c>
      <c r="F3649" s="34">
        <v>0.40618455706450729</v>
      </c>
      <c r="G3649" s="21" t="s">
        <v>1585</v>
      </c>
      <c r="H3649" s="5">
        <v>1.9</v>
      </c>
      <c r="I3649" s="1" t="s">
        <v>4753</v>
      </c>
      <c r="J3649" s="5" t="s">
        <v>3567</v>
      </c>
      <c r="K3649" s="21" t="s">
        <v>786</v>
      </c>
      <c r="L3649" s="21" t="s">
        <v>93</v>
      </c>
      <c r="M3649" s="38">
        <f>IF(L3649="Won",1,0)</f>
        <v>0</v>
      </c>
      <c r="N3649" s="7">
        <v>100</v>
      </c>
      <c r="O3649" s="7">
        <v>0</v>
      </c>
      <c r="P3649" s="7">
        <v>-100</v>
      </c>
      <c r="Q3649" s="7"/>
    </row>
    <row r="3650" spans="1:17" x14ac:dyDescent="0.2">
      <c r="A3650" s="1" t="s">
        <v>816</v>
      </c>
      <c r="B3650" s="21" t="s">
        <v>8411</v>
      </c>
      <c r="C3650" s="33">
        <v>44734</v>
      </c>
      <c r="D3650" s="33" t="str">
        <f>TEXT(C3650, "mmmm")</f>
        <v>June</v>
      </c>
      <c r="E3650" s="21" t="s">
        <v>776</v>
      </c>
      <c r="F3650" s="34">
        <v>0.78178407393136251</v>
      </c>
      <c r="G3650" s="21" t="s">
        <v>1586</v>
      </c>
      <c r="H3650" s="5">
        <v>1.72</v>
      </c>
      <c r="I3650" s="1" t="s">
        <v>4753</v>
      </c>
      <c r="J3650" s="5" t="s">
        <v>3568</v>
      </c>
      <c r="K3650" s="21" t="s">
        <v>786</v>
      </c>
      <c r="L3650" s="21" t="s">
        <v>93</v>
      </c>
      <c r="M3650" s="38">
        <f>IF(L3650="Won",1,0)</f>
        <v>0</v>
      </c>
      <c r="N3650" s="7">
        <v>40</v>
      </c>
      <c r="O3650" s="7">
        <v>0</v>
      </c>
      <c r="P3650" s="7">
        <v>-40</v>
      </c>
      <c r="Q3650" s="7"/>
    </row>
    <row r="3651" spans="1:17" x14ac:dyDescent="0.2">
      <c r="A3651" s="1" t="s">
        <v>821</v>
      </c>
      <c r="B3651" s="21" t="s">
        <v>8412</v>
      </c>
      <c r="C3651" s="33">
        <v>44734</v>
      </c>
      <c r="D3651" s="33" t="str">
        <f>TEXT(C3651, "mmmm")</f>
        <v>June</v>
      </c>
      <c r="E3651" s="21" t="s">
        <v>776</v>
      </c>
      <c r="F3651" s="34">
        <v>0.77083730012953844</v>
      </c>
      <c r="G3651" s="21" t="s">
        <v>1587</v>
      </c>
      <c r="H3651" s="5">
        <v>1.86</v>
      </c>
      <c r="I3651" s="1" t="s">
        <v>4753</v>
      </c>
      <c r="J3651" s="5" t="s">
        <v>3569</v>
      </c>
      <c r="K3651" s="21" t="s">
        <v>784</v>
      </c>
      <c r="L3651" s="21" t="s">
        <v>94</v>
      </c>
      <c r="M3651" s="38">
        <f>IF(L3651="Won",1,0)</f>
        <v>1</v>
      </c>
      <c r="N3651" s="7">
        <v>25</v>
      </c>
      <c r="O3651" s="7">
        <v>46.7</v>
      </c>
      <c r="P3651" s="7">
        <v>21.700000000000003</v>
      </c>
      <c r="Q3651" s="7"/>
    </row>
    <row r="3652" spans="1:17" x14ac:dyDescent="0.2">
      <c r="A3652" s="1" t="s">
        <v>815</v>
      </c>
      <c r="B3652" s="21" t="s">
        <v>8413</v>
      </c>
      <c r="C3652" s="33">
        <v>44734</v>
      </c>
      <c r="D3652" s="33" t="str">
        <f>TEXT(C3652, "mmmm")</f>
        <v>June</v>
      </c>
      <c r="E3652" s="21" t="s">
        <v>776</v>
      </c>
      <c r="F3652" s="34">
        <v>0.40248982063633265</v>
      </c>
      <c r="G3652" s="21" t="s">
        <v>834</v>
      </c>
      <c r="H3652" s="5">
        <v>1.95</v>
      </c>
      <c r="I3652" s="1" t="s">
        <v>4753</v>
      </c>
      <c r="J3652" s="5" t="s">
        <v>2772</v>
      </c>
      <c r="K3652" s="21" t="s">
        <v>784</v>
      </c>
      <c r="L3652" s="21" t="s">
        <v>93</v>
      </c>
      <c r="M3652" s="38">
        <f>IF(L3652="Won",1,0)</f>
        <v>0</v>
      </c>
      <c r="N3652" s="8">
        <v>25</v>
      </c>
      <c r="O3652" s="8">
        <v>0</v>
      </c>
      <c r="P3652" s="7">
        <v>-25</v>
      </c>
      <c r="Q3652" s="7"/>
    </row>
    <row r="3653" spans="1:17" x14ac:dyDescent="0.2">
      <c r="A3653" s="1" t="s">
        <v>819</v>
      </c>
      <c r="B3653" s="21" t="s">
        <v>8414</v>
      </c>
      <c r="C3653" s="33">
        <v>44734</v>
      </c>
      <c r="D3653" s="33" t="str">
        <f>TEXT(C3653, "mmmm")</f>
        <v>June</v>
      </c>
      <c r="E3653" s="21" t="s">
        <v>776</v>
      </c>
      <c r="F3653" s="34">
        <v>0.41312687553375627</v>
      </c>
      <c r="G3653" s="21" t="s">
        <v>1588</v>
      </c>
      <c r="H3653" s="5">
        <v>2.6</v>
      </c>
      <c r="I3653" s="5" t="s">
        <v>4751</v>
      </c>
      <c r="J3653" s="5" t="s">
        <v>2925</v>
      </c>
      <c r="K3653" s="21" t="s">
        <v>781</v>
      </c>
      <c r="L3653" s="21" t="s">
        <v>93</v>
      </c>
      <c r="M3653" s="38">
        <f>IF(L3653="Won",1,0)</f>
        <v>0</v>
      </c>
      <c r="N3653" s="8">
        <v>90</v>
      </c>
      <c r="O3653" s="8">
        <v>0</v>
      </c>
      <c r="P3653" s="7">
        <v>-90</v>
      </c>
      <c r="Q3653" s="7"/>
    </row>
    <row r="3654" spans="1:17" x14ac:dyDescent="0.2">
      <c r="A3654" s="1" t="s">
        <v>815</v>
      </c>
      <c r="B3654" s="21" t="s">
        <v>8415</v>
      </c>
      <c r="C3654" s="33">
        <v>44734</v>
      </c>
      <c r="D3654" s="33" t="str">
        <f>TEXT(C3654, "mmmm")</f>
        <v>June</v>
      </c>
      <c r="E3654" s="21" t="s">
        <v>776</v>
      </c>
      <c r="F3654" s="34">
        <v>0.84868130501597183</v>
      </c>
      <c r="G3654" s="21" t="s">
        <v>209</v>
      </c>
      <c r="H3654" s="5">
        <v>1.8</v>
      </c>
      <c r="I3654" s="1" t="s">
        <v>4753</v>
      </c>
      <c r="J3654" s="5" t="s">
        <v>3332</v>
      </c>
      <c r="K3654" s="21" t="s">
        <v>785</v>
      </c>
      <c r="L3654" s="21" t="s">
        <v>94</v>
      </c>
      <c r="M3654" s="38">
        <f>IF(L3654="Won",1,0)</f>
        <v>1</v>
      </c>
      <c r="N3654" s="8">
        <v>50</v>
      </c>
      <c r="O3654" s="8">
        <v>90</v>
      </c>
      <c r="P3654" s="7">
        <v>40</v>
      </c>
      <c r="Q3654" s="7"/>
    </row>
    <row r="3655" spans="1:17" x14ac:dyDescent="0.2">
      <c r="A3655" s="1" t="s">
        <v>821</v>
      </c>
      <c r="B3655" s="21" t="s">
        <v>8416</v>
      </c>
      <c r="C3655" s="33">
        <v>44734</v>
      </c>
      <c r="D3655" s="33" t="str">
        <f>TEXT(C3655, "mmmm")</f>
        <v>June</v>
      </c>
      <c r="E3655" s="21" t="s">
        <v>776</v>
      </c>
      <c r="F3655" s="34">
        <v>0.77074426883006253</v>
      </c>
      <c r="G3655" s="21" t="s">
        <v>1561</v>
      </c>
      <c r="H3655" s="5">
        <v>1.83</v>
      </c>
      <c r="I3655" s="1" t="s">
        <v>4753</v>
      </c>
      <c r="J3655" s="5" t="s">
        <v>3543</v>
      </c>
      <c r="K3655" s="21" t="s">
        <v>784</v>
      </c>
      <c r="L3655" s="21" t="s">
        <v>94</v>
      </c>
      <c r="M3655" s="38">
        <f>IF(L3655="Won",1,0)</f>
        <v>1</v>
      </c>
      <c r="N3655" s="8">
        <v>1</v>
      </c>
      <c r="O3655" s="8">
        <v>0</v>
      </c>
      <c r="P3655" s="7">
        <v>-1</v>
      </c>
      <c r="Q3655" s="7"/>
    </row>
    <row r="3656" spans="1:17" x14ac:dyDescent="0.2">
      <c r="A3656" s="1" t="s">
        <v>820</v>
      </c>
      <c r="B3656" s="21" t="s">
        <v>8417</v>
      </c>
      <c r="C3656" s="33">
        <v>44734</v>
      </c>
      <c r="D3656" s="33" t="str">
        <f>TEXT(C3656, "mmmm")</f>
        <v>June</v>
      </c>
      <c r="E3656" s="21" t="s">
        <v>776</v>
      </c>
      <c r="F3656" s="34">
        <v>0.38875426678825875</v>
      </c>
      <c r="G3656" s="21" t="s">
        <v>1561</v>
      </c>
      <c r="H3656" s="5">
        <v>2.2999999999999998</v>
      </c>
      <c r="I3656" s="5" t="s">
        <v>4751</v>
      </c>
      <c r="J3656" s="5" t="s">
        <v>482</v>
      </c>
      <c r="K3656" s="21" t="s">
        <v>785</v>
      </c>
      <c r="L3656" s="21" t="s">
        <v>95</v>
      </c>
      <c r="M3656" s="38">
        <f>IF(L3656="Won",1,0)</f>
        <v>0</v>
      </c>
      <c r="N3656" s="8">
        <v>99</v>
      </c>
      <c r="O3656" s="8">
        <v>99</v>
      </c>
      <c r="P3656" s="7">
        <v>0</v>
      </c>
      <c r="Q3656" s="7"/>
    </row>
    <row r="3657" spans="1:17" x14ac:dyDescent="0.2">
      <c r="A3657" s="1" t="s">
        <v>822</v>
      </c>
      <c r="B3657" s="21" t="s">
        <v>8418</v>
      </c>
      <c r="C3657" s="33">
        <v>44734</v>
      </c>
      <c r="D3657" s="33" t="str">
        <f>TEXT(C3657, "mmmm")</f>
        <v>June</v>
      </c>
      <c r="E3657" s="21" t="s">
        <v>776</v>
      </c>
      <c r="F3657" s="34">
        <v>0.89483778905318223</v>
      </c>
      <c r="G3657" s="21" t="s">
        <v>1561</v>
      </c>
      <c r="H3657" s="5">
        <v>2.37</v>
      </c>
      <c r="I3657" s="5" t="s">
        <v>4751</v>
      </c>
      <c r="J3657" s="5" t="s">
        <v>530</v>
      </c>
      <c r="K3657" s="21" t="s">
        <v>781</v>
      </c>
      <c r="L3657" s="21" t="s">
        <v>95</v>
      </c>
      <c r="M3657" s="38">
        <f>IF(L3657="Won",1,0)</f>
        <v>0</v>
      </c>
      <c r="N3657" s="8">
        <v>40</v>
      </c>
      <c r="O3657" s="8">
        <v>40</v>
      </c>
      <c r="P3657" s="7">
        <v>0</v>
      </c>
      <c r="Q3657" s="7"/>
    </row>
    <row r="3658" spans="1:17" x14ac:dyDescent="0.2">
      <c r="A3658" s="1" t="s">
        <v>816</v>
      </c>
      <c r="B3658" s="21" t="s">
        <v>8419</v>
      </c>
      <c r="C3658" s="33">
        <v>44735</v>
      </c>
      <c r="D3658" s="33" t="str">
        <f>TEXT(C3658, "mmmm")</f>
        <v>June</v>
      </c>
      <c r="E3658" s="21" t="s">
        <v>774</v>
      </c>
      <c r="F3658" s="34">
        <v>0.46316604225508651</v>
      </c>
      <c r="G3658" s="21" t="s">
        <v>1106</v>
      </c>
      <c r="H3658" s="5">
        <v>1.86</v>
      </c>
      <c r="I3658" s="1" t="s">
        <v>4753</v>
      </c>
      <c r="J3658" s="5" t="s">
        <v>3056</v>
      </c>
      <c r="K3658" s="21" t="s">
        <v>784</v>
      </c>
      <c r="L3658" s="21" t="s">
        <v>94</v>
      </c>
      <c r="M3658" s="38">
        <f>IF(L3658="Won",1,0)</f>
        <v>1</v>
      </c>
      <c r="N3658" s="8">
        <v>99</v>
      </c>
      <c r="O3658" s="8">
        <v>185.09</v>
      </c>
      <c r="P3658" s="7">
        <v>86.09</v>
      </c>
      <c r="Q3658" s="7"/>
    </row>
    <row r="3659" spans="1:17" x14ac:dyDescent="0.2">
      <c r="A3659" s="1" t="s">
        <v>819</v>
      </c>
      <c r="B3659" s="21" t="s">
        <v>8420</v>
      </c>
      <c r="C3659" s="33">
        <v>44735</v>
      </c>
      <c r="D3659" s="33" t="str">
        <f>TEXT(C3659, "mmmm")</f>
        <v>June</v>
      </c>
      <c r="E3659" s="21" t="s">
        <v>774</v>
      </c>
      <c r="F3659" s="34">
        <v>0.43222631173676396</v>
      </c>
      <c r="G3659" s="21" t="s">
        <v>1589</v>
      </c>
      <c r="H3659" s="5">
        <v>1.9</v>
      </c>
      <c r="I3659" s="1" t="s">
        <v>4753</v>
      </c>
      <c r="J3659" s="5" t="s">
        <v>3570</v>
      </c>
      <c r="K3659" s="21" t="s">
        <v>784</v>
      </c>
      <c r="L3659" s="21" t="s">
        <v>93</v>
      </c>
      <c r="M3659" s="38">
        <f>IF(L3659="Won",1,0)</f>
        <v>0</v>
      </c>
      <c r="N3659" s="8">
        <v>98</v>
      </c>
      <c r="O3659" s="8">
        <v>0</v>
      </c>
      <c r="P3659" s="7">
        <v>-98</v>
      </c>
      <c r="Q3659" s="7"/>
    </row>
    <row r="3660" spans="1:17" x14ac:dyDescent="0.2">
      <c r="A3660" s="1" t="s">
        <v>816</v>
      </c>
      <c r="B3660" s="21" t="s">
        <v>8421</v>
      </c>
      <c r="C3660" s="33">
        <v>44735</v>
      </c>
      <c r="D3660" s="33" t="str">
        <f>TEXT(C3660, "mmmm")</f>
        <v>June</v>
      </c>
      <c r="E3660" s="21" t="s">
        <v>774</v>
      </c>
      <c r="F3660" s="34">
        <v>0.22582658811582612</v>
      </c>
      <c r="G3660" s="21" t="s">
        <v>893</v>
      </c>
      <c r="H3660" s="5">
        <v>1.83</v>
      </c>
      <c r="I3660" s="1" t="s">
        <v>4753</v>
      </c>
      <c r="J3660" s="5" t="s">
        <v>3490</v>
      </c>
      <c r="K3660" s="21" t="s">
        <v>786</v>
      </c>
      <c r="L3660" s="21" t="s">
        <v>94</v>
      </c>
      <c r="M3660" s="38">
        <f>IF(L3660="Won",1,0)</f>
        <v>1</v>
      </c>
      <c r="N3660" s="8">
        <v>25</v>
      </c>
      <c r="O3660" s="8">
        <v>0</v>
      </c>
      <c r="P3660" s="7">
        <v>-25</v>
      </c>
      <c r="Q3660" s="7"/>
    </row>
    <row r="3661" spans="1:17" x14ac:dyDescent="0.2">
      <c r="A3661" s="1" t="s">
        <v>814</v>
      </c>
      <c r="B3661" s="21" t="s">
        <v>8422</v>
      </c>
      <c r="C3661" s="33">
        <v>44735</v>
      </c>
      <c r="D3661" s="33" t="str">
        <f>TEXT(C3661, "mmmm")</f>
        <v>June</v>
      </c>
      <c r="E3661" s="21" t="s">
        <v>774</v>
      </c>
      <c r="F3661" s="34">
        <v>0.59758135487859798</v>
      </c>
      <c r="G3661" s="21" t="s">
        <v>194</v>
      </c>
      <c r="H3661" s="5">
        <v>1.6890000000000001</v>
      </c>
      <c r="I3661" s="1" t="s">
        <v>4753</v>
      </c>
      <c r="J3661" s="5" t="s">
        <v>3571</v>
      </c>
      <c r="K3661" s="21" t="s">
        <v>781</v>
      </c>
      <c r="L3661" s="21" t="s">
        <v>94</v>
      </c>
      <c r="M3661" s="38">
        <f>IF(L3661="Won",1,0)</f>
        <v>1</v>
      </c>
      <c r="N3661" s="8">
        <v>80</v>
      </c>
      <c r="O3661" s="8">
        <v>135.18</v>
      </c>
      <c r="P3661" s="7">
        <v>55.180000000000007</v>
      </c>
      <c r="Q3661" s="7"/>
    </row>
    <row r="3662" spans="1:17" x14ac:dyDescent="0.2">
      <c r="A3662" s="1" t="s">
        <v>818</v>
      </c>
      <c r="B3662" s="21" t="s">
        <v>8423</v>
      </c>
      <c r="C3662" s="33">
        <v>44736</v>
      </c>
      <c r="D3662" s="33" t="str">
        <f>TEXT(C3662, "mmmm")</f>
        <v>June</v>
      </c>
      <c r="E3662" s="21" t="s">
        <v>780</v>
      </c>
      <c r="F3662" s="34">
        <v>0.10809312768065982</v>
      </c>
      <c r="G3662" s="21" t="s">
        <v>1590</v>
      </c>
      <c r="H3662" s="5">
        <v>1.7</v>
      </c>
      <c r="I3662" s="1" t="s">
        <v>4753</v>
      </c>
      <c r="J3662" s="5" t="s">
        <v>3572</v>
      </c>
      <c r="K3662" s="21" t="s">
        <v>784</v>
      </c>
      <c r="L3662" s="21" t="s">
        <v>93</v>
      </c>
      <c r="M3662" s="38">
        <f>IF(L3662="Won",1,0)</f>
        <v>0</v>
      </c>
      <c r="N3662" s="7">
        <v>100</v>
      </c>
      <c r="O3662" s="7">
        <v>0</v>
      </c>
      <c r="P3662" s="7">
        <v>-100</v>
      </c>
      <c r="Q3662" s="7"/>
    </row>
    <row r="3663" spans="1:17" x14ac:dyDescent="0.2">
      <c r="A3663" s="1" t="s">
        <v>818</v>
      </c>
      <c r="B3663" s="21" t="s">
        <v>8424</v>
      </c>
      <c r="C3663" s="33">
        <v>44736</v>
      </c>
      <c r="D3663" s="33" t="str">
        <f>TEXT(C3663, "mmmm")</f>
        <v>June</v>
      </c>
      <c r="E3663" s="21" t="s">
        <v>780</v>
      </c>
      <c r="F3663" s="34">
        <v>0.91604787088620787</v>
      </c>
      <c r="G3663" s="21" t="s">
        <v>1591</v>
      </c>
      <c r="H3663" s="5">
        <v>3</v>
      </c>
      <c r="I3663" s="5" t="s">
        <v>4752</v>
      </c>
      <c r="J3663" s="5" t="s">
        <v>3573</v>
      </c>
      <c r="K3663" s="21" t="s">
        <v>786</v>
      </c>
      <c r="L3663" s="21" t="s">
        <v>93</v>
      </c>
      <c r="M3663" s="38">
        <f>IF(L3663="Won",1,0)</f>
        <v>0</v>
      </c>
      <c r="N3663" s="7">
        <v>30</v>
      </c>
      <c r="O3663" s="7">
        <v>0</v>
      </c>
      <c r="P3663" s="7">
        <v>-30</v>
      </c>
      <c r="Q3663" s="7"/>
    </row>
    <row r="3664" spans="1:17" x14ac:dyDescent="0.2">
      <c r="A3664" s="1" t="s">
        <v>819</v>
      </c>
      <c r="B3664" s="21" t="s">
        <v>8425</v>
      </c>
      <c r="C3664" s="33">
        <v>44736</v>
      </c>
      <c r="D3664" s="33" t="str">
        <f>TEXT(C3664, "mmmm")</f>
        <v>June</v>
      </c>
      <c r="E3664" s="21" t="s">
        <v>780</v>
      </c>
      <c r="F3664" s="34">
        <v>7.3871051120985243E-2</v>
      </c>
      <c r="G3664" s="21" t="s">
        <v>1592</v>
      </c>
      <c r="H3664" s="5">
        <v>1.62</v>
      </c>
      <c r="I3664" s="1" t="s">
        <v>4753</v>
      </c>
      <c r="J3664" s="5" t="s">
        <v>3574</v>
      </c>
      <c r="K3664" s="21" t="s">
        <v>786</v>
      </c>
      <c r="L3664" s="21" t="s">
        <v>94</v>
      </c>
      <c r="M3664" s="38">
        <f>IF(L3664="Won",1,0)</f>
        <v>1</v>
      </c>
      <c r="N3664" s="7">
        <v>33</v>
      </c>
      <c r="O3664" s="7">
        <v>53.6</v>
      </c>
      <c r="P3664" s="7">
        <v>20.6</v>
      </c>
      <c r="Q3664" s="7"/>
    </row>
    <row r="3665" spans="1:17" x14ac:dyDescent="0.2">
      <c r="A3665" s="1" t="s">
        <v>818</v>
      </c>
      <c r="B3665" s="21" t="s">
        <v>8426</v>
      </c>
      <c r="C3665" s="33">
        <v>44736</v>
      </c>
      <c r="D3665" s="33" t="str">
        <f>TEXT(C3665, "mmmm")</f>
        <v>June</v>
      </c>
      <c r="E3665" s="21" t="s">
        <v>780</v>
      </c>
      <c r="F3665" s="34">
        <v>0.3244049729661197</v>
      </c>
      <c r="G3665" s="21" t="s">
        <v>1593</v>
      </c>
      <c r="H3665" s="5">
        <v>2</v>
      </c>
      <c r="I3665" s="5" t="s">
        <v>4751</v>
      </c>
      <c r="J3665" s="5" t="s">
        <v>3575</v>
      </c>
      <c r="K3665" s="21" t="s">
        <v>786</v>
      </c>
      <c r="L3665" s="21" t="s">
        <v>94</v>
      </c>
      <c r="M3665" s="38">
        <f>IF(L3665="Won",1,0)</f>
        <v>1</v>
      </c>
      <c r="N3665" s="7">
        <v>40</v>
      </c>
      <c r="O3665" s="7">
        <v>80</v>
      </c>
      <c r="P3665" s="7">
        <v>40</v>
      </c>
      <c r="Q3665" s="7"/>
    </row>
    <row r="3666" spans="1:17" x14ac:dyDescent="0.2">
      <c r="A3666" s="1" t="s">
        <v>820</v>
      </c>
      <c r="B3666" s="21" t="s">
        <v>8427</v>
      </c>
      <c r="C3666" s="33">
        <v>44736</v>
      </c>
      <c r="D3666" s="33" t="str">
        <f>TEXT(C3666, "mmmm")</f>
        <v>June</v>
      </c>
      <c r="E3666" s="21" t="s">
        <v>780</v>
      </c>
      <c r="F3666" s="34">
        <v>0.50369708493785514</v>
      </c>
      <c r="G3666" s="21" t="s">
        <v>1594</v>
      </c>
      <c r="H3666" s="5">
        <v>1.83</v>
      </c>
      <c r="I3666" s="1" t="s">
        <v>4753</v>
      </c>
      <c r="J3666" s="5" t="s">
        <v>3576</v>
      </c>
      <c r="K3666" s="21" t="s">
        <v>784</v>
      </c>
      <c r="L3666" s="21" t="s">
        <v>94</v>
      </c>
      <c r="M3666" s="38">
        <f>IF(L3666="Won",1,0)</f>
        <v>1</v>
      </c>
      <c r="N3666" s="7">
        <v>25</v>
      </c>
      <c r="O3666" s="7">
        <v>45.8</v>
      </c>
      <c r="P3666" s="7">
        <v>20.799999999999997</v>
      </c>
      <c r="Q3666" s="7"/>
    </row>
    <row r="3667" spans="1:17" x14ac:dyDescent="0.2">
      <c r="A3667" s="1" t="s">
        <v>820</v>
      </c>
      <c r="B3667" s="21" t="s">
        <v>8428</v>
      </c>
      <c r="C3667" s="33">
        <v>44736</v>
      </c>
      <c r="D3667" s="33" t="str">
        <f>TEXT(C3667, "mmmm")</f>
        <v>June</v>
      </c>
      <c r="E3667" s="21" t="s">
        <v>780</v>
      </c>
      <c r="F3667" s="34">
        <v>0.11136478054971832</v>
      </c>
      <c r="G3667" s="21" t="s">
        <v>1140</v>
      </c>
      <c r="H3667" s="5">
        <v>1.8</v>
      </c>
      <c r="I3667" s="1" t="s">
        <v>4753</v>
      </c>
      <c r="J3667" s="5" t="s">
        <v>3094</v>
      </c>
      <c r="K3667" s="21" t="s">
        <v>786</v>
      </c>
      <c r="L3667" s="21" t="s">
        <v>94</v>
      </c>
      <c r="M3667" s="38">
        <f>IF(L3667="Won",1,0)</f>
        <v>1</v>
      </c>
      <c r="N3667" s="8">
        <v>90</v>
      </c>
      <c r="O3667" s="8">
        <v>162</v>
      </c>
      <c r="P3667" s="7">
        <v>72</v>
      </c>
      <c r="Q3667" s="7"/>
    </row>
    <row r="3668" spans="1:17" x14ac:dyDescent="0.2">
      <c r="A3668" s="1" t="s">
        <v>819</v>
      </c>
      <c r="B3668" s="21" t="s">
        <v>8429</v>
      </c>
      <c r="C3668" s="33">
        <v>44736</v>
      </c>
      <c r="D3668" s="33" t="str">
        <f>TEXT(C3668, "mmmm")</f>
        <v>June</v>
      </c>
      <c r="E3668" s="21" t="s">
        <v>780</v>
      </c>
      <c r="F3668" s="34">
        <v>0.11631502482547917</v>
      </c>
      <c r="G3668" s="21" t="s">
        <v>1140</v>
      </c>
      <c r="H3668" s="5">
        <v>1.83</v>
      </c>
      <c r="I3668" s="1" t="s">
        <v>4753</v>
      </c>
      <c r="J3668" s="5" t="s">
        <v>677</v>
      </c>
      <c r="K3668" s="21" t="s">
        <v>781</v>
      </c>
      <c r="L3668" s="21" t="s">
        <v>94</v>
      </c>
      <c r="M3668" s="38">
        <f>IF(L3668="Won",1,0)</f>
        <v>1</v>
      </c>
      <c r="N3668" s="8">
        <v>40</v>
      </c>
      <c r="O3668" s="8">
        <v>73.34</v>
      </c>
      <c r="P3668" s="7">
        <v>33.340000000000003</v>
      </c>
      <c r="Q3668" s="7"/>
    </row>
    <row r="3669" spans="1:17" x14ac:dyDescent="0.2">
      <c r="A3669" s="1" t="s">
        <v>814</v>
      </c>
      <c r="B3669" s="21" t="s">
        <v>8430</v>
      </c>
      <c r="C3669" s="33">
        <v>44737</v>
      </c>
      <c r="D3669" s="33" t="str">
        <f>TEXT(C3669, "mmmm")</f>
        <v>June</v>
      </c>
      <c r="E3669" s="21" t="s">
        <v>775</v>
      </c>
      <c r="F3669" s="34">
        <v>0.57029678567647546</v>
      </c>
      <c r="G3669" s="21" t="s">
        <v>1595</v>
      </c>
      <c r="H3669" s="5">
        <v>3.4</v>
      </c>
      <c r="I3669" s="5" t="s">
        <v>4752</v>
      </c>
      <c r="J3669" s="5" t="s">
        <v>3577</v>
      </c>
      <c r="K3669" s="21" t="s">
        <v>781</v>
      </c>
      <c r="L3669" s="21" t="s">
        <v>93</v>
      </c>
      <c r="M3669" s="38">
        <f>IF(L3669="Won",1,0)</f>
        <v>0</v>
      </c>
      <c r="N3669" s="8">
        <v>90</v>
      </c>
      <c r="O3669" s="8">
        <v>136</v>
      </c>
      <c r="P3669" s="7">
        <v>46</v>
      </c>
      <c r="Q3669" s="7"/>
    </row>
    <row r="3670" spans="1:17" x14ac:dyDescent="0.2">
      <c r="A3670" s="1" t="s">
        <v>820</v>
      </c>
      <c r="B3670" s="21" t="s">
        <v>8431</v>
      </c>
      <c r="C3670" s="33">
        <v>44737</v>
      </c>
      <c r="D3670" s="33" t="str">
        <f>TEXT(C3670, "mmmm")</f>
        <v>June</v>
      </c>
      <c r="E3670" s="21" t="s">
        <v>775</v>
      </c>
      <c r="F3670" s="34">
        <v>0.34998550074948931</v>
      </c>
      <c r="G3670" s="21" t="s">
        <v>1586</v>
      </c>
      <c r="H3670" s="5">
        <v>1.66</v>
      </c>
      <c r="I3670" s="1" t="s">
        <v>4753</v>
      </c>
      <c r="J3670" s="5" t="s">
        <v>3578</v>
      </c>
      <c r="K3670" s="21" t="s">
        <v>781</v>
      </c>
      <c r="L3670" s="21" t="s">
        <v>94</v>
      </c>
      <c r="M3670" s="38">
        <f>IF(L3670="Won",1,0)</f>
        <v>1</v>
      </c>
      <c r="N3670" s="8">
        <v>80</v>
      </c>
      <c r="O3670" s="8">
        <v>133.34</v>
      </c>
      <c r="P3670" s="7">
        <v>53.34</v>
      </c>
      <c r="Q3670" s="7"/>
    </row>
    <row r="3671" spans="1:17" x14ac:dyDescent="0.2">
      <c r="A3671" s="1" t="s">
        <v>822</v>
      </c>
      <c r="B3671" s="21" t="s">
        <v>8432</v>
      </c>
      <c r="C3671" s="33">
        <v>44737</v>
      </c>
      <c r="D3671" s="33" t="str">
        <f>TEXT(C3671, "mmmm")</f>
        <v>June</v>
      </c>
      <c r="E3671" s="21" t="s">
        <v>775</v>
      </c>
      <c r="F3671" s="34">
        <v>0.14820170641938879</v>
      </c>
      <c r="G3671" s="21" t="s">
        <v>1596</v>
      </c>
      <c r="H3671" s="5">
        <v>1.9</v>
      </c>
      <c r="I3671" s="1" t="s">
        <v>4753</v>
      </c>
      <c r="J3671" s="5" t="s">
        <v>3018</v>
      </c>
      <c r="K3671" s="21" t="s">
        <v>781</v>
      </c>
      <c r="L3671" s="21" t="s">
        <v>94</v>
      </c>
      <c r="M3671" s="38">
        <f>IF(L3671="Won",1,0)</f>
        <v>1</v>
      </c>
      <c r="N3671" s="8">
        <v>70</v>
      </c>
      <c r="O3671" s="8">
        <v>133.63999999999999</v>
      </c>
      <c r="P3671" s="7">
        <v>63.639999999999986</v>
      </c>
      <c r="Q3671" s="7"/>
    </row>
    <row r="3672" spans="1:17" x14ac:dyDescent="0.2">
      <c r="A3672" s="1" t="s">
        <v>821</v>
      </c>
      <c r="B3672" s="21" t="s">
        <v>8433</v>
      </c>
      <c r="C3672" s="33">
        <v>44737</v>
      </c>
      <c r="D3672" s="33" t="str">
        <f>TEXT(C3672, "mmmm")</f>
        <v>June</v>
      </c>
      <c r="E3672" s="21" t="s">
        <v>775</v>
      </c>
      <c r="F3672" s="34">
        <v>0.87369723138361022</v>
      </c>
      <c r="G3672" s="21" t="s">
        <v>1596</v>
      </c>
      <c r="H3672" s="5">
        <v>1.9</v>
      </c>
      <c r="I3672" s="1" t="s">
        <v>4753</v>
      </c>
      <c r="J3672" s="5" t="s">
        <v>307</v>
      </c>
      <c r="K3672" s="21" t="s">
        <v>785</v>
      </c>
      <c r="L3672" s="21" t="s">
        <v>94</v>
      </c>
      <c r="M3672" s="38">
        <f>IF(L3672="Won",1,0)</f>
        <v>1</v>
      </c>
      <c r="N3672" s="8">
        <v>6.88</v>
      </c>
      <c r="O3672" s="8">
        <v>13.14</v>
      </c>
      <c r="P3672" s="7">
        <v>6.2600000000000007</v>
      </c>
      <c r="Q3672" s="7"/>
    </row>
    <row r="3673" spans="1:17" x14ac:dyDescent="0.2">
      <c r="A3673" s="1" t="s">
        <v>816</v>
      </c>
      <c r="B3673" s="21" t="s">
        <v>8434</v>
      </c>
      <c r="C3673" s="33">
        <v>44737</v>
      </c>
      <c r="D3673" s="33" t="str">
        <f>TEXT(C3673, "mmmm")</f>
        <v>June</v>
      </c>
      <c r="E3673" s="21" t="s">
        <v>775</v>
      </c>
      <c r="F3673" s="34">
        <v>0.57281910318250451</v>
      </c>
      <c r="G3673" s="21" t="s">
        <v>1596</v>
      </c>
      <c r="H3673" s="5">
        <v>3.25</v>
      </c>
      <c r="I3673" s="5" t="s">
        <v>4752</v>
      </c>
      <c r="J3673" s="5" t="s">
        <v>347</v>
      </c>
      <c r="K3673" s="21" t="s">
        <v>786</v>
      </c>
      <c r="L3673" s="21" t="s">
        <v>93</v>
      </c>
      <c r="M3673" s="38">
        <f>IF(L3673="Won",1,0)</f>
        <v>0</v>
      </c>
      <c r="N3673" s="8">
        <v>80</v>
      </c>
      <c r="O3673" s="8">
        <v>0</v>
      </c>
      <c r="P3673" s="7">
        <v>-80</v>
      </c>
      <c r="Q3673" s="7"/>
    </row>
    <row r="3674" spans="1:17" x14ac:dyDescent="0.2">
      <c r="A3674" s="1" t="s">
        <v>818</v>
      </c>
      <c r="B3674" s="21" t="s">
        <v>8435</v>
      </c>
      <c r="C3674" s="33">
        <v>44738</v>
      </c>
      <c r="D3674" s="33" t="str">
        <f>TEXT(C3674, "mmmm")</f>
        <v>June</v>
      </c>
      <c r="E3674" s="21" t="s">
        <v>779</v>
      </c>
      <c r="F3674" s="34">
        <v>0.25981986506906152</v>
      </c>
      <c r="G3674" s="21" t="s">
        <v>1597</v>
      </c>
      <c r="H3674" s="5">
        <v>1.53</v>
      </c>
      <c r="I3674" s="1" t="s">
        <v>4753</v>
      </c>
      <c r="J3674" s="5" t="s">
        <v>3579</v>
      </c>
      <c r="K3674" s="21" t="s">
        <v>784</v>
      </c>
      <c r="L3674" s="21" t="s">
        <v>94</v>
      </c>
      <c r="M3674" s="38">
        <f>IF(L3674="Won",1,0)</f>
        <v>1</v>
      </c>
      <c r="N3674" s="7">
        <v>50</v>
      </c>
      <c r="O3674" s="7">
        <v>76.599999999999994</v>
      </c>
      <c r="P3674" s="7">
        <v>26.599999999999994</v>
      </c>
      <c r="Q3674" s="7"/>
    </row>
    <row r="3675" spans="1:17" x14ac:dyDescent="0.2">
      <c r="A3675" s="1" t="s">
        <v>820</v>
      </c>
      <c r="B3675" s="21" t="s">
        <v>8436</v>
      </c>
      <c r="C3675" s="33">
        <v>44738</v>
      </c>
      <c r="D3675" s="33" t="str">
        <f>TEXT(C3675, "mmmm")</f>
        <v>June</v>
      </c>
      <c r="E3675" s="21" t="s">
        <v>779</v>
      </c>
      <c r="F3675" s="34">
        <v>0.23713697299750525</v>
      </c>
      <c r="G3675" s="21" t="s">
        <v>1598</v>
      </c>
      <c r="H3675" s="5">
        <v>1.83</v>
      </c>
      <c r="I3675" s="1" t="s">
        <v>4753</v>
      </c>
      <c r="J3675" s="5" t="s">
        <v>3580</v>
      </c>
      <c r="K3675" s="21" t="s">
        <v>784</v>
      </c>
      <c r="L3675" s="21" t="s">
        <v>93</v>
      </c>
      <c r="M3675" s="38">
        <f>IF(L3675="Won",1,0)</f>
        <v>0</v>
      </c>
      <c r="N3675" s="8">
        <v>50</v>
      </c>
      <c r="O3675" s="8">
        <v>0</v>
      </c>
      <c r="P3675" s="7">
        <v>-50</v>
      </c>
      <c r="Q3675" s="7"/>
    </row>
    <row r="3676" spans="1:17" x14ac:dyDescent="0.2">
      <c r="A3676" s="1" t="s">
        <v>822</v>
      </c>
      <c r="B3676" s="21" t="s">
        <v>8437</v>
      </c>
      <c r="C3676" s="33">
        <v>44738</v>
      </c>
      <c r="D3676" s="33" t="str">
        <f>TEXT(C3676, "mmmm")</f>
        <v>June</v>
      </c>
      <c r="E3676" s="21" t="s">
        <v>779</v>
      </c>
      <c r="F3676" s="34">
        <v>0.23161062326246395</v>
      </c>
      <c r="G3676" s="21" t="s">
        <v>1092</v>
      </c>
      <c r="H3676" s="5">
        <v>1.83</v>
      </c>
      <c r="I3676" s="1" t="s">
        <v>4753</v>
      </c>
      <c r="J3676" s="5" t="s">
        <v>3038</v>
      </c>
      <c r="K3676" s="21" t="s">
        <v>784</v>
      </c>
      <c r="L3676" s="21" t="s">
        <v>94</v>
      </c>
      <c r="M3676" s="38">
        <f>IF(L3676="Won",1,0)</f>
        <v>1</v>
      </c>
      <c r="N3676" s="8">
        <v>99</v>
      </c>
      <c r="O3676" s="8">
        <v>80.67</v>
      </c>
      <c r="P3676" s="7">
        <v>-18.329999999999998</v>
      </c>
      <c r="Q3676" s="7"/>
    </row>
    <row r="3677" spans="1:17" x14ac:dyDescent="0.2">
      <c r="A3677" s="1" t="s">
        <v>820</v>
      </c>
      <c r="B3677" s="21" t="s">
        <v>8438</v>
      </c>
      <c r="C3677" s="33">
        <v>44738</v>
      </c>
      <c r="D3677" s="33" t="str">
        <f>TEXT(C3677, "mmmm")</f>
        <v>June</v>
      </c>
      <c r="E3677" s="21" t="s">
        <v>779</v>
      </c>
      <c r="F3677" s="34">
        <v>0.34427919940802842</v>
      </c>
      <c r="G3677" s="21" t="s">
        <v>128</v>
      </c>
      <c r="H3677" s="5">
        <v>1.83</v>
      </c>
      <c r="I3677" s="1" t="s">
        <v>4753</v>
      </c>
      <c r="J3677" s="5" t="s">
        <v>2804</v>
      </c>
      <c r="K3677" s="21" t="s">
        <v>781</v>
      </c>
      <c r="L3677" s="21" t="s">
        <v>93</v>
      </c>
      <c r="M3677" s="38">
        <f>IF(L3677="Won",1,0)</f>
        <v>0</v>
      </c>
      <c r="N3677" s="8">
        <v>90</v>
      </c>
      <c r="O3677" s="8">
        <v>0</v>
      </c>
      <c r="P3677" s="7">
        <v>-90</v>
      </c>
      <c r="Q3677" s="7"/>
    </row>
    <row r="3678" spans="1:17" x14ac:dyDescent="0.2">
      <c r="A3678" s="1" t="s">
        <v>816</v>
      </c>
      <c r="B3678" s="21" t="s">
        <v>8439</v>
      </c>
      <c r="C3678" s="33">
        <v>44738</v>
      </c>
      <c r="D3678" s="33" t="str">
        <f>TEXT(C3678, "mmmm")</f>
        <v>June</v>
      </c>
      <c r="E3678" s="21" t="s">
        <v>779</v>
      </c>
      <c r="F3678" s="34">
        <v>0.43261909359454109</v>
      </c>
      <c r="G3678" s="21" t="s">
        <v>1599</v>
      </c>
      <c r="H3678" s="5">
        <v>2</v>
      </c>
      <c r="I3678" s="5" t="s">
        <v>4751</v>
      </c>
      <c r="J3678" s="5" t="s">
        <v>3581</v>
      </c>
      <c r="K3678" s="21" t="s">
        <v>781</v>
      </c>
      <c r="L3678" s="21" t="s">
        <v>94</v>
      </c>
      <c r="M3678" s="38">
        <f>IF(L3678="Won",1,0)</f>
        <v>1</v>
      </c>
      <c r="N3678" s="8">
        <v>80</v>
      </c>
      <c r="O3678" s="8">
        <v>160</v>
      </c>
      <c r="P3678" s="7">
        <v>80</v>
      </c>
      <c r="Q3678" s="7"/>
    </row>
    <row r="3679" spans="1:17" x14ac:dyDescent="0.2">
      <c r="A3679" s="1" t="s">
        <v>819</v>
      </c>
      <c r="B3679" s="21" t="s">
        <v>8440</v>
      </c>
      <c r="C3679" s="33">
        <v>44738</v>
      </c>
      <c r="D3679" s="33" t="str">
        <f>TEXT(C3679, "mmmm")</f>
        <v>June</v>
      </c>
      <c r="E3679" s="21" t="s">
        <v>779</v>
      </c>
      <c r="F3679" s="34">
        <v>0.50473923474084736</v>
      </c>
      <c r="G3679" s="21" t="s">
        <v>1600</v>
      </c>
      <c r="H3679" s="5">
        <v>1.85</v>
      </c>
      <c r="I3679" s="1" t="s">
        <v>4753</v>
      </c>
      <c r="J3679" s="5" t="s">
        <v>3582</v>
      </c>
      <c r="K3679" s="21" t="s">
        <v>786</v>
      </c>
      <c r="L3679" s="21" t="s">
        <v>93</v>
      </c>
      <c r="M3679" s="38">
        <f>IF(L3679="Won",1,0)</f>
        <v>0</v>
      </c>
      <c r="N3679" s="8">
        <v>80</v>
      </c>
      <c r="O3679" s="8">
        <v>80</v>
      </c>
      <c r="P3679" s="7">
        <v>0</v>
      </c>
      <c r="Q3679" s="7"/>
    </row>
    <row r="3680" spans="1:17" x14ac:dyDescent="0.2">
      <c r="A3680" s="1" t="s">
        <v>818</v>
      </c>
      <c r="B3680" s="21" t="s">
        <v>8441</v>
      </c>
      <c r="C3680" s="33">
        <v>44738</v>
      </c>
      <c r="D3680" s="33" t="str">
        <f>TEXT(C3680, "mmmm")</f>
        <v>June</v>
      </c>
      <c r="E3680" s="21" t="s">
        <v>779</v>
      </c>
      <c r="F3680" s="34">
        <v>0.2276155400348846</v>
      </c>
      <c r="G3680" s="21" t="s">
        <v>207</v>
      </c>
      <c r="H3680" s="5">
        <v>1.68</v>
      </c>
      <c r="I3680" s="1" t="s">
        <v>4753</v>
      </c>
      <c r="J3680" s="5" t="s">
        <v>3583</v>
      </c>
      <c r="K3680" s="21" t="s">
        <v>784</v>
      </c>
      <c r="L3680" s="21" t="s">
        <v>93</v>
      </c>
      <c r="M3680" s="38">
        <f>IF(L3680="Won",1,0)</f>
        <v>0</v>
      </c>
      <c r="N3680" s="8">
        <v>80</v>
      </c>
      <c r="O3680" s="8">
        <v>0</v>
      </c>
      <c r="P3680" s="7">
        <v>-80</v>
      </c>
      <c r="Q3680" s="7"/>
    </row>
    <row r="3681" spans="1:17" x14ac:dyDescent="0.2">
      <c r="A3681" s="1" t="s">
        <v>820</v>
      </c>
      <c r="B3681" s="21" t="s">
        <v>8442</v>
      </c>
      <c r="C3681" s="33">
        <v>44738</v>
      </c>
      <c r="D3681" s="33" t="str">
        <f>TEXT(C3681, "mmmm")</f>
        <v>June</v>
      </c>
      <c r="E3681" s="21" t="s">
        <v>779</v>
      </c>
      <c r="F3681" s="34">
        <v>0.52431792153417767</v>
      </c>
      <c r="G3681" s="21" t="s">
        <v>207</v>
      </c>
      <c r="H3681" s="5">
        <v>1.8</v>
      </c>
      <c r="I3681" s="1" t="s">
        <v>4753</v>
      </c>
      <c r="J3681" s="5" t="s">
        <v>391</v>
      </c>
      <c r="K3681" s="21" t="s">
        <v>786</v>
      </c>
      <c r="L3681" s="21" t="s">
        <v>95</v>
      </c>
      <c r="M3681" s="38">
        <f>IF(L3681="Won",1,0)</f>
        <v>0</v>
      </c>
      <c r="N3681" s="8">
        <v>90</v>
      </c>
      <c r="O3681" s="8">
        <v>90</v>
      </c>
      <c r="P3681" s="7">
        <v>0</v>
      </c>
      <c r="Q3681" s="7"/>
    </row>
    <row r="3682" spans="1:17" x14ac:dyDescent="0.2">
      <c r="A3682" s="1" t="s">
        <v>821</v>
      </c>
      <c r="B3682" s="21" t="s">
        <v>8443</v>
      </c>
      <c r="C3682" s="33">
        <v>44739</v>
      </c>
      <c r="D3682" s="33" t="str">
        <f>TEXT(C3682, "mmmm")</f>
        <v>June</v>
      </c>
      <c r="E3682" s="21" t="s">
        <v>778</v>
      </c>
      <c r="F3682" s="34">
        <v>0.32579826974455506</v>
      </c>
      <c r="G3682" s="21" t="s">
        <v>1601</v>
      </c>
      <c r="H3682" s="5">
        <v>1.9</v>
      </c>
      <c r="I3682" s="1" t="s">
        <v>4753</v>
      </c>
      <c r="J3682" s="5" t="s">
        <v>3584</v>
      </c>
      <c r="K3682" s="21" t="s">
        <v>784</v>
      </c>
      <c r="L3682" s="21" t="s">
        <v>93</v>
      </c>
      <c r="M3682" s="38">
        <f>IF(L3682="Won",1,0)</f>
        <v>0</v>
      </c>
      <c r="N3682" s="7">
        <v>10</v>
      </c>
      <c r="O3682" s="7">
        <v>0</v>
      </c>
      <c r="P3682" s="7">
        <v>-10</v>
      </c>
      <c r="Q3682" s="7"/>
    </row>
    <row r="3683" spans="1:17" x14ac:dyDescent="0.2">
      <c r="A3683" s="1" t="s">
        <v>814</v>
      </c>
      <c r="B3683" s="21" t="s">
        <v>8444</v>
      </c>
      <c r="C3683" s="33">
        <v>44739</v>
      </c>
      <c r="D3683" s="33" t="str">
        <f>TEXT(C3683, "mmmm")</f>
        <v>June</v>
      </c>
      <c r="E3683" s="21" t="s">
        <v>778</v>
      </c>
      <c r="F3683" s="34">
        <v>0.90035855541811527</v>
      </c>
      <c r="G3683" s="21" t="s">
        <v>198</v>
      </c>
      <c r="H3683" s="5">
        <v>1.86</v>
      </c>
      <c r="I3683" s="1" t="s">
        <v>4753</v>
      </c>
      <c r="J3683" s="5" t="s">
        <v>3585</v>
      </c>
      <c r="K3683" s="21" t="s">
        <v>784</v>
      </c>
      <c r="L3683" s="21" t="s">
        <v>94</v>
      </c>
      <c r="M3683" s="38">
        <f>IF(L3683="Won",1,0)</f>
        <v>1</v>
      </c>
      <c r="N3683" s="8">
        <v>80</v>
      </c>
      <c r="O3683" s="8">
        <v>149.57</v>
      </c>
      <c r="P3683" s="7">
        <v>69.569999999999993</v>
      </c>
      <c r="Q3683" s="7"/>
    </row>
    <row r="3684" spans="1:17" x14ac:dyDescent="0.2">
      <c r="A3684" s="1" t="s">
        <v>821</v>
      </c>
      <c r="B3684" s="21" t="s">
        <v>8445</v>
      </c>
      <c r="C3684" s="33">
        <v>44739</v>
      </c>
      <c r="D3684" s="33" t="str">
        <f>TEXT(C3684, "mmmm")</f>
        <v>June</v>
      </c>
      <c r="E3684" s="21" t="s">
        <v>778</v>
      </c>
      <c r="F3684" s="34">
        <v>0.87986493657805021</v>
      </c>
      <c r="G3684" s="21" t="s">
        <v>198</v>
      </c>
      <c r="H3684" s="5">
        <v>2.75</v>
      </c>
      <c r="I3684" s="5" t="s">
        <v>4751</v>
      </c>
      <c r="J3684" s="5" t="s">
        <v>442</v>
      </c>
      <c r="K3684" s="21" t="s">
        <v>786</v>
      </c>
      <c r="L3684" s="21" t="s">
        <v>95</v>
      </c>
      <c r="M3684" s="38">
        <f>IF(L3684="Won",1,0)</f>
        <v>0</v>
      </c>
      <c r="N3684" s="8">
        <v>70</v>
      </c>
      <c r="O3684" s="8">
        <v>70</v>
      </c>
      <c r="P3684" s="7">
        <v>0</v>
      </c>
      <c r="Q3684" s="7"/>
    </row>
    <row r="3685" spans="1:17" x14ac:dyDescent="0.2">
      <c r="A3685" s="1" t="s">
        <v>815</v>
      </c>
      <c r="B3685" s="21" t="s">
        <v>8446</v>
      </c>
      <c r="C3685" s="33">
        <v>44740</v>
      </c>
      <c r="D3685" s="33" t="str">
        <f>TEXT(C3685, "mmmm")</f>
        <v>June</v>
      </c>
      <c r="E3685" s="21" t="s">
        <v>777</v>
      </c>
      <c r="F3685" s="34">
        <v>0.48960114143024824</v>
      </c>
      <c r="G3685" s="21" t="s">
        <v>1602</v>
      </c>
      <c r="H3685" s="5">
        <v>1.83</v>
      </c>
      <c r="I3685" s="1" t="s">
        <v>4753</v>
      </c>
      <c r="J3685" s="5" t="s">
        <v>3586</v>
      </c>
      <c r="K3685" s="21" t="s">
        <v>784</v>
      </c>
      <c r="L3685" s="21" t="s">
        <v>94</v>
      </c>
      <c r="M3685" s="38">
        <f>IF(L3685="Won",1,0)</f>
        <v>1</v>
      </c>
      <c r="N3685" s="7">
        <v>40</v>
      </c>
      <c r="O3685" s="7">
        <v>73.3</v>
      </c>
      <c r="P3685" s="7">
        <v>33.299999999999997</v>
      </c>
      <c r="Q3685" s="7"/>
    </row>
    <row r="3686" spans="1:17" x14ac:dyDescent="0.2">
      <c r="A3686" s="1" t="s">
        <v>817</v>
      </c>
      <c r="B3686" s="21" t="s">
        <v>8447</v>
      </c>
      <c r="C3686" s="33">
        <v>44740</v>
      </c>
      <c r="D3686" s="33" t="str">
        <f>TEXT(C3686, "mmmm")</f>
        <v>June</v>
      </c>
      <c r="E3686" s="21" t="s">
        <v>777</v>
      </c>
      <c r="F3686" s="34">
        <v>0.55083633480309335</v>
      </c>
      <c r="G3686" s="21" t="s">
        <v>1603</v>
      </c>
      <c r="H3686" s="5">
        <v>1.9</v>
      </c>
      <c r="I3686" s="1" t="s">
        <v>4753</v>
      </c>
      <c r="J3686" s="5" t="s">
        <v>3587</v>
      </c>
      <c r="K3686" s="21" t="s">
        <v>784</v>
      </c>
      <c r="L3686" s="21" t="s">
        <v>94</v>
      </c>
      <c r="M3686" s="38">
        <f>IF(L3686="Won",1,0)</f>
        <v>1</v>
      </c>
      <c r="N3686" s="7">
        <v>40</v>
      </c>
      <c r="O3686" s="7">
        <v>76.3</v>
      </c>
      <c r="P3686" s="7">
        <v>36.299999999999997</v>
      </c>
      <c r="Q3686" s="7"/>
    </row>
    <row r="3687" spans="1:17" x14ac:dyDescent="0.2">
      <c r="A3687" s="1" t="s">
        <v>821</v>
      </c>
      <c r="B3687" s="21" t="s">
        <v>8448</v>
      </c>
      <c r="C3687" s="33">
        <v>44740</v>
      </c>
      <c r="D3687" s="33" t="str">
        <f>TEXT(C3687, "mmmm")</f>
        <v>June</v>
      </c>
      <c r="E3687" s="21" t="s">
        <v>777</v>
      </c>
      <c r="F3687" s="34">
        <v>0.72568715094442637</v>
      </c>
      <c r="G3687" s="21" t="s">
        <v>1604</v>
      </c>
      <c r="H3687" s="5">
        <v>1.83</v>
      </c>
      <c r="I3687" s="1" t="s">
        <v>4753</v>
      </c>
      <c r="J3687" s="5" t="s">
        <v>3588</v>
      </c>
      <c r="K3687" s="21" t="s">
        <v>784</v>
      </c>
      <c r="L3687" s="21" t="s">
        <v>94</v>
      </c>
      <c r="M3687" s="38">
        <f>IF(L3687="Won",1,0)</f>
        <v>1</v>
      </c>
      <c r="N3687" s="7">
        <v>25</v>
      </c>
      <c r="O3687" s="7">
        <v>45.8</v>
      </c>
      <c r="P3687" s="7">
        <v>20.799999999999997</v>
      </c>
      <c r="Q3687" s="7"/>
    </row>
    <row r="3688" spans="1:17" x14ac:dyDescent="0.2">
      <c r="A3688" s="1" t="s">
        <v>821</v>
      </c>
      <c r="B3688" s="21" t="s">
        <v>8449</v>
      </c>
      <c r="C3688" s="33">
        <v>44740</v>
      </c>
      <c r="D3688" s="33" t="str">
        <f>TEXT(C3688, "mmmm")</f>
        <v>June</v>
      </c>
      <c r="E3688" s="21" t="s">
        <v>777</v>
      </c>
      <c r="F3688" s="34">
        <v>7.9512805755103666E-2</v>
      </c>
      <c r="G3688" s="21" t="s">
        <v>1605</v>
      </c>
      <c r="H3688" s="5">
        <v>6.5</v>
      </c>
      <c r="I3688" s="5" t="s">
        <v>4750</v>
      </c>
      <c r="J3688" s="5" t="s">
        <v>3589</v>
      </c>
      <c r="K3688" s="21" t="s">
        <v>786</v>
      </c>
      <c r="L3688" s="21" t="s">
        <v>93</v>
      </c>
      <c r="M3688" s="38">
        <f>IF(L3688="Won",1,0)</f>
        <v>0</v>
      </c>
      <c r="N3688" s="8">
        <v>5</v>
      </c>
      <c r="O3688" s="8">
        <v>0</v>
      </c>
      <c r="P3688" s="7">
        <v>-5</v>
      </c>
      <c r="Q3688" s="7"/>
    </row>
    <row r="3689" spans="1:17" x14ac:dyDescent="0.2">
      <c r="A3689" s="1" t="s">
        <v>818</v>
      </c>
      <c r="B3689" s="21" t="s">
        <v>8450</v>
      </c>
      <c r="C3689" s="33">
        <v>44740</v>
      </c>
      <c r="D3689" s="33" t="str">
        <f>TEXT(C3689, "mmmm")</f>
        <v>June</v>
      </c>
      <c r="E3689" s="21" t="s">
        <v>777</v>
      </c>
      <c r="F3689" s="34">
        <v>0.82784711617496054</v>
      </c>
      <c r="G3689" s="21" t="s">
        <v>1605</v>
      </c>
      <c r="H3689" s="5">
        <v>3.5</v>
      </c>
      <c r="I3689" s="5" t="s">
        <v>4752</v>
      </c>
      <c r="J3689" s="5" t="s">
        <v>4761</v>
      </c>
      <c r="K3689" s="21" t="s">
        <v>784</v>
      </c>
      <c r="L3689" s="21" t="s">
        <v>93</v>
      </c>
      <c r="M3689" s="38">
        <f>IF(L3689="Won",1,0)</f>
        <v>0</v>
      </c>
      <c r="N3689" s="8">
        <v>40</v>
      </c>
      <c r="O3689" s="8">
        <v>0</v>
      </c>
      <c r="P3689" s="7">
        <v>-40</v>
      </c>
      <c r="Q3689" s="7"/>
    </row>
    <row r="3690" spans="1:17" x14ac:dyDescent="0.2">
      <c r="A3690" s="1" t="s">
        <v>815</v>
      </c>
      <c r="B3690" s="21" t="s">
        <v>8451</v>
      </c>
      <c r="C3690" s="33">
        <v>44740</v>
      </c>
      <c r="D3690" s="33" t="str">
        <f>TEXT(C3690, "mmmm")</f>
        <v>June</v>
      </c>
      <c r="E3690" s="21" t="s">
        <v>777</v>
      </c>
      <c r="F3690" s="34">
        <v>2.0036893844289638E-3</v>
      </c>
      <c r="G3690" s="21" t="s">
        <v>1605</v>
      </c>
      <c r="H3690" s="5">
        <v>1.8</v>
      </c>
      <c r="I3690" s="1" t="s">
        <v>4753</v>
      </c>
      <c r="J3690" s="5" t="s">
        <v>606</v>
      </c>
      <c r="K3690" s="21" t="s">
        <v>781</v>
      </c>
      <c r="L3690" s="21" t="s">
        <v>94</v>
      </c>
      <c r="M3690" s="38">
        <f>IF(L3690="Won",1,0)</f>
        <v>1</v>
      </c>
      <c r="N3690" s="8">
        <v>7</v>
      </c>
      <c r="O3690" s="8">
        <v>12.6</v>
      </c>
      <c r="P3690" s="7">
        <v>5.6</v>
      </c>
      <c r="Q3690" s="7"/>
    </row>
    <row r="3691" spans="1:17" x14ac:dyDescent="0.2">
      <c r="A3691" s="1" t="s">
        <v>822</v>
      </c>
      <c r="B3691" s="21" t="s">
        <v>8452</v>
      </c>
      <c r="C3691" s="33">
        <v>44741</v>
      </c>
      <c r="D3691" s="33" t="str">
        <f>TEXT(C3691, "mmmm")</f>
        <v>June</v>
      </c>
      <c r="E3691" s="21" t="s">
        <v>776</v>
      </c>
      <c r="F3691" s="34">
        <v>0.69300531960724832</v>
      </c>
      <c r="G3691" s="21" t="s">
        <v>952</v>
      </c>
      <c r="H3691" s="5">
        <v>1.37</v>
      </c>
      <c r="I3691" s="5" t="s">
        <v>4749</v>
      </c>
      <c r="J3691" s="5" t="s">
        <v>2895</v>
      </c>
      <c r="K3691" s="21" t="s">
        <v>781</v>
      </c>
      <c r="L3691" s="21" t="s">
        <v>93</v>
      </c>
      <c r="M3691" s="38">
        <f>IF(L3691="Won",1,0)</f>
        <v>0</v>
      </c>
      <c r="N3691" s="8">
        <v>90</v>
      </c>
      <c r="O3691" s="8">
        <v>0</v>
      </c>
      <c r="P3691" s="7">
        <v>-90</v>
      </c>
      <c r="Q3691" s="7"/>
    </row>
    <row r="3692" spans="1:17" x14ac:dyDescent="0.2">
      <c r="A3692" s="1" t="s">
        <v>818</v>
      </c>
      <c r="B3692" s="21" t="s">
        <v>8453</v>
      </c>
      <c r="C3692" s="33">
        <v>44741</v>
      </c>
      <c r="D3692" s="33" t="str">
        <f>TEXT(C3692, "mmmm")</f>
        <v>June</v>
      </c>
      <c r="E3692" s="21" t="s">
        <v>776</v>
      </c>
      <c r="F3692" s="34">
        <v>0.52964041649605542</v>
      </c>
      <c r="G3692" s="21" t="s">
        <v>1606</v>
      </c>
      <c r="H3692" s="5">
        <v>1.85</v>
      </c>
      <c r="I3692" s="1" t="s">
        <v>4753</v>
      </c>
      <c r="J3692" s="5" t="s">
        <v>3590</v>
      </c>
      <c r="K3692" s="21" t="s">
        <v>784</v>
      </c>
      <c r="L3692" s="21" t="s">
        <v>94</v>
      </c>
      <c r="M3692" s="38">
        <f>IF(L3692="Won",1,0)</f>
        <v>1</v>
      </c>
      <c r="N3692" s="8">
        <v>10</v>
      </c>
      <c r="O3692" s="8">
        <v>18.5</v>
      </c>
      <c r="P3692" s="7">
        <v>8.5</v>
      </c>
      <c r="Q3692" s="7"/>
    </row>
    <row r="3693" spans="1:17" x14ac:dyDescent="0.2">
      <c r="A3693" s="1" t="s">
        <v>822</v>
      </c>
      <c r="B3693" s="21" t="s">
        <v>8454</v>
      </c>
      <c r="C3693" s="33">
        <v>44741</v>
      </c>
      <c r="D3693" s="33" t="str">
        <f>TEXT(C3693, "mmmm")</f>
        <v>June</v>
      </c>
      <c r="E3693" s="21" t="s">
        <v>776</v>
      </c>
      <c r="F3693" s="34">
        <v>0.11140982088899054</v>
      </c>
      <c r="G3693" s="21" t="s">
        <v>1606</v>
      </c>
      <c r="H3693" s="5">
        <v>1.07</v>
      </c>
      <c r="I3693" s="5" t="s">
        <v>4749</v>
      </c>
      <c r="J3693" s="5" t="s">
        <v>312</v>
      </c>
      <c r="K3693" s="21" t="s">
        <v>784</v>
      </c>
      <c r="L3693" s="21" t="s">
        <v>94</v>
      </c>
      <c r="M3693" s="38">
        <f>IF(L3693="Won",1,0)</f>
        <v>1</v>
      </c>
      <c r="N3693" s="8">
        <v>15.94</v>
      </c>
      <c r="O3693" s="8">
        <v>21.1</v>
      </c>
      <c r="P3693" s="7">
        <v>5.1600000000000019</v>
      </c>
      <c r="Q3693" s="7"/>
    </row>
    <row r="3694" spans="1:17" x14ac:dyDescent="0.2">
      <c r="A3694" s="1" t="s">
        <v>814</v>
      </c>
      <c r="B3694" s="21" t="s">
        <v>8455</v>
      </c>
      <c r="C3694" s="33">
        <v>44741</v>
      </c>
      <c r="D3694" s="33" t="str">
        <f>TEXT(C3694, "mmmm")</f>
        <v>June</v>
      </c>
      <c r="E3694" s="21" t="s">
        <v>776</v>
      </c>
      <c r="F3694" s="34">
        <v>0.14219962205061742</v>
      </c>
      <c r="G3694" s="21" t="s">
        <v>1606</v>
      </c>
      <c r="H3694" s="5">
        <v>2.0499999999999998</v>
      </c>
      <c r="I3694" s="5" t="s">
        <v>4751</v>
      </c>
      <c r="J3694" s="5" t="s">
        <v>315</v>
      </c>
      <c r="K3694" s="21" t="s">
        <v>786</v>
      </c>
      <c r="L3694" s="21" t="s">
        <v>94</v>
      </c>
      <c r="M3694" s="38">
        <f>IF(L3694="Won",1,0)</f>
        <v>1</v>
      </c>
      <c r="N3694" s="8">
        <v>2.38</v>
      </c>
      <c r="O3694" s="8">
        <v>4.88</v>
      </c>
      <c r="P3694" s="7">
        <v>2.5</v>
      </c>
      <c r="Q3694" s="7"/>
    </row>
    <row r="3695" spans="1:17" x14ac:dyDescent="0.2">
      <c r="A3695" s="1" t="s">
        <v>819</v>
      </c>
      <c r="B3695" s="21" t="s">
        <v>8456</v>
      </c>
      <c r="C3695" s="33">
        <v>44742</v>
      </c>
      <c r="D3695" s="33" t="str">
        <f>TEXT(C3695, "mmmm")</f>
        <v>June</v>
      </c>
      <c r="E3695" s="21" t="s">
        <v>774</v>
      </c>
      <c r="F3695" s="34">
        <v>0.65861425288603248</v>
      </c>
      <c r="G3695" s="21" t="s">
        <v>1607</v>
      </c>
      <c r="H3695" s="5">
        <v>1.9</v>
      </c>
      <c r="I3695" s="1" t="s">
        <v>4753</v>
      </c>
      <c r="J3695" s="5" t="s">
        <v>3591</v>
      </c>
      <c r="K3695" s="21" t="s">
        <v>784</v>
      </c>
      <c r="L3695" s="21" t="s">
        <v>95</v>
      </c>
      <c r="M3695" s="38">
        <f>IF(L3695="Won",1,0)</f>
        <v>0</v>
      </c>
      <c r="N3695" s="7">
        <v>100</v>
      </c>
      <c r="O3695" s="7">
        <v>100</v>
      </c>
      <c r="P3695" s="7">
        <v>0</v>
      </c>
      <c r="Q3695" s="7"/>
    </row>
    <row r="3696" spans="1:17" x14ac:dyDescent="0.2">
      <c r="A3696" s="1" t="s">
        <v>816</v>
      </c>
      <c r="B3696" s="21" t="s">
        <v>8457</v>
      </c>
      <c r="C3696" s="33">
        <v>44742</v>
      </c>
      <c r="D3696" s="33" t="str">
        <f>TEXT(C3696, "mmmm")</f>
        <v>June</v>
      </c>
      <c r="E3696" s="21" t="s">
        <v>774</v>
      </c>
      <c r="F3696" s="34">
        <v>0.55682978045381593</v>
      </c>
      <c r="G3696" s="21" t="s">
        <v>1608</v>
      </c>
      <c r="H3696" s="5">
        <v>2.2000000000000002</v>
      </c>
      <c r="I3696" s="5" t="s">
        <v>4751</v>
      </c>
      <c r="J3696" s="5" t="s">
        <v>3592</v>
      </c>
      <c r="K3696" s="21" t="s">
        <v>781</v>
      </c>
      <c r="L3696" s="21" t="s">
        <v>93</v>
      </c>
      <c r="M3696" s="38">
        <f>IF(L3696="Won",1,0)</f>
        <v>0</v>
      </c>
      <c r="N3696" s="7">
        <v>40</v>
      </c>
      <c r="O3696" s="7">
        <v>0</v>
      </c>
      <c r="P3696" s="7">
        <v>-40</v>
      </c>
      <c r="Q3696" s="7"/>
    </row>
    <row r="3697" spans="1:17" x14ac:dyDescent="0.2">
      <c r="A3697" s="1" t="s">
        <v>822</v>
      </c>
      <c r="B3697" s="21" t="s">
        <v>8458</v>
      </c>
      <c r="C3697" s="33">
        <v>44742</v>
      </c>
      <c r="D3697" s="33" t="str">
        <f>TEXT(C3697, "mmmm")</f>
        <v>June</v>
      </c>
      <c r="E3697" s="21" t="s">
        <v>774</v>
      </c>
      <c r="F3697" s="34">
        <v>0.86427857496212501</v>
      </c>
      <c r="G3697" s="21" t="s">
        <v>1609</v>
      </c>
      <c r="H3697" s="5">
        <v>1.76</v>
      </c>
      <c r="I3697" s="1" t="s">
        <v>4753</v>
      </c>
      <c r="J3697" s="5" t="s">
        <v>3593</v>
      </c>
      <c r="K3697" s="21" t="s">
        <v>784</v>
      </c>
      <c r="L3697" s="21" t="s">
        <v>93</v>
      </c>
      <c r="M3697" s="38">
        <f>IF(L3697="Won",1,0)</f>
        <v>0</v>
      </c>
      <c r="N3697" s="7">
        <v>60</v>
      </c>
      <c r="O3697" s="7">
        <v>0</v>
      </c>
      <c r="P3697" s="7">
        <v>-60</v>
      </c>
      <c r="Q3697" s="7"/>
    </row>
    <row r="3698" spans="1:17" x14ac:dyDescent="0.2">
      <c r="A3698" s="1" t="s">
        <v>815</v>
      </c>
      <c r="B3698" s="21" t="s">
        <v>8459</v>
      </c>
      <c r="C3698" s="33">
        <v>44742</v>
      </c>
      <c r="D3698" s="33" t="str">
        <f>TEXT(C3698, "mmmm")</f>
        <v>June</v>
      </c>
      <c r="E3698" s="21" t="s">
        <v>774</v>
      </c>
      <c r="F3698" s="34">
        <v>0.27663592968308948</v>
      </c>
      <c r="G3698" s="21" t="s">
        <v>1610</v>
      </c>
      <c r="H3698" s="5">
        <v>1.9</v>
      </c>
      <c r="I3698" s="1" t="s">
        <v>4753</v>
      </c>
      <c r="J3698" s="5" t="s">
        <v>3594</v>
      </c>
      <c r="K3698" s="21" t="s">
        <v>786</v>
      </c>
      <c r="L3698" s="21" t="s">
        <v>93</v>
      </c>
      <c r="M3698" s="38">
        <f>IF(L3698="Won",1,0)</f>
        <v>0</v>
      </c>
      <c r="N3698" s="7">
        <v>10</v>
      </c>
      <c r="O3698" s="7">
        <v>0</v>
      </c>
      <c r="P3698" s="7">
        <v>-10</v>
      </c>
      <c r="Q3698" s="7"/>
    </row>
    <row r="3699" spans="1:17" x14ac:dyDescent="0.2">
      <c r="A3699" s="1" t="s">
        <v>819</v>
      </c>
      <c r="B3699" s="21" t="s">
        <v>8460</v>
      </c>
      <c r="C3699" s="33">
        <v>44742</v>
      </c>
      <c r="D3699" s="33" t="str">
        <f>TEXT(C3699, "mmmm")</f>
        <v>June</v>
      </c>
      <c r="E3699" s="21" t="s">
        <v>774</v>
      </c>
      <c r="F3699" s="34">
        <v>0.49855284423524748</v>
      </c>
      <c r="G3699" s="21" t="s">
        <v>856</v>
      </c>
      <c r="H3699" s="5">
        <v>3.1</v>
      </c>
      <c r="I3699" s="5" t="s">
        <v>4752</v>
      </c>
      <c r="J3699" s="5" t="s">
        <v>3595</v>
      </c>
      <c r="K3699" s="21" t="s">
        <v>786</v>
      </c>
      <c r="L3699" s="21" t="s">
        <v>93</v>
      </c>
      <c r="M3699" s="38">
        <f>IF(L3699="Won",1,0)</f>
        <v>0</v>
      </c>
      <c r="N3699" s="8">
        <v>20</v>
      </c>
      <c r="O3699" s="8">
        <v>0</v>
      </c>
      <c r="P3699" s="7">
        <v>-20</v>
      </c>
      <c r="Q3699" s="7"/>
    </row>
    <row r="3700" spans="1:17" x14ac:dyDescent="0.2">
      <c r="A3700" s="1" t="s">
        <v>820</v>
      </c>
      <c r="B3700" s="21" t="s">
        <v>8461</v>
      </c>
      <c r="C3700" s="33">
        <v>44742</v>
      </c>
      <c r="D3700" s="33" t="str">
        <f>TEXT(C3700, "mmmm")</f>
        <v>June</v>
      </c>
      <c r="E3700" s="21" t="s">
        <v>774</v>
      </c>
      <c r="F3700" s="34">
        <v>0.93940703561078587</v>
      </c>
      <c r="G3700" s="21" t="s">
        <v>1611</v>
      </c>
      <c r="H3700" s="5">
        <v>1.9</v>
      </c>
      <c r="I3700" s="1" t="s">
        <v>4753</v>
      </c>
      <c r="J3700" s="5" t="s">
        <v>3596</v>
      </c>
      <c r="K3700" s="21" t="s">
        <v>786</v>
      </c>
      <c r="L3700" s="21" t="s">
        <v>94</v>
      </c>
      <c r="M3700" s="38">
        <f>IF(L3700="Won",1,0)</f>
        <v>1</v>
      </c>
      <c r="N3700" s="8">
        <v>99</v>
      </c>
      <c r="O3700" s="8">
        <v>188.1</v>
      </c>
      <c r="P3700" s="7">
        <v>89.1</v>
      </c>
      <c r="Q3700" s="7"/>
    </row>
    <row r="3701" spans="1:17" x14ac:dyDescent="0.2">
      <c r="A3701" s="1" t="s">
        <v>821</v>
      </c>
      <c r="B3701" s="21" t="s">
        <v>8462</v>
      </c>
      <c r="C3701" s="33">
        <v>44742</v>
      </c>
      <c r="D3701" s="33" t="str">
        <f>TEXT(C3701, "mmmm")</f>
        <v>June</v>
      </c>
      <c r="E3701" s="21" t="s">
        <v>774</v>
      </c>
      <c r="F3701" s="34">
        <v>0.99043481394506672</v>
      </c>
      <c r="G3701" s="21" t="s">
        <v>1612</v>
      </c>
      <c r="H3701" s="5">
        <v>1.83</v>
      </c>
      <c r="I3701" s="1" t="s">
        <v>4753</v>
      </c>
      <c r="J3701" s="5" t="s">
        <v>3597</v>
      </c>
      <c r="K3701" s="21" t="s">
        <v>784</v>
      </c>
      <c r="L3701" s="21" t="s">
        <v>94</v>
      </c>
      <c r="M3701" s="38">
        <f>IF(L3701="Won",1,0)</f>
        <v>1</v>
      </c>
      <c r="N3701" s="8">
        <v>35</v>
      </c>
      <c r="O3701" s="8">
        <v>64.17</v>
      </c>
      <c r="P3701" s="7">
        <v>29.17</v>
      </c>
      <c r="Q3701" s="7"/>
    </row>
    <row r="3702" spans="1:17" x14ac:dyDescent="0.2">
      <c r="A3702" s="1" t="s">
        <v>820</v>
      </c>
      <c r="B3702" s="21" t="s">
        <v>8463</v>
      </c>
      <c r="C3702" s="33">
        <v>44742</v>
      </c>
      <c r="D3702" s="33" t="str">
        <f>TEXT(C3702, "mmmm")</f>
        <v>June</v>
      </c>
      <c r="E3702" s="21" t="s">
        <v>774</v>
      </c>
      <c r="F3702" s="34">
        <v>0.77830646753554988</v>
      </c>
      <c r="G3702" s="21" t="s">
        <v>1613</v>
      </c>
      <c r="H3702" s="5">
        <v>1.66</v>
      </c>
      <c r="I3702" s="1" t="s">
        <v>4753</v>
      </c>
      <c r="J3702" s="5" t="s">
        <v>2932</v>
      </c>
      <c r="K3702" s="21" t="s">
        <v>785</v>
      </c>
      <c r="L3702" s="21" t="s">
        <v>94</v>
      </c>
      <c r="M3702" s="38">
        <f>IF(L3702="Won",1,0)</f>
        <v>1</v>
      </c>
      <c r="N3702" s="8">
        <v>80</v>
      </c>
      <c r="O3702" s="8">
        <v>133.34</v>
      </c>
      <c r="P3702" s="7">
        <v>53.34</v>
      </c>
      <c r="Q3702" s="7"/>
    </row>
  </sheetData>
  <sortState xmlns:xlrd2="http://schemas.microsoft.com/office/spreadsheetml/2017/richdata2" ref="A2:AH3702">
    <sortCondition ref="C2:C3702"/>
  </sortState>
  <conditionalFormatting sqref="V3:V8">
    <cfRule type="dataBar" priority="4">
      <dataBar>
        <cfvo type="min"/>
        <cfvo type="max"/>
        <color rgb="FF638EC6"/>
      </dataBar>
      <extLst>
        <ext xmlns:x14="http://schemas.microsoft.com/office/spreadsheetml/2009/9/main" uri="{B025F937-C7B1-47D3-B67F-A62EFF666E3E}">
          <x14:id>{B484CE57-95F6-4285-B03F-80876C381A3B}</x14:id>
        </ext>
      </extLst>
    </cfRule>
  </conditionalFormatting>
  <conditionalFormatting sqref="W3:W8">
    <cfRule type="colorScale" priority="3">
      <colorScale>
        <cfvo type="min"/>
        <cfvo type="max"/>
        <color rgb="FFFCFCFF"/>
        <color rgb="FF63BE7B"/>
      </colorScale>
    </cfRule>
  </conditionalFormatting>
  <conditionalFormatting sqref="X3:X8">
    <cfRule type="iconSet" priority="2">
      <iconSet iconSet="3Arrows">
        <cfvo type="percent" val="0"/>
        <cfvo type="percent" val="33"/>
        <cfvo type="percent" val="67"/>
      </iconSe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B484CE57-95F6-4285-B03F-80876C381A3B}">
            <x14:dataBar minLength="0" maxLength="100" gradient="0">
              <x14:cfvo type="autoMin"/>
              <x14:cfvo type="autoMax"/>
              <x14:negativeFillColor rgb="FFFF0000"/>
              <x14:axisColor rgb="FF000000"/>
            </x14:dataBar>
          </x14:cfRule>
          <xm:sqref>V3:V8</xm:sqref>
        </x14:conditionalFormatting>
        <x14:conditionalFormatting xmlns:xm="http://schemas.microsoft.com/office/excel/2006/main">
          <x14:cfRule type="iconSet" priority="1" id="{3E48F1C1-8D3C-4D94-8EA5-554129E4089B}">
            <x14:iconSet iconSet="3Triangles">
              <x14:cfvo type="percent">
                <xm:f>0</xm:f>
              </x14:cfvo>
              <x14:cfvo type="percent">
                <xm:f>33</xm:f>
              </x14:cfvo>
              <x14:cfvo type="percent">
                <xm:f>67</xm:f>
              </x14:cfvo>
            </x14:iconSet>
          </x14:cfRule>
          <xm:sqref>Y3:Y8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96829-2854-4E49-8670-A16199887951}">
  <dimension ref="A3:B13"/>
  <sheetViews>
    <sheetView zoomScale="145" zoomScaleNormal="145" workbookViewId="0">
      <selection activeCell="C29" sqref="C29"/>
    </sheetView>
  </sheetViews>
  <sheetFormatPr defaultRowHeight="12.75" x14ac:dyDescent="0.2"/>
  <cols>
    <col min="1" max="1" width="14.1640625" bestFit="1" customWidth="1"/>
    <col min="2" max="2" width="5.6640625" bestFit="1" customWidth="1"/>
    <col min="3" max="4" width="6" bestFit="1" customWidth="1"/>
    <col min="5" max="9" width="4.83203125" bestFit="1" customWidth="1"/>
    <col min="10" max="11" width="5.5" bestFit="1" customWidth="1"/>
    <col min="12" max="12" width="12.83203125" bestFit="1" customWidth="1"/>
  </cols>
  <sheetData>
    <row r="3" spans="1:2" x14ac:dyDescent="0.2">
      <c r="A3" s="10" t="s">
        <v>792</v>
      </c>
      <c r="B3" t="s">
        <v>803</v>
      </c>
    </row>
    <row r="4" spans="1:2" x14ac:dyDescent="0.2">
      <c r="A4" t="s">
        <v>821</v>
      </c>
      <c r="B4" s="11">
        <v>0.23830364818194155</v>
      </c>
    </row>
    <row r="5" spans="1:2" x14ac:dyDescent="0.2">
      <c r="A5" t="s">
        <v>820</v>
      </c>
      <c r="B5" s="11">
        <v>-0.10102320953317194</v>
      </c>
    </row>
    <row r="6" spans="1:2" x14ac:dyDescent="0.2">
      <c r="A6" t="s">
        <v>819</v>
      </c>
      <c r="B6" s="11">
        <v>-8.4035922941212982E-2</v>
      </c>
    </row>
    <row r="7" spans="1:2" x14ac:dyDescent="0.2">
      <c r="A7" t="s">
        <v>818</v>
      </c>
      <c r="B7" s="11">
        <v>6.8451223600402261E-2</v>
      </c>
    </row>
    <row r="8" spans="1:2" x14ac:dyDescent="0.2">
      <c r="A8" t="s">
        <v>817</v>
      </c>
      <c r="B8" s="11">
        <v>0.13949196220395138</v>
      </c>
    </row>
    <row r="9" spans="1:2" x14ac:dyDescent="0.2">
      <c r="A9" t="s">
        <v>816</v>
      </c>
      <c r="B9" s="11">
        <v>0.18956565314427035</v>
      </c>
    </row>
    <row r="10" spans="1:2" x14ac:dyDescent="0.2">
      <c r="A10" t="s">
        <v>815</v>
      </c>
      <c r="B10" s="11">
        <v>0.41069170823659223</v>
      </c>
    </row>
    <row r="11" spans="1:2" x14ac:dyDescent="0.2">
      <c r="A11" t="s">
        <v>814</v>
      </c>
      <c r="B11" s="11">
        <v>-4.660791233460479E-2</v>
      </c>
    </row>
    <row r="12" spans="1:2" x14ac:dyDescent="0.2">
      <c r="A12" t="s">
        <v>822</v>
      </c>
      <c r="B12" s="11">
        <v>-4.8650614971270753E-2</v>
      </c>
    </row>
    <row r="13" spans="1:2" x14ac:dyDescent="0.2">
      <c r="A13" t="s">
        <v>793</v>
      </c>
      <c r="B13" s="11">
        <v>8.3681331132044956E-2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9A42A-E24C-4ED9-8117-258956CBBC01}">
  <dimension ref="A3:Q13"/>
  <sheetViews>
    <sheetView workbookViewId="0">
      <selection activeCell="B8" sqref="B8"/>
    </sheetView>
  </sheetViews>
  <sheetFormatPr defaultRowHeight="12.75" x14ac:dyDescent="0.2"/>
  <cols>
    <col min="1" max="1" width="14.1640625" bestFit="1" customWidth="1"/>
    <col min="2" max="2" width="8.5" bestFit="1" customWidth="1"/>
    <col min="3" max="3" width="14.1640625" bestFit="1" customWidth="1"/>
    <col min="4" max="4" width="5.33203125" bestFit="1" customWidth="1"/>
    <col min="5" max="5" width="5.83203125" bestFit="1" customWidth="1"/>
    <col min="6" max="6" width="14.1640625" bestFit="1" customWidth="1"/>
    <col min="7" max="7" width="11.5" bestFit="1" customWidth="1"/>
    <col min="8" max="8" width="14.1640625" bestFit="1" customWidth="1"/>
    <col min="9" max="9" width="14.33203125" bestFit="1" customWidth="1"/>
    <col min="10" max="10" width="5.83203125" bestFit="1" customWidth="1"/>
    <col min="11" max="11" width="5.33203125" bestFit="1" customWidth="1"/>
    <col min="12" max="12" width="14.1640625" bestFit="1" customWidth="1"/>
    <col min="13" max="13" width="8.5" bestFit="1" customWidth="1"/>
    <col min="14" max="14" width="14.1640625" bestFit="1" customWidth="1"/>
    <col min="15" max="15" width="5.33203125" bestFit="1" customWidth="1"/>
    <col min="16" max="16" width="5.5" bestFit="1" customWidth="1"/>
    <col min="17" max="17" width="12.1640625" bestFit="1" customWidth="1"/>
    <col min="18" max="18" width="5.33203125" bestFit="1" customWidth="1"/>
    <col min="19" max="19" width="5.5" bestFit="1" customWidth="1"/>
    <col min="20" max="20" width="5.1640625" bestFit="1" customWidth="1"/>
    <col min="21" max="21" width="5.33203125" bestFit="1" customWidth="1"/>
    <col min="22" max="22" width="5.5" bestFit="1" customWidth="1"/>
    <col min="23" max="23" width="5.1640625" bestFit="1" customWidth="1"/>
    <col min="24" max="24" width="5.83203125" bestFit="1" customWidth="1"/>
    <col min="25" max="25" width="5.33203125" bestFit="1" customWidth="1"/>
    <col min="26" max="26" width="5.5" bestFit="1" customWidth="1"/>
    <col min="27" max="27" width="5.1640625" bestFit="1" customWidth="1"/>
    <col min="28" max="28" width="5.83203125" bestFit="1" customWidth="1"/>
    <col min="29" max="29" width="5.33203125" bestFit="1" customWidth="1"/>
    <col min="30" max="30" width="5.5" bestFit="1" customWidth="1"/>
    <col min="31" max="31" width="5.1640625" bestFit="1" customWidth="1"/>
    <col min="32" max="32" width="5.83203125" bestFit="1" customWidth="1"/>
    <col min="33" max="33" width="5.33203125" bestFit="1" customWidth="1"/>
    <col min="34" max="34" width="5.5" bestFit="1" customWidth="1"/>
    <col min="35" max="35" width="5.6640625" bestFit="1" customWidth="1"/>
    <col min="36" max="36" width="5.83203125" bestFit="1" customWidth="1"/>
    <col min="37" max="37" width="5.33203125" bestFit="1" customWidth="1"/>
    <col min="38" max="38" width="5.5" bestFit="1" customWidth="1"/>
    <col min="39" max="39" width="12" bestFit="1" customWidth="1"/>
  </cols>
  <sheetData>
    <row r="3" spans="1:17" x14ac:dyDescent="0.2">
      <c r="A3" s="10" t="s">
        <v>792</v>
      </c>
      <c r="B3" t="s">
        <v>794</v>
      </c>
    </row>
    <row r="4" spans="1:17" x14ac:dyDescent="0.2">
      <c r="A4" t="s">
        <v>821</v>
      </c>
      <c r="B4" s="11">
        <v>0.58333333333333337</v>
      </c>
      <c r="Q4" s="13"/>
    </row>
    <row r="5" spans="1:17" x14ac:dyDescent="0.2">
      <c r="A5" t="s">
        <v>820</v>
      </c>
      <c r="B5" s="11">
        <v>0.48</v>
      </c>
      <c r="Q5" s="13"/>
    </row>
    <row r="6" spans="1:17" x14ac:dyDescent="0.2">
      <c r="A6" t="s">
        <v>819</v>
      </c>
      <c r="B6" s="11">
        <v>0.53488372093023251</v>
      </c>
      <c r="Q6" s="13"/>
    </row>
    <row r="7" spans="1:17" x14ac:dyDescent="0.2">
      <c r="A7" t="s">
        <v>818</v>
      </c>
      <c r="B7" s="11">
        <v>0.46</v>
      </c>
      <c r="Q7" s="13"/>
    </row>
    <row r="8" spans="1:17" x14ac:dyDescent="0.2">
      <c r="A8" t="s">
        <v>817</v>
      </c>
      <c r="B8" s="11">
        <v>0.52307692307692311</v>
      </c>
      <c r="Q8" s="13"/>
    </row>
    <row r="9" spans="1:17" x14ac:dyDescent="0.2">
      <c r="A9" t="s">
        <v>816</v>
      </c>
      <c r="B9" s="11">
        <v>0.51388888888888884</v>
      </c>
      <c r="Q9" s="13"/>
    </row>
    <row r="10" spans="1:17" x14ac:dyDescent="0.2">
      <c r="A10" t="s">
        <v>815</v>
      </c>
      <c r="B10" s="11">
        <v>0.62962962962962965</v>
      </c>
      <c r="Q10" s="13"/>
    </row>
    <row r="11" spans="1:17" x14ac:dyDescent="0.2">
      <c r="A11" t="s">
        <v>814</v>
      </c>
      <c r="B11" s="11">
        <v>0.46052631578947367</v>
      </c>
      <c r="Q11" s="13"/>
    </row>
    <row r="12" spans="1:17" x14ac:dyDescent="0.2">
      <c r="A12" t="s">
        <v>822</v>
      </c>
      <c r="B12" s="11">
        <v>0.39655172413793105</v>
      </c>
      <c r="Q12" s="13"/>
    </row>
    <row r="13" spans="1:17" x14ac:dyDescent="0.2">
      <c r="A13" t="s">
        <v>793</v>
      </c>
      <c r="B13" s="12">
        <v>0.50757575757575757</v>
      </c>
      <c r="Q13"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B8E17-DE23-442B-93EA-22C1D456C544}">
  <dimension ref="A3:B13"/>
  <sheetViews>
    <sheetView workbookViewId="0">
      <selection activeCell="A8" sqref="A8"/>
    </sheetView>
  </sheetViews>
  <sheetFormatPr defaultRowHeight="12.75" x14ac:dyDescent="0.2"/>
  <cols>
    <col min="1" max="1" width="14.1640625" bestFit="1" customWidth="1"/>
    <col min="2" max="3" width="9.33203125" bestFit="1" customWidth="1"/>
    <col min="4" max="8" width="5.83203125" bestFit="1" customWidth="1"/>
    <col min="9" max="9" width="4.6640625" bestFit="1" customWidth="1"/>
    <col min="10" max="15" width="5.83203125" bestFit="1" customWidth="1"/>
    <col min="16" max="16" width="4.6640625" bestFit="1" customWidth="1"/>
    <col min="17" max="23" width="5.83203125" bestFit="1" customWidth="1"/>
    <col min="24" max="24" width="4.6640625" bestFit="1" customWidth="1"/>
    <col min="25" max="32" width="5.83203125" bestFit="1" customWidth="1"/>
    <col min="33" max="33" width="4.6640625" bestFit="1" customWidth="1"/>
    <col min="34" max="38" width="5.83203125" bestFit="1" customWidth="1"/>
    <col min="39" max="39" width="4.6640625" bestFit="1" customWidth="1"/>
    <col min="40" max="40" width="7" bestFit="1" customWidth="1"/>
    <col min="41" max="44" width="5.83203125" bestFit="1" customWidth="1"/>
    <col min="45" max="45" width="8.1640625" bestFit="1" customWidth="1"/>
    <col min="46" max="47" width="5.83203125" bestFit="1" customWidth="1"/>
    <col min="48" max="48" width="4.6640625" bestFit="1" customWidth="1"/>
    <col min="49" max="49" width="7" bestFit="1" customWidth="1"/>
    <col min="50" max="51" width="5.83203125" bestFit="1" customWidth="1"/>
    <col min="52" max="52" width="7" bestFit="1" customWidth="1"/>
    <col min="53" max="53" width="5.83203125" bestFit="1" customWidth="1"/>
    <col min="54" max="54" width="7" bestFit="1" customWidth="1"/>
    <col min="55" max="58" width="5.83203125" bestFit="1" customWidth="1"/>
    <col min="59" max="59" width="7" bestFit="1" customWidth="1"/>
    <col min="60" max="60" width="8.1640625" bestFit="1" customWidth="1"/>
    <col min="61" max="61" width="4.6640625" bestFit="1" customWidth="1"/>
    <col min="62" max="64" width="5.83203125" bestFit="1" customWidth="1"/>
    <col min="66" max="67" width="5.83203125" bestFit="1" customWidth="1"/>
    <col min="68" max="69" width="7" bestFit="1" customWidth="1"/>
    <col min="70" max="71" width="5.83203125" bestFit="1" customWidth="1"/>
    <col min="72" max="72" width="4.6640625" bestFit="1" customWidth="1"/>
    <col min="73" max="74" width="5.83203125" bestFit="1" customWidth="1"/>
    <col min="75" max="75" width="7" bestFit="1" customWidth="1"/>
    <col min="76" max="77" width="8.1640625" bestFit="1" customWidth="1"/>
    <col min="78" max="79" width="5.83203125" bestFit="1" customWidth="1"/>
    <col min="80" max="81" width="7" bestFit="1" customWidth="1"/>
    <col min="82" max="82" width="8.1640625" bestFit="1" customWidth="1"/>
    <col min="83" max="84" width="5.83203125" bestFit="1" customWidth="1"/>
    <col min="85" max="85" width="4.6640625" bestFit="1" customWidth="1"/>
    <col min="86" max="86" width="7" bestFit="1" customWidth="1"/>
    <col min="87" max="87" width="8.1640625" bestFit="1" customWidth="1"/>
    <col min="88" max="94" width="5.83203125" bestFit="1" customWidth="1"/>
    <col min="95" max="95" width="2.33203125" bestFit="1" customWidth="1"/>
    <col min="96" max="101" width="5.83203125" bestFit="1" customWidth="1"/>
    <col min="102" max="102" width="4.6640625" bestFit="1" customWidth="1"/>
    <col min="103" max="103" width="5.83203125" bestFit="1" customWidth="1"/>
    <col min="104" max="104" width="4.6640625" bestFit="1" customWidth="1"/>
    <col min="105" max="105" width="5.83203125" bestFit="1" customWidth="1"/>
    <col min="106" max="106" width="4.6640625" bestFit="1" customWidth="1"/>
    <col min="107" max="108" width="5.83203125" bestFit="1" customWidth="1"/>
    <col min="109" max="109" width="4.6640625" bestFit="1" customWidth="1"/>
    <col min="110" max="111" width="5.83203125" bestFit="1" customWidth="1"/>
    <col min="112" max="112" width="4.6640625" bestFit="1" customWidth="1"/>
    <col min="113" max="114" width="5.83203125" bestFit="1" customWidth="1"/>
    <col min="115" max="115" width="4.6640625" bestFit="1" customWidth="1"/>
    <col min="116" max="118" width="5.83203125" bestFit="1" customWidth="1"/>
    <col min="119" max="119" width="4.6640625" bestFit="1" customWidth="1"/>
    <col min="120" max="121" width="5.83203125" bestFit="1" customWidth="1"/>
    <col min="122" max="122" width="4.6640625" bestFit="1" customWidth="1"/>
    <col min="123" max="124" width="5.83203125" bestFit="1" customWidth="1"/>
    <col min="125" max="125" width="4.6640625" bestFit="1" customWidth="1"/>
    <col min="126" max="126" width="5.83203125" bestFit="1" customWidth="1"/>
    <col min="127" max="127" width="2.33203125" bestFit="1" customWidth="1"/>
    <col min="128" max="128" width="5.83203125" bestFit="1" customWidth="1"/>
    <col min="129" max="130" width="4.6640625" bestFit="1" customWidth="1"/>
    <col min="131" max="131" width="5.83203125" bestFit="1" customWidth="1"/>
    <col min="132" max="133" width="4.6640625" bestFit="1" customWidth="1"/>
    <col min="134" max="134" width="5.83203125" bestFit="1" customWidth="1"/>
    <col min="135" max="135" width="4.6640625" bestFit="1" customWidth="1"/>
    <col min="136" max="136" width="5.83203125" bestFit="1" customWidth="1"/>
    <col min="137" max="137" width="4.6640625" bestFit="1" customWidth="1"/>
    <col min="138" max="138" width="5.83203125" bestFit="1" customWidth="1"/>
    <col min="139" max="139" width="4.6640625" bestFit="1" customWidth="1"/>
    <col min="140" max="143" width="5.83203125" bestFit="1" customWidth="1"/>
    <col min="144" max="144" width="2.33203125" bestFit="1" customWidth="1"/>
    <col min="145" max="146" width="4.6640625" bestFit="1" customWidth="1"/>
    <col min="147" max="148" width="5.83203125" bestFit="1" customWidth="1"/>
    <col min="149" max="149" width="4.6640625" bestFit="1" customWidth="1"/>
    <col min="150" max="150" width="5.83203125" bestFit="1" customWidth="1"/>
    <col min="151" max="151" width="2.33203125" bestFit="1" customWidth="1"/>
    <col min="152" max="152" width="5.83203125" bestFit="1" customWidth="1"/>
    <col min="153" max="153" width="4.6640625" bestFit="1" customWidth="1"/>
    <col min="154" max="154" width="5.83203125" bestFit="1" customWidth="1"/>
    <col min="155" max="155" width="2.33203125" bestFit="1" customWidth="1"/>
    <col min="156" max="156" width="5.83203125" bestFit="1" customWidth="1"/>
    <col min="157" max="157" width="4.6640625" bestFit="1" customWidth="1"/>
    <col min="158" max="158" width="2.33203125" bestFit="1" customWidth="1"/>
    <col min="159" max="159" width="4.6640625" bestFit="1" customWidth="1"/>
    <col min="160" max="160" width="2.33203125" bestFit="1" customWidth="1"/>
    <col min="161" max="161" width="4.6640625" bestFit="1" customWidth="1"/>
    <col min="162" max="162" width="2.33203125" bestFit="1" customWidth="1"/>
    <col min="163" max="163" width="3.5" bestFit="1" customWidth="1"/>
    <col min="164" max="165" width="5.83203125" bestFit="1" customWidth="1"/>
    <col min="166" max="166" width="3.5" bestFit="1" customWidth="1"/>
    <col min="167" max="167" width="7" bestFit="1" customWidth="1"/>
    <col min="168" max="168" width="5.83203125" bestFit="1" customWidth="1"/>
    <col min="169" max="171" width="3.5" bestFit="1" customWidth="1"/>
    <col min="172" max="172" width="11.33203125" bestFit="1" customWidth="1"/>
    <col min="173" max="173" width="5.83203125" bestFit="1" customWidth="1"/>
    <col min="174" max="174" width="7" bestFit="1" customWidth="1"/>
    <col min="175" max="175" width="8.1640625" bestFit="1" customWidth="1"/>
    <col min="176" max="176" width="7" bestFit="1" customWidth="1"/>
    <col min="177" max="177" width="6.1640625" bestFit="1" customWidth="1"/>
    <col min="178" max="178" width="5.83203125" bestFit="1" customWidth="1"/>
    <col min="179" max="179" width="7" bestFit="1" customWidth="1"/>
    <col min="180" max="180" width="8.1640625" bestFit="1" customWidth="1"/>
    <col min="181" max="181" width="5.83203125" bestFit="1" customWidth="1"/>
    <col min="182" max="182" width="8.1640625" bestFit="1" customWidth="1"/>
    <col min="183" max="184" width="5.83203125" bestFit="1" customWidth="1"/>
    <col min="185" max="185" width="8.1640625" bestFit="1" customWidth="1"/>
    <col min="186" max="186" width="4.6640625" bestFit="1" customWidth="1"/>
    <col min="187" max="187" width="8.1640625" bestFit="1" customWidth="1"/>
    <col min="188" max="188" width="7" bestFit="1" customWidth="1"/>
    <col min="189" max="190" width="5.83203125" bestFit="1" customWidth="1"/>
    <col min="191" max="191" width="8.1640625" bestFit="1" customWidth="1"/>
    <col min="192" max="192" width="5.83203125" bestFit="1" customWidth="1"/>
    <col min="193" max="195" width="8.1640625" bestFit="1" customWidth="1"/>
    <col min="196" max="196" width="5.83203125" bestFit="1" customWidth="1"/>
    <col min="197" max="197" width="8.1640625" bestFit="1" customWidth="1"/>
    <col min="198" max="198" width="5.83203125" bestFit="1" customWidth="1"/>
    <col min="199" max="199" width="7" bestFit="1" customWidth="1"/>
    <col min="200" max="200" width="8.1640625" bestFit="1" customWidth="1"/>
    <col min="201" max="201" width="5.83203125" bestFit="1" customWidth="1"/>
    <col min="202" max="202" width="8.1640625" bestFit="1" customWidth="1"/>
    <col min="204" max="205" width="8.1640625" bestFit="1" customWidth="1"/>
    <col min="206" max="206" width="5.83203125" bestFit="1" customWidth="1"/>
    <col min="207" max="208" width="8.1640625" bestFit="1" customWidth="1"/>
    <col min="210" max="210" width="7" bestFit="1" customWidth="1"/>
    <col min="211" max="211" width="5.83203125" bestFit="1" customWidth="1"/>
    <col min="212" max="212" width="8.1640625" bestFit="1" customWidth="1"/>
    <col min="213" max="213" width="5.83203125" bestFit="1" customWidth="1"/>
    <col min="214" max="214" width="7" bestFit="1" customWidth="1"/>
    <col min="215" max="215" width="8.1640625" bestFit="1" customWidth="1"/>
    <col min="217" max="217" width="5.83203125" bestFit="1" customWidth="1"/>
    <col min="218" max="218" width="8.1640625" bestFit="1" customWidth="1"/>
    <col min="219" max="219" width="7" bestFit="1" customWidth="1"/>
    <col min="220" max="220" width="5.83203125" bestFit="1" customWidth="1"/>
    <col min="222" max="222" width="7" bestFit="1" customWidth="1"/>
    <col min="223" max="223" width="5.83203125" bestFit="1" customWidth="1"/>
    <col min="224" max="224" width="7" bestFit="1" customWidth="1"/>
    <col min="225" max="225" width="5.83203125" bestFit="1" customWidth="1"/>
    <col min="227" max="227" width="5.83203125" bestFit="1" customWidth="1"/>
    <col min="229" max="229" width="7" bestFit="1" customWidth="1"/>
    <col min="230" max="230" width="8.1640625" bestFit="1" customWidth="1"/>
    <col min="238" max="239" width="7" bestFit="1" customWidth="1"/>
    <col min="240" max="240" width="5.83203125" bestFit="1" customWidth="1"/>
    <col min="241" max="241" width="7" bestFit="1" customWidth="1"/>
    <col min="242" max="242" width="10.5" bestFit="1" customWidth="1"/>
    <col min="243" max="243" width="5.83203125" bestFit="1" customWidth="1"/>
    <col min="244" max="244" width="10.5" bestFit="1" customWidth="1"/>
    <col min="245" max="245" width="7" bestFit="1" customWidth="1"/>
    <col min="246" max="247" width="8.1640625" bestFit="1" customWidth="1"/>
    <col min="249" max="249" width="10.5" bestFit="1" customWidth="1"/>
    <col min="250" max="251" width="7" bestFit="1" customWidth="1"/>
    <col min="252" max="252" width="8.1640625" bestFit="1" customWidth="1"/>
    <col min="254" max="254" width="5.83203125" bestFit="1" customWidth="1"/>
    <col min="255" max="255" width="10.5" bestFit="1" customWidth="1"/>
    <col min="256" max="256" width="7" bestFit="1" customWidth="1"/>
    <col min="257" max="257" width="8.1640625" bestFit="1" customWidth="1"/>
    <col min="258" max="260" width="5.83203125" bestFit="1" customWidth="1"/>
    <col min="261" max="261" width="8.1640625" bestFit="1" customWidth="1"/>
    <col min="262" max="262" width="5.83203125" bestFit="1" customWidth="1"/>
    <col min="263" max="263" width="8.1640625" bestFit="1" customWidth="1"/>
    <col min="264" max="264" width="5.83203125" bestFit="1" customWidth="1"/>
    <col min="265" max="265" width="10.5" bestFit="1" customWidth="1"/>
    <col min="266" max="268" width="5.83203125" bestFit="1" customWidth="1"/>
    <col min="270" max="270" width="5.83203125" bestFit="1" customWidth="1"/>
    <col min="271" max="271" width="7" bestFit="1" customWidth="1"/>
    <col min="274" max="274" width="5.83203125" bestFit="1" customWidth="1"/>
    <col min="276" max="276" width="8.1640625" bestFit="1" customWidth="1"/>
    <col min="277" max="278" width="5.83203125" bestFit="1" customWidth="1"/>
    <col min="279" max="279" width="8.1640625" bestFit="1" customWidth="1"/>
    <col min="280" max="281" width="5.83203125" bestFit="1" customWidth="1"/>
    <col min="283" max="284" width="5.83203125" bestFit="1" customWidth="1"/>
    <col min="285" max="285" width="4.6640625" bestFit="1" customWidth="1"/>
    <col min="286" max="286" width="5.83203125" bestFit="1" customWidth="1"/>
    <col min="287" max="287" width="8.1640625" bestFit="1" customWidth="1"/>
    <col min="288" max="288" width="5.83203125" bestFit="1" customWidth="1"/>
    <col min="289" max="289" width="8.1640625" bestFit="1" customWidth="1"/>
    <col min="290" max="291" width="5.83203125" bestFit="1" customWidth="1"/>
    <col min="292" max="292" width="4.6640625" bestFit="1" customWidth="1"/>
    <col min="293" max="294" width="5.83203125" bestFit="1" customWidth="1"/>
    <col min="295" max="295" width="4.6640625" bestFit="1" customWidth="1"/>
    <col min="296" max="297" width="8.1640625" bestFit="1" customWidth="1"/>
    <col min="298" max="298" width="5.83203125" bestFit="1" customWidth="1"/>
    <col min="299" max="300" width="4.6640625" bestFit="1" customWidth="1"/>
    <col min="301" max="301" width="8.1640625" bestFit="1" customWidth="1"/>
    <col min="302" max="302" width="4.6640625" bestFit="1" customWidth="1"/>
    <col min="303" max="304" width="5.83203125" bestFit="1" customWidth="1"/>
    <col min="306" max="306" width="5.83203125" bestFit="1" customWidth="1"/>
    <col min="307" max="307" width="4.6640625" bestFit="1" customWidth="1"/>
    <col min="308" max="308" width="5.83203125" bestFit="1" customWidth="1"/>
    <col min="309" max="309" width="4.6640625" bestFit="1" customWidth="1"/>
    <col min="310" max="313" width="5.83203125" bestFit="1" customWidth="1"/>
    <col min="314" max="316" width="4.6640625" bestFit="1" customWidth="1"/>
    <col min="317" max="318" width="5.83203125" bestFit="1" customWidth="1"/>
    <col min="319" max="319" width="4.6640625" bestFit="1" customWidth="1"/>
    <col min="320" max="320" width="5.83203125" bestFit="1" customWidth="1"/>
    <col min="321" max="321" width="7" bestFit="1" customWidth="1"/>
    <col min="322" max="322" width="5.83203125" bestFit="1" customWidth="1"/>
    <col min="323" max="323" width="4.6640625" bestFit="1" customWidth="1"/>
    <col min="324" max="324" width="5.83203125" bestFit="1" customWidth="1"/>
    <col min="325" max="325" width="4.6640625" bestFit="1" customWidth="1"/>
    <col min="326" max="326" width="5.83203125" bestFit="1" customWidth="1"/>
    <col min="327" max="327" width="4.6640625" bestFit="1" customWidth="1"/>
    <col min="328" max="328" width="3.5" bestFit="1" customWidth="1"/>
    <col min="329" max="331" width="4.6640625" bestFit="1" customWidth="1"/>
    <col min="332" max="332" width="3.5" bestFit="1" customWidth="1"/>
    <col min="333" max="333" width="7" bestFit="1" customWidth="1"/>
    <col min="334" max="335" width="5.83203125" bestFit="1" customWidth="1"/>
    <col min="336" max="336" width="3.5" bestFit="1" customWidth="1"/>
    <col min="337" max="337" width="7" bestFit="1" customWidth="1"/>
    <col min="338" max="338" width="5.83203125" bestFit="1" customWidth="1"/>
    <col min="339" max="339" width="4.6640625" bestFit="1" customWidth="1"/>
    <col min="340" max="340" width="8.1640625" bestFit="1" customWidth="1"/>
    <col min="341" max="341" width="3.5" bestFit="1" customWidth="1"/>
    <col min="342" max="342" width="15.6640625" bestFit="1" customWidth="1"/>
    <col min="343" max="343" width="16.6640625" bestFit="1" customWidth="1"/>
  </cols>
  <sheetData>
    <row r="3" spans="1:2" x14ac:dyDescent="0.2">
      <c r="A3" s="10" t="s">
        <v>792</v>
      </c>
      <c r="B3" t="s">
        <v>790</v>
      </c>
    </row>
    <row r="4" spans="1:2" x14ac:dyDescent="0.2">
      <c r="A4" t="s">
        <v>821</v>
      </c>
      <c r="B4" s="14">
        <v>2.2671600000000014</v>
      </c>
    </row>
    <row r="5" spans="1:2" x14ac:dyDescent="0.2">
      <c r="A5" t="s">
        <v>820</v>
      </c>
      <c r="B5" s="14">
        <v>1.862215</v>
      </c>
    </row>
    <row r="6" spans="1:2" x14ac:dyDescent="0.2">
      <c r="A6" t="s">
        <v>819</v>
      </c>
      <c r="B6" s="14">
        <v>1.8516976744186047</v>
      </c>
    </row>
    <row r="7" spans="1:2" x14ac:dyDescent="0.2">
      <c r="A7" t="s">
        <v>818</v>
      </c>
      <c r="B7" s="14">
        <v>1.9776000000000002</v>
      </c>
    </row>
    <row r="8" spans="1:2" x14ac:dyDescent="0.2">
      <c r="A8" t="s">
        <v>817</v>
      </c>
      <c r="B8" s="14">
        <v>2.1283076923076925</v>
      </c>
    </row>
    <row r="9" spans="1:2" x14ac:dyDescent="0.2">
      <c r="A9" t="s">
        <v>816</v>
      </c>
      <c r="B9" s="14">
        <v>2.3995833333333341</v>
      </c>
    </row>
    <row r="10" spans="1:2" x14ac:dyDescent="0.2">
      <c r="A10" t="s">
        <v>815</v>
      </c>
      <c r="B10" s="14">
        <v>2.0057407407407415</v>
      </c>
    </row>
    <row r="11" spans="1:2" x14ac:dyDescent="0.2">
      <c r="A11" t="s">
        <v>814</v>
      </c>
      <c r="B11" s="14">
        <v>2.0543289473684219</v>
      </c>
    </row>
    <row r="12" spans="1:2" x14ac:dyDescent="0.2">
      <c r="A12" t="s">
        <v>822</v>
      </c>
      <c r="B12" s="14">
        <v>2.2955172413793101</v>
      </c>
    </row>
    <row r="13" spans="1:2" x14ac:dyDescent="0.2">
      <c r="A13" t="s">
        <v>793</v>
      </c>
      <c r="B13" s="14">
        <v>2.1142658143939408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BC046-8696-4DB5-8A2B-EF127F5C48C0}">
  <dimension ref="A3:B13"/>
  <sheetViews>
    <sheetView workbookViewId="0">
      <selection activeCell="A8" sqref="A8"/>
    </sheetView>
  </sheetViews>
  <sheetFormatPr defaultRowHeight="12.75" x14ac:dyDescent="0.2"/>
  <cols>
    <col min="1" max="1" width="14.1640625" bestFit="1" customWidth="1"/>
    <col min="2" max="2" width="10.33203125" bestFit="1" customWidth="1"/>
    <col min="4" max="4" width="14.1640625" bestFit="1" customWidth="1"/>
    <col min="5" max="5" width="25.33203125" bestFit="1" customWidth="1"/>
  </cols>
  <sheetData>
    <row r="3" spans="1:2" x14ac:dyDescent="0.2">
      <c r="A3" s="10" t="s">
        <v>792</v>
      </c>
      <c r="B3" t="s">
        <v>789</v>
      </c>
    </row>
    <row r="4" spans="1:2" x14ac:dyDescent="0.2">
      <c r="A4" t="s">
        <v>821</v>
      </c>
      <c r="B4" s="15">
        <v>55.255833333333335</v>
      </c>
    </row>
    <row r="5" spans="1:2" x14ac:dyDescent="0.2">
      <c r="A5" t="s">
        <v>820</v>
      </c>
      <c r="B5" s="15">
        <v>66.731200000000001</v>
      </c>
    </row>
    <row r="6" spans="1:2" x14ac:dyDescent="0.2">
      <c r="A6" t="s">
        <v>819</v>
      </c>
      <c r="B6" s="15">
        <v>52.463720930232562</v>
      </c>
    </row>
    <row r="7" spans="1:2" x14ac:dyDescent="0.2">
      <c r="A7" t="s">
        <v>818</v>
      </c>
      <c r="B7" s="15">
        <v>59.66</v>
      </c>
    </row>
    <row r="8" spans="1:2" x14ac:dyDescent="0.2">
      <c r="A8" t="s">
        <v>817</v>
      </c>
      <c r="B8" s="15">
        <v>62.684615384615384</v>
      </c>
    </row>
    <row r="9" spans="1:2" x14ac:dyDescent="0.2">
      <c r="A9" t="s">
        <v>816</v>
      </c>
      <c r="B9" s="15">
        <v>59.866388888888892</v>
      </c>
    </row>
    <row r="10" spans="1:2" x14ac:dyDescent="0.2">
      <c r="A10" t="s">
        <v>815</v>
      </c>
      <c r="B10" s="15">
        <v>48.334444444444443</v>
      </c>
    </row>
    <row r="11" spans="1:2" x14ac:dyDescent="0.2">
      <c r="A11" t="s">
        <v>814</v>
      </c>
      <c r="B11" s="15">
        <v>55.33</v>
      </c>
    </row>
    <row r="12" spans="1:2" x14ac:dyDescent="0.2">
      <c r="A12" t="s">
        <v>822</v>
      </c>
      <c r="B12" s="15">
        <v>60.193448275862067</v>
      </c>
    </row>
    <row r="13" spans="1:2" x14ac:dyDescent="0.2">
      <c r="A13" t="s">
        <v>793</v>
      </c>
      <c r="B13" s="15">
        <v>57.920625000000001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5A2F8-71AE-4857-B101-270B2ED92865}">
  <dimension ref="A3:C13"/>
  <sheetViews>
    <sheetView workbookViewId="0">
      <selection activeCell="C8" sqref="C8"/>
    </sheetView>
  </sheetViews>
  <sheetFormatPr defaultRowHeight="12.75" x14ac:dyDescent="0.2"/>
  <cols>
    <col min="1" max="1" width="14.1640625" bestFit="1" customWidth="1"/>
    <col min="2" max="2" width="6.5" bestFit="1" customWidth="1"/>
    <col min="3" max="3" width="15.6640625" bestFit="1" customWidth="1"/>
    <col min="5" max="5" width="14.1640625" bestFit="1" customWidth="1"/>
    <col min="6" max="6" width="6.5" bestFit="1" customWidth="1"/>
    <col min="7" max="7" width="12.83203125" bestFit="1" customWidth="1"/>
  </cols>
  <sheetData>
    <row r="3" spans="1:3" x14ac:dyDescent="0.2">
      <c r="A3" s="10" t="s">
        <v>792</v>
      </c>
      <c r="B3" t="s">
        <v>788</v>
      </c>
      <c r="C3" t="s">
        <v>813</v>
      </c>
    </row>
    <row r="4" spans="1:3" x14ac:dyDescent="0.2">
      <c r="A4" t="s">
        <v>821</v>
      </c>
      <c r="B4" s="40">
        <v>60</v>
      </c>
      <c r="C4" s="16">
        <v>790.06</v>
      </c>
    </row>
    <row r="5" spans="1:3" x14ac:dyDescent="0.2">
      <c r="A5" t="s">
        <v>820</v>
      </c>
      <c r="B5" s="40">
        <v>50</v>
      </c>
      <c r="C5" s="16">
        <v>-337.07000000000016</v>
      </c>
    </row>
    <row r="6" spans="1:3" x14ac:dyDescent="0.2">
      <c r="A6" t="s">
        <v>819</v>
      </c>
      <c r="B6" s="40">
        <v>43</v>
      </c>
      <c r="C6" s="16">
        <v>-189.58</v>
      </c>
    </row>
    <row r="7" spans="1:3" x14ac:dyDescent="0.2">
      <c r="A7" t="s">
        <v>818</v>
      </c>
      <c r="B7" s="40">
        <v>50</v>
      </c>
      <c r="C7" s="16">
        <v>204.18999999999994</v>
      </c>
    </row>
    <row r="8" spans="1:3" x14ac:dyDescent="0.2">
      <c r="A8" t="s">
        <v>817</v>
      </c>
      <c r="B8" s="40">
        <v>65</v>
      </c>
      <c r="C8" s="16">
        <v>568.3599999999999</v>
      </c>
    </row>
    <row r="9" spans="1:3" x14ac:dyDescent="0.2">
      <c r="A9" t="s">
        <v>816</v>
      </c>
      <c r="B9" s="40">
        <v>72</v>
      </c>
      <c r="C9" s="16">
        <v>817.1</v>
      </c>
    </row>
    <row r="10" spans="1:3" x14ac:dyDescent="0.2">
      <c r="A10" t="s">
        <v>815</v>
      </c>
      <c r="B10" s="40">
        <v>54</v>
      </c>
      <c r="C10" s="16">
        <v>1071.9299999999998</v>
      </c>
    </row>
    <row r="11" spans="1:3" x14ac:dyDescent="0.2">
      <c r="A11" t="s">
        <v>814</v>
      </c>
      <c r="B11" s="40">
        <v>76</v>
      </c>
      <c r="C11" s="16">
        <v>-195.9899999999999</v>
      </c>
    </row>
    <row r="12" spans="1:3" x14ac:dyDescent="0.2">
      <c r="A12" t="s">
        <v>822</v>
      </c>
      <c r="B12" s="40">
        <v>58</v>
      </c>
      <c r="C12" s="16">
        <v>-169.84999999999988</v>
      </c>
    </row>
    <row r="13" spans="1:3" x14ac:dyDescent="0.2">
      <c r="A13" t="s">
        <v>793</v>
      </c>
      <c r="B13" s="40">
        <v>528</v>
      </c>
      <c r="C13" s="16">
        <v>2559.1500000000005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3EF41-E948-4ED0-A241-CD0B7D6B4B58}">
  <dimension ref="A3:M34"/>
  <sheetViews>
    <sheetView workbookViewId="0">
      <selection activeCell="C10" sqref="C10"/>
    </sheetView>
  </sheetViews>
  <sheetFormatPr defaultRowHeight="12.75" x14ac:dyDescent="0.2"/>
  <cols>
    <col min="1" max="1" width="12" bestFit="1" customWidth="1"/>
    <col min="2" max="2" width="14.6640625" bestFit="1" customWidth="1"/>
    <col min="3" max="3" width="8.1640625" bestFit="1" customWidth="1"/>
    <col min="4" max="4" width="9.33203125" bestFit="1" customWidth="1"/>
    <col min="5" max="5" width="10.5" bestFit="1" customWidth="1"/>
    <col min="6" max="6" width="8.83203125" bestFit="1" customWidth="1"/>
    <col min="7" max="7" width="8.1640625" bestFit="1" customWidth="1"/>
    <col min="8" max="8" width="11.6640625" bestFit="1" customWidth="1"/>
    <col min="9" max="9" width="8.83203125" bestFit="1" customWidth="1"/>
    <col min="10" max="10" width="11.6640625" bestFit="1" customWidth="1"/>
    <col min="11" max="12" width="12.83203125" bestFit="1" customWidth="1"/>
    <col min="13" max="13" width="8.83203125" bestFit="1" customWidth="1"/>
    <col min="14" max="14" width="10.5" bestFit="1" customWidth="1"/>
    <col min="15" max="15" width="11.6640625" bestFit="1" customWidth="1"/>
    <col min="16" max="20" width="12.83203125" bestFit="1" customWidth="1"/>
    <col min="21" max="22" width="8.1640625" bestFit="1" customWidth="1"/>
    <col min="23" max="23" width="11.6640625" bestFit="1" customWidth="1"/>
    <col min="24" max="24" width="12.83203125" bestFit="1" customWidth="1"/>
    <col min="25" max="25" width="8.1640625" bestFit="1" customWidth="1"/>
    <col min="26" max="26" width="8.83203125" bestFit="1" customWidth="1"/>
    <col min="27" max="27" width="7" bestFit="1" customWidth="1"/>
    <col min="28" max="28" width="8.83203125" bestFit="1" customWidth="1"/>
    <col min="29" max="29" width="7.6640625" bestFit="1" customWidth="1"/>
    <col min="30" max="31" width="8.1640625" bestFit="1" customWidth="1"/>
    <col min="32" max="32" width="7.6640625" bestFit="1" customWidth="1"/>
    <col min="33" max="33" width="8.83203125" bestFit="1" customWidth="1"/>
    <col min="34" max="34" width="11" bestFit="1" customWidth="1"/>
    <col min="35" max="36" width="8.83203125" bestFit="1" customWidth="1"/>
    <col min="37" max="38" width="8.1640625" bestFit="1" customWidth="1"/>
    <col min="39" max="39" width="7.6640625" bestFit="1" customWidth="1"/>
    <col min="40" max="40" width="11" bestFit="1" customWidth="1"/>
    <col min="41" max="44" width="8.1640625" bestFit="1" customWidth="1"/>
    <col min="45" max="46" width="8.83203125" bestFit="1" customWidth="1"/>
    <col min="47" max="47" width="8.1640625" bestFit="1" customWidth="1"/>
    <col min="48" max="48" width="7.6640625" bestFit="1" customWidth="1"/>
    <col min="49" max="49" width="7" bestFit="1" customWidth="1"/>
    <col min="50" max="50" width="9.33203125" bestFit="1" customWidth="1"/>
    <col min="51" max="51" width="7" bestFit="1" customWidth="1"/>
    <col min="52" max="52" width="8.83203125" bestFit="1" customWidth="1"/>
    <col min="53" max="53" width="7" bestFit="1" customWidth="1"/>
    <col min="54" max="54" width="11" bestFit="1" customWidth="1"/>
    <col min="55" max="56" width="8.1640625" bestFit="1" customWidth="1"/>
    <col min="57" max="57" width="7" bestFit="1" customWidth="1"/>
    <col min="58" max="58" width="8.83203125" bestFit="1" customWidth="1"/>
    <col min="59" max="59" width="7" bestFit="1" customWidth="1"/>
    <col min="60" max="60" width="11" bestFit="1" customWidth="1"/>
    <col min="61" max="61" width="10.5" bestFit="1" customWidth="1"/>
    <col min="62" max="62" width="8.1640625" bestFit="1" customWidth="1"/>
    <col min="63" max="63" width="8.83203125" bestFit="1" customWidth="1"/>
    <col min="64" max="65" width="8.1640625" bestFit="1" customWidth="1"/>
    <col min="66" max="66" width="6.5" bestFit="1" customWidth="1"/>
    <col min="67" max="67" width="8.83203125" bestFit="1" customWidth="1"/>
    <col min="68" max="68" width="5.83203125" bestFit="1" customWidth="1"/>
    <col min="69" max="69" width="8.1640625" bestFit="1" customWidth="1"/>
    <col min="70" max="70" width="8.83203125" bestFit="1" customWidth="1"/>
    <col min="71" max="71" width="7" bestFit="1" customWidth="1"/>
    <col min="72" max="72" width="8.1640625" bestFit="1" customWidth="1"/>
    <col min="73" max="73" width="7.6640625" bestFit="1" customWidth="1"/>
    <col min="74" max="74" width="11" bestFit="1" customWidth="1"/>
    <col min="75" max="75" width="8.1640625" bestFit="1" customWidth="1"/>
    <col min="76" max="76" width="8.83203125" bestFit="1" customWidth="1"/>
    <col min="77" max="79" width="8.1640625" bestFit="1" customWidth="1"/>
    <col min="80" max="80" width="11" bestFit="1" customWidth="1"/>
    <col min="81" max="81" width="9.33203125" bestFit="1" customWidth="1"/>
    <col min="82" max="82" width="8" bestFit="1" customWidth="1"/>
    <col min="83" max="83" width="8.83203125" bestFit="1" customWidth="1"/>
    <col min="84" max="84" width="8.1640625" bestFit="1" customWidth="1"/>
    <col min="85" max="85" width="7" bestFit="1" customWidth="1"/>
    <col min="86" max="87" width="8.83203125" bestFit="1" customWidth="1"/>
    <col min="88" max="88" width="8.1640625" bestFit="1" customWidth="1"/>
    <col min="89" max="89" width="8.83203125" bestFit="1" customWidth="1"/>
    <col min="90" max="90" width="10.5" bestFit="1" customWidth="1"/>
    <col min="91" max="92" width="7" bestFit="1" customWidth="1"/>
    <col min="93" max="93" width="7.6640625" bestFit="1" customWidth="1"/>
    <col min="94" max="94" width="11.1640625" bestFit="1" customWidth="1"/>
    <col min="95" max="95" width="8.83203125" bestFit="1" customWidth="1"/>
    <col min="96" max="97" width="8.1640625" bestFit="1" customWidth="1"/>
    <col min="98" max="98" width="7.6640625" bestFit="1" customWidth="1"/>
    <col min="99" max="99" width="8.1640625" bestFit="1" customWidth="1"/>
    <col min="100" max="100" width="11" bestFit="1" customWidth="1"/>
    <col min="101" max="101" width="10.5" bestFit="1" customWidth="1"/>
    <col min="102" max="102" width="8" bestFit="1" customWidth="1"/>
    <col min="103" max="103" width="7" bestFit="1" customWidth="1"/>
    <col min="104" max="104" width="6.5" bestFit="1" customWidth="1"/>
    <col min="105" max="105" width="8.83203125" bestFit="1" customWidth="1"/>
    <col min="106" max="106" width="8.1640625" bestFit="1" customWidth="1"/>
    <col min="107" max="108" width="8.83203125" bestFit="1" customWidth="1"/>
    <col min="109" max="109" width="7" bestFit="1" customWidth="1"/>
    <col min="110" max="112" width="8.1640625" bestFit="1" customWidth="1"/>
    <col min="113" max="113" width="7" bestFit="1" customWidth="1"/>
    <col min="114" max="114" width="11" bestFit="1" customWidth="1"/>
    <col min="115" max="115" width="8.83203125" bestFit="1" customWidth="1"/>
    <col min="116" max="116" width="10.5" bestFit="1" customWidth="1"/>
    <col min="117" max="117" width="8.1640625" bestFit="1" customWidth="1"/>
    <col min="118" max="118" width="8.83203125" bestFit="1" customWidth="1"/>
    <col min="119" max="119" width="8.1640625" bestFit="1" customWidth="1"/>
    <col min="120" max="120" width="11" bestFit="1" customWidth="1"/>
    <col min="121" max="121" width="11.6640625" bestFit="1" customWidth="1"/>
    <col min="122" max="122" width="8" bestFit="1" customWidth="1"/>
    <col min="123" max="124" width="8.83203125" bestFit="1" customWidth="1"/>
    <col min="125" max="125" width="7" bestFit="1" customWidth="1"/>
    <col min="126" max="126" width="8.1640625" bestFit="1" customWidth="1"/>
    <col min="127" max="129" width="7.6640625" bestFit="1" customWidth="1"/>
    <col min="130" max="130" width="6.5" bestFit="1" customWidth="1"/>
    <col min="131" max="132" width="7.6640625" bestFit="1" customWidth="1"/>
    <col min="133" max="133" width="8.1640625" bestFit="1" customWidth="1"/>
    <col min="134" max="134" width="11" bestFit="1" customWidth="1"/>
    <col min="135" max="136" width="8.1640625" bestFit="1" customWidth="1"/>
    <col min="137" max="137" width="8.83203125" bestFit="1" customWidth="1"/>
    <col min="138" max="138" width="4.6640625" bestFit="1" customWidth="1"/>
    <col min="139" max="139" width="8.83203125" bestFit="1" customWidth="1"/>
    <col min="140" max="140" width="11" bestFit="1" customWidth="1"/>
    <col min="141" max="141" width="8.83203125" bestFit="1" customWidth="1"/>
    <col min="142" max="142" width="8.1640625" bestFit="1" customWidth="1"/>
    <col min="143" max="143" width="8.83203125" bestFit="1" customWidth="1"/>
    <col min="144" max="144" width="8.1640625" bestFit="1" customWidth="1"/>
    <col min="145" max="145" width="4.6640625" bestFit="1" customWidth="1"/>
    <col min="146" max="147" width="7" bestFit="1" customWidth="1"/>
    <col min="148" max="148" width="7.6640625" bestFit="1" customWidth="1"/>
    <col min="149" max="149" width="8.83203125" bestFit="1" customWidth="1"/>
    <col min="150" max="150" width="7" bestFit="1" customWidth="1"/>
    <col min="151" max="151" width="8.1640625" bestFit="1" customWidth="1"/>
    <col min="152" max="153" width="8.83203125" bestFit="1" customWidth="1"/>
    <col min="154" max="154" width="11" bestFit="1" customWidth="1"/>
    <col min="155" max="155" width="8.1640625" bestFit="1" customWidth="1"/>
    <col min="156" max="156" width="7" bestFit="1" customWidth="1"/>
    <col min="157" max="157" width="8.1640625" bestFit="1" customWidth="1"/>
    <col min="158" max="158" width="7.6640625" bestFit="1" customWidth="1"/>
    <col min="159" max="159" width="8.1640625" bestFit="1" customWidth="1"/>
    <col min="160" max="160" width="11" bestFit="1" customWidth="1"/>
    <col min="161" max="162" width="8.1640625" bestFit="1" customWidth="1"/>
    <col min="163" max="164" width="7" bestFit="1" customWidth="1"/>
    <col min="165" max="165" width="8.83203125" bestFit="1" customWidth="1"/>
    <col min="166" max="166" width="10.5" bestFit="1" customWidth="1"/>
    <col min="167" max="167" width="6.5" bestFit="1" customWidth="1"/>
    <col min="168" max="168" width="8.1640625" bestFit="1" customWidth="1"/>
    <col min="169" max="169" width="8.83203125" bestFit="1" customWidth="1"/>
    <col min="170" max="170" width="7" bestFit="1" customWidth="1"/>
    <col min="171" max="171" width="10.5" bestFit="1" customWidth="1"/>
    <col min="172" max="173" width="8.1640625" bestFit="1" customWidth="1"/>
    <col min="174" max="174" width="11" bestFit="1" customWidth="1"/>
    <col min="175" max="175" width="8" bestFit="1" customWidth="1"/>
    <col min="176" max="176" width="8.1640625" bestFit="1" customWidth="1"/>
    <col min="177" max="177" width="8.83203125" bestFit="1" customWidth="1"/>
    <col min="178" max="178" width="8.1640625" bestFit="1" customWidth="1"/>
    <col min="179" max="179" width="7" bestFit="1" customWidth="1"/>
    <col min="180" max="180" width="11" bestFit="1" customWidth="1"/>
    <col min="181" max="181" width="8.1640625" bestFit="1" customWidth="1"/>
    <col min="182" max="182" width="8" bestFit="1" customWidth="1"/>
    <col min="183" max="183" width="8.1640625" bestFit="1" customWidth="1"/>
    <col min="184" max="184" width="7" bestFit="1" customWidth="1"/>
    <col min="185" max="185" width="7.6640625" bestFit="1" customWidth="1"/>
    <col min="186" max="187" width="8.1640625" bestFit="1" customWidth="1"/>
    <col min="188" max="188" width="8.83203125" bestFit="1" customWidth="1"/>
    <col min="189" max="189" width="8.1640625" bestFit="1" customWidth="1"/>
    <col min="190" max="190" width="7.6640625" bestFit="1" customWidth="1"/>
    <col min="191" max="191" width="8.83203125" bestFit="1" customWidth="1"/>
    <col min="192" max="193" width="8.1640625" bestFit="1" customWidth="1"/>
    <col min="194" max="194" width="11" bestFit="1" customWidth="1"/>
    <col min="195" max="195" width="8" bestFit="1" customWidth="1"/>
    <col min="196" max="196" width="8.1640625" bestFit="1" customWidth="1"/>
    <col min="197" max="198" width="8.83203125" bestFit="1" customWidth="1"/>
    <col min="199" max="199" width="7" bestFit="1" customWidth="1"/>
    <col min="200" max="200" width="11" bestFit="1" customWidth="1"/>
    <col min="201" max="201" width="8.6640625" bestFit="1" customWidth="1"/>
    <col min="202" max="202" width="12.83203125" bestFit="1" customWidth="1"/>
    <col min="203" max="509" width="17.6640625" bestFit="1" customWidth="1"/>
    <col min="510" max="510" width="12" bestFit="1" customWidth="1"/>
  </cols>
  <sheetData>
    <row r="3" spans="1:2" x14ac:dyDescent="0.2">
      <c r="A3" s="10" t="s">
        <v>805</v>
      </c>
      <c r="B3" t="s">
        <v>804</v>
      </c>
    </row>
    <row r="4" spans="1:2" x14ac:dyDescent="0.2">
      <c r="A4" t="s">
        <v>795</v>
      </c>
      <c r="B4">
        <v>10839.650300000003</v>
      </c>
    </row>
    <row r="5" spans="1:2" x14ac:dyDescent="0.2">
      <c r="A5" s="17" t="s">
        <v>796</v>
      </c>
      <c r="B5">
        <v>1356.5300000000002</v>
      </c>
    </row>
    <row r="6" spans="1:2" x14ac:dyDescent="0.2">
      <c r="A6" s="17" t="s">
        <v>797</v>
      </c>
      <c r="B6">
        <v>1172.3366999999998</v>
      </c>
    </row>
    <row r="7" spans="1:2" x14ac:dyDescent="0.2">
      <c r="A7" s="17" t="s">
        <v>798</v>
      </c>
      <c r="B7">
        <v>3967.4436000000028</v>
      </c>
    </row>
    <row r="8" spans="1:2" x14ac:dyDescent="0.2">
      <c r="A8" s="17" t="s">
        <v>799</v>
      </c>
      <c r="B8">
        <v>2922.7145</v>
      </c>
    </row>
    <row r="9" spans="1:2" x14ac:dyDescent="0.2">
      <c r="A9" s="17" t="s">
        <v>800</v>
      </c>
      <c r="B9">
        <v>2020.4454999999994</v>
      </c>
    </row>
    <row r="10" spans="1:2" x14ac:dyDescent="0.2">
      <c r="A10" s="17" t="s">
        <v>801</v>
      </c>
      <c r="B10">
        <v>-599.82000000000028</v>
      </c>
    </row>
    <row r="11" spans="1:2" x14ac:dyDescent="0.2">
      <c r="A11" t="s">
        <v>793</v>
      </c>
      <c r="B11">
        <v>10839.650300000003</v>
      </c>
    </row>
    <row r="26" spans="1:13" x14ac:dyDescent="0.2">
      <c r="A26" t="s">
        <v>806</v>
      </c>
      <c r="B26" t="s">
        <v>823</v>
      </c>
    </row>
    <row r="27" spans="1:13" x14ac:dyDescent="0.2">
      <c r="A27" t="s">
        <v>807</v>
      </c>
      <c r="B27" s="20">
        <v>1356.5300000000002</v>
      </c>
      <c r="M27" s="17"/>
    </row>
    <row r="28" spans="1:13" x14ac:dyDescent="0.2">
      <c r="A28" t="s">
        <v>808</v>
      </c>
      <c r="B28" s="20">
        <v>1172.3366999999998</v>
      </c>
      <c r="M28" s="17"/>
    </row>
    <row r="29" spans="1:13" x14ac:dyDescent="0.2">
      <c r="A29" t="s">
        <v>809</v>
      </c>
      <c r="B29" s="20">
        <v>3967.4436000000028</v>
      </c>
      <c r="M29" s="17"/>
    </row>
    <row r="30" spans="1:13" x14ac:dyDescent="0.2">
      <c r="A30" t="s">
        <v>810</v>
      </c>
      <c r="B30" s="20">
        <v>2922.7145</v>
      </c>
      <c r="M30" s="17"/>
    </row>
    <row r="31" spans="1:13" x14ac:dyDescent="0.2">
      <c r="A31" t="s">
        <v>811</v>
      </c>
      <c r="B31" s="20">
        <v>2020.4454999999994</v>
      </c>
      <c r="M31" s="17"/>
    </row>
    <row r="32" spans="1:13" x14ac:dyDescent="0.2">
      <c r="A32" t="s">
        <v>812</v>
      </c>
      <c r="B32" s="20">
        <v>-599.82000000000028</v>
      </c>
      <c r="M32" s="17"/>
    </row>
    <row r="33" spans="1:2" x14ac:dyDescent="0.2">
      <c r="A33" s="36" t="s">
        <v>787</v>
      </c>
      <c r="B33" s="20">
        <v>10839.650299999998</v>
      </c>
    </row>
    <row r="34" spans="1:2" x14ac:dyDescent="0.2">
      <c r="A34" s="17"/>
    </row>
  </sheetData>
  <phoneticPr fontId="9" type="noConversion"/>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CD454-23B4-4FE5-8C70-D9634683509C}">
  <dimension ref="A1:AM62"/>
  <sheetViews>
    <sheetView showGridLines="0" tabSelected="1" topLeftCell="A2" zoomScale="85" zoomScaleNormal="85" workbookViewId="0">
      <selection activeCell="AU68" sqref="AU68"/>
    </sheetView>
  </sheetViews>
  <sheetFormatPr defaultRowHeight="12.75" x14ac:dyDescent="0.2"/>
  <cols>
    <col min="1" max="16384" width="9.33203125" style="18"/>
  </cols>
  <sheetData>
    <row r="1" spans="1:39" x14ac:dyDescent="0.2">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row>
    <row r="2" spans="1:39" x14ac:dyDescent="0.2">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row>
    <row r="3" spans="1:39" x14ac:dyDescent="0.2">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spans="1:39" x14ac:dyDescent="0.2">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row>
    <row r="5" spans="1:39" x14ac:dyDescent="0.2">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row>
    <row r="6" spans="1:39" x14ac:dyDescent="0.2">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row>
    <row r="7" spans="1:39" x14ac:dyDescent="0.2">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row>
    <row r="8" spans="1:39" x14ac:dyDescent="0.2">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row>
    <row r="9" spans="1:39" x14ac:dyDescent="0.2">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row>
    <row r="10" spans="1:39" x14ac:dyDescent="0.2">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row>
    <row r="11" spans="1:39" x14ac:dyDescent="0.2">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row>
    <row r="12" spans="1:39" x14ac:dyDescent="0.2">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row>
    <row r="13" spans="1:39" x14ac:dyDescent="0.2">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row>
    <row r="14" spans="1:39" x14ac:dyDescent="0.2">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row>
    <row r="15" spans="1:39" x14ac:dyDescent="0.2">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row>
    <row r="16" spans="1:39" x14ac:dyDescent="0.2">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row>
    <row r="17" spans="1:39" x14ac:dyDescent="0.2">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row>
    <row r="18" spans="1:39" x14ac:dyDescent="0.2">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row>
    <row r="19" spans="1:39" x14ac:dyDescent="0.2">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row>
    <row r="20" spans="1:39" x14ac:dyDescent="0.2">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row>
    <row r="21" spans="1:39" x14ac:dyDescent="0.2">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row>
    <row r="22" spans="1:39" x14ac:dyDescent="0.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row>
    <row r="23" spans="1:39" x14ac:dyDescent="0.2">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row>
    <row r="24" spans="1:39" x14ac:dyDescent="0.2">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row>
    <row r="25" spans="1:39" x14ac:dyDescent="0.2">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row>
    <row r="26" spans="1:39" x14ac:dyDescent="0.2">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row>
    <row r="27" spans="1:39" x14ac:dyDescent="0.2">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row>
    <row r="28" spans="1:39" x14ac:dyDescent="0.2">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row>
    <row r="29" spans="1:39" x14ac:dyDescent="0.2">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row>
    <row r="30" spans="1:39" x14ac:dyDescent="0.2">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row>
    <row r="31" spans="1:39" x14ac:dyDescent="0.2">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row>
    <row r="32" spans="1:39" x14ac:dyDescent="0.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row>
    <row r="33" spans="1:39" x14ac:dyDescent="0.2">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row>
    <row r="34" spans="1:39" x14ac:dyDescent="0.2">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row>
    <row r="35" spans="1:39" x14ac:dyDescent="0.2">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row>
    <row r="36" spans="1:39" x14ac:dyDescent="0.2">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row>
    <row r="37" spans="1:39" x14ac:dyDescent="0.2">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row>
    <row r="38" spans="1:39" x14ac:dyDescent="0.2">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row>
    <row r="39" spans="1:39" x14ac:dyDescent="0.2">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row>
    <row r="40" spans="1:39" x14ac:dyDescent="0.2">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row>
    <row r="41" spans="1:39" x14ac:dyDescent="0.2">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row>
    <row r="42" spans="1:39" x14ac:dyDescent="0.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row>
    <row r="43" spans="1:39" x14ac:dyDescent="0.2">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row>
    <row r="44" spans="1:39" x14ac:dyDescent="0.2">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row>
    <row r="45" spans="1:39" x14ac:dyDescent="0.2">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row>
    <row r="46" spans="1:39" x14ac:dyDescent="0.2">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row>
    <row r="47" spans="1:39" x14ac:dyDescent="0.2">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row>
    <row r="48" spans="1:39" x14ac:dyDescent="0.2">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row>
    <row r="49" spans="1:39" x14ac:dyDescent="0.2">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row>
    <row r="50" spans="1:39" x14ac:dyDescent="0.2">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row>
    <row r="51" spans="1:39" x14ac:dyDescent="0.2">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row>
    <row r="52" spans="1:39" x14ac:dyDescent="0.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row>
    <row r="53" spans="1:39" x14ac:dyDescent="0.2">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row>
    <row r="54" spans="1:39" x14ac:dyDescent="0.2">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row>
    <row r="55" spans="1:39" x14ac:dyDescent="0.2">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row>
    <row r="56" spans="1:39" x14ac:dyDescent="0.2">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row>
    <row r="57" spans="1:39" x14ac:dyDescent="0.2">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row>
    <row r="58" spans="1:39" x14ac:dyDescent="0.2">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row>
    <row r="59" spans="1:39" x14ac:dyDescent="0.2">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row>
    <row r="60" spans="1:39" x14ac:dyDescent="0.2">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row>
    <row r="61" spans="1:39" x14ac:dyDescent="0.2">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row>
    <row r="62" spans="1:39" x14ac:dyDescent="0.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77D857-1EDE-4741-B2A0-28840A5BCD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account_data</vt:lpstr>
      <vt:lpstr>ROI</vt:lpstr>
      <vt:lpstr>hit_rate</vt:lpstr>
      <vt:lpstr>avg_odds</vt:lpstr>
      <vt:lpstr>avg_stake</vt:lpstr>
      <vt:lpstr>picks_pnl</vt:lpstr>
      <vt:lpstr>total_growth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ADHocStatement</dc:title>
  <cp:lastModifiedBy>ELENI ANESTI</cp:lastModifiedBy>
  <dcterms:created xsi:type="dcterms:W3CDTF">2023-04-28T17:37:57Z</dcterms:created>
  <dcterms:modified xsi:type="dcterms:W3CDTF">2024-05-10T11:11:58Z</dcterms:modified>
</cp:coreProperties>
</file>