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5715" windowHeight="468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J3" i="1" l="1"/>
  <c r="J5" i="1"/>
  <c r="J6" i="1"/>
  <c r="J7" i="1"/>
  <c r="J8" i="1"/>
  <c r="J9" i="1"/>
  <c r="J10" i="1"/>
  <c r="J11" i="1"/>
  <c r="J12" i="1"/>
  <c r="J13" i="1"/>
  <c r="J14" i="1"/>
  <c r="J15" i="1"/>
  <c r="J2" i="1"/>
  <c r="J16" i="1"/>
  <c r="J17" i="1"/>
  <c r="J18" i="1"/>
  <c r="J19" i="1"/>
  <c r="J20" i="1"/>
  <c r="J21" i="1"/>
  <c r="J22" i="1"/>
  <c r="J23" i="1"/>
  <c r="J24" i="1"/>
  <c r="J25" i="1"/>
  <c r="J26" i="1"/>
  <c r="J27" i="1"/>
  <c r="J4" i="1"/>
</calcChain>
</file>

<file path=xl/sharedStrings.xml><?xml version="1.0" encoding="utf-8"?>
<sst xmlns="http://schemas.openxmlformats.org/spreadsheetml/2006/main" count="165" uniqueCount="108">
  <si>
    <t>BJT_NPN, 2N2222A</t>
  </si>
  <si>
    <t>CAPACITOR, .01µF</t>
  </si>
  <si>
    <t>CAPACITOR, .1µF</t>
  </si>
  <si>
    <t>CAPACITOR, 2.2µF</t>
  </si>
  <si>
    <t>CAPACITOR, 3pF</t>
  </si>
  <si>
    <t>CAPACITOR, 10µF</t>
  </si>
  <si>
    <t>CAPACITOR, 47pF</t>
  </si>
  <si>
    <t>CAPACITOR, 470nF</t>
  </si>
  <si>
    <t>Def_1, LEDs with jumper</t>
  </si>
  <si>
    <t>HEADERS_TEST, HDR1X2</t>
  </si>
  <si>
    <t>HEADERS_TEST, HDR1X4</t>
  </si>
  <si>
    <t>HEADERS_TEST, HDR1X10</t>
  </si>
  <si>
    <t>LDO, TPS79333</t>
  </si>
  <si>
    <t>MSP430, MSP430F6438iPN</t>
  </si>
  <si>
    <t>Opamps, OPA376</t>
  </si>
  <si>
    <t>RESISTOR, 0Ω</t>
  </si>
  <si>
    <t>RESISTOR, 1kΩ</t>
  </si>
  <si>
    <t>RESISTOR, 2.2kΩ</t>
  </si>
  <si>
    <t>RESISTOR, 5kΩ</t>
  </si>
  <si>
    <t>RESISTOR, 10kΩ</t>
  </si>
  <si>
    <t>RESISTOR, 20Ω</t>
  </si>
  <si>
    <t>RESISTOR, 47kΩ</t>
  </si>
  <si>
    <t>RESISTOR, 220Ω</t>
  </si>
  <si>
    <t>SCHEMATIC_SYMBOLS, PHOTODIODE</t>
  </si>
  <si>
    <t>Q3, Q4</t>
  </si>
  <si>
    <t>C11</t>
  </si>
  <si>
    <t>C10</t>
  </si>
  <si>
    <t>C1</t>
  </si>
  <si>
    <t>C13, C15, C17, C19</t>
  </si>
  <si>
    <t>C2</t>
  </si>
  <si>
    <t>C20</t>
  </si>
  <si>
    <t>U4</t>
  </si>
  <si>
    <t>J2</t>
  </si>
  <si>
    <t>J1, J8</t>
  </si>
  <si>
    <t>J6</t>
  </si>
  <si>
    <t>U7</t>
  </si>
  <si>
    <t>Q1, Q2</t>
  </si>
  <si>
    <t>U9</t>
  </si>
  <si>
    <t>U1, U2</t>
  </si>
  <si>
    <t>R5</t>
  </si>
  <si>
    <t>R22, R23</t>
  </si>
  <si>
    <t>R15, R18</t>
  </si>
  <si>
    <t>R1</t>
  </si>
  <si>
    <t>R2, R3, R4, R10, R11</t>
  </si>
  <si>
    <t>R16, R17</t>
  </si>
  <si>
    <t>R21</t>
  </si>
  <si>
    <t>R14</t>
  </si>
  <si>
    <t>X1</t>
  </si>
  <si>
    <t>Ultiboard\TRA_SOT23S</t>
  </si>
  <si>
    <t>Generic\0805</t>
  </si>
  <si>
    <t>Generic\HDR1X2</t>
  </si>
  <si>
    <t>Generic\HDR1X4</t>
  </si>
  <si>
    <t>Generic\HDR1X10</t>
  </si>
  <si>
    <t>Texas Instruments\SOT-23-5(DBV)</t>
  </si>
  <si>
    <t>IPC-7351\SOT-23</t>
  </si>
  <si>
    <t>Ultiboard\MSP430</t>
  </si>
  <si>
    <t>IPC-7351\SOT23_5</t>
  </si>
  <si>
    <t/>
  </si>
  <si>
    <t>Quantity</t>
  </si>
  <si>
    <t>Description</t>
  </si>
  <si>
    <t>RefDes</t>
  </si>
  <si>
    <t>Package</t>
  </si>
  <si>
    <t>Vendor</t>
  </si>
  <si>
    <t>Price</t>
  </si>
  <si>
    <t>Hyperlink</t>
  </si>
  <si>
    <t>Vendor Part No.</t>
  </si>
  <si>
    <t>http://www.mouser.com/ProductDetail/Vishay-Vitramon/VJ0805Y103KXBMC/?qs=sGAEpiMZZMs0AnBnWHyRQKubRBCdVSJlinjwFmI5FcE%3d</t>
  </si>
  <si>
    <t>Mouser</t>
  </si>
  <si>
    <t>77-VJ0805Y103KXBMC</t>
  </si>
  <si>
    <t>77-VJ0805Y104MXXAC</t>
  </si>
  <si>
    <t>http://www.mouser.com/ProductDetail/Vishay-Vitramon/VJ0805Y104MXXAC/?qs=sGAEpiMZZMsh%252b1woXyUXjysQ5T6U9pQ2yml8KjQYWx4%3d</t>
  </si>
  <si>
    <t>http://www.mouser.com/ProductDetail/Vishay-Vitramon/VJ0805V225MXJTW1BC/?qs=sGAEpiMZZMsh%252b1woXyUXj1P8eJ43c5Vej1VCb5NNrII%3d</t>
  </si>
  <si>
    <t>77-VJ0805V225MXJTBC</t>
  </si>
  <si>
    <t>Total Cost</t>
  </si>
  <si>
    <t>77-VJ0805A2R2BXQPBC</t>
  </si>
  <si>
    <t>http://www.mouser.com/ProductDetail/Vishay-Vitramon/VJ0805A2R2BXQPW1BC/?qs=sGAEpiMZZMs0AnBnWHyRQKsgPTXVq8S74Ewk26wiEFI%3d</t>
  </si>
  <si>
    <t>C3, C9, C12, C14, C16, C18, C21, C4, C5</t>
  </si>
  <si>
    <t>77-VJ0805G106KXQTBC</t>
  </si>
  <si>
    <t>http://www.mouser.com/ProductDetail/Vishay-Vitramon/VJ0805G106KXQTW1BC/?qs=sGAEpiMZZMsh%252b1woXyUXj%2fwL1ZbFzsfSzNi6t4f4gb4%3d</t>
  </si>
  <si>
    <t>77-VJ0805A470GXQPBC</t>
  </si>
  <si>
    <t>http://www.mouser.com/ProductDetail/Vishay-Vitramon/VJ0805A470GXQPW1BC/?qs=sGAEpiMZZMs0AnBnWHyRQAR7at33PD0%252bHZNPH45Ox8M%3d</t>
  </si>
  <si>
    <t>77-VJ0805Y474KXQTBC</t>
  </si>
  <si>
    <t>http://www.mouser.com/ProductDetail/Vishay-Vitramon/VJ0805Y474KXQTW1BC/?qs=sGAEpiMZZMsh%252b1woXyUXj3rNRUD7Sd%252bKipAB5YlL3JI%3d</t>
  </si>
  <si>
    <t>595-TPS79333DBVR</t>
  </si>
  <si>
    <t>http://www.mouser.com/ProductDetail/Texas-Instruments/TPS79333DBVR/?qs=sGAEpiMZZMsGz1a6aV8DcInFTg8SYcTmUA1x2MpMDY4%3d</t>
  </si>
  <si>
    <t>P Channel FET</t>
  </si>
  <si>
    <t>595-OPA376AIDBVR</t>
  </si>
  <si>
    <t>http://www.mouser.com/ProductDetail/Texas-Instruments/OPA376AIDBVR/?qs=sGAEpiMZZMtCHixnSjNA6Crl7m%2fGygWN98%2fz5Ixv1nw%3d</t>
  </si>
  <si>
    <t>71-CRCW0805-0-E3</t>
  </si>
  <si>
    <t>http://www.mouser.com/ProductDetail/Vishay-Dale/CRCW08050000Z0EA/?qs=sGAEpiMZZMtlubZbdhIBIAPdxL7UgFqoWM4Gq0J8%252bCE%3d</t>
  </si>
  <si>
    <t>http://www.mouser.com/ProductDetail/Vishay-Dale/CRCW08051K00FKEA/?qs=sGAEpiMZZMtlubZbdhIBIJsEESPeoJoWWEfCqhkXwn4%3d</t>
  </si>
  <si>
    <t>71-CRCW0805-1.0K-E3</t>
  </si>
  <si>
    <t>71-CRCW0805-2.2K-E3</t>
  </si>
  <si>
    <t>http://www.mouser.com/ProductDetail/Vishay-Dale/CRCW08052K20FKEA/?qs=sGAEpiMZZMtlubZbdhIBINvvmcV35a3LheWyfbVKR9w%3d</t>
  </si>
  <si>
    <t>71-CRCW08055301FT</t>
  </si>
  <si>
    <t>http://www.mouser.com/ProductDetail/Vishay-Dale/CRCW08055K30FKTA/?qs=sGAEpiMZZMtlubZbdhIBICckPTzs8OkIPhb9Jj%2fLv4k%3d</t>
  </si>
  <si>
    <t>RESISTOR, 150kΩ</t>
  </si>
  <si>
    <t>71-CRCW0805-150K-E3</t>
  </si>
  <si>
    <t>http://www.mouser.com/ProductDetail/Vishay-Dale/CRCW0805150KFKEA/?qs=sGAEpiMZZMtlubZbdhIBIPx6%252bZ2LW5WpDuyXZNPKW3w%3d</t>
  </si>
  <si>
    <t>71-CRCW0805J-10K-E3</t>
  </si>
  <si>
    <t>http://www.mouser.com/ProductDetail/Vishay-Dale/CRCW080510K0JNEA/?qs=sGAEpiMZZMtlubZbdhIBIKpw3Cj3Rl3MbWQ1FhkV7l4%3d</t>
  </si>
  <si>
    <t>71-CRCW0805-20-E3</t>
  </si>
  <si>
    <t>http://www.mouser.com/ProductDetail/Vishay-Dale/CRCW080520R0FKEA/?qs=sGAEpiMZZMtlubZbdhIBIHEXOiBM8NC5YI2iKhf1j08%3d</t>
  </si>
  <si>
    <t>71-CRCW080547K0JNEB</t>
  </si>
  <si>
    <t>http://www.mouser.com/ProductDetail/Vishay-Dale/CRCW080547K0JNEB/?qs=sGAEpiMZZMtlubZbdhIBIGv9EycWg%2fv4Xmpw7UrvDzg%3d</t>
  </si>
  <si>
    <t>71-CRCW0805-220-E3</t>
  </si>
  <si>
    <t>http://www.mouser.com/ProductDetail/Vishay-Dale/CRCW0805220RFKEA/?qs=sGAEpiMZZMtlubZbdhIBIHEXOiBM8NC5GeZW99N7LZM%3d</t>
  </si>
  <si>
    <t>R19, R20,R12, 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</si>
</sst>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ProductDetail/Vishay-Vitramon/VJ0805A2R2BXQPW1BC/?qs=sGAEpiMZZMs0AnBnWHyRQKsgPTXVq8S74Ewk26wiEFI%3d" TargetMode="External"/><Relationship Id="rId13" Type="http://schemas.openxmlformats.org/officeDocument/2006/relationships/hyperlink" Target="http://www.mouser.com/ProductDetail/Vishay-Vitramon/VJ0805Y474KXQTW1BC/?qs=sGAEpiMZZMsh%252b1woXyUXj3rNRUD7Sd%252bKipAB5YlL3JI%3d" TargetMode="External"/><Relationship Id="rId18" Type="http://schemas.openxmlformats.org/officeDocument/2006/relationships/hyperlink" Target="http://www.mouser.com/ProductDetail/Texas-Instruments/OPA376AIDBVR/?qs=sGAEpiMZZMtCHixnSjNA6Crl7m%2fGygWN98%2fz5Ixv1nw%3d" TargetMode="External"/><Relationship Id="rId26" Type="http://schemas.openxmlformats.org/officeDocument/2006/relationships/hyperlink" Target="http://www.mouser.com/ProductDetail/Vishay-Dale/CRCW08055K30FKTA/?qs=sGAEpiMZZMtlubZbdhIBICckPTzs8OkIPhb9Jj%2fLv4k%3d" TargetMode="External"/><Relationship Id="rId3" Type="http://schemas.openxmlformats.org/officeDocument/2006/relationships/hyperlink" Target="http://www.mouser.com/ProductDetail/Vishay-Vitramon/VJ0805Y104MXXAC/?qs=sGAEpiMZZMsh%252b1woXyUXjysQ5T6U9pQ2yml8KjQYWx4%3d" TargetMode="External"/><Relationship Id="rId21" Type="http://schemas.openxmlformats.org/officeDocument/2006/relationships/hyperlink" Target="http://www.mouser.com/ProductDetail/Vishay-Dale/CRCW08051K00FKEA/?qs=sGAEpiMZZMtlubZbdhIBIJsEESPeoJoWWEfCqhkXwn4%3d" TargetMode="External"/><Relationship Id="rId34" Type="http://schemas.openxmlformats.org/officeDocument/2006/relationships/hyperlink" Target="http://www.mouser.com/ProductDetail/Vishay-Dale/CRCW080547K0JNEB/?qs=sGAEpiMZZMtlubZbdhIBIGv9EycWg%2fv4Xmpw7UrvDzg%3d" TargetMode="External"/><Relationship Id="rId7" Type="http://schemas.openxmlformats.org/officeDocument/2006/relationships/hyperlink" Target="http://www.mouser.com/ProductDetail/Vishay-Vitramon/VJ0805A2R2BXQPW1BC/?qs=sGAEpiMZZMs0AnBnWHyRQKsgPTXVq8S74Ewk26wiEFI%3d" TargetMode="External"/><Relationship Id="rId12" Type="http://schemas.openxmlformats.org/officeDocument/2006/relationships/hyperlink" Target="http://www.mouser.com/ProductDetail/Vishay-Vitramon/VJ0805A470GXQPW1BC/?qs=sGAEpiMZZMs0AnBnWHyRQAR7at33PD0%252bHZNPH45Ox8M%3d" TargetMode="External"/><Relationship Id="rId17" Type="http://schemas.openxmlformats.org/officeDocument/2006/relationships/hyperlink" Target="http://www.mouser.com/ProductDetail/Texas-Instruments/OPA376AIDBVR/?qs=sGAEpiMZZMtCHixnSjNA6Crl7m%2fGygWN98%2fz5Ixv1nw%3d" TargetMode="External"/><Relationship Id="rId25" Type="http://schemas.openxmlformats.org/officeDocument/2006/relationships/hyperlink" Target="http://www.mouser.com/ProductDetail/Vishay-Dale/CRCW08055K30FKTA/?qs=sGAEpiMZZMtlubZbdhIBICckPTzs8OkIPhb9Jj%2fLv4k%3d" TargetMode="External"/><Relationship Id="rId33" Type="http://schemas.openxmlformats.org/officeDocument/2006/relationships/hyperlink" Target="http://www.mouser.com/ProductDetail/Vishay-Dale/CRCW080547K0JNEB/?qs=sGAEpiMZZMtlubZbdhIBIGv9EycWg%2fv4Xmpw7UrvDzg%3d" TargetMode="External"/><Relationship Id="rId2" Type="http://schemas.openxmlformats.org/officeDocument/2006/relationships/hyperlink" Target="http://www.mouser.com/ProductDetail/Vishay-Vitramon/VJ0805Y103KXBMC/?qs=sGAEpiMZZMs0AnBnWHyRQKubRBCdVSJlinjwFmI5FcE%3d" TargetMode="External"/><Relationship Id="rId16" Type="http://schemas.openxmlformats.org/officeDocument/2006/relationships/hyperlink" Target="http://www.mouser.com/ProductDetail/Texas-Instruments/TPS79333DBVR/?qs=sGAEpiMZZMsGz1a6aV8DcInFTg8SYcTmUA1x2MpMDY4%3d" TargetMode="External"/><Relationship Id="rId20" Type="http://schemas.openxmlformats.org/officeDocument/2006/relationships/hyperlink" Target="http://www.mouser.com/ProductDetail/Vishay-Dale/CRCW08050000Z0EA/?qs=sGAEpiMZZMtlubZbdhIBIAPdxL7UgFqoWM4Gq0J8%252bCE%3d" TargetMode="External"/><Relationship Id="rId29" Type="http://schemas.openxmlformats.org/officeDocument/2006/relationships/hyperlink" Target="http://www.mouser.com/ProductDetail/Vishay-Dale/CRCW080510K0JNEA/?qs=sGAEpiMZZMtlubZbdhIBIKpw3Cj3Rl3MbWQ1FhkV7l4%3d" TargetMode="External"/><Relationship Id="rId1" Type="http://schemas.openxmlformats.org/officeDocument/2006/relationships/hyperlink" Target="http://www.mouser.com/ProductDetail/Vishay-Vitramon/VJ0805Y103KXBMC/?qs=sGAEpiMZZMs0AnBnWHyRQKubRBCdVSJlinjwFmI5FcE%3d" TargetMode="External"/><Relationship Id="rId6" Type="http://schemas.openxmlformats.org/officeDocument/2006/relationships/hyperlink" Target="http://www.mouser.com/ProductDetail/Vishay-Vitramon/VJ0805V225MXJTW1BC/?qs=sGAEpiMZZMsh%252b1woXyUXj1P8eJ43c5Vej1VCb5NNrII%3d" TargetMode="External"/><Relationship Id="rId11" Type="http://schemas.openxmlformats.org/officeDocument/2006/relationships/hyperlink" Target="http://www.mouser.com/ProductDetail/Vishay-Vitramon/VJ0805A470GXQPW1BC/?qs=sGAEpiMZZMs0AnBnWHyRQAR7at33PD0%252bHZNPH45Ox8M%3d" TargetMode="External"/><Relationship Id="rId24" Type="http://schemas.openxmlformats.org/officeDocument/2006/relationships/hyperlink" Target="http://www.mouser.com/ProductDetail/Vishay-Dale/CRCW08052K20FKEA/?qs=sGAEpiMZZMtlubZbdhIBINvvmcV35a3LheWyfbVKR9w%3d" TargetMode="External"/><Relationship Id="rId32" Type="http://schemas.openxmlformats.org/officeDocument/2006/relationships/hyperlink" Target="http://www.mouser.com/ProductDetail/Vishay-Dale/CRCW080520R0FKEA/?qs=sGAEpiMZZMtlubZbdhIBIHEXOiBM8NC5YI2iKhf1j08%3d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://www.mouser.com/ProductDetail/Vishay-Vitramon/VJ0805V225MXJTW1BC/?qs=sGAEpiMZZMsh%252b1woXyUXj1P8eJ43c5Vej1VCb5NNrII%3d" TargetMode="External"/><Relationship Id="rId15" Type="http://schemas.openxmlformats.org/officeDocument/2006/relationships/hyperlink" Target="http://www.mouser.com/ProductDetail/Texas-Instruments/TPS79333DBVR/?qs=sGAEpiMZZMsGz1a6aV8DcInFTg8SYcTmUA1x2MpMDY4%3d" TargetMode="External"/><Relationship Id="rId23" Type="http://schemas.openxmlformats.org/officeDocument/2006/relationships/hyperlink" Target="http://www.mouser.com/ProductDetail/Vishay-Dale/CRCW08052K20FKEA/?qs=sGAEpiMZZMtlubZbdhIBINvvmcV35a3LheWyfbVKR9w%3d" TargetMode="External"/><Relationship Id="rId28" Type="http://schemas.openxmlformats.org/officeDocument/2006/relationships/hyperlink" Target="http://www.mouser.com/ProductDetail/Vishay-Dale/CRCW0805150KFKEA/?qs=sGAEpiMZZMtlubZbdhIBIPx6%252bZ2LW5WpDuyXZNPKW3w%3d" TargetMode="External"/><Relationship Id="rId36" Type="http://schemas.openxmlformats.org/officeDocument/2006/relationships/hyperlink" Target="http://www.mouser.com/ProductDetail/Vishay-Dale/CRCW0805220RFKEA/?qs=sGAEpiMZZMtlubZbdhIBIHEXOiBM8NC5GeZW99N7LZM%3d" TargetMode="External"/><Relationship Id="rId10" Type="http://schemas.openxmlformats.org/officeDocument/2006/relationships/hyperlink" Target="http://www.mouser.com/ProductDetail/Vishay-Vitramon/VJ0805G106KXQTW1BC/?qs=sGAEpiMZZMsh%252b1woXyUXj%2fwL1ZbFzsfSzNi6t4f4gb4%3d" TargetMode="External"/><Relationship Id="rId19" Type="http://schemas.openxmlformats.org/officeDocument/2006/relationships/hyperlink" Target="http://www.mouser.com/ProductDetail/Vishay-Dale/CRCW08050000Z0EA/?qs=sGAEpiMZZMtlubZbdhIBIAPdxL7UgFqoWM4Gq0J8%252bCE%3d" TargetMode="External"/><Relationship Id="rId31" Type="http://schemas.openxmlformats.org/officeDocument/2006/relationships/hyperlink" Target="http://www.mouser.com/ProductDetail/Vishay-Dale/CRCW080520R0FKEA/?qs=sGAEpiMZZMtlubZbdhIBIHEXOiBM8NC5YI2iKhf1j08%3d" TargetMode="External"/><Relationship Id="rId4" Type="http://schemas.openxmlformats.org/officeDocument/2006/relationships/hyperlink" Target="http://www.mouser.com/ProductDetail/Vishay-Vitramon/VJ0805Y104MXXAC/?qs=sGAEpiMZZMsh%252b1woXyUXjysQ5T6U9pQ2yml8KjQYWx4%3d" TargetMode="External"/><Relationship Id="rId9" Type="http://schemas.openxmlformats.org/officeDocument/2006/relationships/hyperlink" Target="http://www.mouser.com/ProductDetail/Vishay-Vitramon/VJ0805G106KXQTW1BC/?qs=sGAEpiMZZMsh%252b1woXyUXj%2fwL1ZbFzsfSzNi6t4f4gb4%3d" TargetMode="External"/><Relationship Id="rId14" Type="http://schemas.openxmlformats.org/officeDocument/2006/relationships/hyperlink" Target="http://www.mouser.com/ProductDetail/Vishay-Vitramon/VJ0805Y474KXQTW1BC/?qs=sGAEpiMZZMsh%252b1woXyUXj3rNRUD7Sd%252bKipAB5YlL3JI%3d" TargetMode="External"/><Relationship Id="rId22" Type="http://schemas.openxmlformats.org/officeDocument/2006/relationships/hyperlink" Target="http://www.mouser.com/ProductDetail/Vishay-Dale/CRCW08051K00FKEA/?qs=sGAEpiMZZMtlubZbdhIBIJsEESPeoJoWWEfCqhkXwn4%3d" TargetMode="External"/><Relationship Id="rId27" Type="http://schemas.openxmlformats.org/officeDocument/2006/relationships/hyperlink" Target="http://www.mouser.com/ProductDetail/Vishay-Dale/CRCW0805150KFKEA/?qs=sGAEpiMZZMtlubZbdhIBIPx6%252bZ2LW5WpDuyXZNPKW3w%3d" TargetMode="External"/><Relationship Id="rId30" Type="http://schemas.openxmlformats.org/officeDocument/2006/relationships/hyperlink" Target="http://www.mouser.com/ProductDetail/Vishay-Dale/CRCW080510K0JNEA/?qs=sGAEpiMZZMtlubZbdhIBIKpw3Cj3Rl3MbWQ1FhkV7l4%3d" TargetMode="External"/><Relationship Id="rId35" Type="http://schemas.openxmlformats.org/officeDocument/2006/relationships/hyperlink" Target="http://www.mouser.com/ProductDetail/Vishay-Dale/CRCW0805220RFKEA/?qs=sGAEpiMZZMtlubZbdhIBIHEXOiBM8NC5GeZW99N7LZM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B1" workbookViewId="0">
      <selection activeCell="B28" sqref="A28:XFD28"/>
    </sheetView>
  </sheetViews>
  <sheetFormatPr defaultRowHeight="15" x14ac:dyDescent="0.25"/>
  <cols>
    <col min="1" max="1" width="0" hidden="1" customWidth="1"/>
    <col min="2" max="2" width="28.5703125" customWidth="1"/>
    <col min="3" max="3" width="17.28515625" customWidth="1"/>
    <col min="4" max="4" width="22.7109375" customWidth="1"/>
    <col min="5" max="5" width="13.28515625" customWidth="1"/>
    <col min="6" max="6" width="20.5703125" customWidth="1"/>
  </cols>
  <sheetData>
    <row r="1" spans="1:10" x14ac:dyDescent="0.25">
      <c r="A1" s="2" t="s">
        <v>58</v>
      </c>
      <c r="B1" s="2" t="s">
        <v>59</v>
      </c>
      <c r="C1" s="2" t="s">
        <v>60</v>
      </c>
      <c r="D1" s="2" t="s">
        <v>61</v>
      </c>
      <c r="E1" s="2" t="s">
        <v>64</v>
      </c>
      <c r="F1" s="2" t="s">
        <v>65</v>
      </c>
      <c r="G1" s="2" t="s">
        <v>62</v>
      </c>
      <c r="H1" s="2" t="s">
        <v>58</v>
      </c>
      <c r="I1" s="2" t="s">
        <v>63</v>
      </c>
      <c r="J1" s="2" t="s">
        <v>73</v>
      </c>
    </row>
    <row r="2" spans="1:10" x14ac:dyDescent="0.25">
      <c r="A2">
        <v>2</v>
      </c>
      <c r="B2" s="1" t="s">
        <v>85</v>
      </c>
      <c r="C2" s="1" t="s">
        <v>36</v>
      </c>
      <c r="D2" s="1" t="s">
        <v>54</v>
      </c>
      <c r="G2" s="1" t="s">
        <v>67</v>
      </c>
      <c r="I2" s="1"/>
      <c r="J2">
        <f>H2*I2</f>
        <v>0</v>
      </c>
    </row>
    <row r="3" spans="1:10" x14ac:dyDescent="0.25">
      <c r="A3">
        <v>2</v>
      </c>
      <c r="B3" s="1" t="s">
        <v>0</v>
      </c>
      <c r="C3" s="1" t="s">
        <v>24</v>
      </c>
      <c r="D3" s="1" t="s">
        <v>48</v>
      </c>
      <c r="E3" s="1" t="s">
        <v>57</v>
      </c>
      <c r="F3" s="1" t="s">
        <v>57</v>
      </c>
      <c r="G3" s="1" t="s">
        <v>67</v>
      </c>
      <c r="H3">
        <v>2</v>
      </c>
      <c r="I3" s="1" t="s">
        <v>57</v>
      </c>
      <c r="J3" t="e">
        <f>H3*I3</f>
        <v>#VALUE!</v>
      </c>
    </row>
    <row r="4" spans="1:10" x14ac:dyDescent="0.25">
      <c r="A4">
        <v>1</v>
      </c>
      <c r="B4" s="1" t="s">
        <v>1</v>
      </c>
      <c r="C4" s="1" t="s">
        <v>25</v>
      </c>
      <c r="D4" s="1" t="s">
        <v>49</v>
      </c>
      <c r="E4" s="4" t="s">
        <v>66</v>
      </c>
      <c r="F4" s="3" t="s">
        <v>68</v>
      </c>
      <c r="G4" s="1" t="s">
        <v>67</v>
      </c>
      <c r="H4">
        <v>30</v>
      </c>
      <c r="I4" s="1">
        <v>0.06</v>
      </c>
      <c r="J4">
        <f>H4*I4</f>
        <v>1.7999999999999998</v>
      </c>
    </row>
    <row r="5" spans="1:10" x14ac:dyDescent="0.25">
      <c r="A5">
        <v>7</v>
      </c>
      <c r="B5" s="1" t="s">
        <v>2</v>
      </c>
      <c r="C5" s="1" t="s">
        <v>76</v>
      </c>
      <c r="D5" s="1" t="s">
        <v>49</v>
      </c>
      <c r="E5" s="4" t="s">
        <v>70</v>
      </c>
      <c r="F5" s="3" t="s">
        <v>69</v>
      </c>
      <c r="G5" s="1" t="s">
        <v>67</v>
      </c>
      <c r="H5">
        <v>30</v>
      </c>
      <c r="I5" s="1">
        <v>0.06</v>
      </c>
      <c r="J5">
        <f t="shared" ref="J5:J27" si="0">H5*I5</f>
        <v>1.7999999999999998</v>
      </c>
    </row>
    <row r="6" spans="1:10" x14ac:dyDescent="0.25">
      <c r="A6">
        <v>1</v>
      </c>
      <c r="B6" s="1" t="s">
        <v>3</v>
      </c>
      <c r="C6" s="1" t="s">
        <v>26</v>
      </c>
      <c r="D6" s="1" t="s">
        <v>49</v>
      </c>
      <c r="E6" s="4" t="s">
        <v>71</v>
      </c>
      <c r="F6" s="3" t="s">
        <v>72</v>
      </c>
      <c r="G6" s="1" t="s">
        <v>67</v>
      </c>
      <c r="H6">
        <v>30</v>
      </c>
      <c r="I6" s="1">
        <v>0.06</v>
      </c>
      <c r="J6">
        <f t="shared" si="0"/>
        <v>1.7999999999999998</v>
      </c>
    </row>
    <row r="7" spans="1:10" x14ac:dyDescent="0.25">
      <c r="A7">
        <v>1</v>
      </c>
      <c r="B7" s="1" t="s">
        <v>4</v>
      </c>
      <c r="C7" s="1" t="s">
        <v>27</v>
      </c>
      <c r="D7" s="1" t="s">
        <v>49</v>
      </c>
      <c r="E7" s="4" t="s">
        <v>75</v>
      </c>
      <c r="F7" s="3" t="s">
        <v>74</v>
      </c>
      <c r="G7" s="1" t="s">
        <v>67</v>
      </c>
      <c r="H7">
        <v>30</v>
      </c>
      <c r="I7" s="1">
        <v>0.06</v>
      </c>
      <c r="J7">
        <f t="shared" si="0"/>
        <v>1.7999999999999998</v>
      </c>
    </row>
    <row r="8" spans="1:10" x14ac:dyDescent="0.25">
      <c r="A8">
        <v>4</v>
      </c>
      <c r="B8" s="1" t="s">
        <v>5</v>
      </c>
      <c r="C8" s="1" t="s">
        <v>28</v>
      </c>
      <c r="D8" s="1" t="s">
        <v>49</v>
      </c>
      <c r="E8" s="4" t="s">
        <v>78</v>
      </c>
      <c r="F8" s="3" t="s">
        <v>77</v>
      </c>
      <c r="G8" s="1" t="s">
        <v>67</v>
      </c>
      <c r="H8">
        <v>30</v>
      </c>
      <c r="I8" s="1">
        <v>0.09</v>
      </c>
      <c r="J8">
        <f t="shared" si="0"/>
        <v>2.6999999999999997</v>
      </c>
    </row>
    <row r="9" spans="1:10" x14ac:dyDescent="0.25">
      <c r="A9">
        <v>1</v>
      </c>
      <c r="B9" s="1" t="s">
        <v>6</v>
      </c>
      <c r="C9" s="1" t="s">
        <v>29</v>
      </c>
      <c r="D9" s="1" t="s">
        <v>49</v>
      </c>
      <c r="E9" s="4" t="s">
        <v>80</v>
      </c>
      <c r="F9" s="3" t="s">
        <v>79</v>
      </c>
      <c r="G9" s="1" t="s">
        <v>67</v>
      </c>
      <c r="H9">
        <v>30</v>
      </c>
      <c r="I9" s="1">
        <v>0.06</v>
      </c>
      <c r="J9">
        <f t="shared" si="0"/>
        <v>1.7999999999999998</v>
      </c>
    </row>
    <row r="10" spans="1:10" x14ac:dyDescent="0.25">
      <c r="A10">
        <v>1</v>
      </c>
      <c r="B10" s="1" t="s">
        <v>7</v>
      </c>
      <c r="C10" s="1" t="s">
        <v>30</v>
      </c>
      <c r="D10" s="1" t="s">
        <v>49</v>
      </c>
      <c r="E10" s="4" t="s">
        <v>82</v>
      </c>
      <c r="F10" s="3" t="s">
        <v>81</v>
      </c>
      <c r="G10" s="1" t="s">
        <v>67</v>
      </c>
      <c r="H10">
        <v>30</v>
      </c>
      <c r="I10" s="1">
        <v>0.06</v>
      </c>
      <c r="J10">
        <f t="shared" si="0"/>
        <v>1.7999999999999998</v>
      </c>
    </row>
    <row r="11" spans="1:10" hidden="1" x14ac:dyDescent="0.25">
      <c r="A11">
        <v>1</v>
      </c>
      <c r="B11" s="1" t="s">
        <v>8</v>
      </c>
      <c r="C11" s="1" t="s">
        <v>31</v>
      </c>
      <c r="D11" s="1" t="s">
        <v>50</v>
      </c>
      <c r="E11" s="1"/>
      <c r="F11" s="1" t="s">
        <v>57</v>
      </c>
      <c r="G11" s="1" t="s">
        <v>67</v>
      </c>
      <c r="H11">
        <v>1</v>
      </c>
      <c r="I11" s="1" t="s">
        <v>57</v>
      </c>
      <c r="J11" t="e">
        <f t="shared" si="0"/>
        <v>#VALUE!</v>
      </c>
    </row>
    <row r="12" spans="1:10" hidden="1" x14ac:dyDescent="0.25">
      <c r="A12">
        <v>1</v>
      </c>
      <c r="B12" s="1" t="s">
        <v>9</v>
      </c>
      <c r="C12" s="1" t="s">
        <v>32</v>
      </c>
      <c r="D12" s="1" t="s">
        <v>50</v>
      </c>
      <c r="E12" s="1"/>
      <c r="F12" s="1" t="s">
        <v>57</v>
      </c>
      <c r="G12" s="1" t="s">
        <v>67</v>
      </c>
      <c r="H12">
        <v>1</v>
      </c>
      <c r="I12" s="1" t="s">
        <v>57</v>
      </c>
      <c r="J12" t="e">
        <f t="shared" si="0"/>
        <v>#VALUE!</v>
      </c>
    </row>
    <row r="13" spans="1:10" hidden="1" x14ac:dyDescent="0.25">
      <c r="A13">
        <v>2</v>
      </c>
      <c r="B13" s="1" t="s">
        <v>10</v>
      </c>
      <c r="C13" s="1" t="s">
        <v>33</v>
      </c>
      <c r="D13" s="1" t="s">
        <v>51</v>
      </c>
      <c r="E13" s="1"/>
      <c r="F13" s="1" t="s">
        <v>57</v>
      </c>
      <c r="G13" s="1" t="s">
        <v>67</v>
      </c>
      <c r="H13">
        <v>2</v>
      </c>
      <c r="I13" s="1" t="s">
        <v>57</v>
      </c>
      <c r="J13" t="e">
        <f t="shared" si="0"/>
        <v>#VALUE!</v>
      </c>
    </row>
    <row r="14" spans="1:10" hidden="1" x14ac:dyDescent="0.25">
      <c r="A14">
        <v>1</v>
      </c>
      <c r="B14" s="1" t="s">
        <v>11</v>
      </c>
      <c r="C14" s="1" t="s">
        <v>34</v>
      </c>
      <c r="D14" s="1" t="s">
        <v>52</v>
      </c>
      <c r="E14" s="1"/>
      <c r="F14" s="1" t="s">
        <v>57</v>
      </c>
      <c r="G14" s="1" t="s">
        <v>67</v>
      </c>
      <c r="H14">
        <v>1</v>
      </c>
      <c r="I14" s="1" t="s">
        <v>57</v>
      </c>
      <c r="J14" t="e">
        <f t="shared" si="0"/>
        <v>#VALUE!</v>
      </c>
    </row>
    <row r="15" spans="1:10" x14ac:dyDescent="0.25">
      <c r="A15">
        <v>1</v>
      </c>
      <c r="B15" s="1" t="s">
        <v>12</v>
      </c>
      <c r="C15" s="1" t="s">
        <v>35</v>
      </c>
      <c r="D15" s="1" t="s">
        <v>53</v>
      </c>
      <c r="E15" s="4" t="s">
        <v>84</v>
      </c>
      <c r="F15" s="3" t="s">
        <v>83</v>
      </c>
      <c r="G15" s="1" t="s">
        <v>67</v>
      </c>
      <c r="H15">
        <v>5</v>
      </c>
      <c r="I15" s="1">
        <v>0.74</v>
      </c>
      <c r="J15">
        <f t="shared" si="0"/>
        <v>3.7</v>
      </c>
    </row>
    <row r="16" spans="1:10" hidden="1" x14ac:dyDescent="0.25">
      <c r="A16">
        <v>1</v>
      </c>
      <c r="B16" s="1" t="s">
        <v>13</v>
      </c>
      <c r="C16" s="1" t="s">
        <v>37</v>
      </c>
      <c r="D16" s="1" t="s">
        <v>55</v>
      </c>
      <c r="E16" s="1"/>
      <c r="F16" s="1" t="s">
        <v>57</v>
      </c>
      <c r="G16" s="1" t="s">
        <v>67</v>
      </c>
      <c r="H16">
        <v>1</v>
      </c>
      <c r="I16" s="1" t="s">
        <v>57</v>
      </c>
      <c r="J16" t="e">
        <f t="shared" si="0"/>
        <v>#VALUE!</v>
      </c>
    </row>
    <row r="17" spans="1:10" x14ac:dyDescent="0.25">
      <c r="A17">
        <v>2</v>
      </c>
      <c r="B17" s="1" t="s">
        <v>14</v>
      </c>
      <c r="C17" s="1" t="s">
        <v>38</v>
      </c>
      <c r="D17" s="1" t="s">
        <v>56</v>
      </c>
      <c r="E17" s="4" t="s">
        <v>87</v>
      </c>
      <c r="F17" s="3" t="s">
        <v>86</v>
      </c>
      <c r="G17" s="1" t="s">
        <v>67</v>
      </c>
      <c r="H17">
        <v>8</v>
      </c>
      <c r="I17" s="1">
        <v>1.87</v>
      </c>
      <c r="J17">
        <f t="shared" si="0"/>
        <v>14.96</v>
      </c>
    </row>
    <row r="18" spans="1:10" x14ac:dyDescent="0.25">
      <c r="A18">
        <v>2</v>
      </c>
      <c r="B18" s="1" t="s">
        <v>15</v>
      </c>
      <c r="C18" s="1" t="s">
        <v>107</v>
      </c>
      <c r="D18" s="1" t="s">
        <v>49</v>
      </c>
      <c r="E18" s="4" t="s">
        <v>89</v>
      </c>
      <c r="F18" s="3" t="s">
        <v>88</v>
      </c>
      <c r="G18" s="1" t="s">
        <v>67</v>
      </c>
      <c r="H18">
        <v>30</v>
      </c>
      <c r="I18" s="1">
        <v>0.08</v>
      </c>
      <c r="J18">
        <f t="shared" si="0"/>
        <v>2.4</v>
      </c>
    </row>
    <row r="19" spans="1:10" x14ac:dyDescent="0.25">
      <c r="A19">
        <v>1</v>
      </c>
      <c r="B19" s="1" t="s">
        <v>16</v>
      </c>
      <c r="C19" s="1" t="s">
        <v>39</v>
      </c>
      <c r="D19" s="1" t="s">
        <v>49</v>
      </c>
      <c r="E19" s="4" t="s">
        <v>90</v>
      </c>
      <c r="F19" s="3" t="s">
        <v>91</v>
      </c>
      <c r="G19" s="1" t="s">
        <v>67</v>
      </c>
      <c r="H19">
        <v>30</v>
      </c>
      <c r="I19" s="1">
        <v>0.08</v>
      </c>
      <c r="J19">
        <f t="shared" si="0"/>
        <v>2.4</v>
      </c>
    </row>
    <row r="20" spans="1:10" x14ac:dyDescent="0.25">
      <c r="A20">
        <v>2</v>
      </c>
      <c r="B20" s="1" t="s">
        <v>17</v>
      </c>
      <c r="C20" s="1" t="s">
        <v>40</v>
      </c>
      <c r="D20" s="1" t="s">
        <v>49</v>
      </c>
      <c r="E20" s="4" t="s">
        <v>93</v>
      </c>
      <c r="F20" s="3" t="s">
        <v>92</v>
      </c>
      <c r="G20" s="1" t="s">
        <v>67</v>
      </c>
      <c r="H20">
        <v>30</v>
      </c>
      <c r="I20" s="1">
        <v>0.08</v>
      </c>
      <c r="J20">
        <f t="shared" si="0"/>
        <v>2.4</v>
      </c>
    </row>
    <row r="21" spans="1:10" x14ac:dyDescent="0.25">
      <c r="A21">
        <v>2</v>
      </c>
      <c r="B21" s="1" t="s">
        <v>18</v>
      </c>
      <c r="C21" s="1" t="s">
        <v>41</v>
      </c>
      <c r="D21" s="1" t="s">
        <v>49</v>
      </c>
      <c r="E21" s="4" t="s">
        <v>95</v>
      </c>
      <c r="F21" s="3" t="s">
        <v>94</v>
      </c>
      <c r="G21" s="1" t="s">
        <v>67</v>
      </c>
      <c r="H21">
        <v>30</v>
      </c>
      <c r="I21" s="1">
        <v>7.0000000000000007E-2</v>
      </c>
      <c r="J21">
        <f t="shared" si="0"/>
        <v>2.1</v>
      </c>
    </row>
    <row r="22" spans="1:10" x14ac:dyDescent="0.25">
      <c r="A22">
        <v>1</v>
      </c>
      <c r="B22" s="1" t="s">
        <v>96</v>
      </c>
      <c r="C22" s="1" t="s">
        <v>42</v>
      </c>
      <c r="D22" s="1" t="s">
        <v>49</v>
      </c>
      <c r="E22" s="4" t="s">
        <v>98</v>
      </c>
      <c r="F22" s="3" t="s">
        <v>97</v>
      </c>
      <c r="G22" s="1" t="s">
        <v>67</v>
      </c>
      <c r="H22">
        <v>30</v>
      </c>
      <c r="I22" s="1">
        <v>0.08</v>
      </c>
      <c r="J22">
        <f t="shared" si="0"/>
        <v>2.4</v>
      </c>
    </row>
    <row r="23" spans="1:10" x14ac:dyDescent="0.25">
      <c r="A23">
        <v>5</v>
      </c>
      <c r="B23" s="1" t="s">
        <v>19</v>
      </c>
      <c r="C23" s="1" t="s">
        <v>43</v>
      </c>
      <c r="D23" s="1" t="s">
        <v>49</v>
      </c>
      <c r="E23" s="4" t="s">
        <v>100</v>
      </c>
      <c r="F23" s="3" t="s">
        <v>99</v>
      </c>
      <c r="G23" s="1" t="s">
        <v>67</v>
      </c>
      <c r="H23">
        <v>30</v>
      </c>
      <c r="I23" s="1">
        <v>0.08</v>
      </c>
      <c r="J23">
        <f t="shared" si="0"/>
        <v>2.4</v>
      </c>
    </row>
    <row r="24" spans="1:10" x14ac:dyDescent="0.25">
      <c r="A24">
        <v>2</v>
      </c>
      <c r="B24" s="1" t="s">
        <v>20</v>
      </c>
      <c r="C24" s="1" t="s">
        <v>44</v>
      </c>
      <c r="D24" s="1" t="s">
        <v>49</v>
      </c>
      <c r="E24" s="4" t="s">
        <v>102</v>
      </c>
      <c r="F24" s="3" t="s">
        <v>101</v>
      </c>
      <c r="G24" s="1" t="s">
        <v>67</v>
      </c>
      <c r="H24">
        <v>30</v>
      </c>
      <c r="I24" s="1">
        <v>0.08</v>
      </c>
      <c r="J24">
        <f t="shared" si="0"/>
        <v>2.4</v>
      </c>
    </row>
    <row r="25" spans="1:10" x14ac:dyDescent="0.25">
      <c r="A25">
        <v>1</v>
      </c>
      <c r="B25" s="1" t="s">
        <v>21</v>
      </c>
      <c r="C25" s="1" t="s">
        <v>45</v>
      </c>
      <c r="D25" s="1" t="s">
        <v>49</v>
      </c>
      <c r="E25" s="4" t="s">
        <v>104</v>
      </c>
      <c r="F25" s="3" t="s">
        <v>103</v>
      </c>
      <c r="G25" s="1" t="s">
        <v>67</v>
      </c>
      <c r="H25">
        <v>30</v>
      </c>
      <c r="I25" s="1">
        <v>0.08</v>
      </c>
      <c r="J25">
        <f t="shared" si="0"/>
        <v>2.4</v>
      </c>
    </row>
    <row r="26" spans="1:10" x14ac:dyDescent="0.25">
      <c r="A26">
        <v>1</v>
      </c>
      <c r="B26" s="1" t="s">
        <v>22</v>
      </c>
      <c r="C26" s="1" t="s">
        <v>46</v>
      </c>
      <c r="D26" s="1" t="s">
        <v>49</v>
      </c>
      <c r="E26" s="4" t="s">
        <v>106</v>
      </c>
      <c r="F26" s="3" t="s">
        <v>105</v>
      </c>
      <c r="G26" s="1" t="s">
        <v>67</v>
      </c>
      <c r="H26">
        <v>30</v>
      </c>
      <c r="I26" s="1">
        <v>0.08</v>
      </c>
      <c r="J26">
        <f t="shared" si="0"/>
        <v>2.4</v>
      </c>
    </row>
    <row r="27" spans="1:10" hidden="1" x14ac:dyDescent="0.25">
      <c r="A27">
        <v>1</v>
      </c>
      <c r="B27" s="1" t="s">
        <v>23</v>
      </c>
      <c r="C27" s="1" t="s">
        <v>47</v>
      </c>
      <c r="D27" s="1" t="s">
        <v>50</v>
      </c>
      <c r="E27" s="1"/>
      <c r="F27" s="1" t="s">
        <v>57</v>
      </c>
      <c r="G27" s="1" t="s">
        <v>67</v>
      </c>
      <c r="H27">
        <v>1</v>
      </c>
      <c r="I27" s="1" t="s">
        <v>57</v>
      </c>
      <c r="J27" t="e">
        <f t="shared" si="0"/>
        <v>#VALUE!</v>
      </c>
    </row>
  </sheetData>
  <hyperlinks>
    <hyperlink ref="F4" r:id="rId1" tooltip="Click to view additional information on this product." display="http://www.mouser.com/ProductDetail/Vishay-Vitramon/VJ0805Y103KXBMC/?qs=sGAEpiMZZMs0AnBnWHyRQKubRBCdVSJlinjwFmI5FcE%3d"/>
    <hyperlink ref="E4" r:id="rId2"/>
    <hyperlink ref="F5" r:id="rId3" tooltip="Click to view additional information on this product." display="http://www.mouser.com/ProductDetail/Vishay-Vitramon/VJ0805Y104MXXAC/?qs=sGAEpiMZZMsh%252b1woXyUXjysQ5T6U9pQ2yml8KjQYWx4%3d"/>
    <hyperlink ref="E5" r:id="rId4"/>
    <hyperlink ref="E6" r:id="rId5"/>
    <hyperlink ref="F6" r:id="rId6" tooltip="Click to view additional information on this product." display="http://www.mouser.com/ProductDetail/Vishay-Vitramon/VJ0805V225MXJTW1BC/?qs=sGAEpiMZZMsh%252b1woXyUXj1P8eJ43c5Vej1VCb5NNrII%3d"/>
    <hyperlink ref="F7" r:id="rId7" tooltip="Click to view additional information on this product." display="http://www.mouser.com/ProductDetail/Vishay-Vitramon/VJ0805A2R2BXQPW1BC/?qs=sGAEpiMZZMs0AnBnWHyRQKsgPTXVq8S74Ewk26wiEFI%3d"/>
    <hyperlink ref="E7" r:id="rId8"/>
    <hyperlink ref="F8" r:id="rId9" tooltip="Click to view additional information on this product." display="http://www.mouser.com/ProductDetail/Vishay-Vitramon/VJ0805G106KXQTW1BC/?qs=sGAEpiMZZMsh%252b1woXyUXj%2fwL1ZbFzsfSzNi6t4f4gb4%3d"/>
    <hyperlink ref="E8" r:id="rId10"/>
    <hyperlink ref="F9" r:id="rId11" tooltip="Click to view additional information on this product." display="http://www.mouser.com/ProductDetail/Vishay-Vitramon/VJ0805A470GXQPW1BC/?qs=sGAEpiMZZMs0AnBnWHyRQAR7at33PD0%252bHZNPH45Ox8M%3d"/>
    <hyperlink ref="E9" r:id="rId12"/>
    <hyperlink ref="F10" r:id="rId13" tooltip="Click to view additional information on this product." display="http://www.mouser.com/ProductDetail/Vishay-Vitramon/VJ0805Y474KXQTW1BC/?qs=sGAEpiMZZMsh%252b1woXyUXj3rNRUD7Sd%252bKipAB5YlL3JI%3d"/>
    <hyperlink ref="E10" r:id="rId14"/>
    <hyperlink ref="F15" r:id="rId15" tooltip="Click to view additional information on this product." display="http://www.mouser.com/ProductDetail/Texas-Instruments/TPS79333DBVR/?qs=sGAEpiMZZMsGz1a6aV8DcInFTg8SYcTmUA1x2MpMDY4%3d"/>
    <hyperlink ref="E15" r:id="rId16"/>
    <hyperlink ref="F17" r:id="rId17" tooltip="Click to view additional information on this product." display="http://www.mouser.com/ProductDetail/Texas-Instruments/OPA376AIDBVR/?qs=sGAEpiMZZMtCHixnSjNA6Crl7m%2fGygWN98%2fz5Ixv1nw%3d"/>
    <hyperlink ref="E17" r:id="rId18"/>
    <hyperlink ref="F18" r:id="rId19" tooltip="Click to view additional information on this product." display="http://www.mouser.com/ProductDetail/Vishay-Dale/CRCW08050000Z0EA/?qs=sGAEpiMZZMtlubZbdhIBIAPdxL7UgFqoWM4Gq0J8%252bCE%3d"/>
    <hyperlink ref="E18" r:id="rId20"/>
    <hyperlink ref="E19" r:id="rId21"/>
    <hyperlink ref="F19" r:id="rId22" tooltip="Click to view additional information on this product." display="http://www.mouser.com/ProductDetail/Vishay-Dale/CRCW08051K00FKEA/?qs=sGAEpiMZZMtlubZbdhIBIJsEESPeoJoWWEfCqhkXwn4%3d"/>
    <hyperlink ref="F20" r:id="rId23" tooltip="Click to view additional information on this product." display="http://www.mouser.com/ProductDetail/Vishay-Dale/CRCW08052K20FKEA/?qs=sGAEpiMZZMtlubZbdhIBINvvmcV35a3LheWyfbVKR9w%3d"/>
    <hyperlink ref="E20" r:id="rId24"/>
    <hyperlink ref="F21" r:id="rId25" tooltip="Click to view additional information on this product." display="http://www.mouser.com/ProductDetail/Vishay-Dale/CRCW08055K30FKTA/?qs=sGAEpiMZZMtlubZbdhIBICckPTzs8OkIPhb9Jj%2fLv4k%3d"/>
    <hyperlink ref="E21" r:id="rId26"/>
    <hyperlink ref="F22" r:id="rId27" tooltip="Click to view additional information on this product." display="http://www.mouser.com/ProductDetail/Vishay-Dale/CRCW0805150KFKEA/?qs=sGAEpiMZZMtlubZbdhIBIPx6%252bZ2LW5WpDuyXZNPKW3w%3d"/>
    <hyperlink ref="E22" r:id="rId28"/>
    <hyperlink ref="F23" r:id="rId29" tooltip="Click to view additional information on this product." display="http://www.mouser.com/ProductDetail/Vishay-Dale/CRCW080510K0JNEA/?qs=sGAEpiMZZMtlubZbdhIBIKpw3Cj3Rl3MbWQ1FhkV7l4%3d"/>
    <hyperlink ref="E23" r:id="rId30"/>
    <hyperlink ref="F24" r:id="rId31" tooltip="Click to view additional information on this product." display="http://www.mouser.com/ProductDetail/Vishay-Dale/CRCW080520R0FKEA/?qs=sGAEpiMZZMtlubZbdhIBIHEXOiBM8NC5YI2iKhf1j08%3d"/>
    <hyperlink ref="E24" r:id="rId32"/>
    <hyperlink ref="F25" r:id="rId33" tooltip="Click to view additional information on this product." display="http://www.mouser.com/ProductDetail/Vishay-Dale/CRCW080547K0JNEB/?qs=sGAEpiMZZMtlubZbdhIBIGv9EycWg%2fv4Xmpw7UrvDzg%3d"/>
    <hyperlink ref="E25" r:id="rId34"/>
    <hyperlink ref="F26" r:id="rId35" tooltip="Click to view additional information on this product." display="http://www.mouser.com/ProductDetail/Vishay-Dale/CRCW0805220RFKEA/?qs=sGAEpiMZZMtlubZbdhIBIHEXOiBM8NC5GeZW99N7LZM%3d"/>
    <hyperlink ref="E26" r:id="rId36"/>
  </hyperlinks>
  <pageMargins left="0.7" right="0.7" top="0.75" bottom="0.75" header="0.3" footer="0.3"/>
  <pageSetup orientation="portrait" horizontalDpi="4294967294" verticalDpi="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TNH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</dc:creator>
  <cp:lastModifiedBy>Dany</cp:lastModifiedBy>
  <dcterms:created xsi:type="dcterms:W3CDTF">2015-04-18T20:46:44Z</dcterms:created>
  <dcterms:modified xsi:type="dcterms:W3CDTF">2015-04-19T21:12:08Z</dcterms:modified>
</cp:coreProperties>
</file>