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dushan\Projects\DMIEsys\public\downloads\"/>
    </mc:Choice>
  </mc:AlternateContent>
  <bookViews>
    <workbookView xWindow="-120" yWindow="-120" windowWidth="29040" windowHeight="15840"/>
  </bookViews>
  <sheets>
    <sheet name="Marks" sheetId="1" r:id="rId1"/>
    <sheet name="Instructions" sheetId="2" r:id="rId2"/>
    <sheet name="Changelog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60" i="1" l="1"/>
  <c r="AP5" i="1"/>
  <c r="AQ5" i="1" s="1"/>
  <c r="AP6" i="1"/>
  <c r="AQ6" i="1" s="1"/>
  <c r="AP7" i="1"/>
  <c r="AQ7" i="1" s="1"/>
  <c r="AP8" i="1"/>
  <c r="AQ8" i="1" s="1"/>
  <c r="AP9" i="1"/>
  <c r="AQ9" i="1" s="1"/>
  <c r="AP10" i="1"/>
  <c r="AQ10" i="1" s="1"/>
  <c r="AP11" i="1"/>
  <c r="AQ11" i="1" s="1"/>
  <c r="AP12" i="1"/>
  <c r="AQ12" i="1" s="1"/>
  <c r="AP13" i="1"/>
  <c r="AQ13" i="1" s="1"/>
  <c r="AP14" i="1"/>
  <c r="AQ14" i="1" s="1"/>
  <c r="AP15" i="1"/>
  <c r="AQ15" i="1" s="1"/>
  <c r="AP16" i="1"/>
  <c r="AQ16" i="1" s="1"/>
  <c r="AP17" i="1"/>
  <c r="AQ17" i="1" s="1"/>
  <c r="AP18" i="1"/>
  <c r="AQ18" i="1" s="1"/>
  <c r="AP19" i="1"/>
  <c r="AQ19" i="1" s="1"/>
  <c r="AP20" i="1"/>
  <c r="AQ20" i="1" s="1"/>
  <c r="AP21" i="1"/>
  <c r="AQ21" i="1" s="1"/>
  <c r="AP22" i="1"/>
  <c r="AQ22" i="1" s="1"/>
  <c r="AP23" i="1"/>
  <c r="AQ23" i="1" s="1"/>
  <c r="AP24" i="1"/>
  <c r="AQ24" i="1" s="1"/>
  <c r="AP25" i="1"/>
  <c r="AQ25" i="1" s="1"/>
  <c r="AP26" i="1"/>
  <c r="AQ26" i="1" s="1"/>
  <c r="AP27" i="1"/>
  <c r="AQ27" i="1" s="1"/>
  <c r="AP28" i="1"/>
  <c r="AQ28" i="1" s="1"/>
  <c r="AP29" i="1"/>
  <c r="AQ29" i="1" s="1"/>
  <c r="AP30" i="1"/>
  <c r="AQ30" i="1" s="1"/>
  <c r="AP31" i="1"/>
  <c r="AQ31" i="1" s="1"/>
  <c r="AP32" i="1"/>
  <c r="AQ32" i="1" s="1"/>
  <c r="AP33" i="1"/>
  <c r="AQ33" i="1" s="1"/>
  <c r="AP34" i="1"/>
  <c r="AQ34" i="1" s="1"/>
  <c r="AP35" i="1"/>
  <c r="AQ35" i="1" s="1"/>
  <c r="AP36" i="1"/>
  <c r="AQ36" i="1" s="1"/>
  <c r="AP37" i="1"/>
  <c r="AQ37" i="1" s="1"/>
  <c r="AP38" i="1"/>
  <c r="AQ38" i="1" s="1"/>
  <c r="AP39" i="1"/>
  <c r="AQ39" i="1" s="1"/>
  <c r="AP40" i="1"/>
  <c r="AQ40" i="1" s="1"/>
  <c r="AP41" i="1"/>
  <c r="AQ41" i="1" s="1"/>
  <c r="AP42" i="1"/>
  <c r="AQ42" i="1" s="1"/>
  <c r="AP43" i="1"/>
  <c r="AQ43" i="1" s="1"/>
  <c r="AP44" i="1"/>
  <c r="AQ44" i="1" s="1"/>
  <c r="AP45" i="1"/>
  <c r="AQ45" i="1" s="1"/>
  <c r="AP46" i="1"/>
  <c r="AQ46" i="1" s="1"/>
  <c r="AP47" i="1"/>
  <c r="AQ47" i="1" s="1"/>
  <c r="AP48" i="1"/>
  <c r="AQ48" i="1" s="1"/>
  <c r="AP49" i="1"/>
  <c r="AQ49" i="1" s="1"/>
  <c r="AP50" i="1"/>
  <c r="AQ50" i="1" s="1"/>
  <c r="AP51" i="1"/>
  <c r="AQ51" i="1" s="1"/>
  <c r="AP52" i="1"/>
  <c r="AQ52" i="1" s="1"/>
  <c r="AP53" i="1"/>
  <c r="AQ53" i="1" s="1"/>
  <c r="AP54" i="1"/>
  <c r="AQ54" i="1" s="1"/>
  <c r="AP55" i="1"/>
  <c r="AQ55" i="1" s="1"/>
  <c r="AP56" i="1"/>
  <c r="AQ56" i="1" s="1"/>
  <c r="AP57" i="1"/>
  <c r="AQ57" i="1" s="1"/>
  <c r="AP58" i="1"/>
  <c r="AQ58" i="1" s="1"/>
  <c r="AP59" i="1"/>
  <c r="AQ59" i="1" s="1"/>
  <c r="AP60" i="1"/>
  <c r="AP61" i="1"/>
  <c r="AQ61" i="1" s="1"/>
  <c r="AP62" i="1"/>
  <c r="AQ62" i="1" s="1"/>
  <c r="AP63" i="1"/>
  <c r="AQ63" i="1" s="1"/>
  <c r="AP64" i="1"/>
  <c r="AQ64" i="1" s="1"/>
  <c r="AP65" i="1"/>
  <c r="AQ65" i="1" s="1"/>
  <c r="AP66" i="1"/>
  <c r="AQ66" i="1" s="1"/>
  <c r="AP67" i="1"/>
  <c r="AQ67" i="1" s="1"/>
  <c r="AP68" i="1"/>
  <c r="AQ68" i="1" s="1"/>
  <c r="AP69" i="1"/>
  <c r="AQ69" i="1" s="1"/>
  <c r="AP70" i="1"/>
  <c r="AQ70" i="1" s="1"/>
  <c r="AP71" i="1"/>
  <c r="AQ71" i="1" s="1"/>
  <c r="AP72" i="1"/>
  <c r="AQ72" i="1" s="1"/>
  <c r="AP73" i="1"/>
  <c r="AQ73" i="1" s="1"/>
  <c r="AP74" i="1"/>
  <c r="AQ74" i="1" s="1"/>
  <c r="AP75" i="1"/>
  <c r="AQ75" i="1" s="1"/>
  <c r="AP76" i="1"/>
  <c r="AQ76" i="1" s="1"/>
  <c r="AP77" i="1"/>
  <c r="AQ77" i="1" s="1"/>
  <c r="AP78" i="1"/>
  <c r="AQ78" i="1" s="1"/>
  <c r="AP79" i="1"/>
  <c r="AQ79" i="1" s="1"/>
  <c r="AP80" i="1"/>
  <c r="AQ80" i="1" s="1"/>
  <c r="AP81" i="1"/>
  <c r="AQ81" i="1" s="1"/>
  <c r="AP82" i="1"/>
  <c r="AQ82" i="1" s="1"/>
  <c r="AP83" i="1"/>
  <c r="AQ83" i="1" s="1"/>
  <c r="AP84" i="1"/>
  <c r="AQ84" i="1" s="1"/>
  <c r="AP85" i="1"/>
  <c r="AQ85" i="1" s="1"/>
  <c r="AP86" i="1"/>
  <c r="AQ86" i="1" s="1"/>
  <c r="AP87" i="1"/>
  <c r="AQ87" i="1" s="1"/>
  <c r="AP88" i="1"/>
  <c r="AQ88" i="1" s="1"/>
  <c r="AP89" i="1"/>
  <c r="AQ89" i="1" s="1"/>
  <c r="AP90" i="1"/>
  <c r="AQ90" i="1" s="1"/>
  <c r="AP91" i="1"/>
  <c r="AQ91" i="1" s="1"/>
  <c r="AP92" i="1"/>
  <c r="AQ92" i="1" s="1"/>
  <c r="AP93" i="1"/>
  <c r="AQ93" i="1" s="1"/>
  <c r="AP94" i="1"/>
  <c r="AQ94" i="1" s="1"/>
  <c r="AP95" i="1"/>
  <c r="AQ95" i="1" s="1"/>
  <c r="AP96" i="1"/>
  <c r="AQ96" i="1" s="1"/>
  <c r="AP97" i="1"/>
  <c r="AQ97" i="1" s="1"/>
  <c r="AP98" i="1"/>
  <c r="AQ98" i="1" s="1"/>
  <c r="AP99" i="1"/>
  <c r="AQ99" i="1" s="1"/>
  <c r="AP4" i="1"/>
  <c r="AQ4" i="1" s="1"/>
  <c r="F23" i="2" l="1"/>
  <c r="C23" i="2"/>
  <c r="AH4" i="1"/>
  <c r="AH17" i="1"/>
  <c r="AO17" i="1"/>
  <c r="AH18" i="1"/>
  <c r="AO18" i="1"/>
  <c r="AH19" i="1"/>
  <c r="AO19" i="1"/>
  <c r="AH20" i="1"/>
  <c r="AO20" i="1"/>
  <c r="AH21" i="1"/>
  <c r="AO21" i="1"/>
  <c r="AH22" i="1"/>
  <c r="AO22" i="1"/>
  <c r="AH23" i="1"/>
  <c r="AO23" i="1"/>
  <c r="AH24" i="1"/>
  <c r="AO24" i="1"/>
  <c r="AH25" i="1"/>
  <c r="AO25" i="1"/>
  <c r="AH26" i="1"/>
  <c r="AO26" i="1"/>
  <c r="AH27" i="1"/>
  <c r="AO27" i="1"/>
  <c r="AH28" i="1"/>
  <c r="AO28" i="1"/>
  <c r="AH29" i="1"/>
  <c r="AO29" i="1"/>
  <c r="AH30" i="1"/>
  <c r="AO30" i="1"/>
  <c r="AH31" i="1"/>
  <c r="AO31" i="1"/>
  <c r="AH32" i="1"/>
  <c r="AO32" i="1"/>
  <c r="AH33" i="1"/>
  <c r="AO33" i="1"/>
  <c r="AH34" i="1"/>
  <c r="AO34" i="1"/>
  <c r="AH35" i="1"/>
  <c r="AO35" i="1"/>
  <c r="AH36" i="1"/>
  <c r="AO36" i="1"/>
  <c r="AH37" i="1"/>
  <c r="AO37" i="1"/>
  <c r="AH38" i="1"/>
  <c r="AO38" i="1"/>
  <c r="AH39" i="1"/>
  <c r="AO39" i="1"/>
  <c r="AH40" i="1"/>
  <c r="AO40" i="1"/>
  <c r="AH41" i="1"/>
  <c r="AO41" i="1"/>
  <c r="AH42" i="1"/>
  <c r="AO42" i="1"/>
  <c r="AH43" i="1"/>
  <c r="AO43" i="1"/>
  <c r="AH44" i="1"/>
  <c r="AO44" i="1"/>
  <c r="AH45" i="1"/>
  <c r="AO45" i="1"/>
  <c r="AH46" i="1"/>
  <c r="AO46" i="1"/>
  <c r="AH47" i="1"/>
  <c r="AO47" i="1"/>
  <c r="AH48" i="1"/>
  <c r="AO48" i="1"/>
  <c r="AH49" i="1"/>
  <c r="AO49" i="1"/>
  <c r="AH50" i="1"/>
  <c r="AO50" i="1"/>
  <c r="AH51" i="1"/>
  <c r="AO51" i="1"/>
  <c r="AH52" i="1"/>
  <c r="AO52" i="1"/>
  <c r="AH53" i="1"/>
  <c r="AO53" i="1"/>
  <c r="AH54" i="1"/>
  <c r="AO54" i="1"/>
  <c r="AH55" i="1"/>
  <c r="AO55" i="1"/>
  <c r="AH56" i="1"/>
  <c r="AO56" i="1"/>
  <c r="AH57" i="1"/>
  <c r="AO57" i="1"/>
  <c r="AH58" i="1"/>
  <c r="AO58" i="1"/>
  <c r="AH59" i="1"/>
  <c r="AO59" i="1"/>
  <c r="AH60" i="1"/>
  <c r="AO60" i="1"/>
  <c r="AH61" i="1"/>
  <c r="AO61" i="1"/>
  <c r="AH62" i="1"/>
  <c r="AO62" i="1"/>
  <c r="AH63" i="1"/>
  <c r="AO63" i="1"/>
  <c r="AH64" i="1"/>
  <c r="AO64" i="1"/>
  <c r="AH65" i="1"/>
  <c r="AO65" i="1"/>
  <c r="AH66" i="1"/>
  <c r="AO66" i="1"/>
  <c r="AH67" i="1"/>
  <c r="AO67" i="1"/>
  <c r="AH68" i="1"/>
  <c r="AO68" i="1"/>
  <c r="AH69" i="1"/>
  <c r="AO69" i="1"/>
  <c r="AH70" i="1"/>
  <c r="AO70" i="1"/>
  <c r="AH71" i="1"/>
  <c r="AO71" i="1"/>
  <c r="AH72" i="1"/>
  <c r="AO72" i="1"/>
  <c r="AH73" i="1"/>
  <c r="AO73" i="1"/>
  <c r="AH74" i="1"/>
  <c r="AO74" i="1"/>
  <c r="AH75" i="1"/>
  <c r="AO75" i="1"/>
  <c r="AH76" i="1"/>
  <c r="AO76" i="1"/>
  <c r="AH77" i="1"/>
  <c r="AO77" i="1"/>
  <c r="AH78" i="1"/>
  <c r="AO78" i="1"/>
  <c r="AH79" i="1"/>
  <c r="AO79" i="1"/>
  <c r="AH80" i="1"/>
  <c r="AO80" i="1"/>
  <c r="AH81" i="1"/>
  <c r="AO81" i="1"/>
  <c r="AH82" i="1"/>
  <c r="AO82" i="1"/>
  <c r="AH83" i="1"/>
  <c r="AO83" i="1"/>
  <c r="AH84" i="1"/>
  <c r="AO84" i="1"/>
  <c r="AH85" i="1"/>
  <c r="AO85" i="1"/>
  <c r="AH86" i="1"/>
  <c r="AO86" i="1"/>
  <c r="AH87" i="1"/>
  <c r="AO87" i="1"/>
  <c r="AH88" i="1"/>
  <c r="AO88" i="1"/>
  <c r="AH89" i="1"/>
  <c r="AO89" i="1"/>
  <c r="AH90" i="1"/>
  <c r="AO90" i="1"/>
  <c r="AH91" i="1"/>
  <c r="AO91" i="1"/>
  <c r="AH92" i="1"/>
  <c r="AO92" i="1"/>
  <c r="AH93" i="1"/>
  <c r="AO93" i="1"/>
  <c r="AH94" i="1"/>
  <c r="AO94" i="1"/>
  <c r="AH95" i="1"/>
  <c r="AO95" i="1"/>
  <c r="AH96" i="1"/>
  <c r="AO96" i="1"/>
  <c r="AH97" i="1"/>
  <c r="AO97" i="1"/>
  <c r="AH98" i="1"/>
  <c r="AO98" i="1"/>
  <c r="AH99" i="1"/>
  <c r="AO99" i="1"/>
  <c r="AH5" i="1"/>
  <c r="AO5" i="1"/>
  <c r="AH6" i="1"/>
  <c r="AO6" i="1"/>
  <c r="AH7" i="1"/>
  <c r="AO7" i="1"/>
  <c r="AH8" i="1"/>
  <c r="AO8" i="1"/>
  <c r="AH9" i="1"/>
  <c r="AO9" i="1"/>
  <c r="AH10" i="1"/>
  <c r="AO10" i="1"/>
  <c r="AH11" i="1"/>
  <c r="AO11" i="1"/>
  <c r="AH12" i="1"/>
  <c r="AO12" i="1"/>
  <c r="AH13" i="1"/>
  <c r="AO13" i="1"/>
  <c r="AH14" i="1"/>
  <c r="AO14" i="1"/>
  <c r="AH15" i="1"/>
  <c r="AO15" i="1"/>
  <c r="AH16" i="1"/>
  <c r="AO16" i="1"/>
  <c r="AO4" i="1"/>
  <c r="B12" i="1"/>
</calcChain>
</file>

<file path=xl/sharedStrings.xml><?xml version="1.0" encoding="utf-8"?>
<sst xmlns="http://schemas.openxmlformats.org/spreadsheetml/2006/main" count="90" uniqueCount="68">
  <si>
    <t>Course Code</t>
  </si>
  <si>
    <t>Course ID</t>
  </si>
  <si>
    <t>Batch</t>
  </si>
  <si>
    <t>Student ID</t>
  </si>
  <si>
    <t>Student Name</t>
  </si>
  <si>
    <t>Assignment</t>
  </si>
  <si>
    <t>Tutorial</t>
  </si>
  <si>
    <t>Quiz</t>
  </si>
  <si>
    <t>Practical</t>
  </si>
  <si>
    <t>Mid Exam</t>
  </si>
  <si>
    <t>Total</t>
  </si>
  <si>
    <t>End Exam</t>
  </si>
  <si>
    <t>Final Mark (/100)</t>
  </si>
  <si>
    <t>Weight toward final grade</t>
  </si>
  <si>
    <t>Quizzes</t>
  </si>
  <si>
    <t>Practicals</t>
  </si>
  <si>
    <t>Tutorials</t>
  </si>
  <si>
    <t>Assignments</t>
  </si>
  <si>
    <t>Marks given out of -&gt;</t>
  </si>
  <si>
    <t>PR206</t>
  </si>
  <si>
    <t>PR206-E16</t>
  </si>
  <si>
    <t>E16</t>
  </si>
  <si>
    <t>Fill the weights table to calculate final grades correctly.</t>
  </si>
  <si>
    <t>* if you don't have peticulater component in your subject, leave it empty or 0</t>
  </si>
  <si>
    <t>* total weight should be equal to 100</t>
  </si>
  <si>
    <r>
      <t xml:space="preserve">Use this exact text format, </t>
    </r>
    <r>
      <rPr>
        <sz val="12"/>
        <color rgb="FFFF0000"/>
        <rFont val="Calibri"/>
        <family val="2"/>
        <scheme val="minor"/>
      </rPr>
      <t>(don't use spaces, or simple letters)</t>
    </r>
  </si>
  <si>
    <t>Examples</t>
  </si>
  <si>
    <t>* Start to enter students details from D4 cell.</t>
  </si>
  <si>
    <t>* Student ID (reg no) should be like E16123, with no spaces/ slash's and should start with capital E</t>
  </si>
  <si>
    <t>* Fill the marksheet accordingly.</t>
  </si>
  <si>
    <t>* don’t delete or add any columns or rows</t>
  </si>
  <si>
    <t>* for a example, if you only have 3 assignments for your subjects leave assignments 4 - 7 empty or hide them. (don't delete them)</t>
  </si>
  <si>
    <r>
      <t xml:space="preserve">* for every component, enter the </t>
    </r>
    <r>
      <rPr>
        <b/>
        <sz val="12"/>
        <color theme="1"/>
        <rFont val="Calibri"/>
        <family val="2"/>
        <scheme val="minor"/>
      </rPr>
      <t>Marks given out of -&gt;</t>
    </r>
    <r>
      <rPr>
        <sz val="12"/>
        <color theme="1"/>
        <rFont val="Calibri"/>
        <family val="2"/>
        <scheme val="minor"/>
      </rPr>
      <t xml:space="preserve"> accordingly</t>
    </r>
  </si>
  <si>
    <t>for a example, if you have 2 quizzes given out of 20 and other one out of 50, then</t>
  </si>
  <si>
    <r>
      <rPr>
        <sz val="12"/>
        <color theme="1"/>
        <rFont val="Calibri"/>
        <family val="2"/>
        <scheme val="minor"/>
      </rPr>
      <t>* to find out which assignments, tutorials, quizzes and practicals come to 1, 2, 3, 4… places,</t>
    </r>
    <r>
      <rPr>
        <b/>
        <sz val="12"/>
        <color theme="1"/>
        <rFont val="Calibri"/>
        <family val="2"/>
        <scheme val="minor"/>
      </rPr>
      <t xml:space="preserve"> please refer to the COBA plan of that course.</t>
    </r>
  </si>
  <si>
    <t>default values are by 100 for everything</t>
  </si>
  <si>
    <t>DON’T CHANGE ANY FORMULARS</t>
  </si>
  <si>
    <t>DON’T ADD OR DELETE ANY ROWS OR COLUMNS</t>
  </si>
  <si>
    <r>
      <t xml:space="preserve">* if a student don't have a mark for particular componets, mark it as 0 </t>
    </r>
    <r>
      <rPr>
        <b/>
        <sz val="12"/>
        <color theme="1"/>
        <rFont val="Calibri"/>
        <family val="2"/>
        <scheme val="minor"/>
      </rPr>
      <t>(don't leave it emplty or add -)</t>
    </r>
  </si>
  <si>
    <t>Assesment component</t>
  </si>
  <si>
    <t>ILO assessed according to COBA</t>
  </si>
  <si>
    <t>Information Table</t>
  </si>
  <si>
    <t>Please read these instructions carefully!</t>
  </si>
  <si>
    <t>Final Grade</t>
  </si>
  <si>
    <t>A+</t>
  </si>
  <si>
    <t>A</t>
  </si>
  <si>
    <t>A-</t>
  </si>
  <si>
    <t>Grades Allocation</t>
  </si>
  <si>
    <t>Grade</t>
  </si>
  <si>
    <t>Minimum Marks</t>
  </si>
  <si>
    <t>B+</t>
  </si>
  <si>
    <t>B</t>
  </si>
  <si>
    <t>B-</t>
  </si>
  <si>
    <t>C+</t>
  </si>
  <si>
    <t>C</t>
  </si>
  <si>
    <t>C-</t>
  </si>
  <si>
    <t>D+</t>
  </si>
  <si>
    <t>D</t>
  </si>
  <si>
    <t>E</t>
  </si>
  <si>
    <t>Version 1.2</t>
  </si>
  <si>
    <t>Last Updated : 2022/02/15</t>
  </si>
  <si>
    <t>By: Madushan Jayawardane</t>
  </si>
  <si>
    <t>----------------------------------------------------</t>
  </si>
  <si>
    <t>&gt; Automatic Grade Calculation added</t>
  </si>
  <si>
    <t>&gt; Now Mid exam and End Exam questions will consider as weighted questions</t>
  </si>
  <si>
    <r>
      <t xml:space="preserve">* If you don't have any component (like assignments, tutorial) in your course, </t>
    </r>
    <r>
      <rPr>
        <sz val="12"/>
        <color rgb="FFFF0000"/>
        <rFont val="Calibri"/>
        <family val="2"/>
        <scheme val="minor"/>
      </rPr>
      <t>leave them empty</t>
    </r>
    <r>
      <rPr>
        <sz val="12"/>
        <color theme="1"/>
        <rFont val="Calibri"/>
        <family val="2"/>
        <scheme val="minor"/>
      </rPr>
      <t xml:space="preserve">. </t>
    </r>
    <r>
      <rPr>
        <sz val="12"/>
        <rFont val="Calibri"/>
        <family val="2"/>
        <scheme val="minor"/>
      </rPr>
      <t>DON'T PUT ANYTHING</t>
    </r>
    <r>
      <rPr>
        <sz val="12"/>
        <color theme="1"/>
        <rFont val="Calibri"/>
        <family val="2"/>
        <scheme val="minor"/>
      </rPr>
      <t>, like "0" or "-" (but you can hide the columns)</t>
    </r>
  </si>
  <si>
    <t>* End and Mid exam questions will be considered as weighted questions. Which means if your exam paper only contains 2 questions and if you give one question 75 marks and other one 25 marks,</t>
  </si>
  <si>
    <t xml:space="preserve">   total marks will be distributed on each question on a 3:1 ratio on two questions when calculating the final grade.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</si>
</sst>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5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3" fillId="8" borderId="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164" fontId="3" fillId="8" borderId="1" xfId="0" applyNumberFormat="1" applyFont="1" applyFill="1" applyBorder="1"/>
    <xf numFmtId="0" fontId="3" fillId="8" borderId="1" xfId="0" applyFont="1" applyFill="1" applyBorder="1"/>
    <xf numFmtId="164" fontId="3" fillId="6" borderId="1" xfId="0" applyNumberFormat="1" applyFont="1" applyFill="1" applyBorder="1"/>
    <xf numFmtId="0" fontId="3" fillId="6" borderId="1" xfId="0" applyFont="1" applyFill="1" applyBorder="1"/>
    <xf numFmtId="0" fontId="5" fillId="3" borderId="0" xfId="0" applyFont="1" applyFill="1"/>
    <xf numFmtId="0" fontId="6" fillId="3" borderId="0" xfId="0" applyFont="1" applyFill="1"/>
    <xf numFmtId="0" fontId="6" fillId="3" borderId="1" xfId="0" applyFont="1" applyFill="1" applyBorder="1"/>
    <xf numFmtId="0" fontId="7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9" fillId="3" borderId="0" xfId="0" applyFont="1" applyFill="1"/>
    <xf numFmtId="164" fontId="1" fillId="3" borderId="4" xfId="0" applyNumberFormat="1" applyFont="1" applyFill="1" applyBorder="1" applyAlignment="1">
      <alignment wrapText="1"/>
    </xf>
    <xf numFmtId="164" fontId="1" fillId="10" borderId="1" xfId="0" applyNumberFormat="1" applyFont="1" applyFill="1" applyBorder="1" applyAlignment="1">
      <alignment horizontal="right" vertical="center"/>
    </xf>
    <xf numFmtId="0" fontId="1" fillId="12" borderId="0" xfId="0" applyFont="1" applyFill="1" applyAlignment="1">
      <alignment horizontal="right"/>
    </xf>
    <xf numFmtId="0" fontId="1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/>
    </xf>
    <xf numFmtId="0" fontId="12" fillId="14" borderId="8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/>
    </xf>
    <xf numFmtId="0" fontId="10" fillId="3" borderId="4" xfId="0" applyFont="1" applyFill="1" applyBorder="1" applyAlignment="1">
      <alignment horizontal="left"/>
    </xf>
    <xf numFmtId="0" fontId="0" fillId="15" borderId="1" xfId="0" applyFill="1" applyBorder="1"/>
    <xf numFmtId="164" fontId="1" fillId="10" borderId="5" xfId="0" applyNumberFormat="1" applyFont="1" applyFill="1" applyBorder="1" applyAlignment="1">
      <alignment horizontal="center" vertical="center" wrapText="1"/>
    </xf>
    <xf numFmtId="164" fontId="1" fillId="10" borderId="6" xfId="0" applyNumberFormat="1" applyFont="1" applyFill="1" applyBorder="1" applyAlignment="1">
      <alignment horizontal="center" vertical="center" wrapText="1"/>
    </xf>
    <xf numFmtId="164" fontId="1" fillId="15" borderId="5" xfId="0" applyNumberFormat="1" applyFont="1" applyFill="1" applyBorder="1" applyAlignment="1">
      <alignment horizontal="center" vertical="center" wrapText="1"/>
    </xf>
    <xf numFmtId="164" fontId="1" fillId="15" borderId="6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3" borderId="0" xfId="0" applyFont="1" applyFill="1"/>
    <xf numFmtId="0" fontId="0" fillId="3" borderId="0" xfId="0" quotePrefix="1" applyFill="1"/>
    <xf numFmtId="0" fontId="6" fillId="2" borderId="0" xfId="0" applyFont="1" applyFill="1"/>
  </cellXfs>
  <cellStyles count="1">
    <cellStyle name="Normal" xfId="0" builtinId="0"/>
  </cellStyles>
  <dxfs count="1"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9"/>
  <sheetViews>
    <sheetView tabSelected="1" zoomScaleNormal="100" workbookViewId="0">
      <pane xSplit="5" ySplit="3" topLeftCell="G4" activePane="bottomRight" state="frozen"/>
      <selection pane="topRight" activeCell="F1" sqref="F1"/>
      <selection pane="bottomLeft" activeCell="A4" sqref="A4"/>
      <selection pane="bottomRight" activeCell="L11" sqref="L11"/>
    </sheetView>
  </sheetViews>
  <sheetFormatPr defaultRowHeight="15" x14ac:dyDescent="0.25"/>
  <cols>
    <col min="1" max="1" width="13.5703125" style="3" customWidth="1"/>
    <col min="2" max="2" width="17.7109375" style="3" customWidth="1"/>
    <col min="3" max="3" width="5.28515625" style="3" customWidth="1"/>
    <col min="4" max="4" width="10.85546875" style="1" customWidth="1"/>
    <col min="5" max="5" width="28.140625" style="1" customWidth="1"/>
    <col min="6" max="6" width="5" style="7" customWidth="1"/>
    <col min="7" max="12" width="4.7109375" style="7" customWidth="1"/>
    <col min="13" max="18" width="4.7109375" style="11" customWidth="1"/>
    <col min="19" max="21" width="4.7109375" style="9" customWidth="1"/>
    <col min="22" max="29" width="4.7109375" style="6" customWidth="1"/>
    <col min="30" max="30" width="4.140625" style="10" customWidth="1"/>
    <col min="31" max="33" width="4.7109375" style="10" customWidth="1"/>
    <col min="34" max="34" width="6" style="24" customWidth="1"/>
    <col min="35" max="40" width="4.7109375" style="8" customWidth="1"/>
    <col min="41" max="41" width="6" style="26" customWidth="1"/>
    <col min="42" max="42" width="11.28515625" style="35" customWidth="1"/>
    <col min="43" max="43" width="9.140625" style="55"/>
  </cols>
  <sheetData>
    <row r="1" spans="1:43" ht="15" customHeight="1" x14ac:dyDescent="0.25">
      <c r="A1" s="52" t="s">
        <v>41</v>
      </c>
      <c r="B1" s="52"/>
      <c r="D1" s="49" t="s">
        <v>3</v>
      </c>
      <c r="E1" s="49" t="s">
        <v>4</v>
      </c>
      <c r="F1" s="38" t="s">
        <v>5</v>
      </c>
      <c r="G1" s="38"/>
      <c r="H1" s="38"/>
      <c r="I1" s="38"/>
      <c r="J1" s="38"/>
      <c r="K1" s="38"/>
      <c r="L1" s="38"/>
      <c r="M1" s="37" t="s">
        <v>6</v>
      </c>
      <c r="N1" s="37"/>
      <c r="O1" s="37"/>
      <c r="P1" s="37"/>
      <c r="Q1" s="37"/>
      <c r="R1" s="37"/>
      <c r="S1" s="39" t="s">
        <v>7</v>
      </c>
      <c r="T1" s="39"/>
      <c r="U1" s="39"/>
      <c r="V1" s="40" t="s">
        <v>8</v>
      </c>
      <c r="W1" s="40"/>
      <c r="X1" s="40"/>
      <c r="Y1" s="40"/>
      <c r="Z1" s="40"/>
      <c r="AA1" s="40"/>
      <c r="AB1" s="40"/>
      <c r="AC1" s="40"/>
      <c r="AD1" s="41" t="s">
        <v>9</v>
      </c>
      <c r="AE1" s="42"/>
      <c r="AF1" s="42"/>
      <c r="AG1" s="43"/>
      <c r="AH1" s="19"/>
      <c r="AI1" s="46" t="s">
        <v>11</v>
      </c>
      <c r="AJ1" s="47"/>
      <c r="AK1" s="47"/>
      <c r="AL1" s="47"/>
      <c r="AM1" s="47"/>
      <c r="AN1" s="47"/>
      <c r="AO1" s="48"/>
      <c r="AP1" s="56" t="s">
        <v>12</v>
      </c>
      <c r="AQ1" s="58" t="s">
        <v>43</v>
      </c>
    </row>
    <row r="2" spans="1:43" x14ac:dyDescent="0.25">
      <c r="A2" s="2" t="s">
        <v>0</v>
      </c>
      <c r="B2" s="5"/>
      <c r="D2" s="50"/>
      <c r="E2" s="50"/>
      <c r="F2" s="12">
        <v>1</v>
      </c>
      <c r="G2" s="12">
        <v>2</v>
      </c>
      <c r="H2" s="12">
        <v>3</v>
      </c>
      <c r="I2" s="12">
        <v>4</v>
      </c>
      <c r="J2" s="12">
        <v>5</v>
      </c>
      <c r="K2" s="12">
        <v>6</v>
      </c>
      <c r="L2" s="12">
        <v>7</v>
      </c>
      <c r="M2" s="13">
        <v>1</v>
      </c>
      <c r="N2" s="13">
        <v>2</v>
      </c>
      <c r="O2" s="13">
        <v>3</v>
      </c>
      <c r="P2" s="13">
        <v>4</v>
      </c>
      <c r="Q2" s="13">
        <v>5</v>
      </c>
      <c r="R2" s="13">
        <v>6</v>
      </c>
      <c r="S2" s="14">
        <v>1</v>
      </c>
      <c r="T2" s="14">
        <v>2</v>
      </c>
      <c r="U2" s="14">
        <v>3</v>
      </c>
      <c r="V2" s="15">
        <v>1</v>
      </c>
      <c r="W2" s="15">
        <v>2</v>
      </c>
      <c r="X2" s="15">
        <v>3</v>
      </c>
      <c r="Y2" s="15">
        <v>4</v>
      </c>
      <c r="Z2" s="15">
        <v>5</v>
      </c>
      <c r="AA2" s="15">
        <v>6</v>
      </c>
      <c r="AB2" s="15">
        <v>7</v>
      </c>
      <c r="AC2" s="15">
        <v>8</v>
      </c>
      <c r="AD2" s="16">
        <v>1</v>
      </c>
      <c r="AE2" s="16">
        <v>2</v>
      </c>
      <c r="AF2" s="16">
        <v>3</v>
      </c>
      <c r="AG2" s="16">
        <v>4</v>
      </c>
      <c r="AH2" s="20" t="s">
        <v>10</v>
      </c>
      <c r="AI2" s="17">
        <v>1</v>
      </c>
      <c r="AJ2" s="17">
        <v>2</v>
      </c>
      <c r="AK2" s="17">
        <v>3</v>
      </c>
      <c r="AL2" s="17">
        <v>4</v>
      </c>
      <c r="AM2" s="17">
        <v>5</v>
      </c>
      <c r="AN2" s="17">
        <v>6</v>
      </c>
      <c r="AO2" s="21" t="s">
        <v>10</v>
      </c>
      <c r="AP2" s="57"/>
      <c r="AQ2" s="59"/>
    </row>
    <row r="3" spans="1:43" ht="14.45" customHeight="1" x14ac:dyDescent="0.25">
      <c r="A3" s="2" t="s">
        <v>1</v>
      </c>
      <c r="B3" s="5"/>
      <c r="D3" s="36" t="s">
        <v>18</v>
      </c>
      <c r="E3" s="36"/>
      <c r="F3" s="18">
        <v>100</v>
      </c>
      <c r="G3" s="18">
        <v>100</v>
      </c>
      <c r="H3" s="18">
        <v>100</v>
      </c>
      <c r="I3" s="18">
        <v>100</v>
      </c>
      <c r="J3" s="18">
        <v>100</v>
      </c>
      <c r="K3" s="18">
        <v>100</v>
      </c>
      <c r="L3" s="18">
        <v>100</v>
      </c>
      <c r="M3" s="18">
        <v>100</v>
      </c>
      <c r="N3" s="18">
        <v>100</v>
      </c>
      <c r="O3" s="18">
        <v>100</v>
      </c>
      <c r="P3" s="18">
        <v>100</v>
      </c>
      <c r="Q3" s="18">
        <v>100</v>
      </c>
      <c r="R3" s="18">
        <v>100</v>
      </c>
      <c r="S3" s="18">
        <v>100</v>
      </c>
      <c r="T3" s="18">
        <v>100</v>
      </c>
      <c r="U3" s="18">
        <v>100</v>
      </c>
      <c r="V3" s="18">
        <v>100</v>
      </c>
      <c r="W3" s="18">
        <v>100</v>
      </c>
      <c r="X3" s="18">
        <v>100</v>
      </c>
      <c r="Y3" s="18">
        <v>100</v>
      </c>
      <c r="Z3" s="18">
        <v>100</v>
      </c>
      <c r="AA3" s="18">
        <v>100</v>
      </c>
      <c r="AB3" s="18">
        <v>100</v>
      </c>
      <c r="AC3" s="18">
        <v>100</v>
      </c>
      <c r="AD3" s="18">
        <v>100</v>
      </c>
      <c r="AE3" s="18">
        <v>100</v>
      </c>
      <c r="AF3" s="18">
        <v>100</v>
      </c>
      <c r="AG3" s="18">
        <v>100</v>
      </c>
      <c r="AH3" s="22"/>
      <c r="AI3" s="18">
        <v>100</v>
      </c>
      <c r="AJ3" s="18">
        <v>100</v>
      </c>
      <c r="AK3" s="18">
        <v>100</v>
      </c>
      <c r="AL3" s="18">
        <v>100</v>
      </c>
      <c r="AM3" s="18">
        <v>100</v>
      </c>
      <c r="AN3" s="18">
        <v>100</v>
      </c>
      <c r="AO3" s="22"/>
      <c r="AP3" s="34"/>
      <c r="AQ3" s="34"/>
    </row>
    <row r="4" spans="1:43" x14ac:dyDescent="0.25">
      <c r="A4" s="2" t="s">
        <v>2</v>
      </c>
      <c r="B4" s="5"/>
      <c r="AH4" s="23">
        <f>IFERROR((AD4/$AD$3+AE4/$AE$3+AF4/$AF$3+AG4/$AG$3)*100/COUNTA(AD4:AG4),0)</f>
        <v>0</v>
      </c>
      <c r="AO4" s="25">
        <f>IFERROR((AI4/$AI$3+AJ4/$AJ$3+AK4/$AK$3+AL4/$AL$3+AM4/$AM$3+AN4/$AN$3)*100/COUNTA(AI4:AN4),0)</f>
        <v>0</v>
      </c>
      <c r="AP4" s="35">
        <f>IFERROR((F4/$F$3+G4/$G$3+H4/$H$3+I4/$I$3+J4/$J$3+K4/$K$3+L4/$L$3)*$B$6/COUNTA(F4:L4),0)+IFERROR((M4/$M$3+N4/$N$3+O4/$O$3+P4/$P$3+Q4/$Q$3+R4/$R$3)*$B$7/COUNTA(M4:R4),0)+IFERROR((S4/$S$3+T4/$T$3+U4/$U$3)*$B$8/COUNTA(S4:U4),0)+IFERROR((V4/$V$3+W4/$W$3+X4/$X$3+Y4/$Y$3+Z4/$Z$3+AA4/$AA$3+AB4/$AB$3+AC4/$AC$3)*$B$9/COUNTA(V4:AC4),0)+IFERROR((SUM($AD4:$AG4)*$B$10/($AD$3*COUNTA(AD4)+$AE$3*COUNTA(AE4)+$AF$3*COUNTA(AF4)+$AG$3*COUNTA(AG4))),0)+IFERROR((SUM($AI4:$AN4)*$B$11/($AI$3*COUNTA(AI4)+$AJ$3*COUNTA(AJ4)+$AK$3*COUNTA(AK4)+$AL$3*COUNTA(AL4)+$AM$3*COUNTA(AM4)+$AN$3*COUNTA(AN4))),0)</f>
        <v>0</v>
      </c>
      <c r="AQ4" s="63" t="str">
        <f>IF($AP4&gt;=$B$24,$A$24,IF($AP4&gt;=$B$25,$A$25,IF($AP4&gt;=$B$26,$A$26,IF($AP4&gt;=$B$27,$A$27,IF($AP4&gt;=$B$28,$A$28,IF($AP4&gt;=$B$29,$A$29,IF($AP4&gt;=$B$30,$A$30,IF($AP4&gt;=$B$31,$A$31,IF($AP4&gt;=$B$32,$A$32,IF($AP4&gt;=$B$33,$A$33,IF($AP4&gt;=$B$34,$A$34,$A$35)))))))))))</f>
        <v>E</v>
      </c>
    </row>
    <row r="5" spans="1:43" x14ac:dyDescent="0.25">
      <c r="A5" s="51" t="s">
        <v>13</v>
      </c>
      <c r="B5" s="51"/>
      <c r="AH5" s="23">
        <f t="shared" ref="AH5:AH17" si="0">IFERROR((AD5/$AD$3+AE5/$AE$3+AF5/$AF$3+AG5/$AG$3)*100/COUNTA(AD5:AG5),0)</f>
        <v>0</v>
      </c>
      <c r="AO5" s="25">
        <f t="shared" ref="AO5:AO17" si="1">IFERROR((AI5/$AI$3+AJ5/$AJ$3+AK5/$AK$3+AL5/$AL$3+AM5/$AM$3+AN5/$AN$3)*100/COUNTA(AI5:AN5),0)</f>
        <v>0</v>
      </c>
      <c r="AP5" s="35">
        <f t="shared" ref="AP5:AP68" si="2">IFERROR((F5/$F$3+G5/$G$3+H5/$H$3+I5/$I$3+J5/$J$3+K5/$K$3+L5/$L$3)*$B$6/COUNTA(F5:L5),0)+IFERROR((M5/$M$3+N5/$N$3+O5/$O$3+P5/$P$3+Q5/$Q$3+R5/$R$3)*$B$7/COUNTA(M5:R5),0)+IFERROR((S5/$S$3+T5/$T$3+U5/$U$3)*$B$8/COUNTA(S5:U5),0)+IFERROR((V5/$V$3+W5/$W$3+X5/$X$3+Y5/$Y$3+Z5/$Z$3+AA5/$AA$3+AB5/$AB$3+AC5/$AC$3)*$B$9/COUNTA(V5:AC5),0)+IFERROR((SUM($AD5:$AG5)*$B$10/($AD$3*COUNTA(AD5)+$AE$3*COUNTA(AE5)+$AF$3*COUNTA(AF5)+$AG$3*COUNTA(AG5))),0)+IFERROR((SUM($AI5:$AN5)*$B$11/($AI$3*COUNTA(AI5)+$AJ$3*COUNTA(AJ5)+$AK$3*COUNTA(AK5)+$AL$3*COUNTA(AL5)+$AM$3*COUNTA(AM5)+$AN$3*COUNTA(AN5))),0)</f>
        <v>0</v>
      </c>
      <c r="AQ5" s="63" t="str">
        <f t="shared" ref="AQ5:AQ68" si="3">IF($AP5&gt;=$B$24,$A$24,IF($AP5&gt;=$B$25,$A$25,IF($AP5&gt;=$B$26,$A$26,IF($AP5&gt;=$B$27,$A$27,IF($AP5&gt;=$B$28,$A$28,IF($AP5&gt;=$B$29,$A$29,IF($AP5&gt;=$B$30,$A$30,IF($AP5&gt;=$B$31,$A$31,IF($AP5&gt;=$B$32,$A$32,IF($AP5&gt;=$B$33,$A$33,IF($AP5&gt;=$B$34,$A$34,$A$35)))))))))))</f>
        <v>E</v>
      </c>
    </row>
    <row r="6" spans="1:43" x14ac:dyDescent="0.25">
      <c r="A6" s="5" t="s">
        <v>17</v>
      </c>
      <c r="B6" s="5"/>
      <c r="AH6" s="23">
        <f t="shared" si="0"/>
        <v>0</v>
      </c>
      <c r="AO6" s="25">
        <f t="shared" si="1"/>
        <v>0</v>
      </c>
      <c r="AP6" s="35">
        <f t="shared" si="2"/>
        <v>0</v>
      </c>
      <c r="AQ6" s="63" t="str">
        <f t="shared" si="3"/>
        <v>E</v>
      </c>
    </row>
    <row r="7" spans="1:43" x14ac:dyDescent="0.25">
      <c r="A7" s="5" t="s">
        <v>16</v>
      </c>
      <c r="B7" s="5"/>
      <c r="AH7" s="23">
        <f t="shared" si="0"/>
        <v>0</v>
      </c>
      <c r="AO7" s="25">
        <f t="shared" si="1"/>
        <v>0</v>
      </c>
      <c r="AP7" s="35">
        <f t="shared" si="2"/>
        <v>0</v>
      </c>
      <c r="AQ7" s="63" t="str">
        <f t="shared" si="3"/>
        <v>E</v>
      </c>
    </row>
    <row r="8" spans="1:43" x14ac:dyDescent="0.25">
      <c r="A8" s="5" t="s">
        <v>14</v>
      </c>
      <c r="B8" s="5"/>
      <c r="AH8" s="23">
        <f t="shared" si="0"/>
        <v>0</v>
      </c>
      <c r="AO8" s="25">
        <f t="shared" si="1"/>
        <v>0</v>
      </c>
      <c r="AP8" s="35">
        <f t="shared" si="2"/>
        <v>0</v>
      </c>
      <c r="AQ8" s="63" t="str">
        <f t="shared" si="3"/>
        <v>E</v>
      </c>
    </row>
    <row r="9" spans="1:43" x14ac:dyDescent="0.25">
      <c r="A9" s="5" t="s">
        <v>15</v>
      </c>
      <c r="B9" s="5"/>
      <c r="AH9" s="23">
        <f t="shared" si="0"/>
        <v>0</v>
      </c>
      <c r="AO9" s="25">
        <f t="shared" si="1"/>
        <v>0</v>
      </c>
      <c r="AP9" s="35">
        <f t="shared" si="2"/>
        <v>0</v>
      </c>
      <c r="AQ9" s="63" t="str">
        <f t="shared" si="3"/>
        <v>E</v>
      </c>
    </row>
    <row r="10" spans="1:43" x14ac:dyDescent="0.25">
      <c r="A10" s="5" t="s">
        <v>9</v>
      </c>
      <c r="B10" s="5"/>
      <c r="AH10" s="23">
        <f t="shared" si="0"/>
        <v>0</v>
      </c>
      <c r="AO10" s="25">
        <f t="shared" si="1"/>
        <v>0</v>
      </c>
      <c r="AP10" s="35">
        <f t="shared" si="2"/>
        <v>0</v>
      </c>
      <c r="AQ10" s="63" t="str">
        <f t="shared" si="3"/>
        <v>E</v>
      </c>
    </row>
    <row r="11" spans="1:43" x14ac:dyDescent="0.25">
      <c r="A11" s="5" t="s">
        <v>11</v>
      </c>
      <c r="B11" s="5"/>
      <c r="AH11" s="23">
        <f t="shared" si="0"/>
        <v>0</v>
      </c>
      <c r="AO11" s="25">
        <f t="shared" si="1"/>
        <v>0</v>
      </c>
      <c r="AP11" s="35">
        <f t="shared" si="2"/>
        <v>0</v>
      </c>
      <c r="AQ11" s="63" t="str">
        <f t="shared" si="3"/>
        <v>E</v>
      </c>
    </row>
    <row r="12" spans="1:43" x14ac:dyDescent="0.25">
      <c r="A12" s="4" t="s">
        <v>10</v>
      </c>
      <c r="B12" s="4">
        <f>SUM(B6:B11)</f>
        <v>0</v>
      </c>
      <c r="AH12" s="23">
        <f t="shared" si="0"/>
        <v>0</v>
      </c>
      <c r="AO12" s="25">
        <f t="shared" si="1"/>
        <v>0</v>
      </c>
      <c r="AP12" s="35">
        <f t="shared" si="2"/>
        <v>0</v>
      </c>
      <c r="AQ12" s="63" t="str">
        <f t="shared" si="3"/>
        <v>E</v>
      </c>
    </row>
    <row r="13" spans="1:43" ht="14.45" customHeight="1" x14ac:dyDescent="0.25">
      <c r="A13" s="44" t="s">
        <v>39</v>
      </c>
      <c r="B13" s="44" t="s">
        <v>40</v>
      </c>
      <c r="AH13" s="23">
        <f t="shared" si="0"/>
        <v>0</v>
      </c>
      <c r="AO13" s="25">
        <f t="shared" si="1"/>
        <v>0</v>
      </c>
      <c r="AP13" s="35">
        <f t="shared" si="2"/>
        <v>0</v>
      </c>
      <c r="AQ13" s="63" t="str">
        <f t="shared" si="3"/>
        <v>E</v>
      </c>
    </row>
    <row r="14" spans="1:43" x14ac:dyDescent="0.25">
      <c r="A14" s="45"/>
      <c r="B14" s="45"/>
      <c r="AH14" s="23">
        <f t="shared" si="0"/>
        <v>0</v>
      </c>
      <c r="AO14" s="25">
        <f t="shared" si="1"/>
        <v>0</v>
      </c>
      <c r="AP14" s="35">
        <f t="shared" si="2"/>
        <v>0</v>
      </c>
      <c r="AQ14" s="63" t="str">
        <f t="shared" si="3"/>
        <v>E</v>
      </c>
    </row>
    <row r="15" spans="1:43" x14ac:dyDescent="0.25">
      <c r="A15" s="5"/>
      <c r="B15" s="5"/>
      <c r="AH15" s="23">
        <f t="shared" si="0"/>
        <v>0</v>
      </c>
      <c r="AO15" s="25">
        <f t="shared" si="1"/>
        <v>0</v>
      </c>
      <c r="AP15" s="35">
        <f t="shared" si="2"/>
        <v>0</v>
      </c>
      <c r="AQ15" s="63" t="str">
        <f t="shared" si="3"/>
        <v>E</v>
      </c>
    </row>
    <row r="16" spans="1:43" x14ac:dyDescent="0.25">
      <c r="A16" s="5"/>
      <c r="B16" s="5"/>
      <c r="AH16" s="23">
        <f t="shared" si="0"/>
        <v>0</v>
      </c>
      <c r="AO16" s="25">
        <f t="shared" si="1"/>
        <v>0</v>
      </c>
      <c r="AP16" s="35">
        <f t="shared" si="2"/>
        <v>0</v>
      </c>
      <c r="AQ16" s="63" t="str">
        <f t="shared" si="3"/>
        <v>E</v>
      </c>
    </row>
    <row r="17" spans="1:43" x14ac:dyDescent="0.25">
      <c r="A17" s="5"/>
      <c r="B17" s="5"/>
      <c r="AH17" s="23">
        <f t="shared" si="0"/>
        <v>0</v>
      </c>
      <c r="AO17" s="25">
        <f t="shared" si="1"/>
        <v>0</v>
      </c>
      <c r="AP17" s="35">
        <f t="shared" si="2"/>
        <v>0</v>
      </c>
      <c r="AQ17" s="63" t="str">
        <f t="shared" si="3"/>
        <v>E</v>
      </c>
    </row>
    <row r="18" spans="1:43" x14ac:dyDescent="0.25">
      <c r="A18" s="5"/>
      <c r="B18" s="5"/>
      <c r="AH18" s="23">
        <f t="shared" ref="AH18:AH81" si="4">IFERROR((AD18/$AD$3+AE18/$AE$3+AF18/$AF$3+AG18/$AG$3)*100/COUNTA(AD18:AG18),0)</f>
        <v>0</v>
      </c>
      <c r="AO18" s="25">
        <f t="shared" ref="AO18:AO81" si="5">IFERROR((AI18/$AI$3+AJ18/$AJ$3+AK18/$AK$3+AL18/$AL$3+AM18/$AM$3+AN18/$AN$3)*100/COUNTA(AI18:AN18),0)</f>
        <v>0</v>
      </c>
      <c r="AP18" s="35">
        <f t="shared" si="2"/>
        <v>0</v>
      </c>
      <c r="AQ18" s="63" t="str">
        <f t="shared" si="3"/>
        <v>E</v>
      </c>
    </row>
    <row r="19" spans="1:43" x14ac:dyDescent="0.25">
      <c r="A19" s="5"/>
      <c r="B19" s="5"/>
      <c r="AH19" s="23">
        <f t="shared" si="4"/>
        <v>0</v>
      </c>
      <c r="AO19" s="25">
        <f t="shared" si="5"/>
        <v>0</v>
      </c>
      <c r="AP19" s="35">
        <f t="shared" si="2"/>
        <v>0</v>
      </c>
      <c r="AQ19" s="63" t="str">
        <f t="shared" si="3"/>
        <v>E</v>
      </c>
    </row>
    <row r="20" spans="1:43" x14ac:dyDescent="0.25">
      <c r="A20" s="5"/>
      <c r="B20" s="5"/>
      <c r="AH20" s="23">
        <f t="shared" si="4"/>
        <v>0</v>
      </c>
      <c r="AO20" s="25">
        <f t="shared" si="5"/>
        <v>0</v>
      </c>
      <c r="AP20" s="35">
        <f t="shared" si="2"/>
        <v>0</v>
      </c>
      <c r="AQ20" s="63" t="str">
        <f t="shared" si="3"/>
        <v>E</v>
      </c>
    </row>
    <row r="21" spans="1:43" x14ac:dyDescent="0.25">
      <c r="A21" s="5"/>
      <c r="B21" s="5"/>
      <c r="AH21" s="23">
        <f t="shared" si="4"/>
        <v>0</v>
      </c>
      <c r="AO21" s="25">
        <f t="shared" si="5"/>
        <v>0</v>
      </c>
      <c r="AP21" s="35">
        <f t="shared" si="2"/>
        <v>0</v>
      </c>
      <c r="AQ21" s="63" t="str">
        <f t="shared" si="3"/>
        <v>E</v>
      </c>
    </row>
    <row r="22" spans="1:43" x14ac:dyDescent="0.25">
      <c r="A22" s="61" t="s">
        <v>47</v>
      </c>
      <c r="B22" s="61"/>
      <c r="AH22" s="23">
        <f t="shared" si="4"/>
        <v>0</v>
      </c>
      <c r="AO22" s="25">
        <f t="shared" si="5"/>
        <v>0</v>
      </c>
      <c r="AP22" s="35">
        <f t="shared" si="2"/>
        <v>0</v>
      </c>
      <c r="AQ22" s="63" t="str">
        <f t="shared" si="3"/>
        <v>E</v>
      </c>
    </row>
    <row r="23" spans="1:43" x14ac:dyDescent="0.25">
      <c r="A23" s="62" t="s">
        <v>48</v>
      </c>
      <c r="B23" s="62" t="s">
        <v>49</v>
      </c>
      <c r="AH23" s="23">
        <f t="shared" si="4"/>
        <v>0</v>
      </c>
      <c r="AO23" s="25">
        <f t="shared" si="5"/>
        <v>0</v>
      </c>
      <c r="AP23" s="35">
        <f t="shared" si="2"/>
        <v>0</v>
      </c>
      <c r="AQ23" s="63" t="str">
        <f t="shared" si="3"/>
        <v>E</v>
      </c>
    </row>
    <row r="24" spans="1:43" x14ac:dyDescent="0.25">
      <c r="A24" s="60" t="s">
        <v>44</v>
      </c>
      <c r="B24" s="60">
        <v>85</v>
      </c>
      <c r="AH24" s="23">
        <f t="shared" si="4"/>
        <v>0</v>
      </c>
      <c r="AO24" s="25">
        <f t="shared" si="5"/>
        <v>0</v>
      </c>
      <c r="AP24" s="35">
        <f t="shared" si="2"/>
        <v>0</v>
      </c>
      <c r="AQ24" s="63" t="str">
        <f t="shared" si="3"/>
        <v>E</v>
      </c>
    </row>
    <row r="25" spans="1:43" x14ac:dyDescent="0.25">
      <c r="A25" s="60" t="s">
        <v>45</v>
      </c>
      <c r="B25" s="60">
        <v>80</v>
      </c>
      <c r="AH25" s="23">
        <f t="shared" si="4"/>
        <v>0</v>
      </c>
      <c r="AO25" s="25">
        <f t="shared" si="5"/>
        <v>0</v>
      </c>
      <c r="AP25" s="35">
        <f t="shared" si="2"/>
        <v>0</v>
      </c>
      <c r="AQ25" s="63" t="str">
        <f t="shared" si="3"/>
        <v>E</v>
      </c>
    </row>
    <row r="26" spans="1:43" x14ac:dyDescent="0.25">
      <c r="A26" s="60" t="s">
        <v>46</v>
      </c>
      <c r="B26" s="60">
        <v>75</v>
      </c>
      <c r="AH26" s="23">
        <f t="shared" si="4"/>
        <v>0</v>
      </c>
      <c r="AO26" s="25">
        <f t="shared" si="5"/>
        <v>0</v>
      </c>
      <c r="AP26" s="35">
        <f t="shared" si="2"/>
        <v>0</v>
      </c>
      <c r="AQ26" s="63" t="str">
        <f t="shared" si="3"/>
        <v>E</v>
      </c>
    </row>
    <row r="27" spans="1:43" x14ac:dyDescent="0.25">
      <c r="A27" s="60" t="s">
        <v>50</v>
      </c>
      <c r="B27" s="60">
        <v>70</v>
      </c>
      <c r="AH27" s="23">
        <f t="shared" si="4"/>
        <v>0</v>
      </c>
      <c r="AO27" s="25">
        <f t="shared" si="5"/>
        <v>0</v>
      </c>
      <c r="AP27" s="35">
        <f t="shared" si="2"/>
        <v>0</v>
      </c>
      <c r="AQ27" s="63" t="str">
        <f t="shared" si="3"/>
        <v>E</v>
      </c>
    </row>
    <row r="28" spans="1:43" x14ac:dyDescent="0.25">
      <c r="A28" s="60" t="s">
        <v>51</v>
      </c>
      <c r="B28" s="60">
        <v>65</v>
      </c>
      <c r="AH28" s="23">
        <f t="shared" si="4"/>
        <v>0</v>
      </c>
      <c r="AO28" s="25">
        <f t="shared" si="5"/>
        <v>0</v>
      </c>
      <c r="AP28" s="35">
        <f t="shared" si="2"/>
        <v>0</v>
      </c>
      <c r="AQ28" s="63" t="str">
        <f t="shared" si="3"/>
        <v>E</v>
      </c>
    </row>
    <row r="29" spans="1:43" x14ac:dyDescent="0.25">
      <c r="A29" s="60" t="s">
        <v>52</v>
      </c>
      <c r="B29" s="60">
        <v>60</v>
      </c>
      <c r="AH29" s="23">
        <f t="shared" si="4"/>
        <v>0</v>
      </c>
      <c r="AO29" s="25">
        <f t="shared" si="5"/>
        <v>0</v>
      </c>
      <c r="AP29" s="35">
        <f t="shared" si="2"/>
        <v>0</v>
      </c>
      <c r="AQ29" s="63" t="str">
        <f t="shared" si="3"/>
        <v>E</v>
      </c>
    </row>
    <row r="30" spans="1:43" x14ac:dyDescent="0.25">
      <c r="A30" s="60" t="s">
        <v>53</v>
      </c>
      <c r="B30" s="60">
        <v>55</v>
      </c>
      <c r="AH30" s="23">
        <f t="shared" si="4"/>
        <v>0</v>
      </c>
      <c r="AO30" s="25">
        <f t="shared" si="5"/>
        <v>0</v>
      </c>
      <c r="AP30" s="35">
        <f t="shared" si="2"/>
        <v>0</v>
      </c>
      <c r="AQ30" s="63" t="str">
        <f t="shared" si="3"/>
        <v>E</v>
      </c>
    </row>
    <row r="31" spans="1:43" x14ac:dyDescent="0.25">
      <c r="A31" s="60" t="s">
        <v>54</v>
      </c>
      <c r="B31" s="60">
        <v>50</v>
      </c>
      <c r="AH31" s="23">
        <f t="shared" si="4"/>
        <v>0</v>
      </c>
      <c r="AO31" s="25">
        <f t="shared" si="5"/>
        <v>0</v>
      </c>
      <c r="AP31" s="35">
        <f t="shared" si="2"/>
        <v>0</v>
      </c>
      <c r="AQ31" s="63" t="str">
        <f t="shared" si="3"/>
        <v>E</v>
      </c>
    </row>
    <row r="32" spans="1:43" x14ac:dyDescent="0.25">
      <c r="A32" s="60" t="s">
        <v>55</v>
      </c>
      <c r="B32" s="60">
        <v>45</v>
      </c>
      <c r="AH32" s="23">
        <f t="shared" si="4"/>
        <v>0</v>
      </c>
      <c r="AO32" s="25">
        <f t="shared" si="5"/>
        <v>0</v>
      </c>
      <c r="AP32" s="35">
        <f t="shared" si="2"/>
        <v>0</v>
      </c>
      <c r="AQ32" s="63" t="str">
        <f t="shared" si="3"/>
        <v>E</v>
      </c>
    </row>
    <row r="33" spans="1:43" x14ac:dyDescent="0.25">
      <c r="A33" s="60" t="s">
        <v>56</v>
      </c>
      <c r="B33" s="60">
        <v>40</v>
      </c>
      <c r="AH33" s="23">
        <f t="shared" si="4"/>
        <v>0</v>
      </c>
      <c r="AO33" s="25">
        <f t="shared" si="5"/>
        <v>0</v>
      </c>
      <c r="AP33" s="35">
        <f t="shared" si="2"/>
        <v>0</v>
      </c>
      <c r="AQ33" s="63" t="str">
        <f t="shared" si="3"/>
        <v>E</v>
      </c>
    </row>
    <row r="34" spans="1:43" x14ac:dyDescent="0.25">
      <c r="A34" s="60" t="s">
        <v>57</v>
      </c>
      <c r="B34" s="60">
        <v>35</v>
      </c>
      <c r="AH34" s="23">
        <f t="shared" si="4"/>
        <v>0</v>
      </c>
      <c r="AO34" s="25">
        <f t="shared" si="5"/>
        <v>0</v>
      </c>
      <c r="AP34" s="35">
        <f t="shared" si="2"/>
        <v>0</v>
      </c>
      <c r="AQ34" s="63" t="str">
        <f t="shared" si="3"/>
        <v>E</v>
      </c>
    </row>
    <row r="35" spans="1:43" x14ac:dyDescent="0.25">
      <c r="A35" s="60" t="s">
        <v>58</v>
      </c>
      <c r="B35" s="60">
        <v>0</v>
      </c>
      <c r="AH35" s="23">
        <f t="shared" si="4"/>
        <v>0</v>
      </c>
      <c r="AO35" s="25">
        <f t="shared" si="5"/>
        <v>0</v>
      </c>
      <c r="AP35" s="35">
        <f t="shared" si="2"/>
        <v>0</v>
      </c>
      <c r="AQ35" s="63" t="str">
        <f t="shared" si="3"/>
        <v>E</v>
      </c>
    </row>
    <row r="36" spans="1:43" x14ac:dyDescent="0.25">
      <c r="AH36" s="23">
        <f t="shared" si="4"/>
        <v>0</v>
      </c>
      <c r="AO36" s="25">
        <f t="shared" si="5"/>
        <v>0</v>
      </c>
      <c r="AP36" s="35">
        <f t="shared" si="2"/>
        <v>0</v>
      </c>
      <c r="AQ36" s="63" t="str">
        <f t="shared" si="3"/>
        <v>E</v>
      </c>
    </row>
    <row r="37" spans="1:43" x14ac:dyDescent="0.25">
      <c r="AH37" s="23">
        <f t="shared" si="4"/>
        <v>0</v>
      </c>
      <c r="AO37" s="25">
        <f t="shared" si="5"/>
        <v>0</v>
      </c>
      <c r="AP37" s="35">
        <f t="shared" si="2"/>
        <v>0</v>
      </c>
      <c r="AQ37" s="63" t="str">
        <f t="shared" si="3"/>
        <v>E</v>
      </c>
    </row>
    <row r="38" spans="1:43" x14ac:dyDescent="0.25">
      <c r="AH38" s="23">
        <f t="shared" si="4"/>
        <v>0</v>
      </c>
      <c r="AO38" s="25">
        <f t="shared" si="5"/>
        <v>0</v>
      </c>
      <c r="AP38" s="35">
        <f t="shared" si="2"/>
        <v>0</v>
      </c>
      <c r="AQ38" s="63" t="str">
        <f t="shared" si="3"/>
        <v>E</v>
      </c>
    </row>
    <row r="39" spans="1:43" x14ac:dyDescent="0.25">
      <c r="AH39" s="23">
        <f t="shared" si="4"/>
        <v>0</v>
      </c>
      <c r="AO39" s="25">
        <f t="shared" si="5"/>
        <v>0</v>
      </c>
      <c r="AP39" s="35">
        <f t="shared" si="2"/>
        <v>0</v>
      </c>
      <c r="AQ39" s="63" t="str">
        <f t="shared" si="3"/>
        <v>E</v>
      </c>
    </row>
    <row r="40" spans="1:43" x14ac:dyDescent="0.25">
      <c r="AH40" s="23">
        <f t="shared" si="4"/>
        <v>0</v>
      </c>
      <c r="AO40" s="25">
        <f t="shared" si="5"/>
        <v>0</v>
      </c>
      <c r="AP40" s="35">
        <f t="shared" si="2"/>
        <v>0</v>
      </c>
      <c r="AQ40" s="63" t="str">
        <f t="shared" si="3"/>
        <v>E</v>
      </c>
    </row>
    <row r="41" spans="1:43" x14ac:dyDescent="0.25">
      <c r="AH41" s="23">
        <f t="shared" si="4"/>
        <v>0</v>
      </c>
      <c r="AO41" s="25">
        <f t="shared" si="5"/>
        <v>0</v>
      </c>
      <c r="AP41" s="35">
        <f t="shared" si="2"/>
        <v>0</v>
      </c>
      <c r="AQ41" s="63" t="str">
        <f t="shared" si="3"/>
        <v>E</v>
      </c>
    </row>
    <row r="42" spans="1:43" x14ac:dyDescent="0.25">
      <c r="AH42" s="23">
        <f t="shared" si="4"/>
        <v>0</v>
      </c>
      <c r="AO42" s="25">
        <f t="shared" si="5"/>
        <v>0</v>
      </c>
      <c r="AP42" s="35">
        <f t="shared" si="2"/>
        <v>0</v>
      </c>
      <c r="AQ42" s="63" t="str">
        <f t="shared" si="3"/>
        <v>E</v>
      </c>
    </row>
    <row r="43" spans="1:43" x14ac:dyDescent="0.25">
      <c r="AH43" s="23">
        <f t="shared" si="4"/>
        <v>0</v>
      </c>
      <c r="AO43" s="25">
        <f t="shared" si="5"/>
        <v>0</v>
      </c>
      <c r="AP43" s="35">
        <f t="shared" si="2"/>
        <v>0</v>
      </c>
      <c r="AQ43" s="63" t="str">
        <f t="shared" si="3"/>
        <v>E</v>
      </c>
    </row>
    <row r="44" spans="1:43" x14ac:dyDescent="0.25">
      <c r="AH44" s="23">
        <f t="shared" si="4"/>
        <v>0</v>
      </c>
      <c r="AO44" s="25">
        <f t="shared" si="5"/>
        <v>0</v>
      </c>
      <c r="AP44" s="35">
        <f t="shared" si="2"/>
        <v>0</v>
      </c>
      <c r="AQ44" s="63" t="str">
        <f t="shared" si="3"/>
        <v>E</v>
      </c>
    </row>
    <row r="45" spans="1:43" x14ac:dyDescent="0.25">
      <c r="AH45" s="23">
        <f t="shared" si="4"/>
        <v>0</v>
      </c>
      <c r="AO45" s="25">
        <f t="shared" si="5"/>
        <v>0</v>
      </c>
      <c r="AP45" s="35">
        <f t="shared" si="2"/>
        <v>0</v>
      </c>
      <c r="AQ45" s="63" t="str">
        <f t="shared" si="3"/>
        <v>E</v>
      </c>
    </row>
    <row r="46" spans="1:43" x14ac:dyDescent="0.25">
      <c r="AH46" s="23">
        <f t="shared" si="4"/>
        <v>0</v>
      </c>
      <c r="AO46" s="25">
        <f t="shared" si="5"/>
        <v>0</v>
      </c>
      <c r="AP46" s="35">
        <f t="shared" si="2"/>
        <v>0</v>
      </c>
      <c r="AQ46" s="63" t="str">
        <f t="shared" si="3"/>
        <v>E</v>
      </c>
    </row>
    <row r="47" spans="1:43" x14ac:dyDescent="0.25">
      <c r="AH47" s="23">
        <f t="shared" si="4"/>
        <v>0</v>
      </c>
      <c r="AO47" s="25">
        <f t="shared" si="5"/>
        <v>0</v>
      </c>
      <c r="AP47" s="35">
        <f t="shared" si="2"/>
        <v>0</v>
      </c>
      <c r="AQ47" s="63" t="str">
        <f t="shared" si="3"/>
        <v>E</v>
      </c>
    </row>
    <row r="48" spans="1:43" x14ac:dyDescent="0.25">
      <c r="AH48" s="23">
        <f t="shared" si="4"/>
        <v>0</v>
      </c>
      <c r="AO48" s="25">
        <f t="shared" si="5"/>
        <v>0</v>
      </c>
      <c r="AP48" s="35">
        <f t="shared" si="2"/>
        <v>0</v>
      </c>
      <c r="AQ48" s="63" t="str">
        <f t="shared" si="3"/>
        <v>E</v>
      </c>
    </row>
    <row r="49" spans="34:43" x14ac:dyDescent="0.25">
      <c r="AH49" s="23">
        <f t="shared" si="4"/>
        <v>0</v>
      </c>
      <c r="AO49" s="25">
        <f t="shared" si="5"/>
        <v>0</v>
      </c>
      <c r="AP49" s="35">
        <f t="shared" si="2"/>
        <v>0</v>
      </c>
      <c r="AQ49" s="63" t="str">
        <f t="shared" si="3"/>
        <v>E</v>
      </c>
    </row>
    <row r="50" spans="34:43" x14ac:dyDescent="0.25">
      <c r="AH50" s="23">
        <f t="shared" si="4"/>
        <v>0</v>
      </c>
      <c r="AO50" s="25">
        <f t="shared" si="5"/>
        <v>0</v>
      </c>
      <c r="AP50" s="35">
        <f t="shared" si="2"/>
        <v>0</v>
      </c>
      <c r="AQ50" s="63" t="str">
        <f t="shared" si="3"/>
        <v>E</v>
      </c>
    </row>
    <row r="51" spans="34:43" x14ac:dyDescent="0.25">
      <c r="AH51" s="23">
        <f t="shared" si="4"/>
        <v>0</v>
      </c>
      <c r="AO51" s="25">
        <f t="shared" si="5"/>
        <v>0</v>
      </c>
      <c r="AP51" s="35">
        <f t="shared" si="2"/>
        <v>0</v>
      </c>
      <c r="AQ51" s="63" t="str">
        <f t="shared" si="3"/>
        <v>E</v>
      </c>
    </row>
    <row r="52" spans="34:43" x14ac:dyDescent="0.25">
      <c r="AH52" s="23">
        <f t="shared" si="4"/>
        <v>0</v>
      </c>
      <c r="AO52" s="25">
        <f t="shared" si="5"/>
        <v>0</v>
      </c>
      <c r="AP52" s="35">
        <f t="shared" si="2"/>
        <v>0</v>
      </c>
      <c r="AQ52" s="63" t="str">
        <f t="shared" si="3"/>
        <v>E</v>
      </c>
    </row>
    <row r="53" spans="34:43" x14ac:dyDescent="0.25">
      <c r="AH53" s="23">
        <f t="shared" si="4"/>
        <v>0</v>
      </c>
      <c r="AO53" s="25">
        <f t="shared" si="5"/>
        <v>0</v>
      </c>
      <c r="AP53" s="35">
        <f t="shared" si="2"/>
        <v>0</v>
      </c>
      <c r="AQ53" s="63" t="str">
        <f t="shared" si="3"/>
        <v>E</v>
      </c>
    </row>
    <row r="54" spans="34:43" x14ac:dyDescent="0.25">
      <c r="AH54" s="23">
        <f t="shared" si="4"/>
        <v>0</v>
      </c>
      <c r="AO54" s="25">
        <f t="shared" si="5"/>
        <v>0</v>
      </c>
      <c r="AP54" s="35">
        <f t="shared" si="2"/>
        <v>0</v>
      </c>
      <c r="AQ54" s="63" t="str">
        <f t="shared" si="3"/>
        <v>E</v>
      </c>
    </row>
    <row r="55" spans="34:43" x14ac:dyDescent="0.25">
      <c r="AH55" s="23">
        <f t="shared" si="4"/>
        <v>0</v>
      </c>
      <c r="AO55" s="25">
        <f t="shared" si="5"/>
        <v>0</v>
      </c>
      <c r="AP55" s="35">
        <f t="shared" si="2"/>
        <v>0</v>
      </c>
      <c r="AQ55" s="63" t="str">
        <f t="shared" si="3"/>
        <v>E</v>
      </c>
    </row>
    <row r="56" spans="34:43" x14ac:dyDescent="0.25">
      <c r="AH56" s="23">
        <f t="shared" si="4"/>
        <v>0</v>
      </c>
      <c r="AO56" s="25">
        <f t="shared" si="5"/>
        <v>0</v>
      </c>
      <c r="AP56" s="35">
        <f t="shared" si="2"/>
        <v>0</v>
      </c>
      <c r="AQ56" s="63" t="str">
        <f t="shared" si="3"/>
        <v>E</v>
      </c>
    </row>
    <row r="57" spans="34:43" x14ac:dyDescent="0.25">
      <c r="AH57" s="23">
        <f t="shared" si="4"/>
        <v>0</v>
      </c>
      <c r="AO57" s="25">
        <f t="shared" si="5"/>
        <v>0</v>
      </c>
      <c r="AP57" s="35">
        <f t="shared" si="2"/>
        <v>0</v>
      </c>
      <c r="AQ57" s="63" t="str">
        <f t="shared" si="3"/>
        <v>E</v>
      </c>
    </row>
    <row r="58" spans="34:43" x14ac:dyDescent="0.25">
      <c r="AH58" s="23">
        <f t="shared" si="4"/>
        <v>0</v>
      </c>
      <c r="AO58" s="25">
        <f t="shared" si="5"/>
        <v>0</v>
      </c>
      <c r="AP58" s="35">
        <f t="shared" si="2"/>
        <v>0</v>
      </c>
      <c r="AQ58" s="63" t="str">
        <f t="shared" si="3"/>
        <v>E</v>
      </c>
    </row>
    <row r="59" spans="34:43" x14ac:dyDescent="0.25">
      <c r="AH59" s="23">
        <f t="shared" si="4"/>
        <v>0</v>
      </c>
      <c r="AO59" s="25">
        <f t="shared" si="5"/>
        <v>0</v>
      </c>
      <c r="AP59" s="35">
        <f t="shared" si="2"/>
        <v>0</v>
      </c>
      <c r="AQ59" s="63" t="str">
        <f t="shared" si="3"/>
        <v>E</v>
      </c>
    </row>
    <row r="60" spans="34:43" x14ac:dyDescent="0.25">
      <c r="AH60" s="23">
        <f t="shared" si="4"/>
        <v>0</v>
      </c>
      <c r="AO60" s="25">
        <f t="shared" si="5"/>
        <v>0</v>
      </c>
      <c r="AP60" s="35">
        <f t="shared" si="2"/>
        <v>0</v>
      </c>
      <c r="AQ60" s="63" t="str">
        <f t="shared" si="3"/>
        <v>E</v>
      </c>
    </row>
    <row r="61" spans="34:43" x14ac:dyDescent="0.25">
      <c r="AH61" s="23">
        <f t="shared" si="4"/>
        <v>0</v>
      </c>
      <c r="AO61" s="25">
        <f t="shared" si="5"/>
        <v>0</v>
      </c>
      <c r="AP61" s="35">
        <f t="shared" si="2"/>
        <v>0</v>
      </c>
      <c r="AQ61" s="63" t="str">
        <f t="shared" si="3"/>
        <v>E</v>
      </c>
    </row>
    <row r="62" spans="34:43" x14ac:dyDescent="0.25">
      <c r="AH62" s="23">
        <f t="shared" si="4"/>
        <v>0</v>
      </c>
      <c r="AO62" s="25">
        <f t="shared" si="5"/>
        <v>0</v>
      </c>
      <c r="AP62" s="35">
        <f t="shared" si="2"/>
        <v>0</v>
      </c>
      <c r="AQ62" s="63" t="str">
        <f t="shared" si="3"/>
        <v>E</v>
      </c>
    </row>
    <row r="63" spans="34:43" x14ac:dyDescent="0.25">
      <c r="AH63" s="23">
        <f t="shared" si="4"/>
        <v>0</v>
      </c>
      <c r="AO63" s="25">
        <f t="shared" si="5"/>
        <v>0</v>
      </c>
      <c r="AP63" s="35">
        <f t="shared" si="2"/>
        <v>0</v>
      </c>
      <c r="AQ63" s="63" t="str">
        <f t="shared" si="3"/>
        <v>E</v>
      </c>
    </row>
    <row r="64" spans="34:43" x14ac:dyDescent="0.25">
      <c r="AH64" s="23">
        <f t="shared" si="4"/>
        <v>0</v>
      </c>
      <c r="AO64" s="25">
        <f t="shared" si="5"/>
        <v>0</v>
      </c>
      <c r="AP64" s="35">
        <f t="shared" si="2"/>
        <v>0</v>
      </c>
      <c r="AQ64" s="63" t="str">
        <f t="shared" si="3"/>
        <v>E</v>
      </c>
    </row>
    <row r="65" spans="34:43" x14ac:dyDescent="0.25">
      <c r="AH65" s="23">
        <f t="shared" si="4"/>
        <v>0</v>
      </c>
      <c r="AO65" s="25">
        <f t="shared" si="5"/>
        <v>0</v>
      </c>
      <c r="AP65" s="35">
        <f t="shared" si="2"/>
        <v>0</v>
      </c>
      <c r="AQ65" s="63" t="str">
        <f t="shared" si="3"/>
        <v>E</v>
      </c>
    </row>
    <row r="66" spans="34:43" x14ac:dyDescent="0.25">
      <c r="AH66" s="23">
        <f t="shared" si="4"/>
        <v>0</v>
      </c>
      <c r="AO66" s="25">
        <f t="shared" si="5"/>
        <v>0</v>
      </c>
      <c r="AP66" s="35">
        <f t="shared" si="2"/>
        <v>0</v>
      </c>
      <c r="AQ66" s="63" t="str">
        <f t="shared" si="3"/>
        <v>E</v>
      </c>
    </row>
    <row r="67" spans="34:43" x14ac:dyDescent="0.25">
      <c r="AH67" s="23">
        <f t="shared" si="4"/>
        <v>0</v>
      </c>
      <c r="AO67" s="25">
        <f t="shared" si="5"/>
        <v>0</v>
      </c>
      <c r="AP67" s="35">
        <f t="shared" si="2"/>
        <v>0</v>
      </c>
      <c r="AQ67" s="63" t="str">
        <f t="shared" si="3"/>
        <v>E</v>
      </c>
    </row>
    <row r="68" spans="34:43" x14ac:dyDescent="0.25">
      <c r="AH68" s="23">
        <f t="shared" si="4"/>
        <v>0</v>
      </c>
      <c r="AO68" s="25">
        <f t="shared" si="5"/>
        <v>0</v>
      </c>
      <c r="AP68" s="35">
        <f t="shared" si="2"/>
        <v>0</v>
      </c>
      <c r="AQ68" s="63" t="str">
        <f t="shared" si="3"/>
        <v>E</v>
      </c>
    </row>
    <row r="69" spans="34:43" x14ac:dyDescent="0.25">
      <c r="AH69" s="23">
        <f t="shared" si="4"/>
        <v>0</v>
      </c>
      <c r="AO69" s="25">
        <f t="shared" si="5"/>
        <v>0</v>
      </c>
      <c r="AP69" s="35">
        <f t="shared" ref="AP69:AP99" si="6">IFERROR((F69/$F$3+G69/$G$3+H69/$H$3+I69/$I$3+J69/$J$3+K69/$K$3+L69/$L$3)*$B$6/COUNTA(F69:L69),0)+IFERROR((M69/$M$3+N69/$N$3+O69/$O$3+P69/$P$3+Q69/$Q$3+R69/$R$3)*$B$7/COUNTA(M69:R69),0)+IFERROR((S69/$S$3+T69/$T$3+U69/$U$3)*$B$8/COUNTA(S69:U69),0)+IFERROR((V69/$V$3+W69/$W$3+X69/$X$3+Y69/$Y$3+Z69/$Z$3+AA69/$AA$3+AB69/$AB$3+AC69/$AC$3)*$B$9/COUNTA(V69:AC69),0)+IFERROR((SUM($AD69:$AG69)*$B$10/($AD$3*COUNTA(AD69)+$AE$3*COUNTA(AE69)+$AF$3*COUNTA(AF69)+$AG$3*COUNTA(AG69))),0)+IFERROR((SUM($AI69:$AN69)*$B$11/($AI$3*COUNTA(AI69)+$AJ$3*COUNTA(AJ69)+$AK$3*COUNTA(AK69)+$AL$3*COUNTA(AL69)+$AM$3*COUNTA(AM69)+$AN$3*COUNTA(AN69))),0)</f>
        <v>0</v>
      </c>
      <c r="AQ69" s="63" t="str">
        <f t="shared" ref="AQ69:AQ99" si="7">IF($AP69&gt;=$B$24,$A$24,IF($AP69&gt;=$B$25,$A$25,IF($AP69&gt;=$B$26,$A$26,IF($AP69&gt;=$B$27,$A$27,IF($AP69&gt;=$B$28,$A$28,IF($AP69&gt;=$B$29,$A$29,IF($AP69&gt;=$B$30,$A$30,IF($AP69&gt;=$B$31,$A$31,IF($AP69&gt;=$B$32,$A$32,IF($AP69&gt;=$B$33,$A$33,IF($AP69&gt;=$B$34,$A$34,$A$35)))))))))))</f>
        <v>E</v>
      </c>
    </row>
    <row r="70" spans="34:43" x14ac:dyDescent="0.25">
      <c r="AH70" s="23">
        <f t="shared" si="4"/>
        <v>0</v>
      </c>
      <c r="AO70" s="25">
        <f t="shared" si="5"/>
        <v>0</v>
      </c>
      <c r="AP70" s="35">
        <f t="shared" si="6"/>
        <v>0</v>
      </c>
      <c r="AQ70" s="63" t="str">
        <f t="shared" si="7"/>
        <v>E</v>
      </c>
    </row>
    <row r="71" spans="34:43" x14ac:dyDescent="0.25">
      <c r="AH71" s="23">
        <f t="shared" si="4"/>
        <v>0</v>
      </c>
      <c r="AO71" s="25">
        <f t="shared" si="5"/>
        <v>0</v>
      </c>
      <c r="AP71" s="35">
        <f t="shared" si="6"/>
        <v>0</v>
      </c>
      <c r="AQ71" s="63" t="str">
        <f t="shared" si="7"/>
        <v>E</v>
      </c>
    </row>
    <row r="72" spans="34:43" x14ac:dyDescent="0.25">
      <c r="AH72" s="23">
        <f t="shared" si="4"/>
        <v>0</v>
      </c>
      <c r="AO72" s="25">
        <f t="shared" si="5"/>
        <v>0</v>
      </c>
      <c r="AP72" s="35">
        <f t="shared" si="6"/>
        <v>0</v>
      </c>
      <c r="AQ72" s="63" t="str">
        <f t="shared" si="7"/>
        <v>E</v>
      </c>
    </row>
    <row r="73" spans="34:43" x14ac:dyDescent="0.25">
      <c r="AH73" s="23">
        <f t="shared" si="4"/>
        <v>0</v>
      </c>
      <c r="AO73" s="25">
        <f t="shared" si="5"/>
        <v>0</v>
      </c>
      <c r="AP73" s="35">
        <f t="shared" si="6"/>
        <v>0</v>
      </c>
      <c r="AQ73" s="63" t="str">
        <f t="shared" si="7"/>
        <v>E</v>
      </c>
    </row>
    <row r="74" spans="34:43" x14ac:dyDescent="0.25">
      <c r="AH74" s="23">
        <f t="shared" si="4"/>
        <v>0</v>
      </c>
      <c r="AO74" s="25">
        <f t="shared" si="5"/>
        <v>0</v>
      </c>
      <c r="AP74" s="35">
        <f t="shared" si="6"/>
        <v>0</v>
      </c>
      <c r="AQ74" s="63" t="str">
        <f t="shared" si="7"/>
        <v>E</v>
      </c>
    </row>
    <row r="75" spans="34:43" x14ac:dyDescent="0.25">
      <c r="AH75" s="23">
        <f t="shared" si="4"/>
        <v>0</v>
      </c>
      <c r="AO75" s="25">
        <f t="shared" si="5"/>
        <v>0</v>
      </c>
      <c r="AP75" s="35">
        <f t="shared" si="6"/>
        <v>0</v>
      </c>
      <c r="AQ75" s="63" t="str">
        <f t="shared" si="7"/>
        <v>E</v>
      </c>
    </row>
    <row r="76" spans="34:43" x14ac:dyDescent="0.25">
      <c r="AH76" s="23">
        <f t="shared" si="4"/>
        <v>0</v>
      </c>
      <c r="AO76" s="25">
        <f t="shared" si="5"/>
        <v>0</v>
      </c>
      <c r="AP76" s="35">
        <f t="shared" si="6"/>
        <v>0</v>
      </c>
      <c r="AQ76" s="63" t="str">
        <f t="shared" si="7"/>
        <v>E</v>
      </c>
    </row>
    <row r="77" spans="34:43" x14ac:dyDescent="0.25">
      <c r="AH77" s="23">
        <f t="shared" si="4"/>
        <v>0</v>
      </c>
      <c r="AO77" s="25">
        <f t="shared" si="5"/>
        <v>0</v>
      </c>
      <c r="AP77" s="35">
        <f t="shared" si="6"/>
        <v>0</v>
      </c>
      <c r="AQ77" s="63" t="str">
        <f t="shared" si="7"/>
        <v>E</v>
      </c>
    </row>
    <row r="78" spans="34:43" x14ac:dyDescent="0.25">
      <c r="AH78" s="23">
        <f t="shared" si="4"/>
        <v>0</v>
      </c>
      <c r="AO78" s="25">
        <f t="shared" si="5"/>
        <v>0</v>
      </c>
      <c r="AP78" s="35">
        <f t="shared" si="6"/>
        <v>0</v>
      </c>
      <c r="AQ78" s="63" t="str">
        <f t="shared" si="7"/>
        <v>E</v>
      </c>
    </row>
    <row r="79" spans="34:43" x14ac:dyDescent="0.25">
      <c r="AH79" s="23">
        <f t="shared" si="4"/>
        <v>0</v>
      </c>
      <c r="AO79" s="25">
        <f t="shared" si="5"/>
        <v>0</v>
      </c>
      <c r="AP79" s="35">
        <f t="shared" si="6"/>
        <v>0</v>
      </c>
      <c r="AQ79" s="63" t="str">
        <f t="shared" si="7"/>
        <v>E</v>
      </c>
    </row>
    <row r="80" spans="34:43" x14ac:dyDescent="0.25">
      <c r="AH80" s="23">
        <f t="shared" si="4"/>
        <v>0</v>
      </c>
      <c r="AO80" s="25">
        <f t="shared" si="5"/>
        <v>0</v>
      </c>
      <c r="AP80" s="35">
        <f t="shared" si="6"/>
        <v>0</v>
      </c>
      <c r="AQ80" s="63" t="str">
        <f t="shared" si="7"/>
        <v>E</v>
      </c>
    </row>
    <row r="81" spans="34:43" x14ac:dyDescent="0.25">
      <c r="AH81" s="23">
        <f t="shared" si="4"/>
        <v>0</v>
      </c>
      <c r="AO81" s="25">
        <f t="shared" si="5"/>
        <v>0</v>
      </c>
      <c r="AP81" s="35">
        <f t="shared" si="6"/>
        <v>0</v>
      </c>
      <c r="AQ81" s="63" t="str">
        <f t="shared" si="7"/>
        <v>E</v>
      </c>
    </row>
    <row r="82" spans="34:43" x14ac:dyDescent="0.25">
      <c r="AH82" s="23">
        <f t="shared" ref="AH82:AH99" si="8">IFERROR((AD82/$AD$3+AE82/$AE$3+AF82/$AF$3+AG82/$AG$3)*100/COUNTA(AD82:AG82),0)</f>
        <v>0</v>
      </c>
      <c r="AO82" s="25">
        <f t="shared" ref="AO82:AO99" si="9">IFERROR((AI82/$AI$3+AJ82/$AJ$3+AK82/$AK$3+AL82/$AL$3+AM82/$AM$3+AN82/$AN$3)*100/COUNTA(AI82:AN82),0)</f>
        <v>0</v>
      </c>
      <c r="AP82" s="35">
        <f t="shared" si="6"/>
        <v>0</v>
      </c>
      <c r="AQ82" s="63" t="str">
        <f t="shared" si="7"/>
        <v>E</v>
      </c>
    </row>
    <row r="83" spans="34:43" x14ac:dyDescent="0.25">
      <c r="AH83" s="23">
        <f t="shared" si="8"/>
        <v>0</v>
      </c>
      <c r="AO83" s="25">
        <f t="shared" si="9"/>
        <v>0</v>
      </c>
      <c r="AP83" s="35">
        <f t="shared" si="6"/>
        <v>0</v>
      </c>
      <c r="AQ83" s="63" t="str">
        <f t="shared" si="7"/>
        <v>E</v>
      </c>
    </row>
    <row r="84" spans="34:43" x14ac:dyDescent="0.25">
      <c r="AH84" s="23">
        <f t="shared" si="8"/>
        <v>0</v>
      </c>
      <c r="AO84" s="25">
        <f t="shared" si="9"/>
        <v>0</v>
      </c>
      <c r="AP84" s="35">
        <f t="shared" si="6"/>
        <v>0</v>
      </c>
      <c r="AQ84" s="63" t="str">
        <f t="shared" si="7"/>
        <v>E</v>
      </c>
    </row>
    <row r="85" spans="34:43" x14ac:dyDescent="0.25">
      <c r="AH85" s="23">
        <f t="shared" si="8"/>
        <v>0</v>
      </c>
      <c r="AO85" s="25">
        <f t="shared" si="9"/>
        <v>0</v>
      </c>
      <c r="AP85" s="35">
        <f t="shared" si="6"/>
        <v>0</v>
      </c>
      <c r="AQ85" s="63" t="str">
        <f t="shared" si="7"/>
        <v>E</v>
      </c>
    </row>
    <row r="86" spans="34:43" x14ac:dyDescent="0.25">
      <c r="AH86" s="23">
        <f t="shared" si="8"/>
        <v>0</v>
      </c>
      <c r="AO86" s="25">
        <f t="shared" si="9"/>
        <v>0</v>
      </c>
      <c r="AP86" s="35">
        <f t="shared" si="6"/>
        <v>0</v>
      </c>
      <c r="AQ86" s="63" t="str">
        <f t="shared" si="7"/>
        <v>E</v>
      </c>
    </row>
    <row r="87" spans="34:43" x14ac:dyDescent="0.25">
      <c r="AH87" s="23">
        <f t="shared" si="8"/>
        <v>0</v>
      </c>
      <c r="AO87" s="25">
        <f t="shared" si="9"/>
        <v>0</v>
      </c>
      <c r="AP87" s="35">
        <f t="shared" si="6"/>
        <v>0</v>
      </c>
      <c r="AQ87" s="63" t="str">
        <f t="shared" si="7"/>
        <v>E</v>
      </c>
    </row>
    <row r="88" spans="34:43" x14ac:dyDescent="0.25">
      <c r="AH88" s="23">
        <f t="shared" si="8"/>
        <v>0</v>
      </c>
      <c r="AO88" s="25">
        <f t="shared" si="9"/>
        <v>0</v>
      </c>
      <c r="AP88" s="35">
        <f t="shared" si="6"/>
        <v>0</v>
      </c>
      <c r="AQ88" s="63" t="str">
        <f t="shared" si="7"/>
        <v>E</v>
      </c>
    </row>
    <row r="89" spans="34:43" x14ac:dyDescent="0.25">
      <c r="AH89" s="23">
        <f t="shared" si="8"/>
        <v>0</v>
      </c>
      <c r="AO89" s="25">
        <f t="shared" si="9"/>
        <v>0</v>
      </c>
      <c r="AP89" s="35">
        <f t="shared" si="6"/>
        <v>0</v>
      </c>
      <c r="AQ89" s="63" t="str">
        <f t="shared" si="7"/>
        <v>E</v>
      </c>
    </row>
    <row r="90" spans="34:43" x14ac:dyDescent="0.25">
      <c r="AH90" s="23">
        <f t="shared" si="8"/>
        <v>0</v>
      </c>
      <c r="AO90" s="25">
        <f t="shared" si="9"/>
        <v>0</v>
      </c>
      <c r="AP90" s="35">
        <f t="shared" si="6"/>
        <v>0</v>
      </c>
      <c r="AQ90" s="63" t="str">
        <f t="shared" si="7"/>
        <v>E</v>
      </c>
    </row>
    <row r="91" spans="34:43" x14ac:dyDescent="0.25">
      <c r="AH91" s="23">
        <f t="shared" si="8"/>
        <v>0</v>
      </c>
      <c r="AO91" s="25">
        <f t="shared" si="9"/>
        <v>0</v>
      </c>
      <c r="AP91" s="35">
        <f t="shared" si="6"/>
        <v>0</v>
      </c>
      <c r="AQ91" s="63" t="str">
        <f t="shared" si="7"/>
        <v>E</v>
      </c>
    </row>
    <row r="92" spans="34:43" x14ac:dyDescent="0.25">
      <c r="AH92" s="23">
        <f t="shared" si="8"/>
        <v>0</v>
      </c>
      <c r="AO92" s="25">
        <f t="shared" si="9"/>
        <v>0</v>
      </c>
      <c r="AP92" s="35">
        <f t="shared" si="6"/>
        <v>0</v>
      </c>
      <c r="AQ92" s="63" t="str">
        <f t="shared" si="7"/>
        <v>E</v>
      </c>
    </row>
    <row r="93" spans="34:43" x14ac:dyDescent="0.25">
      <c r="AH93" s="23">
        <f t="shared" si="8"/>
        <v>0</v>
      </c>
      <c r="AO93" s="25">
        <f t="shared" si="9"/>
        <v>0</v>
      </c>
      <c r="AP93" s="35">
        <f t="shared" si="6"/>
        <v>0</v>
      </c>
      <c r="AQ93" s="63" t="str">
        <f t="shared" si="7"/>
        <v>E</v>
      </c>
    </row>
    <row r="94" spans="34:43" x14ac:dyDescent="0.25">
      <c r="AH94" s="23">
        <f t="shared" si="8"/>
        <v>0</v>
      </c>
      <c r="AO94" s="25">
        <f t="shared" si="9"/>
        <v>0</v>
      </c>
      <c r="AP94" s="35">
        <f t="shared" si="6"/>
        <v>0</v>
      </c>
      <c r="AQ94" s="63" t="str">
        <f t="shared" si="7"/>
        <v>E</v>
      </c>
    </row>
    <row r="95" spans="34:43" x14ac:dyDescent="0.25">
      <c r="AH95" s="23">
        <f t="shared" si="8"/>
        <v>0</v>
      </c>
      <c r="AO95" s="25">
        <f t="shared" si="9"/>
        <v>0</v>
      </c>
      <c r="AP95" s="35">
        <f t="shared" si="6"/>
        <v>0</v>
      </c>
      <c r="AQ95" s="63" t="str">
        <f t="shared" si="7"/>
        <v>E</v>
      </c>
    </row>
    <row r="96" spans="34:43" x14ac:dyDescent="0.25">
      <c r="AH96" s="23">
        <f t="shared" si="8"/>
        <v>0</v>
      </c>
      <c r="AO96" s="25">
        <f t="shared" si="9"/>
        <v>0</v>
      </c>
      <c r="AP96" s="35">
        <f t="shared" si="6"/>
        <v>0</v>
      </c>
      <c r="AQ96" s="63" t="str">
        <f t="shared" si="7"/>
        <v>E</v>
      </c>
    </row>
    <row r="97" spans="34:43" x14ac:dyDescent="0.25">
      <c r="AH97" s="23">
        <f t="shared" si="8"/>
        <v>0</v>
      </c>
      <c r="AO97" s="25">
        <f t="shared" si="9"/>
        <v>0</v>
      </c>
      <c r="AP97" s="35">
        <f t="shared" si="6"/>
        <v>0</v>
      </c>
      <c r="AQ97" s="63" t="str">
        <f t="shared" si="7"/>
        <v>E</v>
      </c>
    </row>
    <row r="98" spans="34:43" x14ac:dyDescent="0.25">
      <c r="AH98" s="23">
        <f t="shared" si="8"/>
        <v>0</v>
      </c>
      <c r="AO98" s="25">
        <f t="shared" si="9"/>
        <v>0</v>
      </c>
      <c r="AP98" s="35">
        <f t="shared" si="6"/>
        <v>0</v>
      </c>
      <c r="AQ98" s="63" t="str">
        <f t="shared" si="7"/>
        <v>E</v>
      </c>
    </row>
    <row r="99" spans="34:43" x14ac:dyDescent="0.25">
      <c r="AH99" s="23">
        <f t="shared" si="8"/>
        <v>0</v>
      </c>
      <c r="AO99" s="25">
        <f t="shared" si="9"/>
        <v>0</v>
      </c>
      <c r="AP99" s="35">
        <f t="shared" si="6"/>
        <v>0</v>
      </c>
      <c r="AQ99" s="63" t="str">
        <f t="shared" si="7"/>
        <v>E</v>
      </c>
    </row>
  </sheetData>
  <mergeCells count="16">
    <mergeCell ref="AQ1:AQ2"/>
    <mergeCell ref="A22:B22"/>
    <mergeCell ref="A13:A14"/>
    <mergeCell ref="B13:B14"/>
    <mergeCell ref="AI1:AO1"/>
    <mergeCell ref="D1:D2"/>
    <mergeCell ref="E1:E2"/>
    <mergeCell ref="A5:B5"/>
    <mergeCell ref="A1:B1"/>
    <mergeCell ref="AP1:AP2"/>
    <mergeCell ref="D3:E3"/>
    <mergeCell ref="M1:R1"/>
    <mergeCell ref="F1:L1"/>
    <mergeCell ref="S1:U1"/>
    <mergeCell ref="V1:AC1"/>
    <mergeCell ref="AD1:AG1"/>
  </mergeCells>
  <phoneticPr fontId="2" type="noConversion"/>
  <conditionalFormatting sqref="F4:AC110">
    <cfRule type="cellIs" dxfId="0" priority="1" operator="greaterThan">
      <formula>100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1"/>
  <sheetViews>
    <sheetView workbookViewId="0">
      <selection activeCell="V31" sqref="V31"/>
    </sheetView>
  </sheetViews>
  <sheetFormatPr defaultColWidth="8.85546875" defaultRowHeight="15.75" x14ac:dyDescent="0.25"/>
  <cols>
    <col min="1" max="1" width="8.85546875" style="28"/>
    <col min="2" max="2" width="12.140625" style="28" customWidth="1"/>
    <col min="3" max="3" width="8.85546875" style="28"/>
    <col min="4" max="4" width="10.7109375" style="28" bestFit="1" customWidth="1"/>
    <col min="5" max="5" width="11.7109375" style="28" customWidth="1"/>
    <col min="6" max="16384" width="8.85546875" style="28"/>
  </cols>
  <sheetData>
    <row r="2" spans="2:4" ht="21" x14ac:dyDescent="0.35">
      <c r="B2" s="32" t="s">
        <v>42</v>
      </c>
    </row>
    <row r="4" spans="2:4" x14ac:dyDescent="0.25">
      <c r="B4" s="28" t="s">
        <v>25</v>
      </c>
    </row>
    <row r="6" spans="2:4" x14ac:dyDescent="0.25">
      <c r="B6" s="53" t="s">
        <v>0</v>
      </c>
      <c r="C6" s="54"/>
      <c r="D6" s="29" t="s">
        <v>19</v>
      </c>
    </row>
    <row r="7" spans="2:4" x14ac:dyDescent="0.25">
      <c r="B7" s="53" t="s">
        <v>1</v>
      </c>
      <c r="C7" s="54"/>
      <c r="D7" s="29" t="s">
        <v>20</v>
      </c>
    </row>
    <row r="8" spans="2:4" x14ac:dyDescent="0.25">
      <c r="B8" s="53" t="s">
        <v>2</v>
      </c>
      <c r="C8" s="54"/>
      <c r="D8" s="29" t="s">
        <v>21</v>
      </c>
    </row>
    <row r="10" spans="2:4" x14ac:dyDescent="0.25">
      <c r="B10" s="31" t="s">
        <v>22</v>
      </c>
    </row>
    <row r="11" spans="2:4" x14ac:dyDescent="0.25">
      <c r="B11" s="31"/>
    </row>
    <row r="12" spans="2:4" x14ac:dyDescent="0.25">
      <c r="B12" s="28" t="s">
        <v>23</v>
      </c>
    </row>
    <row r="13" spans="2:4" x14ac:dyDescent="0.25">
      <c r="B13" s="28" t="s">
        <v>24</v>
      </c>
    </row>
    <row r="15" spans="2:4" x14ac:dyDescent="0.25">
      <c r="B15" s="30" t="s">
        <v>26</v>
      </c>
    </row>
    <row r="16" spans="2:4" x14ac:dyDescent="0.25">
      <c r="B16" s="30"/>
    </row>
    <row r="17" spans="2:6" x14ac:dyDescent="0.25">
      <c r="B17" s="5" t="s">
        <v>17</v>
      </c>
      <c r="C17" s="5">
        <v>10</v>
      </c>
      <c r="E17" s="5" t="s">
        <v>17</v>
      </c>
      <c r="F17" s="5"/>
    </row>
    <row r="18" spans="2:6" x14ac:dyDescent="0.25">
      <c r="B18" s="5" t="s">
        <v>16</v>
      </c>
      <c r="C18" s="5">
        <v>10</v>
      </c>
      <c r="E18" s="5" t="s">
        <v>16</v>
      </c>
      <c r="F18" s="5"/>
    </row>
    <row r="19" spans="2:6" x14ac:dyDescent="0.25">
      <c r="B19" s="5" t="s">
        <v>14</v>
      </c>
      <c r="C19" s="5">
        <v>10</v>
      </c>
      <c r="E19" s="5" t="s">
        <v>14</v>
      </c>
      <c r="F19" s="5"/>
    </row>
    <row r="20" spans="2:6" x14ac:dyDescent="0.25">
      <c r="B20" s="5" t="s">
        <v>15</v>
      </c>
      <c r="C20" s="5">
        <v>10</v>
      </c>
      <c r="E20" s="5" t="s">
        <v>15</v>
      </c>
      <c r="F20" s="5">
        <v>10</v>
      </c>
    </row>
    <row r="21" spans="2:6" x14ac:dyDescent="0.25">
      <c r="B21" s="5" t="s">
        <v>9</v>
      </c>
      <c r="C21" s="5">
        <v>20</v>
      </c>
      <c r="E21" s="5" t="s">
        <v>9</v>
      </c>
      <c r="F21" s="5">
        <v>30</v>
      </c>
    </row>
    <row r="22" spans="2:6" x14ac:dyDescent="0.25">
      <c r="B22" s="5" t="s">
        <v>11</v>
      </c>
      <c r="C22" s="5">
        <v>40</v>
      </c>
      <c r="E22" s="5" t="s">
        <v>11</v>
      </c>
      <c r="F22" s="5">
        <v>60</v>
      </c>
    </row>
    <row r="23" spans="2:6" x14ac:dyDescent="0.25">
      <c r="B23" s="4" t="s">
        <v>10</v>
      </c>
      <c r="C23" s="4">
        <f>SUM(C17:C22)</f>
        <v>100</v>
      </c>
      <c r="E23" s="4" t="s">
        <v>10</v>
      </c>
      <c r="F23" s="4">
        <f>SUM(F17:F22)</f>
        <v>100</v>
      </c>
    </row>
    <row r="25" spans="2:6" x14ac:dyDescent="0.25">
      <c r="B25" s="28" t="s">
        <v>27</v>
      </c>
    </row>
    <row r="27" spans="2:6" x14ac:dyDescent="0.25">
      <c r="B27" s="28" t="s">
        <v>28</v>
      </c>
    </row>
    <row r="29" spans="2:6" x14ac:dyDescent="0.25">
      <c r="B29" s="28" t="s">
        <v>29</v>
      </c>
    </row>
    <row r="31" spans="2:6" x14ac:dyDescent="0.25">
      <c r="B31" s="28" t="s">
        <v>65</v>
      </c>
    </row>
    <row r="33" spans="2:21" x14ac:dyDescent="0.25">
      <c r="B33" s="27" t="s">
        <v>30</v>
      </c>
    </row>
    <row r="34" spans="2:21" x14ac:dyDescent="0.25">
      <c r="B34" s="27"/>
    </row>
    <row r="35" spans="2:21" x14ac:dyDescent="0.25">
      <c r="B35" s="28" t="s">
        <v>31</v>
      </c>
    </row>
    <row r="37" spans="2:21" x14ac:dyDescent="0.25">
      <c r="B37" s="28" t="s">
        <v>32</v>
      </c>
    </row>
    <row r="39" spans="2:21" x14ac:dyDescent="0.25">
      <c r="B39" s="30" t="s">
        <v>33</v>
      </c>
      <c r="J39" s="39" t="s">
        <v>7</v>
      </c>
      <c r="K39" s="39"/>
      <c r="L39" s="39"/>
    </row>
    <row r="40" spans="2:21" x14ac:dyDescent="0.25">
      <c r="B40" s="30" t="s">
        <v>35</v>
      </c>
      <c r="J40" s="14">
        <v>1</v>
      </c>
      <c r="K40" s="14">
        <v>2</v>
      </c>
      <c r="L40" s="14">
        <v>3</v>
      </c>
    </row>
    <row r="41" spans="2:21" x14ac:dyDescent="0.25">
      <c r="J41" s="18">
        <v>20</v>
      </c>
      <c r="K41" s="18">
        <v>20</v>
      </c>
      <c r="L41" s="18">
        <v>50</v>
      </c>
    </row>
    <row r="43" spans="2:21" x14ac:dyDescent="0.25">
      <c r="B43" s="31" t="s">
        <v>34</v>
      </c>
    </row>
    <row r="45" spans="2:21" x14ac:dyDescent="0.25">
      <c r="B45" s="28" t="s">
        <v>38</v>
      </c>
    </row>
    <row r="47" spans="2:21" x14ac:dyDescent="0.25">
      <c r="B47" s="66" t="s">
        <v>66</v>
      </c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</row>
    <row r="48" spans="2:21" x14ac:dyDescent="0.25">
      <c r="B48" s="66" t="s">
        <v>67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</row>
    <row r="50" spans="2:2" x14ac:dyDescent="0.25">
      <c r="B50" s="33" t="s">
        <v>37</v>
      </c>
    </row>
    <row r="51" spans="2:2" x14ac:dyDescent="0.25">
      <c r="B51" s="33" t="s">
        <v>36</v>
      </c>
    </row>
  </sheetData>
  <mergeCells count="4">
    <mergeCell ref="B8:C8"/>
    <mergeCell ref="J39:L39"/>
    <mergeCell ref="B7:C7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B11" sqref="B11"/>
    </sheetView>
  </sheetViews>
  <sheetFormatPr defaultRowHeight="15" x14ac:dyDescent="0.25"/>
  <cols>
    <col min="1" max="16384" width="9.140625" style="3"/>
  </cols>
  <sheetData>
    <row r="3" spans="2:2" x14ac:dyDescent="0.25">
      <c r="B3" s="64" t="s">
        <v>59</v>
      </c>
    </row>
    <row r="4" spans="2:2" x14ac:dyDescent="0.25">
      <c r="B4" s="3" t="s">
        <v>60</v>
      </c>
    </row>
    <row r="5" spans="2:2" x14ac:dyDescent="0.25">
      <c r="B5" s="3" t="s">
        <v>61</v>
      </c>
    </row>
    <row r="7" spans="2:2" x14ac:dyDescent="0.25">
      <c r="B7" s="65" t="s">
        <v>62</v>
      </c>
    </row>
    <row r="8" spans="2:2" x14ac:dyDescent="0.25">
      <c r="B8" s="3" t="s">
        <v>63</v>
      </c>
    </row>
    <row r="9" spans="2:2" x14ac:dyDescent="0.25">
      <c r="B9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Instructions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මධුෂාන් ජයවර්ධන</dc:creator>
  <cp:lastModifiedBy>මධුෂාන් ජයවර්ධන</cp:lastModifiedBy>
  <dcterms:created xsi:type="dcterms:W3CDTF">2021-06-05T11:57:00Z</dcterms:created>
  <dcterms:modified xsi:type="dcterms:W3CDTF">2022-02-15T06:19:56Z</dcterms:modified>
</cp:coreProperties>
</file>