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gsettm\PycharmProjects\TXST\"/>
    </mc:Choice>
  </mc:AlternateContent>
  <xr:revisionPtr revIDLastSave="0" documentId="13_ncr:1_{1842925F-974F-49A9-A60E-9D515024BFA3}" xr6:coauthVersionLast="47" xr6:coauthVersionMax="47" xr10:uidLastSave="{00000000-0000-0000-0000-000000000000}"/>
  <bookViews>
    <workbookView xWindow="-110" yWindow="-110" windowWidth="19420" windowHeight="10300" xr2:uid="{C151CF45-E875-4000-945B-95B96C89E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2" i="1" l="1" a="1"/>
  <c r="D102" i="1" s="1"/>
  <c r="D85" i="1" a="1"/>
  <c r="D85" i="1" s="1"/>
  <c r="D86" i="1" a="1"/>
  <c r="D86" i="1" s="1"/>
  <c r="D87" i="1" a="1"/>
  <c r="D87" i="1"/>
  <c r="D88" i="1" a="1"/>
  <c r="D88" i="1" s="1"/>
  <c r="D89" i="1" a="1"/>
  <c r="D89" i="1" s="1"/>
  <c r="D90" i="1" a="1"/>
  <c r="D90" i="1" s="1"/>
  <c r="D91" i="1" a="1"/>
  <c r="D91" i="1" s="1"/>
  <c r="D92" i="1" a="1"/>
  <c r="D92" i="1"/>
  <c r="D93" i="1" a="1"/>
  <c r="D93" i="1" s="1"/>
  <c r="D94" i="1" a="1"/>
  <c r="D94" i="1" s="1"/>
  <c r="D95" i="1" a="1"/>
  <c r="D95" i="1" s="1"/>
  <c r="D96" i="1" a="1"/>
  <c r="D96" i="1"/>
  <c r="D97" i="1" a="1"/>
  <c r="D97" i="1" s="1"/>
  <c r="D98" i="1" a="1"/>
  <c r="D98" i="1" s="1"/>
  <c r="D99" i="1" a="1"/>
  <c r="D99" i="1"/>
  <c r="D100" i="1" a="1"/>
  <c r="D100" i="1" s="1"/>
  <c r="D101" i="1" a="1"/>
  <c r="D101" i="1" s="1"/>
  <c r="D84" i="1" a="1"/>
  <c r="D84" i="1" s="1"/>
  <c r="D82" i="1" a="1"/>
  <c r="D82" i="1" s="1"/>
  <c r="D83" i="1" a="1"/>
  <c r="D83" i="1" s="1"/>
  <c r="D81" i="1" a="1"/>
  <c r="D81" i="1" s="1"/>
  <c r="D72" i="1" a="1"/>
  <c r="D72" i="1" s="1"/>
  <c r="D73" i="1" a="1"/>
  <c r="D73" i="1" s="1"/>
  <c r="D75" i="1" a="1"/>
  <c r="D75" i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70" i="1" a="1"/>
  <c r="D70" i="1" s="1"/>
  <c r="D71" i="1" a="1"/>
  <c r="D71" i="1" s="1"/>
  <c r="D68" i="1" a="1"/>
  <c r="D68" i="1" s="1"/>
  <c r="D69" i="1" a="1"/>
  <c r="D69" i="1" s="1"/>
  <c r="D67" i="1" a="1"/>
  <c r="D67" i="1" s="1"/>
  <c r="D66" i="1" a="1"/>
  <c r="D66" i="1" s="1"/>
  <c r="D53" i="1" a="1"/>
  <c r="D53" i="1" s="1"/>
  <c r="D54" i="1" a="1"/>
  <c r="D54" i="1" s="1"/>
  <c r="D55" i="1" a="1"/>
  <c r="D55" i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3" i="1" a="1"/>
  <c r="D63" i="1" s="1"/>
  <c r="D64" i="1" a="1"/>
  <c r="D64" i="1" s="1"/>
  <c r="D65" i="1" a="1"/>
  <c r="D65" i="1" s="1"/>
  <c r="D40" i="1" a="1"/>
  <c r="D40" i="1"/>
  <c r="D41" i="1" a="1"/>
  <c r="D41" i="1" s="1"/>
  <c r="D42" i="1" a="1"/>
  <c r="D42" i="1" s="1"/>
  <c r="D43" i="1" a="1"/>
  <c r="D43" i="1"/>
  <c r="D44" i="1" a="1"/>
  <c r="D44" i="1" s="1"/>
  <c r="D45" i="1" a="1"/>
  <c r="D45" i="1" s="1"/>
  <c r="D46" i="1" a="1"/>
  <c r="D46" i="1" s="1"/>
  <c r="D47" i="1" a="1"/>
  <c r="D47" i="1" s="1"/>
  <c r="D48" i="1" a="1"/>
  <c r="D48" i="1"/>
  <c r="D49" i="1" a="1"/>
  <c r="D49" i="1" s="1"/>
  <c r="D50" i="1" a="1"/>
  <c r="D50" i="1" s="1"/>
  <c r="D51" i="1" a="1"/>
  <c r="D51" i="1" s="1"/>
  <c r="D52" i="1" a="1"/>
  <c r="D52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/>
  <c r="D35" i="1" a="1"/>
  <c r="D35" i="1" s="1"/>
  <c r="D36" i="1" a="1"/>
  <c r="D36" i="1"/>
  <c r="D37" i="1" a="1"/>
  <c r="D37" i="1" s="1"/>
  <c r="D38" i="1" a="1"/>
  <c r="D38" i="1" s="1"/>
  <c r="D39" i="1" a="1"/>
  <c r="D39" i="1" s="1"/>
  <c r="D18" i="1" a="1"/>
  <c r="D18" i="1" s="1"/>
  <c r="D19" i="1" a="1"/>
  <c r="D19" i="1" s="1"/>
  <c r="D20" i="1" a="1"/>
  <c r="D20" i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/>
  <c r="D27" i="1" a="1"/>
  <c r="D27" i="1" s="1"/>
  <c r="D28" i="1" a="1"/>
  <c r="D28" i="1" s="1"/>
  <c r="D6" i="1" a="1"/>
  <c r="D6" i="1" s="1"/>
  <c r="D7" i="1" a="1"/>
  <c r="D7" i="1" s="1"/>
  <c r="D8" i="1" a="1"/>
  <c r="D8" i="1" s="1"/>
  <c r="D9" i="1" a="1"/>
  <c r="D9" i="1"/>
  <c r="D10" i="1" a="1"/>
  <c r="D10" i="1" s="1"/>
  <c r="D11" i="1" a="1"/>
  <c r="D11" i="1" s="1"/>
  <c r="D12" i="1" a="1"/>
  <c r="D12" i="1"/>
  <c r="D13" i="1" a="1"/>
  <c r="D13" i="1" s="1"/>
  <c r="D14" i="1" a="1"/>
  <c r="D14" i="1"/>
  <c r="D15" i="1" a="1"/>
  <c r="D15" i="1" s="1"/>
  <c r="D16" i="1" a="1"/>
  <c r="D16" i="1"/>
  <c r="D17" i="1" a="1"/>
  <c r="D17" i="1" s="1"/>
  <c r="D4" i="1" a="1"/>
  <c r="D4" i="1" s="1"/>
  <c r="D5" i="1" a="1"/>
  <c r="D5" i="1" s="1"/>
  <c r="D3" i="1" a="1"/>
  <c r="D3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<sst xmlns="http://schemas.openxmlformats.org/spreadsheetml/2006/main" count="550" uniqueCount="221">
  <si>
    <t>Standard Field Name</t>
  </si>
  <si>
    <t>UserID</t>
  </si>
  <si>
    <t>ProjectID</t>
  </si>
  <si>
    <t>RunDate</t>
  </si>
  <si>
    <t>InputRecordSearch</t>
  </si>
  <si>
    <t>Source_FileID</t>
  </si>
  <si>
    <t>Source_Row</t>
  </si>
  <si>
    <t>ErrorCode</t>
  </si>
  <si>
    <t>ErrorField</t>
  </si>
  <si>
    <t>ErrorFieldValue</t>
  </si>
  <si>
    <t>ErrorLocation</t>
  </si>
  <si>
    <t>RejectReasonID</t>
  </si>
  <si>
    <t>ErrorResponseID</t>
  </si>
  <si>
    <t>LienID</t>
  </si>
  <si>
    <t>LienStatusID</t>
  </si>
  <si>
    <t>TaxLienID</t>
  </si>
  <si>
    <t>AdministrativeAccountID</t>
  </si>
  <si>
    <t>CourtID</t>
  </si>
  <si>
    <t>MasterID</t>
  </si>
  <si>
    <t>OriginatingDepartmentID</t>
  </si>
  <si>
    <t>CaseKey</t>
  </si>
  <si>
    <t>StandardizedCaseKey</t>
  </si>
  <si>
    <t>FilingDate</t>
  </si>
  <si>
    <t>LienTypeID</t>
  </si>
  <si>
    <t>IsSealed</t>
  </si>
  <si>
    <t>StatusDate</t>
  </si>
  <si>
    <r>
      <rPr>
        <sz val="11"/>
        <color theme="1"/>
        <rFont val="Calibri"/>
        <family val="2"/>
        <scheme val="minor"/>
      </rPr>
      <t>json</t>
    </r>
    <r>
      <rPr>
        <b/>
        <sz val="11"/>
        <color theme="1"/>
        <rFont val="Calibri"/>
        <family val="2"/>
        <scheme val="minor"/>
      </rPr>
      <t>LienClassification</t>
    </r>
  </si>
  <si>
    <t>LienClassificationID</t>
  </si>
  <si>
    <t>FieldName</t>
  </si>
  <si>
    <t>FieldValue</t>
  </si>
  <si>
    <t>RecorderInformationID</t>
  </si>
  <si>
    <r>
      <rPr>
        <sz val="11"/>
        <color rgb="FF000000"/>
        <rFont val="Calibri"/>
        <family val="2"/>
        <scheme val="minor"/>
      </rPr>
      <t>Recorder</t>
    </r>
    <r>
      <rPr>
        <b/>
        <sz val="11"/>
        <color rgb="FF000000"/>
        <rFont val="Calibri"/>
        <family val="2"/>
        <scheme val="minor"/>
      </rPr>
      <t>MasterID</t>
    </r>
  </si>
  <si>
    <t>DocumentNumber</t>
  </si>
  <si>
    <t>RecordingNumber</t>
  </si>
  <si>
    <r>
      <rPr>
        <sz val="11"/>
        <color rgb="FF000000"/>
        <rFont val="Calibri"/>
        <family val="2"/>
        <scheme val="minor"/>
      </rPr>
      <t>Recorder</t>
    </r>
    <r>
      <rPr>
        <b/>
        <sz val="11"/>
        <color rgb="FF000000"/>
        <rFont val="Calibri"/>
        <family val="2"/>
        <scheme val="minor"/>
      </rPr>
      <t>Book</t>
    </r>
  </si>
  <si>
    <r>
      <rPr>
        <sz val="11"/>
        <color rgb="FF000000"/>
        <rFont val="Calibri"/>
        <family val="2"/>
        <scheme val="minor"/>
      </rPr>
      <t>Recorder</t>
    </r>
    <r>
      <rPr>
        <b/>
        <sz val="11"/>
        <color rgb="FF000000"/>
        <rFont val="Calibri"/>
        <family val="2"/>
        <scheme val="minor"/>
      </rPr>
      <t>Page</t>
    </r>
  </si>
  <si>
    <r>
      <rPr>
        <sz val="11"/>
        <color rgb="FF000000"/>
        <rFont val="Calibri"/>
        <family val="2"/>
        <scheme val="minor"/>
      </rPr>
      <t>Recorder</t>
    </r>
    <r>
      <rPr>
        <b/>
        <sz val="11"/>
        <color rgb="FF000000"/>
        <rFont val="Calibri"/>
        <family val="2"/>
        <scheme val="minor"/>
      </rPr>
      <t>OtherLocator</t>
    </r>
  </si>
  <si>
    <t>RecordedDate</t>
  </si>
  <si>
    <t>CourtInformationID</t>
  </si>
  <si>
    <r>
      <rPr>
        <sz val="11"/>
        <color rgb="FF000000"/>
        <rFont val="Calibri"/>
        <family val="2"/>
        <scheme val="minor"/>
      </rPr>
      <t>Court</t>
    </r>
    <r>
      <rPr>
        <b/>
        <sz val="11"/>
        <color rgb="FF000000"/>
        <rFont val="Calibri"/>
        <family val="2"/>
        <scheme val="minor"/>
      </rPr>
      <t>MasterID</t>
    </r>
  </si>
  <si>
    <t>CaseNumber</t>
  </si>
  <si>
    <r>
      <rPr>
        <sz val="11"/>
        <color rgb="FF000000"/>
        <rFont val="Calibri"/>
        <family val="2"/>
        <scheme val="minor"/>
      </rPr>
      <t>Court</t>
    </r>
    <r>
      <rPr>
        <b/>
        <sz val="11"/>
        <color rgb="FF000000"/>
        <rFont val="Calibri"/>
        <family val="2"/>
        <scheme val="minor"/>
      </rPr>
      <t>Book</t>
    </r>
  </si>
  <si>
    <r>
      <rPr>
        <sz val="11"/>
        <color rgb="FF000000"/>
        <rFont val="Calibri"/>
        <family val="2"/>
        <scheme val="minor"/>
      </rPr>
      <t>Court</t>
    </r>
    <r>
      <rPr>
        <b/>
        <sz val="11"/>
        <color rgb="FF000000"/>
        <rFont val="Calibri"/>
        <family val="2"/>
        <scheme val="minor"/>
      </rPr>
      <t>Page</t>
    </r>
  </si>
  <si>
    <r>
      <rPr>
        <sz val="11"/>
        <color rgb="FF000000"/>
        <rFont val="Calibri"/>
        <family val="2"/>
        <scheme val="minor"/>
      </rPr>
      <t>Court</t>
    </r>
    <r>
      <rPr>
        <b/>
        <sz val="11"/>
        <color rgb="FF000000"/>
        <rFont val="Calibri"/>
        <family val="2"/>
        <scheme val="minor"/>
      </rPr>
      <t>OtherLocator</t>
    </r>
  </si>
  <si>
    <r>
      <rPr>
        <sz val="11"/>
        <color rgb="FF000000"/>
        <rFont val="Calibri"/>
        <family val="2"/>
        <scheme val="minor"/>
      </rPr>
      <t>Court</t>
    </r>
    <r>
      <rPr>
        <b/>
        <sz val="11"/>
        <color rgb="FF000000"/>
        <rFont val="Calibri"/>
        <family val="2"/>
        <scheme val="minor"/>
      </rPr>
      <t>FilingDate</t>
    </r>
  </si>
  <si>
    <t>JudgmentDate</t>
  </si>
  <si>
    <t>ReleaseDate</t>
  </si>
  <si>
    <t>PartyID</t>
  </si>
  <si>
    <t>PartyTypeID</t>
  </si>
  <si>
    <t>PartyNumber</t>
  </si>
  <si>
    <t>RawName</t>
  </si>
  <si>
    <t>Title</t>
  </si>
  <si>
    <t>FirstName</t>
  </si>
  <si>
    <t>MiddleName</t>
  </si>
  <si>
    <t>LastName</t>
  </si>
  <si>
    <t>Suffix</t>
  </si>
  <si>
    <t>BusinessName</t>
  </si>
  <si>
    <t>DateOfBirth</t>
  </si>
  <si>
    <t>PartyTaxIDNumber</t>
  </si>
  <si>
    <t>Phone</t>
  </si>
  <si>
    <t>IndividualBusiness</t>
  </si>
  <si>
    <t>IsActive</t>
  </si>
  <si>
    <t>PartyDocumentNumber</t>
  </si>
  <si>
    <t>RelatedPartyNumber</t>
  </si>
  <si>
    <t>RawAddressID</t>
  </si>
  <si>
    <t>AddressTypeID</t>
  </si>
  <si>
    <r>
      <rPr>
        <sz val="11"/>
        <color rgb="FF000000"/>
        <rFont val="Calibri"/>
        <family val="2"/>
        <scheme val="minor"/>
      </rPr>
      <t>Party</t>
    </r>
    <r>
      <rPr>
        <b/>
        <sz val="11"/>
        <color rgb="FF000000"/>
        <rFont val="Calibri"/>
        <family val="2"/>
        <scheme val="minor"/>
      </rPr>
      <t>Address1</t>
    </r>
  </si>
  <si>
    <r>
      <rPr>
        <sz val="11"/>
        <color rgb="FF000000"/>
        <rFont val="Calibri"/>
        <family val="2"/>
        <scheme val="minor"/>
      </rPr>
      <t>Party</t>
    </r>
    <r>
      <rPr>
        <b/>
        <sz val="11"/>
        <color rgb="FF000000"/>
        <rFont val="Calibri"/>
        <family val="2"/>
        <scheme val="minor"/>
      </rPr>
      <t>Address2</t>
    </r>
  </si>
  <si>
    <r>
      <rPr>
        <sz val="11"/>
        <color rgb="FF000000"/>
        <rFont val="Calibri"/>
        <family val="2"/>
        <scheme val="minor"/>
      </rPr>
      <t>Party</t>
    </r>
    <r>
      <rPr>
        <b/>
        <sz val="11"/>
        <color rgb="FF000000"/>
        <rFont val="Calibri"/>
        <family val="2"/>
        <scheme val="minor"/>
      </rPr>
      <t>City</t>
    </r>
  </si>
  <si>
    <r>
      <rPr>
        <sz val="11"/>
        <color rgb="FF000000"/>
        <rFont val="Calibri"/>
        <family val="2"/>
        <scheme val="minor"/>
      </rPr>
      <t>Party</t>
    </r>
    <r>
      <rPr>
        <b/>
        <sz val="11"/>
        <color rgb="FF000000"/>
        <rFont val="Calibri"/>
        <family val="2"/>
        <scheme val="minor"/>
      </rPr>
      <t>State</t>
    </r>
  </si>
  <si>
    <r>
      <rPr>
        <sz val="11"/>
        <color rgb="FF000000"/>
        <rFont val="Calibri"/>
        <family val="2"/>
        <scheme val="minor"/>
      </rPr>
      <t>Party</t>
    </r>
    <r>
      <rPr>
        <b/>
        <sz val="11"/>
        <color rgb="FF000000"/>
        <rFont val="Calibri"/>
        <family val="2"/>
        <scheme val="minor"/>
      </rPr>
      <t>Zip</t>
    </r>
  </si>
  <si>
    <r>
      <rPr>
        <sz val="11"/>
        <color rgb="FF000000"/>
        <rFont val="Calibri"/>
        <family val="2"/>
        <scheme val="minor"/>
      </rPr>
      <t>Party</t>
    </r>
    <r>
      <rPr>
        <b/>
        <sz val="11"/>
        <color rgb="FF000000"/>
        <rFont val="Calibri"/>
        <family val="2"/>
        <scheme val="minor"/>
      </rPr>
      <t>Country</t>
    </r>
  </si>
  <si>
    <t>CurrentBalance</t>
  </si>
  <si>
    <r>
      <rPr>
        <sz val="11"/>
        <color theme="1"/>
        <rFont val="Calibri"/>
        <family val="2"/>
        <scheme val="minor"/>
      </rPr>
      <t>json</t>
    </r>
    <r>
      <rPr>
        <b/>
        <sz val="11"/>
        <color theme="1"/>
        <rFont val="Calibri"/>
        <family val="2"/>
        <scheme val="minor"/>
      </rPr>
      <t>DispositionClassification</t>
    </r>
  </si>
  <si>
    <t>DispositionClassificationID</t>
  </si>
  <si>
    <t>DispositionID</t>
  </si>
  <si>
    <t>DispositionTypeID</t>
  </si>
  <si>
    <r>
      <rPr>
        <sz val="11"/>
        <color rgb="FF000000"/>
        <rFont val="Calibri"/>
        <family val="2"/>
        <scheme val="minor"/>
      </rPr>
      <t>Disposition</t>
    </r>
    <r>
      <rPr>
        <b/>
        <sz val="11"/>
        <color rgb="FF000000"/>
        <rFont val="Calibri"/>
        <family val="2"/>
        <scheme val="minor"/>
      </rPr>
      <t>DocumentNumber</t>
    </r>
  </si>
  <si>
    <r>
      <rPr>
        <sz val="11"/>
        <color rgb="FF000000"/>
        <rFont val="Calibri"/>
        <family val="2"/>
        <scheme val="minor"/>
      </rPr>
      <t>Disposition</t>
    </r>
    <r>
      <rPr>
        <b/>
        <sz val="11"/>
        <color rgb="FF000000"/>
        <rFont val="Calibri"/>
        <family val="2"/>
        <scheme val="minor"/>
      </rPr>
      <t>Book</t>
    </r>
  </si>
  <si>
    <r>
      <rPr>
        <sz val="11"/>
        <color rgb="FF000000"/>
        <rFont val="Calibri"/>
        <family val="2"/>
        <scheme val="minor"/>
      </rPr>
      <t>Disposition</t>
    </r>
    <r>
      <rPr>
        <b/>
        <sz val="11"/>
        <color rgb="FF000000"/>
        <rFont val="Calibri"/>
        <family val="2"/>
        <scheme val="minor"/>
      </rPr>
      <t>Page</t>
    </r>
  </si>
  <si>
    <r>
      <rPr>
        <sz val="11"/>
        <color rgb="FF000000"/>
        <rFont val="Calibri"/>
        <family val="2"/>
        <scheme val="minor"/>
      </rPr>
      <t>Disposition</t>
    </r>
    <r>
      <rPr>
        <b/>
        <sz val="11"/>
        <color rgb="FF000000"/>
        <rFont val="Calibri"/>
        <family val="2"/>
        <scheme val="minor"/>
      </rPr>
      <t>OtherLocator</t>
    </r>
  </si>
  <si>
    <t>DispositionAmount</t>
  </si>
  <si>
    <t>DispositionDate</t>
  </si>
  <si>
    <t>ExpirationDate</t>
  </si>
  <si>
    <t>DebtAmountID</t>
  </si>
  <si>
    <t>DebtAmountTypeID</t>
  </si>
  <si>
    <t>Amount</t>
  </si>
  <si>
    <t>LienPeriod</t>
  </si>
  <si>
    <t>CauseOfActionID</t>
  </si>
  <si>
    <t>LienPropertyID</t>
  </si>
  <si>
    <t>LienPropertyDescription</t>
  </si>
  <si>
    <t>LienPropertyValue</t>
  </si>
  <si>
    <r>
      <rPr>
        <sz val="11"/>
        <color rgb="FF000000"/>
        <rFont val="Calibri"/>
        <family val="2"/>
        <scheme val="minor"/>
      </rPr>
      <t>LienProperty</t>
    </r>
    <r>
      <rPr>
        <b/>
        <sz val="11"/>
        <color rgb="FF000000"/>
        <rFont val="Calibri"/>
        <family val="2"/>
        <scheme val="minor"/>
      </rPr>
      <t>Address1</t>
    </r>
  </si>
  <si>
    <r>
      <rPr>
        <sz val="11"/>
        <color rgb="FF000000"/>
        <rFont val="Calibri"/>
        <family val="2"/>
        <scheme val="minor"/>
      </rPr>
      <t>LienProperty</t>
    </r>
    <r>
      <rPr>
        <b/>
        <sz val="11"/>
        <color rgb="FF000000"/>
        <rFont val="Calibri"/>
        <family val="2"/>
        <scheme val="minor"/>
      </rPr>
      <t>Address2</t>
    </r>
  </si>
  <si>
    <r>
      <rPr>
        <sz val="11"/>
        <color rgb="FF000000"/>
        <rFont val="Calibri"/>
        <family val="2"/>
        <scheme val="minor"/>
      </rPr>
      <t>LienProperty</t>
    </r>
    <r>
      <rPr>
        <b/>
        <sz val="11"/>
        <color rgb="FF000000"/>
        <rFont val="Calibri"/>
        <family val="2"/>
        <scheme val="minor"/>
      </rPr>
      <t>City</t>
    </r>
  </si>
  <si>
    <r>
      <rPr>
        <sz val="11"/>
        <color rgb="FF000000"/>
        <rFont val="Calibri"/>
        <family val="2"/>
        <scheme val="minor"/>
      </rPr>
      <t>LienProperty</t>
    </r>
    <r>
      <rPr>
        <b/>
        <sz val="11"/>
        <color rgb="FF000000"/>
        <rFont val="Calibri"/>
        <family val="2"/>
        <scheme val="minor"/>
      </rPr>
      <t>State</t>
    </r>
  </si>
  <si>
    <r>
      <rPr>
        <sz val="11"/>
        <color rgb="FF000000"/>
        <rFont val="Calibri"/>
        <family val="2"/>
        <scheme val="minor"/>
      </rPr>
      <t>LienProperty</t>
    </r>
    <r>
      <rPr>
        <b/>
        <sz val="11"/>
        <color rgb="FF000000"/>
        <rFont val="Calibri"/>
        <family val="2"/>
        <scheme val="minor"/>
      </rPr>
      <t>Zip</t>
    </r>
  </si>
  <si>
    <t>IsCertificateOfNonAttachment</t>
  </si>
  <si>
    <t>DocketEntryID</t>
  </si>
  <si>
    <t>FiledDate</t>
  </si>
  <si>
    <t>EnteredDate</t>
  </si>
  <si>
    <t>EntryNumber</t>
  </si>
  <si>
    <t>CourtCategory</t>
  </si>
  <si>
    <t>CourtEvent</t>
  </si>
  <si>
    <t>DocketText</t>
  </si>
  <si>
    <t>FeedID</t>
  </si>
  <si>
    <t>CollectorID</t>
  </si>
  <si>
    <t>CollectDate</t>
  </si>
  <si>
    <t>RequestID</t>
  </si>
  <si>
    <t>RequestStatus</t>
  </si>
  <si>
    <t>JSONVersion</t>
  </si>
  <si>
    <t>LaptopRecordID</t>
  </si>
  <si>
    <t>CollectStateID</t>
  </si>
  <si>
    <t>PackageName</t>
  </si>
  <si>
    <t>SLJPartyID</t>
  </si>
  <si>
    <t>SLJRMSID</t>
  </si>
  <si>
    <t>SLJFileType</t>
  </si>
  <si>
    <t>CaseObjectSourceID</t>
  </si>
  <si>
    <t>MasterCaseID</t>
  </si>
  <si>
    <t>KeyCaseMask</t>
  </si>
  <si>
    <t>CaseLinkingCaseID</t>
  </si>
  <si>
    <t>CaseMaskingCaseID</t>
  </si>
  <si>
    <t>Field/Value</t>
  </si>
  <si>
    <t>""</t>
  </si>
  <si>
    <t>null</t>
  </si>
  <si>
    <t>County Lien Status</t>
  </si>
  <si>
    <t>Taxpayer Number + Tax Type Code + Tax Subtype Code + Lien Sequence Number</t>
  </si>
  <si>
    <t>County Name</t>
  </si>
  <si>
    <t>DEPARTMENT OF REVENUE</t>
  </si>
  <si>
    <t>County Lien Recorded Date</t>
  </si>
  <si>
    <t>false</t>
  </si>
  <si>
    <t>County Lien Recorded Date
County Lien Release Date</t>
  </si>
  <si>
    <t>Tax Type Code</t>
  </si>
  <si>
    <t>Lien Status Code</t>
  </si>
  <si>
    <t>County Lien Status Subcategory Code</t>
  </si>
  <si>
    <t>Tax Subtype Code</t>
  </si>
  <si>
    <t/>
  </si>
  <si>
    <t>County File Document ID</t>
  </si>
  <si>
    <t xml:space="preserve">County Recorded Volume </t>
  </si>
  <si>
    <t>County Recorded Page</t>
  </si>
  <si>
    <t>For MASTER
Taxpayer First Name
Taxpayer Middle Name
Taxpayer Last Name
Taxpayer Business Name
For DEFENDANT
Defendant First Name
Defendant Middle Name
Defendant Last Name
Defendant Business Name</t>
  </si>
  <si>
    <t>For MASTER
Taxpayer Business Name
For DEFENDANT
Defendant Business Name</t>
  </si>
  <si>
    <t>Taxpayer First Name
Defendant First Name</t>
  </si>
  <si>
    <t>Taxpayer Middle Name
Defendant Middle Name</t>
  </si>
  <si>
    <t>Taxpayer Last Name
Defendant Last Name</t>
  </si>
  <si>
    <t>Taxpayer Business Name
Defendant Business Name</t>
  </si>
  <si>
    <t>true</t>
  </si>
  <si>
    <t xml:space="preserve">For MASTER Record Type
Taxpayer Business Name
Foreign Address
Foreign Address City
Foreign Address Province 
Foreign Address Country
Foreign Address Postal Code
For DEFEND Record Type:
Defendant Business Name
Foreign Address             
Foreign Address City        
Foreign Address Province    
Foreign Address Country     
Foreign Address Postal Code </t>
  </si>
  <si>
    <t>Address Line 1</t>
  </si>
  <si>
    <t>City</t>
  </si>
  <si>
    <t>State Name Abbreviation</t>
  </si>
  <si>
    <t>Zip Code
Zip Code plus</t>
  </si>
  <si>
    <t>Foreign Address Country</t>
  </si>
  <si>
    <t xml:space="preserve">Lien Status Code
Lien Tax Amount 
Lien Penalty Amount 
Lien Interest Amount 
Lien State Amount 
Lien City Amount 
Lien Transit Amount 
Lien County Amount 
Lien Special Purpose District Amount </t>
  </si>
  <si>
    <t>Lien Status Code
Lien State Amount
Lien City Amount
Lien Transit Amount
Lien County Amount
Lien Special Purpose District Amount</t>
  </si>
  <si>
    <t>Period End Date</t>
  </si>
  <si>
    <t>TXST</t>
  </si>
  <si>
    <t>TSL
Assigned vendor ID</t>
  </si>
  <si>
    <t>now()</t>
  </si>
  <si>
    <t>Field Name</t>
  </si>
  <si>
    <t>PartyAddress1</t>
  </si>
  <si>
    <t>PartyAddress2</t>
  </si>
  <si>
    <t>PartyCity</t>
  </si>
  <si>
    <t>PartyState</t>
  </si>
  <si>
    <t>PartyZip</t>
  </si>
  <si>
    <t>PartyCountry</t>
  </si>
  <si>
    <t>DispositionDocumentNumber</t>
  </si>
  <si>
    <t>DispositionBook</t>
  </si>
  <si>
    <t>DispositionPage</t>
  </si>
  <si>
    <t>DispositionOtherLocator</t>
  </si>
  <si>
    <t>LienPropertyAddress1</t>
  </si>
  <si>
    <t>LienPropertyAddress2</t>
  </si>
  <si>
    <t>LienPropertyCity</t>
  </si>
  <si>
    <t>LienPropertyState</t>
  </si>
  <si>
    <t>LienPropertyZip</t>
  </si>
  <si>
    <t>RecorderMasterID</t>
  </si>
  <si>
    <t>CourtMasterID</t>
  </si>
  <si>
    <t>CourtBook</t>
  </si>
  <si>
    <t>CourtPage</t>
  </si>
  <si>
    <t>CourtOtherLocator</t>
  </si>
  <si>
    <t>CourtFilingDate</t>
  </si>
  <si>
    <t>RecorderBook</t>
  </si>
  <si>
    <t>RecorderPage</t>
  </si>
  <si>
    <t>RecorderOtherLocator</t>
  </si>
  <si>
    <t>DebtAmountID1</t>
  </si>
  <si>
    <t>Available</t>
  </si>
  <si>
    <t>Updt</t>
  </si>
  <si>
    <t>N</t>
  </si>
  <si>
    <t xml:space="preserve"> County Lien Status</t>
  </si>
  <si>
    <t xml:space="preserve"> Taxpayer Number + Tax Type Code + Tax Subtype Code + Lien Sequence Number</t>
  </si>
  <si>
    <t xml:space="preserve"> N</t>
  </si>
  <si>
    <t xml:space="preserve"> County Name</t>
  </si>
  <si>
    <t xml:space="preserve"> DEPARTMENT OF REVENUE</t>
  </si>
  <si>
    <t xml:space="preserve"> County Lien Recorded Date</t>
  </si>
  <si>
    <t xml:space="preserve"> false</t>
  </si>
  <si>
    <t xml:space="preserve"> County Lien Recorded Date
County Lien Release Date</t>
  </si>
  <si>
    <t xml:space="preserve"> Tax Type Code</t>
  </si>
  <si>
    <t xml:space="preserve"> County File Document ID</t>
  </si>
  <si>
    <t xml:space="preserve"> County Recorded Volume </t>
  </si>
  <si>
    <t xml:space="preserve"> County Recorded Page</t>
  </si>
  <si>
    <t xml:space="preserve"> For MASTER
Taxpayer First Name
Taxpayer Middle Name
Taxpayer Last Name
Taxpayer Business Name
For DEFENDANT
Defendant First Name
Defendant Middle Name
Defendant Last Name
Defendant Business Name</t>
  </si>
  <si>
    <t xml:space="preserve"> For MASTER
Taxpayer Business Name
For DEFENDANT
Defendant Business Name</t>
  </si>
  <si>
    <t xml:space="preserve"> Taxpayer First Name
Defendant First Name</t>
  </si>
  <si>
    <t xml:space="preserve"> Taxpayer Middle Name
Defendant Middle Name</t>
  </si>
  <si>
    <t xml:space="preserve"> Taxpayer Last Name
Defendant Last Name</t>
  </si>
  <si>
    <t xml:space="preserve"> Taxpayer Business Name
Defendant Business Name</t>
  </si>
  <si>
    <t xml:space="preserve"> true</t>
  </si>
  <si>
    <t xml:space="preserve"> For MASTER Record Type
Taxpayer Business Name
Foreign Address
Foreign Address City
Foreign Address Province 
Foreign Address Country
Foreign Address Postal Code
For DEFEND Record Type:
Defendant Business Name
Foreign Address             
Foreign Address City        
Foreign Address Province    
Foreign Address Country     
Foreign Address Postal Code </t>
  </si>
  <si>
    <t xml:space="preserve"> Address Line 1</t>
  </si>
  <si>
    <t xml:space="preserve"> City</t>
  </si>
  <si>
    <t xml:space="preserve"> State Name Abbreviation</t>
  </si>
  <si>
    <t xml:space="preserve"> Zip Code
Zip Code plus</t>
  </si>
  <si>
    <t xml:space="preserve"> Foreign Address Country</t>
  </si>
  <si>
    <t xml:space="preserve"> Lien Status Code
Lien Tax Amount 
Lien Penalty Amount 
Lien Interest Amount 
Lien State Amount 
Lien City Amount 
Lien Transit Amount 
Lien County Amount 
Lien Special Purpose District Amount </t>
  </si>
  <si>
    <t xml:space="preserve"> Lien Status Code
Lien State Amount
Lien City Amount
Lien Transit Amount
Lien County Amount
Lien Special Purpose District Amount</t>
  </si>
  <si>
    <t xml:space="preserve"> Period End Date</t>
  </si>
  <si>
    <t xml:space="preserve"> TXST</t>
  </si>
  <si>
    <t xml:space="preserve"> TSL
Assigned vendor ID</t>
  </si>
  <si>
    <t xml:space="preserve"> now()</t>
  </si>
  <si>
    <t xml:space="preserve"> 2.2</t>
  </si>
  <si>
    <t xml:space="preserve">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</si>
</sst>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0" borderId="4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4" borderId="5" xfId="0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3" fillId="5" borderId="5" xfId="0" applyFont="1" applyFill="1" applyBorder="1" applyAlignment="1">
      <alignment vertical="top"/>
    </xf>
    <xf numFmtId="0" fontId="3" fillId="3" borderId="6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3" fillId="4" borderId="6" xfId="0" applyFont="1" applyFill="1" applyBorder="1" applyAlignment="1">
      <alignment vertical="top"/>
    </xf>
    <xf numFmtId="0" fontId="3" fillId="5" borderId="6" xfId="0" applyFont="1" applyFill="1" applyBorder="1" applyAlignment="1">
      <alignment vertical="top"/>
    </xf>
    <xf numFmtId="0" fontId="1" fillId="0" borderId="7" xfId="0" applyFont="1" applyBorder="1" applyAlignment="1">
      <alignment vertical="top"/>
    </xf>
    <xf numFmtId="0" fontId="3" fillId="5" borderId="8" xfId="0" applyFont="1" applyFill="1" applyBorder="1" applyAlignment="1">
      <alignment vertical="top"/>
    </xf>
    <xf numFmtId="0" fontId="3" fillId="4" borderId="5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 wrapText="1"/>
    </xf>
    <xf numFmtId="0" fontId="6" fillId="0" borderId="7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D576-7B4B-415B-952D-3F2042B4058F}">
  <dimension ref="A1:E160"/>
  <sheetViews>
    <sheetView tabSelected="1" topLeftCell="C23" zoomScale="118" workbookViewId="0">
      <selection activeCell="D14" sqref="D14"/>
    </sheetView>
  </sheetViews>
  <sheetFormatPr defaultRowHeight="14.5" x14ac:dyDescent="0.35"/>
  <cols>
    <col min="1" max="1" width="20.453125" customWidth="1"/>
    <col min="2" max="2" width="26.81640625" style="17" bestFit="1" customWidth="1"/>
    <col min="3" max="3" width="24" customWidth="1"/>
    <col min="4" max="4" width="67.6328125" customWidth="1"/>
  </cols>
  <sheetData>
    <row r="1" spans="1:5" ht="16" thickBot="1" x14ac:dyDescent="0.4">
      <c r="A1" s="1" t="s">
        <v>0</v>
      </c>
      <c r="B1" s="16" t="s">
        <v>122</v>
      </c>
      <c r="C1" s="25" t="s">
        <v>159</v>
      </c>
      <c r="D1" s="25" t="s">
        <v>185</v>
      </c>
      <c r="E1" t="s">
        <v>186</v>
      </c>
    </row>
    <row r="2" spans="1:5" x14ac:dyDescent="0.35">
      <c r="A2" s="2" t="s">
        <v>1</v>
      </c>
      <c r="C2" t="s">
        <v>13</v>
      </c>
      <c r="D2" t="str" cm="1">
        <f t="array" ref="D2">_xlfn.XLOOKUP(C2,A2:$A$160,B2:$B$160)</f>
        <v>null</v>
      </c>
      <c r="E2" t="s">
        <v>187</v>
      </c>
    </row>
    <row r="3" spans="1:5" x14ac:dyDescent="0.35">
      <c r="A3" s="2" t="s">
        <v>2</v>
      </c>
      <c r="C3" s="26" t="s">
        <v>14</v>
      </c>
      <c r="D3" t="str" cm="1">
        <f t="array" ref="D3">_xlfn.XLOOKUP(C3,A3:$A$160,B3:$B$160)</f>
        <v>County Lien Status</v>
      </c>
      <c r="E3" t="s">
        <v>188</v>
      </c>
    </row>
    <row r="4" spans="1:5" x14ac:dyDescent="0.35">
      <c r="A4" s="2" t="s">
        <v>3</v>
      </c>
      <c r="C4" s="26" t="s">
        <v>15</v>
      </c>
      <c r="D4" t="str" cm="1">
        <f t="array" ref="D4">_xlfn.XLOOKUP(C4,A4:$A$160,B4:$B$160)</f>
        <v>Taxpayer Number + Tax Type Code + Tax Subtype Code + Lien Sequence Number</v>
      </c>
      <c r="E4" t="s">
        <v>189</v>
      </c>
    </row>
    <row r="5" spans="1:5" x14ac:dyDescent="0.35">
      <c r="A5" s="2" t="s">
        <v>4</v>
      </c>
      <c r="C5" s="26" t="s">
        <v>16</v>
      </c>
      <c r="D5" t="str" cm="1">
        <f t="array" ref="D5">_xlfn.XLOOKUP(C5,A5:$A$160,B5:$B$160)</f>
        <v>null</v>
      </c>
      <c r="E5" t="s">
        <v>190</v>
      </c>
    </row>
    <row r="6" spans="1:5" x14ac:dyDescent="0.35">
      <c r="A6" s="2" t="s">
        <v>5</v>
      </c>
      <c r="C6" s="26" t="s">
        <v>17</v>
      </c>
      <c r="D6" t="str" cm="1">
        <f t="array" ref="D6">_xlfn.XLOOKUP(C6,A6:$A$160,B6:$B$160)</f>
        <v>null</v>
      </c>
      <c r="E6" t="s">
        <v>190</v>
      </c>
    </row>
    <row r="7" spans="1:5" x14ac:dyDescent="0.35">
      <c r="A7" s="2" t="s">
        <v>6</v>
      </c>
      <c r="C7" s="26" t="s">
        <v>18</v>
      </c>
      <c r="D7" t="str" cm="1">
        <f t="array" ref="D7">_xlfn.XLOOKUP(C7,A7:$A$160,B7:$B$160)</f>
        <v>County Name</v>
      </c>
      <c r="E7" t="s">
        <v>191</v>
      </c>
    </row>
    <row r="8" spans="1:5" x14ac:dyDescent="0.35">
      <c r="A8" s="2" t="s">
        <v>7</v>
      </c>
      <c r="B8" s="17" t="s">
        <v>123</v>
      </c>
      <c r="C8" s="26" t="s">
        <v>19</v>
      </c>
      <c r="D8" t="str" cm="1">
        <f t="array" ref="D8">_xlfn.XLOOKUP(C8,A8:$A$160,B8:$B$160)</f>
        <v>DEPARTMENT OF REVENUE</v>
      </c>
      <c r="E8" t="s">
        <v>192</v>
      </c>
    </row>
    <row r="9" spans="1:5" x14ac:dyDescent="0.35">
      <c r="A9" s="2" t="s">
        <v>8</v>
      </c>
      <c r="B9" s="17" t="s">
        <v>123</v>
      </c>
      <c r="C9" s="26" t="s">
        <v>20</v>
      </c>
      <c r="D9" t="str" cm="1">
        <f t="array" ref="D9">_xlfn.XLOOKUP(C9,A9:$A$160,B9:$B$160)</f>
        <v>null</v>
      </c>
      <c r="E9" t="s">
        <v>190</v>
      </c>
    </row>
    <row r="10" spans="1:5" x14ac:dyDescent="0.35">
      <c r="A10" s="2" t="s">
        <v>9</v>
      </c>
      <c r="B10" s="17" t="s">
        <v>123</v>
      </c>
      <c r="C10" s="26" t="s">
        <v>22</v>
      </c>
      <c r="D10" t="str" cm="1">
        <f t="array" ref="D10">_xlfn.XLOOKUP(C10,A10:$A$160,B10:$B$160)</f>
        <v>County Lien Recorded Date</v>
      </c>
      <c r="E10" t="s">
        <v>193</v>
      </c>
    </row>
    <row r="11" spans="1:5" x14ac:dyDescent="0.35">
      <c r="A11" s="2" t="s">
        <v>10</v>
      </c>
      <c r="B11" s="17" t="s">
        <v>123</v>
      </c>
      <c r="C11" s="26" t="s">
        <v>23</v>
      </c>
      <c r="D11" t="str" cm="1">
        <f t="array" ref="D11">_xlfn.XLOOKUP(C11,A11:$A$160,B11:$B$160)</f>
        <v>null</v>
      </c>
      <c r="E11" t="s">
        <v>190</v>
      </c>
    </row>
    <row r="12" spans="1:5" x14ac:dyDescent="0.35">
      <c r="A12" s="2" t="s">
        <v>11</v>
      </c>
      <c r="B12" s="17" t="s">
        <v>123</v>
      </c>
      <c r="C12" s="26" t="s">
        <v>24</v>
      </c>
      <c r="D12" t="str" cm="1">
        <f t="array" ref="D12">_xlfn.XLOOKUP(C12,A12:$A$160,B12:$B$160)</f>
        <v>false</v>
      </c>
      <c r="E12" t="s">
        <v>194</v>
      </c>
    </row>
    <row r="13" spans="1:5" ht="15" thickBot="1" x14ac:dyDescent="0.4">
      <c r="A13" s="3" t="s">
        <v>12</v>
      </c>
      <c r="B13" s="18" t="s">
        <v>123</v>
      </c>
      <c r="C13" s="26" t="s">
        <v>25</v>
      </c>
      <c r="D13" t="str" cm="1">
        <f t="array" ref="D13">_xlfn.XLOOKUP(C13,A13:$A$160,B13:$B$160)</f>
        <v>County Lien Recorded Date
County Lien Release Date</v>
      </c>
      <c r="E13" t="s">
        <v>195</v>
      </c>
    </row>
    <row r="14" spans="1:5" ht="15" thickTop="1" x14ac:dyDescent="0.35">
      <c r="A14" s="4"/>
      <c r="B14" s="19"/>
      <c r="C14" s="26" t="s">
        <v>27</v>
      </c>
      <c r="D14" t="str" cm="1">
        <f t="array" ref="D14">_xlfn.XLOOKUP(C14,A14:$A$160,B14:$B$160)</f>
        <v>null</v>
      </c>
      <c r="E14" t="s">
        <v>190</v>
      </c>
    </row>
    <row r="15" spans="1:5" x14ac:dyDescent="0.35">
      <c r="A15" s="5"/>
      <c r="C15" s="26" t="s">
        <v>28</v>
      </c>
      <c r="D15" t="str" cm="1">
        <f t="array" ref="D15">_xlfn.XLOOKUP(C15,A15:$A$160,B15:$B$160)</f>
        <v>Tax Type Code</v>
      </c>
      <c r="E15" t="s">
        <v>196</v>
      </c>
    </row>
    <row r="16" spans="1:5" x14ac:dyDescent="0.35">
      <c r="A16" s="6" t="s">
        <v>13</v>
      </c>
      <c r="B16" s="20" t="s">
        <v>124</v>
      </c>
      <c r="C16" s="26" t="s">
        <v>29</v>
      </c>
      <c r="D16" t="str" cm="1">
        <f t="array" ref="D16">_xlfn.XLOOKUP(C16,A16:$A$160,B16:$B$160)</f>
        <v>Tax Type Code</v>
      </c>
      <c r="E16" t="s">
        <v>196</v>
      </c>
    </row>
    <row r="17" spans="1:5" x14ac:dyDescent="0.35">
      <c r="A17" s="7" t="s">
        <v>14</v>
      </c>
      <c r="B17" s="20" t="s">
        <v>125</v>
      </c>
      <c r="C17" s="26" t="s">
        <v>30</v>
      </c>
      <c r="D17" t="str" cm="1">
        <f t="array" ref="D17">_xlfn.XLOOKUP(C17,A17:$A$160,B17:$B$160)</f>
        <v>null</v>
      </c>
      <c r="E17" t="s">
        <v>190</v>
      </c>
    </row>
    <row r="18" spans="1:5" ht="43.5" x14ac:dyDescent="0.35">
      <c r="A18" s="7" t="s">
        <v>15</v>
      </c>
      <c r="B18" s="20" t="s">
        <v>126</v>
      </c>
      <c r="C18" s="26" t="s">
        <v>17</v>
      </c>
      <c r="D18" t="str" cm="1">
        <f t="array" ref="D18">_xlfn.XLOOKUP(C18,A18:$A$160,B18:$B$160)</f>
        <v>null</v>
      </c>
      <c r="E18" t="s">
        <v>190</v>
      </c>
    </row>
    <row r="19" spans="1:5" x14ac:dyDescent="0.35">
      <c r="A19" s="6" t="s">
        <v>16</v>
      </c>
      <c r="B19" s="20" t="s">
        <v>124</v>
      </c>
      <c r="C19" s="26" t="s">
        <v>175</v>
      </c>
      <c r="D19" t="str" cm="1">
        <f t="array" ref="D19">_xlfn.XLOOKUP(C19,A19:$A$160,B19:$B$160)</f>
        <v>County Name</v>
      </c>
      <c r="E19" t="s">
        <v>191</v>
      </c>
    </row>
    <row r="20" spans="1:5" x14ac:dyDescent="0.35">
      <c r="A20" s="6" t="s">
        <v>17</v>
      </c>
      <c r="B20" s="20" t="s">
        <v>124</v>
      </c>
      <c r="C20" s="26" t="s">
        <v>32</v>
      </c>
      <c r="D20" t="str" cm="1">
        <f t="array" ref="D20">_xlfn.XLOOKUP(C20,A20:$A$160,B20:$B$160)</f>
        <v>Taxpayer Number + Tax Type Code + Tax Subtype Code + Lien Sequence Number</v>
      </c>
      <c r="E20" t="s">
        <v>189</v>
      </c>
    </row>
    <row r="21" spans="1:5" x14ac:dyDescent="0.35">
      <c r="A21" s="7" t="s">
        <v>18</v>
      </c>
      <c r="B21" s="20" t="s">
        <v>127</v>
      </c>
      <c r="C21" s="26" t="s">
        <v>33</v>
      </c>
      <c r="D21" t="str" cm="1">
        <f t="array" ref="D21">_xlfn.XLOOKUP(C21,A21:$A$160,B21:$B$160)</f>
        <v>County File Document ID</v>
      </c>
      <c r="E21" t="s">
        <v>197</v>
      </c>
    </row>
    <row r="22" spans="1:5" x14ac:dyDescent="0.35">
      <c r="A22" s="7" t="s">
        <v>19</v>
      </c>
      <c r="B22" s="20" t="s">
        <v>128</v>
      </c>
      <c r="C22" s="26" t="s">
        <v>181</v>
      </c>
      <c r="D22" t="str" cm="1">
        <f t="array" ref="D22">_xlfn.XLOOKUP(C22,A22:$A$160,B22:$B$160)</f>
        <v xml:space="preserve">County Recorded Volume </v>
      </c>
      <c r="E22" t="s">
        <v>198</v>
      </c>
    </row>
    <row r="23" spans="1:5" x14ac:dyDescent="0.35">
      <c r="A23" s="6" t="s">
        <v>20</v>
      </c>
      <c r="B23" s="20" t="s">
        <v>124</v>
      </c>
      <c r="C23" s="26" t="s">
        <v>182</v>
      </c>
      <c r="D23" t="str" cm="1">
        <f t="array" ref="D23">_xlfn.XLOOKUP(C23,A23:$A$160,B23:$B$160)</f>
        <v>County Recorded Page</v>
      </c>
      <c r="E23" t="s">
        <v>199</v>
      </c>
    </row>
    <row r="24" spans="1:5" x14ac:dyDescent="0.35">
      <c r="A24" s="6" t="s">
        <v>21</v>
      </c>
      <c r="B24" s="20" t="s">
        <v>124</v>
      </c>
      <c r="C24" s="26" t="s">
        <v>183</v>
      </c>
      <c r="D24" t="str" cm="1">
        <f t="array" ref="D24">_xlfn.XLOOKUP(C24,A24:$A$160,B24:$B$160)</f>
        <v>null</v>
      </c>
      <c r="E24" t="s">
        <v>190</v>
      </c>
    </row>
    <row r="25" spans="1:5" x14ac:dyDescent="0.35">
      <c r="A25" s="7" t="s">
        <v>22</v>
      </c>
      <c r="B25" s="20" t="s">
        <v>129</v>
      </c>
      <c r="C25" s="26" t="s">
        <v>37</v>
      </c>
      <c r="D25" t="str" cm="1">
        <f t="array" ref="D25">_xlfn.XLOOKUP(C25,A25:$A$160,B25:$B$160)</f>
        <v>County Lien Recorded Date</v>
      </c>
      <c r="E25" t="s">
        <v>193</v>
      </c>
    </row>
    <row r="26" spans="1:5" x14ac:dyDescent="0.35">
      <c r="A26" s="8" t="s">
        <v>23</v>
      </c>
      <c r="B26" s="20" t="s">
        <v>124</v>
      </c>
      <c r="C26" s="26" t="s">
        <v>38</v>
      </c>
      <c r="D26" t="str" cm="1">
        <f t="array" ref="D26">_xlfn.XLOOKUP(C26,A26:$A$160,B26:$B$160)</f>
        <v>null</v>
      </c>
      <c r="E26" t="s">
        <v>190</v>
      </c>
    </row>
    <row r="27" spans="1:5" x14ac:dyDescent="0.35">
      <c r="A27" s="7" t="s">
        <v>24</v>
      </c>
      <c r="B27" s="20" t="s">
        <v>130</v>
      </c>
      <c r="C27" s="26" t="s">
        <v>17</v>
      </c>
      <c r="D27" t="str" cm="1">
        <f t="array" ref="D27">_xlfn.XLOOKUP(C27,A27:$A$160,B27:$B$160)</f>
        <v>null</v>
      </c>
      <c r="E27" t="s">
        <v>190</v>
      </c>
    </row>
    <row r="28" spans="1:5" ht="29" x14ac:dyDescent="0.35">
      <c r="A28" s="9" t="s">
        <v>25</v>
      </c>
      <c r="B28" s="21" t="s">
        <v>131</v>
      </c>
      <c r="C28" s="26" t="s">
        <v>176</v>
      </c>
      <c r="D28" t="str" cm="1">
        <f t="array" ref="D28">_xlfn.XLOOKUP(C28,A28:$A$160,B28:$B$160)</f>
        <v>null</v>
      </c>
      <c r="E28" t="s">
        <v>190</v>
      </c>
    </row>
    <row r="29" spans="1:5" x14ac:dyDescent="0.35">
      <c r="A29" s="10" t="s">
        <v>26</v>
      </c>
      <c r="C29" s="26" t="s">
        <v>40</v>
      </c>
      <c r="D29" t="str" cm="1">
        <f t="array" ref="D29">_xlfn.XLOOKUP(C29,A29:$A$160,B29:$B$160)</f>
        <v>null</v>
      </c>
      <c r="E29" t="s">
        <v>190</v>
      </c>
    </row>
    <row r="30" spans="1:5" x14ac:dyDescent="0.35">
      <c r="A30" s="6" t="s">
        <v>27</v>
      </c>
      <c r="B30" s="20" t="s">
        <v>124</v>
      </c>
      <c r="C30" s="26" t="s">
        <v>177</v>
      </c>
      <c r="D30" t="str" cm="1">
        <f t="array" ref="D30">_xlfn.XLOOKUP(C30,A30:$A$160,B30:$B$160)</f>
        <v>null</v>
      </c>
      <c r="E30" t="s">
        <v>190</v>
      </c>
    </row>
    <row r="31" spans="1:5" x14ac:dyDescent="0.35">
      <c r="A31" s="6" t="s">
        <v>28</v>
      </c>
      <c r="B31" s="20" t="s">
        <v>132</v>
      </c>
      <c r="C31" s="26" t="s">
        <v>178</v>
      </c>
      <c r="D31" t="str" cm="1">
        <f t="array" ref="D31">_xlfn.XLOOKUP(C31,A31:$A$160,B31:$B$160)</f>
        <v>null</v>
      </c>
      <c r="E31" t="s">
        <v>190</v>
      </c>
    </row>
    <row r="32" spans="1:5" x14ac:dyDescent="0.35">
      <c r="A32" s="6" t="s">
        <v>29</v>
      </c>
      <c r="B32" s="20" t="s">
        <v>132</v>
      </c>
      <c r="C32" s="26" t="s">
        <v>179</v>
      </c>
      <c r="D32" t="str" cm="1">
        <f t="array" ref="D32">_xlfn.XLOOKUP(C32,A32:$A$160,B32:$B$160)</f>
        <v>null</v>
      </c>
      <c r="E32" t="s">
        <v>190</v>
      </c>
    </row>
    <row r="33" spans="1:5" x14ac:dyDescent="0.35">
      <c r="A33" s="6" t="s">
        <v>28</v>
      </c>
      <c r="B33" s="20" t="s">
        <v>133</v>
      </c>
      <c r="C33" s="26" t="s">
        <v>180</v>
      </c>
      <c r="D33" t="str" cm="1">
        <f t="array" ref="D33">_xlfn.XLOOKUP(C33,A33:$A$160,B33:$B$160)</f>
        <v>null</v>
      </c>
      <c r="E33" t="s">
        <v>190</v>
      </c>
    </row>
    <row r="34" spans="1:5" x14ac:dyDescent="0.35">
      <c r="A34" s="6" t="s">
        <v>29</v>
      </c>
      <c r="B34" s="20" t="s">
        <v>133</v>
      </c>
      <c r="C34" s="26" t="s">
        <v>45</v>
      </c>
      <c r="D34" t="str" cm="1">
        <f t="array" ref="D34">_xlfn.XLOOKUP(C34,A34:$A$160,B34:$B$160)</f>
        <v>null</v>
      </c>
      <c r="E34" t="s">
        <v>190</v>
      </c>
    </row>
    <row r="35" spans="1:5" x14ac:dyDescent="0.35">
      <c r="A35" s="6" t="s">
        <v>28</v>
      </c>
      <c r="B35" s="20" t="s">
        <v>125</v>
      </c>
      <c r="C35" s="26" t="s">
        <v>46</v>
      </c>
      <c r="D35" t="str" cm="1">
        <f t="array" ref="D35">_xlfn.XLOOKUP(C35,A35:$A$160,B35:$B$160)</f>
        <v>null</v>
      </c>
      <c r="E35" t="s">
        <v>190</v>
      </c>
    </row>
    <row r="36" spans="1:5" x14ac:dyDescent="0.35">
      <c r="A36" s="6" t="s">
        <v>29</v>
      </c>
      <c r="B36" s="20" t="s">
        <v>125</v>
      </c>
      <c r="C36" s="26" t="s">
        <v>47</v>
      </c>
      <c r="D36" t="str" cm="1">
        <f t="array" ref="D36">_xlfn.XLOOKUP(C36,A36:$A$160,B36:$B$160)</f>
        <v>null</v>
      </c>
      <c r="E36" t="s">
        <v>190</v>
      </c>
    </row>
    <row r="37" spans="1:5" ht="29" x14ac:dyDescent="0.35">
      <c r="A37" s="6" t="s">
        <v>28</v>
      </c>
      <c r="B37" s="20" t="s">
        <v>134</v>
      </c>
      <c r="C37" s="26" t="s">
        <v>48</v>
      </c>
      <c r="D37" t="str" cm="1">
        <f t="array" ref="D37">_xlfn.XLOOKUP(C37,A37:$A$160,B37:$B$160)</f>
        <v>For MASTER
Taxpayer First Name
Taxpayer Middle Name
Taxpayer Last Name
Taxpayer Business Name
For DEFENDANT
Defendant First Name
Defendant Middle Name
Defendant Last Name
Defendant Business Name</v>
      </c>
      <c r="E37" t="s">
        <v>200</v>
      </c>
    </row>
    <row r="38" spans="1:5" ht="29" x14ac:dyDescent="0.35">
      <c r="A38" s="6" t="s">
        <v>29</v>
      </c>
      <c r="B38" s="20" t="s">
        <v>134</v>
      </c>
      <c r="C38" s="26" t="s">
        <v>49</v>
      </c>
      <c r="D38" t="str" cm="1">
        <f t="array" ref="D38">_xlfn.XLOOKUP(C38,A38:$A$160,B38:$B$160)</f>
        <v>For MASTER
Taxpayer First Name
Taxpayer Middle Name
Taxpayer Last Name
Taxpayer Business Name
For DEFENDANT
Defendant First Name
Defendant Middle Name
Defendant Last Name
Defendant Business Name</v>
      </c>
      <c r="E38" t="s">
        <v>200</v>
      </c>
    </row>
    <row r="39" spans="1:5" x14ac:dyDescent="0.35">
      <c r="A39" s="6" t="s">
        <v>28</v>
      </c>
      <c r="B39" s="20" t="s">
        <v>127</v>
      </c>
      <c r="C39" s="26" t="s">
        <v>50</v>
      </c>
      <c r="D39" t="str" cm="1">
        <f t="array" ref="D39">_xlfn.XLOOKUP(C39,A39:$A$160,B39:$B$160)</f>
        <v>For MASTER
Taxpayer Business Name
For DEFENDANT
Defendant Business Name</v>
      </c>
      <c r="E39" t="s">
        <v>201</v>
      </c>
    </row>
    <row r="40" spans="1:5" x14ac:dyDescent="0.35">
      <c r="A40" s="6" t="s">
        <v>29</v>
      </c>
      <c r="B40" s="20" t="s">
        <v>127</v>
      </c>
      <c r="C40" s="26" t="s">
        <v>51</v>
      </c>
      <c r="D40" t="str" cm="1">
        <f t="array" ref="D40">_xlfn.XLOOKUP(C40,A40:$A$160,B40:$B$160)</f>
        <v>null</v>
      </c>
      <c r="E40" t="s">
        <v>190</v>
      </c>
    </row>
    <row r="41" spans="1:5" x14ac:dyDescent="0.35">
      <c r="A41" s="6" t="s">
        <v>28</v>
      </c>
      <c r="B41" s="20" t="s">
        <v>135</v>
      </c>
      <c r="C41" s="26" t="s">
        <v>52</v>
      </c>
      <c r="D41" t="str" cm="1">
        <f t="array" ref="D41">_xlfn.XLOOKUP(C41,A41:$A$160,B41:$B$160)</f>
        <v>Taxpayer First Name
Defendant First Name</v>
      </c>
      <c r="E41" t="s">
        <v>202</v>
      </c>
    </row>
    <row r="42" spans="1:5" x14ac:dyDescent="0.35">
      <c r="A42" s="11" t="s">
        <v>29</v>
      </c>
      <c r="B42" s="21" t="s">
        <v>135</v>
      </c>
      <c r="C42" s="26" t="s">
        <v>53</v>
      </c>
      <c r="D42" t="str" cm="1">
        <f t="array" ref="D42">_xlfn.XLOOKUP(C42,A42:$A$160,B42:$B$160)</f>
        <v>Taxpayer Middle Name
Defendant Middle Name</v>
      </c>
      <c r="E42" t="s">
        <v>203</v>
      </c>
    </row>
    <row r="43" spans="1:5" x14ac:dyDescent="0.35">
      <c r="A43" s="5"/>
      <c r="B43" s="17" t="s">
        <v>136</v>
      </c>
      <c r="C43" s="26" t="s">
        <v>54</v>
      </c>
      <c r="D43" t="str" cm="1">
        <f t="array" ref="D43">_xlfn.XLOOKUP(C43,A43:$A$160,B43:$B$160)</f>
        <v>Taxpayer Last Name
Defendant Last Name</v>
      </c>
      <c r="E43" t="s">
        <v>204</v>
      </c>
    </row>
    <row r="44" spans="1:5" x14ac:dyDescent="0.35">
      <c r="A44" s="6" t="s">
        <v>30</v>
      </c>
      <c r="B44" s="20" t="s">
        <v>124</v>
      </c>
      <c r="C44" s="26" t="s">
        <v>55</v>
      </c>
      <c r="D44" t="str" cm="1">
        <f t="array" ref="D44">_xlfn.XLOOKUP(C44,A44:$A$160,B44:$B$160)</f>
        <v>null</v>
      </c>
      <c r="E44" t="s">
        <v>190</v>
      </c>
    </row>
    <row r="45" spans="1:5" x14ac:dyDescent="0.35">
      <c r="A45" s="6" t="s">
        <v>17</v>
      </c>
      <c r="B45" s="20" t="s">
        <v>124</v>
      </c>
      <c r="C45" s="26" t="s">
        <v>56</v>
      </c>
      <c r="D45" t="str" cm="1">
        <f t="array" ref="D45">_xlfn.XLOOKUP(C45,A45:$A$160,B45:$B$160)</f>
        <v>Taxpayer Business Name
Defendant Business Name</v>
      </c>
      <c r="E45" t="s">
        <v>205</v>
      </c>
    </row>
    <row r="46" spans="1:5" x14ac:dyDescent="0.35">
      <c r="A46" s="7" t="s">
        <v>31</v>
      </c>
      <c r="B46" s="20" t="s">
        <v>127</v>
      </c>
      <c r="C46" s="26" t="s">
        <v>57</v>
      </c>
      <c r="D46" t="str" cm="1">
        <f t="array" ref="D46">_xlfn.XLOOKUP(C46,A46:$A$160,B46:$B$160)</f>
        <v>null</v>
      </c>
      <c r="E46" t="s">
        <v>190</v>
      </c>
    </row>
    <row r="47" spans="1:5" ht="43.5" x14ac:dyDescent="0.35">
      <c r="A47" s="7" t="s">
        <v>32</v>
      </c>
      <c r="B47" s="20" t="s">
        <v>126</v>
      </c>
      <c r="C47" s="26" t="s">
        <v>58</v>
      </c>
      <c r="D47" t="str" cm="1">
        <f t="array" ref="D47">_xlfn.XLOOKUP(C47,A47:$A$160,B47:$B$160)</f>
        <v>null</v>
      </c>
      <c r="E47" t="s">
        <v>190</v>
      </c>
    </row>
    <row r="48" spans="1:5" x14ac:dyDescent="0.35">
      <c r="A48" s="7" t="s">
        <v>33</v>
      </c>
      <c r="B48" s="20" t="s">
        <v>137</v>
      </c>
      <c r="C48" s="26" t="s">
        <v>59</v>
      </c>
      <c r="D48" t="str" cm="1">
        <f t="array" ref="D48">_xlfn.XLOOKUP(C48,A48:$A$160,B48:$B$160)</f>
        <v>null</v>
      </c>
      <c r="E48" t="s">
        <v>190</v>
      </c>
    </row>
    <row r="49" spans="1:5" x14ac:dyDescent="0.35">
      <c r="A49" s="7" t="s">
        <v>34</v>
      </c>
      <c r="B49" s="20" t="s">
        <v>138</v>
      </c>
      <c r="C49" s="26" t="s">
        <v>60</v>
      </c>
      <c r="D49" t="str" cm="1">
        <f t="array" ref="D49">_xlfn.XLOOKUP(C49,A49:$A$160,B49:$B$160)</f>
        <v>Taxpayer Business Name
Defendant Business Name</v>
      </c>
      <c r="E49" t="s">
        <v>205</v>
      </c>
    </row>
    <row r="50" spans="1:5" x14ac:dyDescent="0.35">
      <c r="A50" s="7" t="s">
        <v>35</v>
      </c>
      <c r="B50" s="20" t="s">
        <v>139</v>
      </c>
      <c r="C50" s="26" t="s">
        <v>61</v>
      </c>
      <c r="D50" t="str" cm="1">
        <f t="array" ref="D50">_xlfn.XLOOKUP(C50,A50:$A$160,B50:$B$160)</f>
        <v>true</v>
      </c>
      <c r="E50" t="s">
        <v>206</v>
      </c>
    </row>
    <row r="51" spans="1:5" x14ac:dyDescent="0.35">
      <c r="A51" s="8" t="s">
        <v>36</v>
      </c>
      <c r="B51" s="20" t="s">
        <v>124</v>
      </c>
      <c r="C51" s="26" t="s">
        <v>62</v>
      </c>
      <c r="D51" t="str" cm="1">
        <f t="array" ref="D51">_xlfn.XLOOKUP(C51,A51:$A$160,B51:$B$160)</f>
        <v>null</v>
      </c>
      <c r="E51" t="s">
        <v>190</v>
      </c>
    </row>
    <row r="52" spans="1:5" x14ac:dyDescent="0.35">
      <c r="A52" s="9" t="s">
        <v>37</v>
      </c>
      <c r="B52" s="21" t="s">
        <v>129</v>
      </c>
      <c r="C52" s="26" t="s">
        <v>63</v>
      </c>
      <c r="D52" t="str" cm="1">
        <f t="array" ref="D52">_xlfn.XLOOKUP(C52,A52:$A$160,B52:$B$160)</f>
        <v>For MASTER
Taxpayer First Name
Taxpayer Middle Name
Taxpayer Last Name
Taxpayer Business Name
For DEFENDANT
Defendant First Name
Defendant Middle Name
Defendant Last Name
Defendant Business Name</v>
      </c>
      <c r="E52" t="s">
        <v>200</v>
      </c>
    </row>
    <row r="53" spans="1:5" x14ac:dyDescent="0.35">
      <c r="A53" s="5"/>
      <c r="C53" s="26" t="s">
        <v>72</v>
      </c>
      <c r="D53" t="str" cm="1">
        <f t="array" ref="D53">_xlfn.XLOOKUP(C53,A53:$A$160,B53:$B$160)</f>
        <v>null</v>
      </c>
      <c r="E53" t="s">
        <v>190</v>
      </c>
    </row>
    <row r="54" spans="1:5" x14ac:dyDescent="0.35">
      <c r="A54" s="6" t="s">
        <v>38</v>
      </c>
      <c r="B54" s="20" t="s">
        <v>124</v>
      </c>
      <c r="C54" s="26" t="s">
        <v>64</v>
      </c>
      <c r="D54" t="str" cm="1">
        <f t="array" ref="D54">_xlfn.XLOOKUP(C54,A54:$A$160,B54:$B$160)</f>
        <v>null</v>
      </c>
      <c r="E54" t="s">
        <v>190</v>
      </c>
    </row>
    <row r="55" spans="1:5" x14ac:dyDescent="0.35">
      <c r="A55" s="6" t="s">
        <v>17</v>
      </c>
      <c r="B55" s="20" t="s">
        <v>124</v>
      </c>
      <c r="C55" s="26" t="s">
        <v>65</v>
      </c>
      <c r="D55" t="str" cm="1">
        <f t="array" ref="D55">_xlfn.XLOOKUP(C55,A55:$A$160,B55:$B$160)</f>
        <v xml:space="preserve">For MASTER Record Type
Taxpayer Business Name
Foreign Address
Foreign Address City
Foreign Address Province 
Foreign Address Country
Foreign Address Postal Code
For DEFEND Record Type:
Defendant Business Name
Foreign Address             
Foreign Address City        
Foreign Address Province    
Foreign Address Country     
Foreign Address Postal Code </v>
      </c>
      <c r="E55" t="s">
        <v>207</v>
      </c>
    </row>
    <row r="56" spans="1:5" x14ac:dyDescent="0.35">
      <c r="A56" s="8" t="s">
        <v>39</v>
      </c>
      <c r="B56" s="20" t="s">
        <v>124</v>
      </c>
      <c r="C56" s="26" t="s">
        <v>160</v>
      </c>
      <c r="D56" t="str" cm="1">
        <f t="array" ref="D56">_xlfn.XLOOKUP(C56,A56:$A$160,B56:$B$160)</f>
        <v>Address Line 1</v>
      </c>
      <c r="E56" t="s">
        <v>208</v>
      </c>
    </row>
    <row r="57" spans="1:5" x14ac:dyDescent="0.35">
      <c r="A57" s="8" t="s">
        <v>40</v>
      </c>
      <c r="B57" s="20" t="s">
        <v>124</v>
      </c>
      <c r="C57" s="26" t="s">
        <v>161</v>
      </c>
      <c r="D57" t="str" cm="1">
        <f t="array" ref="D57">_xlfn.XLOOKUP(C57,A57:$A$160,B57:$B$160)</f>
        <v>null</v>
      </c>
      <c r="E57" t="s">
        <v>190</v>
      </c>
    </row>
    <row r="58" spans="1:5" x14ac:dyDescent="0.35">
      <c r="A58" s="8" t="s">
        <v>41</v>
      </c>
      <c r="B58" s="20" t="s">
        <v>124</v>
      </c>
      <c r="C58" s="26" t="s">
        <v>162</v>
      </c>
      <c r="D58" t="str" cm="1">
        <f t="array" ref="D58">_xlfn.XLOOKUP(C58,A58:$A$160,B58:$B$160)</f>
        <v>City</v>
      </c>
      <c r="E58" t="s">
        <v>209</v>
      </c>
    </row>
    <row r="59" spans="1:5" x14ac:dyDescent="0.35">
      <c r="A59" s="8" t="s">
        <v>42</v>
      </c>
      <c r="B59" s="20" t="s">
        <v>124</v>
      </c>
      <c r="C59" s="26" t="s">
        <v>163</v>
      </c>
      <c r="D59" t="str" cm="1">
        <f t="array" ref="D59">_xlfn.XLOOKUP(C59,A59:$A$160,B59:$B$160)</f>
        <v>State Name Abbreviation</v>
      </c>
      <c r="E59" t="s">
        <v>210</v>
      </c>
    </row>
    <row r="60" spans="1:5" x14ac:dyDescent="0.35">
      <c r="A60" s="8" t="s">
        <v>43</v>
      </c>
      <c r="B60" s="20" t="s">
        <v>124</v>
      </c>
      <c r="C60" s="26" t="s">
        <v>164</v>
      </c>
      <c r="D60" t="str" cm="1">
        <f t="array" ref="D60">_xlfn.XLOOKUP(C60,A60:$A$160,B60:$B$160)</f>
        <v>Zip Code
Zip Code plus</v>
      </c>
      <c r="E60" t="s">
        <v>211</v>
      </c>
    </row>
    <row r="61" spans="1:5" x14ac:dyDescent="0.35">
      <c r="A61" s="8" t="s">
        <v>44</v>
      </c>
      <c r="B61" s="20" t="s">
        <v>124</v>
      </c>
      <c r="C61" s="26" t="s">
        <v>165</v>
      </c>
      <c r="D61" t="str" cm="1">
        <f t="array" ref="D61">_xlfn.XLOOKUP(C61,A61:$A$160,B61:$B$160)</f>
        <v>Foreign Address Country</v>
      </c>
      <c r="E61" t="s">
        <v>212</v>
      </c>
    </row>
    <row r="62" spans="1:5" x14ac:dyDescent="0.35">
      <c r="A62" s="8" t="s">
        <v>45</v>
      </c>
      <c r="B62" s="20" t="s">
        <v>124</v>
      </c>
      <c r="C62" s="26" t="s">
        <v>75</v>
      </c>
      <c r="D62" t="s">
        <v>124</v>
      </c>
      <c r="E62" t="s">
        <v>190</v>
      </c>
    </row>
    <row r="63" spans="1:5" x14ac:dyDescent="0.35">
      <c r="A63" s="12" t="s">
        <v>46</v>
      </c>
      <c r="B63" s="21" t="s">
        <v>124</v>
      </c>
      <c r="C63" s="26" t="s">
        <v>76</v>
      </c>
      <c r="D63" t="str" cm="1">
        <f t="array" ref="D63">_xlfn.XLOOKUP(C63,A63:$A$160,B63:$B$160)</f>
        <v>County Lien Status</v>
      </c>
      <c r="E63" t="s">
        <v>188</v>
      </c>
    </row>
    <row r="64" spans="1:5" x14ac:dyDescent="0.35">
      <c r="A64" s="5"/>
      <c r="C64" s="26" t="s">
        <v>166</v>
      </c>
      <c r="D64" t="str" cm="1">
        <f t="array" ref="D64">_xlfn.XLOOKUP(C64,A64:$A$160,B64:$B$160)</f>
        <v>County File Document ID</v>
      </c>
      <c r="E64" t="s">
        <v>197</v>
      </c>
    </row>
    <row r="65" spans="1:5" x14ac:dyDescent="0.35">
      <c r="A65" s="6" t="s">
        <v>47</v>
      </c>
      <c r="B65" s="20" t="s">
        <v>124</v>
      </c>
      <c r="C65" s="26" t="s">
        <v>167</v>
      </c>
      <c r="D65" t="str" cm="1">
        <f t="array" ref="D65">_xlfn.XLOOKUP(C65,A65:$A$160,B65:$B$160)</f>
        <v xml:space="preserve">County Recorded Volume </v>
      </c>
      <c r="E65" t="s">
        <v>198</v>
      </c>
    </row>
    <row r="66" spans="1:5" ht="145" x14ac:dyDescent="0.35">
      <c r="A66" s="7" t="s">
        <v>48</v>
      </c>
      <c r="B66" s="20" t="s">
        <v>140</v>
      </c>
      <c r="C66" s="26" t="s">
        <v>168</v>
      </c>
      <c r="D66" t="str" cm="1">
        <f t="array" ref="D66">_xlfn.XLOOKUP(C66,A66:$A$160,B66:$B$160)</f>
        <v>County Recorded Page</v>
      </c>
      <c r="E66" t="s">
        <v>199</v>
      </c>
    </row>
    <row r="67" spans="1:5" ht="145" x14ac:dyDescent="0.35">
      <c r="A67" s="7" t="s">
        <v>49</v>
      </c>
      <c r="B67" s="20" t="s">
        <v>140</v>
      </c>
      <c r="C67" s="26" t="s">
        <v>169</v>
      </c>
      <c r="D67" t="str" cm="1">
        <f t="array" ref="D67">_xlfn.XLOOKUP(C67,A67:$A$160,B67:$B$160)</f>
        <v>null</v>
      </c>
      <c r="E67" t="s">
        <v>190</v>
      </c>
    </row>
    <row r="68" spans="1:5" ht="58" x14ac:dyDescent="0.35">
      <c r="A68" s="7" t="s">
        <v>50</v>
      </c>
      <c r="B68" s="20" t="s">
        <v>141</v>
      </c>
      <c r="C68" s="26" t="s">
        <v>81</v>
      </c>
      <c r="D68" t="str" cm="1">
        <f t="array" ref="D68">_xlfn.XLOOKUP(C68,A68:$A$160,B68:$B$160)</f>
        <v xml:space="preserve">Lien Status Code
Lien Tax Amount 
Lien Penalty Amount 
Lien Interest Amount 
Lien State Amount 
Lien City Amount 
Lien Transit Amount 
Lien County Amount 
Lien Special Purpose District Amount </v>
      </c>
      <c r="E68" t="s">
        <v>213</v>
      </c>
    </row>
    <row r="69" spans="1:5" x14ac:dyDescent="0.35">
      <c r="A69" s="8" t="s">
        <v>51</v>
      </c>
      <c r="B69" s="20" t="s">
        <v>124</v>
      </c>
      <c r="C69" s="26" t="s">
        <v>82</v>
      </c>
      <c r="D69" t="str" cm="1">
        <f t="array" ref="D69">_xlfn.XLOOKUP(C69,A69:$A$160,B69:$B$160)</f>
        <v>County Lien Recorded Date
County Lien Release Date</v>
      </c>
      <c r="E69" t="s">
        <v>195</v>
      </c>
    </row>
    <row r="70" spans="1:5" ht="29" x14ac:dyDescent="0.35">
      <c r="A70" s="7" t="s">
        <v>52</v>
      </c>
      <c r="B70" s="20" t="s">
        <v>142</v>
      </c>
      <c r="C70" s="26" t="s">
        <v>74</v>
      </c>
      <c r="D70" t="str" cm="1">
        <f t="array" ref="D70">_xlfn.XLOOKUP(C70,A70:$A$160,B70:$B$160)</f>
        <v>null</v>
      </c>
      <c r="E70" t="s">
        <v>190</v>
      </c>
    </row>
    <row r="71" spans="1:5" ht="29" x14ac:dyDescent="0.35">
      <c r="A71" s="7" t="s">
        <v>53</v>
      </c>
      <c r="B71" s="20" t="s">
        <v>143</v>
      </c>
      <c r="C71" s="26" t="s">
        <v>28</v>
      </c>
      <c r="D71" t="str" cm="1">
        <f t="array" ref="D71">_xlfn.XLOOKUP(C71,A71:$A$160,B71:$B$160)</f>
        <v>null</v>
      </c>
      <c r="E71" t="s">
        <v>190</v>
      </c>
    </row>
    <row r="72" spans="1:5" ht="29" x14ac:dyDescent="0.35">
      <c r="A72" s="7" t="s">
        <v>54</v>
      </c>
      <c r="B72" s="20" t="s">
        <v>144</v>
      </c>
      <c r="C72" s="26" t="s">
        <v>29</v>
      </c>
      <c r="D72" t="str" cm="1">
        <f t="array" ref="D72">_xlfn.XLOOKUP(C72,A72:$A$160,B72:$B$160)</f>
        <v>null</v>
      </c>
      <c r="E72" t="s">
        <v>190</v>
      </c>
    </row>
    <row r="73" spans="1:5" x14ac:dyDescent="0.35">
      <c r="A73" s="8" t="s">
        <v>55</v>
      </c>
      <c r="B73" s="20" t="s">
        <v>124</v>
      </c>
      <c r="C73" s="26" t="s">
        <v>84</v>
      </c>
      <c r="D73" t="str" cm="1">
        <f t="array" ref="D73">_xlfn.XLOOKUP(C73,A73:$A$160,B73:$B$160)</f>
        <v>null</v>
      </c>
      <c r="E73" t="s">
        <v>190</v>
      </c>
    </row>
    <row r="74" spans="1:5" ht="29" x14ac:dyDescent="0.35">
      <c r="A74" s="7" t="s">
        <v>56</v>
      </c>
      <c r="B74" s="20" t="s">
        <v>145</v>
      </c>
      <c r="C74" s="26" t="s">
        <v>85</v>
      </c>
      <c r="D74" t="s">
        <v>124</v>
      </c>
      <c r="E74" t="s">
        <v>190</v>
      </c>
    </row>
    <row r="75" spans="1:5" x14ac:dyDescent="0.35">
      <c r="A75" s="8" t="s">
        <v>57</v>
      </c>
      <c r="B75" s="20" t="s">
        <v>124</v>
      </c>
      <c r="C75" s="26" t="s">
        <v>86</v>
      </c>
      <c r="D75" t="str" cm="1">
        <f t="array" ref="D75">_xlfn.XLOOKUP(C75,A75:$A$160,B75:$B$160)</f>
        <v>Lien Status Code
Lien State Amount
Lien City Amount
Lien Transit Amount
Lien County Amount
Lien Special Purpose District Amount</v>
      </c>
      <c r="E75" t="s">
        <v>214</v>
      </c>
    </row>
    <row r="76" spans="1:5" x14ac:dyDescent="0.35">
      <c r="A76" s="8" t="s">
        <v>58</v>
      </c>
      <c r="B76" s="20" t="s">
        <v>124</v>
      </c>
      <c r="C76" s="26" t="s">
        <v>87</v>
      </c>
      <c r="D76" t="str" cm="1">
        <f t="array" ref="D76">_xlfn.XLOOKUP(C76,A76:$A$160,B76:$B$160)</f>
        <v>Period End Date</v>
      </c>
      <c r="E76" t="s">
        <v>215</v>
      </c>
    </row>
    <row r="77" spans="1:5" x14ac:dyDescent="0.35">
      <c r="A77" s="8" t="s">
        <v>59</v>
      </c>
      <c r="B77" s="20" t="s">
        <v>124</v>
      </c>
      <c r="C77" s="26" t="s">
        <v>88</v>
      </c>
      <c r="D77" t="str" cm="1">
        <f t="array" ref="D77">_xlfn.XLOOKUP(C77,A77:$A$160,B77:$B$160)</f>
        <v>Tax Type Code</v>
      </c>
      <c r="E77" t="s">
        <v>196</v>
      </c>
    </row>
    <row r="78" spans="1:5" ht="29" x14ac:dyDescent="0.35">
      <c r="A78" s="7" t="s">
        <v>60</v>
      </c>
      <c r="B78" s="20" t="s">
        <v>145</v>
      </c>
      <c r="C78" s="26" t="s">
        <v>89</v>
      </c>
      <c r="D78" t="str" cm="1">
        <f t="array" ref="D78">_xlfn.XLOOKUP(C78,A78:$A$160,B78:$B$160)</f>
        <v>null</v>
      </c>
      <c r="E78" t="s">
        <v>190</v>
      </c>
    </row>
    <row r="79" spans="1:5" x14ac:dyDescent="0.35">
      <c r="A79" s="7" t="s">
        <v>61</v>
      </c>
      <c r="B79" s="20" t="s">
        <v>146</v>
      </c>
      <c r="C79" s="26" t="s">
        <v>90</v>
      </c>
      <c r="D79" t="str" cm="1">
        <f t="array" ref="D79">_xlfn.XLOOKUP(C79,A79:$A$160,B79:$B$160)</f>
        <v>null</v>
      </c>
      <c r="E79" t="s">
        <v>190</v>
      </c>
    </row>
    <row r="80" spans="1:5" x14ac:dyDescent="0.35">
      <c r="A80" s="8" t="s">
        <v>62</v>
      </c>
      <c r="B80" s="20" t="s">
        <v>124</v>
      </c>
      <c r="C80" s="26" t="s">
        <v>91</v>
      </c>
      <c r="D80" t="str" cm="1">
        <f t="array" ref="D80">_xlfn.XLOOKUP(C80,A80:$A$160,B80:$B$160)</f>
        <v>null</v>
      </c>
      <c r="E80" t="s">
        <v>190</v>
      </c>
    </row>
    <row r="81" spans="1:5" ht="145" x14ac:dyDescent="0.35">
      <c r="A81" s="7" t="s">
        <v>63</v>
      </c>
      <c r="B81" s="20" t="s">
        <v>140</v>
      </c>
      <c r="C81" s="26" t="s">
        <v>170</v>
      </c>
      <c r="D81" t="str" cm="1">
        <f t="array" ref="D81">_xlfn.XLOOKUP(C81,A81:$A$160,B81:$B$160)</f>
        <v>null</v>
      </c>
      <c r="E81" t="s">
        <v>190</v>
      </c>
    </row>
    <row r="82" spans="1:5" x14ac:dyDescent="0.35">
      <c r="A82" s="13"/>
      <c r="B82" s="22"/>
      <c r="C82" s="26" t="s">
        <v>171</v>
      </c>
      <c r="D82" t="str" cm="1">
        <f t="array" ref="D82">_xlfn.XLOOKUP(C82,A82:$A$160,B82:$B$160)</f>
        <v>null</v>
      </c>
      <c r="E82" t="s">
        <v>190</v>
      </c>
    </row>
    <row r="83" spans="1:5" x14ac:dyDescent="0.35">
      <c r="A83" s="8" t="s">
        <v>64</v>
      </c>
      <c r="B83" s="20" t="s">
        <v>124</v>
      </c>
      <c r="C83" s="26" t="s">
        <v>172</v>
      </c>
      <c r="D83" t="str" cm="1">
        <f t="array" ref="D83">_xlfn.XLOOKUP(C83,A83:$A$160,B83:$B$160)</f>
        <v>null</v>
      </c>
      <c r="E83" t="s">
        <v>190</v>
      </c>
    </row>
    <row r="84" spans="1:5" ht="217.5" x14ac:dyDescent="0.35">
      <c r="A84" s="7" t="s">
        <v>65</v>
      </c>
      <c r="B84" s="20" t="s">
        <v>147</v>
      </c>
      <c r="C84" s="26" t="s">
        <v>173</v>
      </c>
      <c r="D84" t="str" cm="1">
        <f t="array" ref="D84">_xlfn.XLOOKUP(C84,A84:$A$160,B84:$B$160)</f>
        <v>null</v>
      </c>
      <c r="E84" t="s">
        <v>190</v>
      </c>
    </row>
    <row r="85" spans="1:5" x14ac:dyDescent="0.35">
      <c r="A85" s="7" t="s">
        <v>66</v>
      </c>
      <c r="B85" s="20" t="s">
        <v>148</v>
      </c>
      <c r="C85" s="26" t="s">
        <v>174</v>
      </c>
      <c r="D85" t="str" cm="1">
        <f t="array" ref="D85">_xlfn.XLOOKUP(C85,A85:$A$160,B85:$B$160)</f>
        <v>null</v>
      </c>
      <c r="E85" t="s">
        <v>190</v>
      </c>
    </row>
    <row r="86" spans="1:5" x14ac:dyDescent="0.35">
      <c r="A86" s="8" t="s">
        <v>67</v>
      </c>
      <c r="B86" s="20" t="s">
        <v>124</v>
      </c>
      <c r="C86" s="26" t="s">
        <v>97</v>
      </c>
      <c r="D86" t="str" cm="1">
        <f t="array" ref="D86">_xlfn.XLOOKUP(C86,A86:$A$160,B86:$B$160)</f>
        <v>null</v>
      </c>
      <c r="E86" t="s">
        <v>190</v>
      </c>
    </row>
    <row r="87" spans="1:5" x14ac:dyDescent="0.35">
      <c r="A87" s="7" t="s">
        <v>68</v>
      </c>
      <c r="B87" s="20" t="s">
        <v>149</v>
      </c>
      <c r="C87" s="26" t="s">
        <v>98</v>
      </c>
      <c r="D87" t="str" cm="1">
        <f t="array" ref="D87">_xlfn.XLOOKUP(C87,A87:$A$160,B87:$B$160)</f>
        <v>null</v>
      </c>
      <c r="E87" t="s">
        <v>190</v>
      </c>
    </row>
    <row r="88" spans="1:5" x14ac:dyDescent="0.35">
      <c r="A88" s="7" t="s">
        <v>69</v>
      </c>
      <c r="B88" s="20" t="s">
        <v>150</v>
      </c>
      <c r="C88" s="26" t="s">
        <v>99</v>
      </c>
      <c r="D88" t="str" cm="1">
        <f t="array" ref="D88">_xlfn.XLOOKUP(C88,A88:$A$160,B88:$B$160)</f>
        <v>null</v>
      </c>
      <c r="E88" t="s">
        <v>190</v>
      </c>
    </row>
    <row r="89" spans="1:5" ht="29" x14ac:dyDescent="0.35">
      <c r="A89" s="7" t="s">
        <v>70</v>
      </c>
      <c r="B89" s="20" t="s">
        <v>151</v>
      </c>
      <c r="C89" s="26" t="s">
        <v>100</v>
      </c>
      <c r="D89" t="str" cm="1">
        <f t="array" ref="D89">_xlfn.XLOOKUP(C89,A89:$A$160,B89:$B$160)</f>
        <v>null</v>
      </c>
      <c r="E89" t="s">
        <v>190</v>
      </c>
    </row>
    <row r="90" spans="1:5" x14ac:dyDescent="0.35">
      <c r="A90" s="9" t="s">
        <v>71</v>
      </c>
      <c r="B90" s="21" t="s">
        <v>152</v>
      </c>
      <c r="C90" s="26" t="s">
        <v>101</v>
      </c>
      <c r="D90" t="str" cm="1">
        <f t="array" ref="D90">_xlfn.XLOOKUP(C90,A90:$A$160,B90:$B$160)</f>
        <v>null</v>
      </c>
      <c r="E90" t="s">
        <v>190</v>
      </c>
    </row>
    <row r="91" spans="1:5" x14ac:dyDescent="0.35">
      <c r="A91" s="14" t="s">
        <v>72</v>
      </c>
      <c r="B91" s="19" t="s">
        <v>124</v>
      </c>
      <c r="C91" s="26" t="s">
        <v>102</v>
      </c>
      <c r="D91" t="str" cm="1">
        <f t="array" ref="D91">_xlfn.XLOOKUP(C91,A91:$A$160,B91:$B$160)</f>
        <v>null</v>
      </c>
      <c r="E91" t="s">
        <v>190</v>
      </c>
    </row>
    <row r="92" spans="1:5" x14ac:dyDescent="0.35">
      <c r="A92" s="13"/>
      <c r="C92" s="26" t="s">
        <v>103</v>
      </c>
      <c r="D92" t="str" cm="1">
        <f t="array" ref="D92">_xlfn.XLOOKUP(C92,A92:$A$160,B92:$B$160)</f>
        <v>null</v>
      </c>
      <c r="E92" t="s">
        <v>190</v>
      </c>
    </row>
    <row r="93" spans="1:5" x14ac:dyDescent="0.35">
      <c r="A93" s="7" t="s">
        <v>73</v>
      </c>
      <c r="C93" s="26" t="s">
        <v>104</v>
      </c>
      <c r="D93" t="str" cm="1">
        <f t="array" ref="D93">_xlfn.XLOOKUP(C93,A93:$A$160,B93:$B$160)</f>
        <v>null</v>
      </c>
      <c r="E93" t="s">
        <v>190</v>
      </c>
    </row>
    <row r="94" spans="1:5" x14ac:dyDescent="0.35">
      <c r="A94" s="6" t="s">
        <v>74</v>
      </c>
      <c r="B94" s="20" t="s">
        <v>124</v>
      </c>
      <c r="C94" s="26" t="s">
        <v>105</v>
      </c>
      <c r="D94" t="str" cm="1">
        <f t="array" ref="D94">_xlfn.XLOOKUP(C94,A94:$A$160,B94:$B$160)</f>
        <v>TXST</v>
      </c>
      <c r="E94" t="s">
        <v>216</v>
      </c>
    </row>
    <row r="95" spans="1:5" x14ac:dyDescent="0.35">
      <c r="A95" s="6" t="s">
        <v>28</v>
      </c>
      <c r="B95" s="20" t="s">
        <v>124</v>
      </c>
      <c r="C95" s="26" t="s">
        <v>106</v>
      </c>
      <c r="D95" t="str" cm="1">
        <f t="array" ref="D95">_xlfn.XLOOKUP(C95,A95:$A$160,B95:$B$160)</f>
        <v>TSL
Assigned vendor ID</v>
      </c>
      <c r="E95" t="s">
        <v>217</v>
      </c>
    </row>
    <row r="96" spans="1:5" x14ac:dyDescent="0.35">
      <c r="A96" s="11" t="s">
        <v>29</v>
      </c>
      <c r="B96" s="21" t="s">
        <v>124</v>
      </c>
      <c r="C96" s="26" t="s">
        <v>107</v>
      </c>
      <c r="D96" t="str" cm="1">
        <f t="array" ref="D96">_xlfn.XLOOKUP(C96,A96:$A$160,B96:$B$160)</f>
        <v>now()</v>
      </c>
      <c r="E96" t="s">
        <v>218</v>
      </c>
    </row>
    <row r="97" spans="1:5" x14ac:dyDescent="0.35">
      <c r="A97" s="6" t="s">
        <v>75</v>
      </c>
      <c r="B97" s="20" t="s">
        <v>136</v>
      </c>
      <c r="C97" s="27" t="s">
        <v>108</v>
      </c>
      <c r="D97" t="str" cm="1">
        <f t="array" ref="D97">_xlfn.XLOOKUP(C97,A97:$A$160,B97:$B$160)</f>
        <v>null</v>
      </c>
      <c r="E97" t="s">
        <v>190</v>
      </c>
    </row>
    <row r="98" spans="1:5" x14ac:dyDescent="0.35">
      <c r="A98" s="7" t="s">
        <v>76</v>
      </c>
      <c r="B98" s="20" t="s">
        <v>125</v>
      </c>
      <c r="C98" s="27" t="s">
        <v>109</v>
      </c>
      <c r="D98" t="str" cm="1">
        <f t="array" ref="D98">_xlfn.XLOOKUP(C98,A98:$A$160,B98:$B$160)</f>
        <v>null</v>
      </c>
      <c r="E98" t="s">
        <v>190</v>
      </c>
    </row>
    <row r="99" spans="1:5" x14ac:dyDescent="0.35">
      <c r="A99" s="7" t="s">
        <v>77</v>
      </c>
      <c r="B99" s="20" t="s">
        <v>137</v>
      </c>
      <c r="C99" s="26" t="s">
        <v>110</v>
      </c>
      <c r="D99" cm="1">
        <f t="array" ref="D99">_xlfn.XLOOKUP(C99,A99:$A$160,B99:$B$160)</f>
        <v>2.2000000000000002</v>
      </c>
      <c r="E99" t="s">
        <v>219</v>
      </c>
    </row>
    <row r="100" spans="1:5" x14ac:dyDescent="0.35">
      <c r="A100" s="7" t="s">
        <v>78</v>
      </c>
      <c r="B100" s="20" t="s">
        <v>138</v>
      </c>
      <c r="C100" s="26" t="s">
        <v>111</v>
      </c>
      <c r="D100" t="str" cm="1">
        <f t="array" ref="D100">_xlfn.XLOOKUP(C100,A100:$A$160,B100:$B$160)</f>
        <v>""</v>
      </c>
      <c r="E100" t="s">
        <v>220</v>
      </c>
    </row>
    <row r="101" spans="1:5" x14ac:dyDescent="0.35">
      <c r="A101" s="7" t="s">
        <v>79</v>
      </c>
      <c r="B101" s="20" t="s">
        <v>139</v>
      </c>
      <c r="C101" s="26" t="s">
        <v>112</v>
      </c>
      <c r="D101" t="str" cm="1">
        <f t="array" ref="D101">_xlfn.XLOOKUP(C101,A101:$A$160,B101:$B$160)</f>
        <v>null</v>
      </c>
      <c r="E101" t="s">
        <v>190</v>
      </c>
    </row>
    <row r="102" spans="1:5" x14ac:dyDescent="0.35">
      <c r="A102" s="8" t="s">
        <v>80</v>
      </c>
      <c r="B102" s="20" t="s">
        <v>124</v>
      </c>
      <c r="C102" s="26" t="s">
        <v>113</v>
      </c>
      <c r="D102" t="str" cm="1">
        <f t="array" ref="D102">_xlfn.XLOOKUP(C102,A102:$A$160,B102:$B$160)</f>
        <v>null</v>
      </c>
      <c r="E102" t="s">
        <v>190</v>
      </c>
    </row>
    <row r="103" spans="1:5" ht="145" x14ac:dyDescent="0.35">
      <c r="A103" s="7" t="s">
        <v>81</v>
      </c>
      <c r="B103" s="20" t="s">
        <v>153</v>
      </c>
      <c r="E103" t="s">
        <v>190</v>
      </c>
    </row>
    <row r="104" spans="1:5" ht="29" x14ac:dyDescent="0.35">
      <c r="A104" s="7" t="s">
        <v>82</v>
      </c>
      <c r="B104" s="20" t="s">
        <v>131</v>
      </c>
      <c r="E104" t="s">
        <v>190</v>
      </c>
    </row>
    <row r="105" spans="1:5" x14ac:dyDescent="0.35">
      <c r="A105" s="12" t="s">
        <v>83</v>
      </c>
      <c r="B105" s="21" t="s">
        <v>124</v>
      </c>
      <c r="E105" t="s">
        <v>190</v>
      </c>
    </row>
    <row r="106" spans="1:5" x14ac:dyDescent="0.35">
      <c r="A106" s="5"/>
      <c r="E106" t="s">
        <v>190</v>
      </c>
    </row>
    <row r="107" spans="1:5" x14ac:dyDescent="0.35">
      <c r="A107" s="6" t="s">
        <v>184</v>
      </c>
      <c r="B107" s="20" t="s">
        <v>136</v>
      </c>
      <c r="E107" t="s">
        <v>190</v>
      </c>
    </row>
    <row r="108" spans="1:5" x14ac:dyDescent="0.35">
      <c r="A108" s="7" t="s">
        <v>85</v>
      </c>
      <c r="B108" s="20"/>
      <c r="E108" t="s">
        <v>190</v>
      </c>
    </row>
    <row r="109" spans="1:5" ht="101.5" x14ac:dyDescent="0.35">
      <c r="A109" s="7" t="s">
        <v>86</v>
      </c>
      <c r="B109" s="20" t="s">
        <v>154</v>
      </c>
      <c r="E109" t="s">
        <v>190</v>
      </c>
    </row>
    <row r="110" spans="1:5" x14ac:dyDescent="0.35">
      <c r="A110" s="7" t="s">
        <v>87</v>
      </c>
      <c r="B110" s="20" t="s">
        <v>155</v>
      </c>
      <c r="E110" t="s">
        <v>190</v>
      </c>
    </row>
    <row r="111" spans="1:5" x14ac:dyDescent="0.35">
      <c r="A111" s="9" t="s">
        <v>88</v>
      </c>
      <c r="B111" s="21" t="s">
        <v>132</v>
      </c>
      <c r="E111" t="s">
        <v>190</v>
      </c>
    </row>
    <row r="112" spans="1:5" x14ac:dyDescent="0.35">
      <c r="A112" s="5"/>
      <c r="E112" t="s">
        <v>190</v>
      </c>
    </row>
    <row r="113" spans="1:5" x14ac:dyDescent="0.35">
      <c r="A113" s="6" t="s">
        <v>89</v>
      </c>
      <c r="B113" s="23" t="s">
        <v>124</v>
      </c>
      <c r="E113" t="s">
        <v>190</v>
      </c>
    </row>
    <row r="114" spans="1:5" x14ac:dyDescent="0.35">
      <c r="A114" s="8" t="s">
        <v>90</v>
      </c>
      <c r="B114" s="23" t="s">
        <v>124</v>
      </c>
      <c r="E114" t="s">
        <v>190</v>
      </c>
    </row>
    <row r="115" spans="1:5" x14ac:dyDescent="0.35">
      <c r="A115" s="8" t="s">
        <v>91</v>
      </c>
      <c r="B115" s="23" t="s">
        <v>124</v>
      </c>
      <c r="E115" t="s">
        <v>190</v>
      </c>
    </row>
    <row r="116" spans="1:5" x14ac:dyDescent="0.35">
      <c r="A116" s="8" t="s">
        <v>92</v>
      </c>
      <c r="B116" s="23" t="s">
        <v>124</v>
      </c>
      <c r="E116" t="s">
        <v>190</v>
      </c>
    </row>
    <row r="117" spans="1:5" x14ac:dyDescent="0.35">
      <c r="A117" s="8" t="s">
        <v>93</v>
      </c>
      <c r="B117" s="23" t="s">
        <v>124</v>
      </c>
      <c r="E117" t="s">
        <v>190</v>
      </c>
    </row>
    <row r="118" spans="1:5" x14ac:dyDescent="0.35">
      <c r="A118" s="8" t="s">
        <v>94</v>
      </c>
      <c r="B118" s="23" t="s">
        <v>124</v>
      </c>
      <c r="E118" t="s">
        <v>190</v>
      </c>
    </row>
    <row r="119" spans="1:5" x14ac:dyDescent="0.35">
      <c r="A119" s="8" t="s">
        <v>95</v>
      </c>
      <c r="B119" s="23" t="s">
        <v>124</v>
      </c>
      <c r="E119" t="s">
        <v>190</v>
      </c>
    </row>
    <row r="120" spans="1:5" x14ac:dyDescent="0.35">
      <c r="A120" s="8" t="s">
        <v>96</v>
      </c>
      <c r="B120" s="23" t="s">
        <v>124</v>
      </c>
      <c r="E120" t="s">
        <v>190</v>
      </c>
    </row>
    <row r="121" spans="1:5" x14ac:dyDescent="0.35">
      <c r="A121" s="12" t="s">
        <v>97</v>
      </c>
      <c r="B121" s="24" t="s">
        <v>124</v>
      </c>
      <c r="E121" t="s">
        <v>190</v>
      </c>
    </row>
    <row r="122" spans="1:5" x14ac:dyDescent="0.35">
      <c r="A122" s="5"/>
      <c r="E122" t="s">
        <v>190</v>
      </c>
    </row>
    <row r="123" spans="1:5" x14ac:dyDescent="0.35">
      <c r="A123" s="6" t="s">
        <v>98</v>
      </c>
      <c r="B123" s="20" t="s">
        <v>124</v>
      </c>
      <c r="E123" t="s">
        <v>190</v>
      </c>
    </row>
    <row r="124" spans="1:5" x14ac:dyDescent="0.35">
      <c r="A124" s="8" t="s">
        <v>99</v>
      </c>
      <c r="B124" s="20" t="s">
        <v>124</v>
      </c>
      <c r="E124" t="s">
        <v>190</v>
      </c>
    </row>
    <row r="125" spans="1:5" x14ac:dyDescent="0.35">
      <c r="A125" s="8" t="s">
        <v>100</v>
      </c>
      <c r="B125" s="20" t="s">
        <v>124</v>
      </c>
      <c r="E125" t="s">
        <v>190</v>
      </c>
    </row>
    <row r="126" spans="1:5" x14ac:dyDescent="0.35">
      <c r="A126" s="8" t="s">
        <v>101</v>
      </c>
      <c r="B126" s="20" t="s">
        <v>124</v>
      </c>
      <c r="E126" t="s">
        <v>190</v>
      </c>
    </row>
    <row r="127" spans="1:5" x14ac:dyDescent="0.35">
      <c r="A127" s="8" t="s">
        <v>102</v>
      </c>
      <c r="B127" s="20" t="s">
        <v>124</v>
      </c>
      <c r="E127" t="s">
        <v>190</v>
      </c>
    </row>
    <row r="128" spans="1:5" x14ac:dyDescent="0.35">
      <c r="A128" s="8" t="s">
        <v>103</v>
      </c>
      <c r="B128" s="20" t="s">
        <v>124</v>
      </c>
      <c r="E128" t="s">
        <v>190</v>
      </c>
    </row>
    <row r="129" spans="1:5" x14ac:dyDescent="0.35">
      <c r="A129" s="12" t="s">
        <v>104</v>
      </c>
      <c r="B129" s="21" t="s">
        <v>124</v>
      </c>
      <c r="E129" t="s">
        <v>190</v>
      </c>
    </row>
    <row r="130" spans="1:5" x14ac:dyDescent="0.35">
      <c r="A130" s="5"/>
      <c r="E130" t="s">
        <v>190</v>
      </c>
    </row>
    <row r="131" spans="1:5" x14ac:dyDescent="0.35">
      <c r="A131" s="7" t="s">
        <v>105</v>
      </c>
      <c r="B131" s="20" t="s">
        <v>156</v>
      </c>
      <c r="E131" t="s">
        <v>190</v>
      </c>
    </row>
    <row r="132" spans="1:5" ht="29" x14ac:dyDescent="0.35">
      <c r="A132" s="7" t="s">
        <v>106</v>
      </c>
      <c r="B132" s="20" t="s">
        <v>157</v>
      </c>
      <c r="E132" t="s">
        <v>190</v>
      </c>
    </row>
    <row r="133" spans="1:5" x14ac:dyDescent="0.35">
      <c r="A133" s="6" t="s">
        <v>107</v>
      </c>
      <c r="B133" s="20" t="s">
        <v>158</v>
      </c>
      <c r="E133" t="s">
        <v>190</v>
      </c>
    </row>
    <row r="134" spans="1:5" x14ac:dyDescent="0.35">
      <c r="A134" s="15" t="s">
        <v>108</v>
      </c>
      <c r="B134" s="20" t="s">
        <v>124</v>
      </c>
      <c r="E134" t="s">
        <v>190</v>
      </c>
    </row>
    <row r="135" spans="1:5" x14ac:dyDescent="0.35">
      <c r="A135" s="15" t="s">
        <v>109</v>
      </c>
      <c r="B135" s="20" t="s">
        <v>124</v>
      </c>
      <c r="E135" t="s">
        <v>190</v>
      </c>
    </row>
    <row r="136" spans="1:5" x14ac:dyDescent="0.35">
      <c r="A136" s="6" t="s">
        <v>110</v>
      </c>
      <c r="B136" s="20">
        <v>2.2000000000000002</v>
      </c>
      <c r="E136" t="s">
        <v>190</v>
      </c>
    </row>
    <row r="137" spans="1:5" x14ac:dyDescent="0.35">
      <c r="A137" s="6" t="s">
        <v>111</v>
      </c>
      <c r="B137" s="20" t="s">
        <v>123</v>
      </c>
      <c r="E137" t="s">
        <v>190</v>
      </c>
    </row>
    <row r="138" spans="1:5" x14ac:dyDescent="0.35">
      <c r="A138" s="6" t="s">
        <v>112</v>
      </c>
      <c r="B138" s="20" t="s">
        <v>124</v>
      </c>
      <c r="E138" t="s">
        <v>190</v>
      </c>
    </row>
    <row r="139" spans="1:5" x14ac:dyDescent="0.35">
      <c r="A139" s="11" t="s">
        <v>113</v>
      </c>
      <c r="B139" s="21" t="s">
        <v>124</v>
      </c>
      <c r="E139" t="s">
        <v>190</v>
      </c>
    </row>
    <row r="140" spans="1:5" x14ac:dyDescent="0.35">
      <c r="A140" s="5"/>
      <c r="E140" t="s">
        <v>190</v>
      </c>
    </row>
    <row r="141" spans="1:5" x14ac:dyDescent="0.35">
      <c r="A141" s="5"/>
      <c r="E141" t="s">
        <v>190</v>
      </c>
    </row>
    <row r="142" spans="1:5" x14ac:dyDescent="0.35">
      <c r="A142" s="6" t="s">
        <v>49</v>
      </c>
      <c r="B142" s="17" t="s">
        <v>124</v>
      </c>
      <c r="E142" t="s">
        <v>190</v>
      </c>
    </row>
    <row r="143" spans="1:5" x14ac:dyDescent="0.35">
      <c r="A143" s="6" t="s">
        <v>114</v>
      </c>
      <c r="B143" s="17" t="s">
        <v>124</v>
      </c>
      <c r="E143" t="s">
        <v>190</v>
      </c>
    </row>
    <row r="144" spans="1:5" x14ac:dyDescent="0.35">
      <c r="A144" s="6" t="s">
        <v>115</v>
      </c>
      <c r="B144" s="17" t="s">
        <v>124</v>
      </c>
      <c r="E144" t="s">
        <v>190</v>
      </c>
    </row>
    <row r="145" spans="1:5" x14ac:dyDescent="0.35">
      <c r="A145" s="6" t="s">
        <v>116</v>
      </c>
      <c r="B145" s="17" t="s">
        <v>124</v>
      </c>
      <c r="E145" t="s">
        <v>190</v>
      </c>
    </row>
    <row r="146" spans="1:5" x14ac:dyDescent="0.35">
      <c r="A146" s="6" t="s">
        <v>117</v>
      </c>
      <c r="B146" s="17" t="s">
        <v>124</v>
      </c>
      <c r="E146" t="s">
        <v>190</v>
      </c>
    </row>
    <row r="147" spans="1:5" x14ac:dyDescent="0.35">
      <c r="A147" s="6" t="s">
        <v>13</v>
      </c>
      <c r="B147" s="17" t="s">
        <v>124</v>
      </c>
      <c r="E147" t="s">
        <v>190</v>
      </c>
    </row>
    <row r="148" spans="1:5" x14ac:dyDescent="0.35">
      <c r="A148" s="6" t="s">
        <v>118</v>
      </c>
      <c r="B148" s="17" t="s">
        <v>124</v>
      </c>
      <c r="E148" t="s">
        <v>190</v>
      </c>
    </row>
    <row r="149" spans="1:5" x14ac:dyDescent="0.35">
      <c r="A149" s="6" t="s">
        <v>119</v>
      </c>
      <c r="B149" s="17" t="s">
        <v>124</v>
      </c>
      <c r="E149" t="s">
        <v>190</v>
      </c>
    </row>
    <row r="150" spans="1:5" x14ac:dyDescent="0.35">
      <c r="A150" s="6" t="s">
        <v>120</v>
      </c>
      <c r="B150" s="17" t="s">
        <v>124</v>
      </c>
      <c r="E150" t="s">
        <v>190</v>
      </c>
    </row>
    <row r="151" spans="1:5" x14ac:dyDescent="0.35">
      <c r="A151" s="6" t="s">
        <v>121</v>
      </c>
      <c r="B151" s="17" t="s">
        <v>124</v>
      </c>
      <c r="E151" t="s">
        <v>190</v>
      </c>
    </row>
    <row r="152" spans="1:5" x14ac:dyDescent="0.35">
      <c r="A152" s="6" t="s">
        <v>27</v>
      </c>
      <c r="B152" s="17" t="s">
        <v>124</v>
      </c>
      <c r="E152" t="s">
        <v>190</v>
      </c>
    </row>
    <row r="153" spans="1:5" x14ac:dyDescent="0.35">
      <c r="A153" s="6" t="s">
        <v>30</v>
      </c>
      <c r="B153" s="17" t="s">
        <v>124</v>
      </c>
      <c r="E153" t="s">
        <v>190</v>
      </c>
    </row>
    <row r="154" spans="1:5" x14ac:dyDescent="0.35">
      <c r="A154" s="6" t="s">
        <v>47</v>
      </c>
      <c r="B154" s="17" t="s">
        <v>124</v>
      </c>
      <c r="E154" t="s">
        <v>190</v>
      </c>
    </row>
    <row r="155" spans="1:5" x14ac:dyDescent="0.35">
      <c r="A155" s="6" t="s">
        <v>64</v>
      </c>
      <c r="B155" s="17" t="s">
        <v>124</v>
      </c>
      <c r="E155" t="s">
        <v>190</v>
      </c>
    </row>
    <row r="156" spans="1:5" x14ac:dyDescent="0.35">
      <c r="A156" s="6" t="s">
        <v>74</v>
      </c>
      <c r="B156" s="17" t="s">
        <v>124</v>
      </c>
      <c r="E156" t="s">
        <v>190</v>
      </c>
    </row>
    <row r="157" spans="1:5" x14ac:dyDescent="0.35">
      <c r="A157" s="6" t="s">
        <v>75</v>
      </c>
      <c r="B157" s="17" t="s">
        <v>124</v>
      </c>
      <c r="E157" t="s">
        <v>190</v>
      </c>
    </row>
    <row r="158" spans="1:5" x14ac:dyDescent="0.35">
      <c r="A158" s="6" t="s">
        <v>84</v>
      </c>
      <c r="B158" s="17" t="s">
        <v>124</v>
      </c>
      <c r="E158" t="s">
        <v>190</v>
      </c>
    </row>
    <row r="159" spans="1:5" x14ac:dyDescent="0.35">
      <c r="A159" s="6" t="s">
        <v>89</v>
      </c>
      <c r="B159" s="17" t="s">
        <v>124</v>
      </c>
      <c r="E159" t="s">
        <v>190</v>
      </c>
    </row>
    <row r="160" spans="1:5" x14ac:dyDescent="0.35">
      <c r="A160" s="11" t="s">
        <v>98</v>
      </c>
      <c r="B160" s="19" t="s">
        <v>124</v>
      </c>
      <c r="E160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Hogsett, Michael (RIS-CON)</dc:creator>
  <cp:lastModifiedBy>Hogsett, Michael (RIS-CON)</cp:lastModifiedBy>
  <dcterms:created xsi:type="dcterms:W3CDTF">2023-04-17T15:11:11Z</dcterms:created>
  <dcterms:modified xsi:type="dcterms:W3CDTF">2023-04-17T20:17:50Z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2023-04-17T15:11:11Z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612060b9-b68a-44ca-9a69-86cab19dd6a6</vt:lpwstr>
  </property>
  <property fmtid="{D5CDD505-2E9C-101B-9397-08002B2CF9AE}" pid="8" name="MSIP_Label_549ac42a-3eb4-4074-b885-aea26bd6241e_ContentBits">
    <vt:lpwstr>0</vt:lpwstr>
  </property>
</Properties>
</file>