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C8E1093B-354D-4D2C-8C48-FD4D15E16053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Sheet4" sheetId="4" r:id="rId2"/>
    <sheet name="Sheet3" sheetId="3" r:id="rId3"/>
    <sheet name="Sheet5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12" i="1"/>
  <c r="D13" i="1"/>
  <c r="D14" i="1"/>
  <c r="D15" i="1"/>
  <c r="D45" i="1"/>
  <c r="D46" i="1"/>
  <c r="D47" i="1"/>
  <c r="D44" i="1"/>
  <c r="D36" i="1"/>
  <c r="D37" i="1"/>
  <c r="D38" i="1"/>
  <c r="D39" i="1"/>
  <c r="D40" i="1"/>
  <c r="D41" i="1"/>
  <c r="D42" i="1"/>
  <c r="D43" i="1"/>
  <c r="D30" i="1"/>
  <c r="D31" i="1"/>
  <c r="D32" i="1"/>
  <c r="D33" i="1"/>
  <c r="D34" i="1"/>
  <c r="D35" i="1"/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11" i="1"/>
  <c r="D10" i="1"/>
  <c r="D9" i="1"/>
  <c r="D8" i="1"/>
  <c r="D7" i="1"/>
  <c r="D6" i="1"/>
  <c r="I39" i="1" l="1"/>
  <c r="I44" i="1"/>
  <c r="I52" i="1"/>
  <c r="I56" i="1"/>
  <c r="I54" i="1"/>
  <c r="I60" i="1"/>
  <c r="I55" i="1"/>
  <c r="I64" i="1"/>
  <c r="I62" i="1"/>
  <c r="I68" i="1"/>
  <c r="I69" i="1"/>
  <c r="I72" i="1"/>
  <c r="I70" i="1"/>
  <c r="I76" i="1"/>
  <c r="I71" i="1"/>
  <c r="I80" i="1"/>
  <c r="I78" i="1"/>
  <c r="I84" i="1"/>
  <c r="I85" i="1"/>
  <c r="I88" i="1"/>
  <c r="I5" i="2"/>
  <c r="I3" i="2"/>
  <c r="G6" i="1"/>
  <c r="G3" i="1"/>
  <c r="I75" i="1"/>
  <c r="I83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59" i="1" l="1"/>
  <c r="I82" i="1"/>
  <c r="I74" i="1"/>
  <c r="I66" i="1"/>
  <c r="I58" i="1"/>
  <c r="I42" i="1"/>
  <c r="I81" i="1"/>
  <c r="I73" i="1"/>
  <c r="I65" i="1"/>
  <c r="I57" i="1"/>
  <c r="I38" i="1"/>
  <c r="I37" i="1"/>
  <c r="I67" i="1"/>
  <c r="I79" i="1"/>
  <c r="I63" i="1"/>
  <c r="I77" i="1"/>
  <c r="I61" i="1"/>
  <c r="I50" i="1"/>
  <c r="I45" i="1"/>
  <c r="I46" i="1"/>
  <c r="I53" i="1"/>
  <c r="I32" i="1"/>
  <c r="I51" i="1"/>
  <c r="I43" i="1"/>
  <c r="I49" i="1"/>
  <c r="I41" i="1"/>
  <c r="I36" i="1"/>
  <c r="I48" i="1"/>
  <c r="I40" i="1"/>
  <c r="I47" i="1"/>
  <c r="I35" i="1"/>
  <c r="I30" i="1"/>
  <c r="I33" i="1"/>
  <c r="I31" i="1"/>
  <c r="I34" i="1"/>
  <c r="C3" i="1" l="1"/>
  <c r="D168" i="1" l="1"/>
  <c r="E168" i="1" s="1"/>
  <c r="D153" i="1"/>
  <c r="E153" i="1" s="1"/>
  <c r="D148" i="1"/>
  <c r="E148" i="1" s="1"/>
  <c r="D142" i="1"/>
  <c r="E142" i="1" s="1"/>
  <c r="D138" i="1"/>
  <c r="E138" i="1" s="1"/>
  <c r="D132" i="1"/>
  <c r="E132" i="1" s="1"/>
  <c r="D123" i="1"/>
  <c r="E123" i="1" s="1"/>
  <c r="D113" i="1"/>
  <c r="E113" i="1" s="1"/>
  <c r="D108" i="1"/>
  <c r="E108" i="1" s="1"/>
  <c r="D103" i="1"/>
  <c r="D98" i="1"/>
  <c r="E98" i="1" s="1"/>
  <c r="D92" i="1"/>
  <c r="E92" i="1" s="1"/>
  <c r="D81" i="1"/>
  <c r="E81" i="1" s="1"/>
  <c r="E62" i="1"/>
  <c r="E57" i="1"/>
  <c r="D74" i="1"/>
  <c r="E74" i="1" s="1"/>
  <c r="D171" i="1"/>
  <c r="E171" i="1" s="1"/>
  <c r="D151" i="1"/>
  <c r="E151" i="1" s="1"/>
  <c r="D131" i="1"/>
  <c r="E131" i="1" s="1"/>
  <c r="D121" i="1"/>
  <c r="E121" i="1" s="1"/>
  <c r="D95" i="1"/>
  <c r="E95" i="1" s="1"/>
  <c r="D67" i="1"/>
  <c r="E67" i="1" s="1"/>
  <c r="D149" i="1"/>
  <c r="E149" i="1" s="1"/>
  <c r="D139" i="1"/>
  <c r="E139" i="1" s="1"/>
  <c r="D129" i="1"/>
  <c r="E129" i="1" s="1"/>
  <c r="D109" i="1"/>
  <c r="E109" i="1" s="1"/>
  <c r="D83" i="1"/>
  <c r="E83" i="1" s="1"/>
  <c r="D70" i="1"/>
  <c r="E70" i="1" s="1"/>
  <c r="D169" i="1"/>
  <c r="E169" i="1" s="1"/>
  <c r="D114" i="1"/>
  <c r="E114" i="1" s="1"/>
  <c r="D99" i="1"/>
  <c r="E99" i="1" s="1"/>
  <c r="D82" i="1"/>
  <c r="E82" i="1" s="1"/>
  <c r="E63" i="1"/>
  <c r="D172" i="1"/>
  <c r="E172" i="1" s="1"/>
  <c r="D167" i="1"/>
  <c r="E167" i="1" s="1"/>
  <c r="D162" i="1"/>
  <c r="E162" i="1" s="1"/>
  <c r="D152" i="1"/>
  <c r="D137" i="1"/>
  <c r="E137" i="1" s="1"/>
  <c r="D127" i="1"/>
  <c r="D117" i="1"/>
  <c r="E117" i="1" s="1"/>
  <c r="D112" i="1"/>
  <c r="E112" i="1" s="1"/>
  <c r="D102" i="1"/>
  <c r="E102" i="1" s="1"/>
  <c r="D97" i="1"/>
  <c r="E97" i="1" s="1"/>
  <c r="D85" i="1"/>
  <c r="E85" i="1" s="1"/>
  <c r="D80" i="1"/>
  <c r="E80" i="1" s="1"/>
  <c r="D75" i="1"/>
  <c r="E75" i="1" s="1"/>
  <c r="D68" i="1"/>
  <c r="E68" i="1" s="1"/>
  <c r="E61" i="1"/>
  <c r="D141" i="1"/>
  <c r="E141" i="1" s="1"/>
  <c r="D136" i="1"/>
  <c r="E136" i="1" s="1"/>
  <c r="D126" i="1"/>
  <c r="E126" i="1" s="1"/>
  <c r="D122" i="1"/>
  <c r="E122" i="1" s="1"/>
  <c r="D111" i="1"/>
  <c r="E111" i="1" s="1"/>
  <c r="D96" i="1"/>
  <c r="E96" i="1" s="1"/>
  <c r="D91" i="1"/>
  <c r="E91" i="1" s="1"/>
  <c r="D161" i="1"/>
  <c r="E161" i="1" s="1"/>
  <c r="D135" i="1"/>
  <c r="E135" i="1" s="1"/>
  <c r="D116" i="1"/>
  <c r="E116" i="1" s="1"/>
  <c r="D101" i="1"/>
  <c r="E101" i="1" s="1"/>
  <c r="D90" i="1"/>
  <c r="E90" i="1" s="1"/>
  <c r="D73" i="1"/>
  <c r="E73" i="1" s="1"/>
  <c r="D158" i="1"/>
  <c r="E158" i="1" s="1"/>
  <c r="D124" i="1"/>
  <c r="E124" i="1" s="1"/>
  <c r="D93" i="1"/>
  <c r="E93" i="1" s="1"/>
  <c r="E59" i="1"/>
  <c r="D163" i="1"/>
  <c r="E163" i="1" s="1"/>
  <c r="D143" i="1"/>
  <c r="E143" i="1" s="1"/>
  <c r="D69" i="1"/>
  <c r="E69" i="1" s="1"/>
  <c r="D166" i="1"/>
  <c r="E166" i="1" s="1"/>
  <c r="D156" i="1"/>
  <c r="E156" i="1" s="1"/>
  <c r="D147" i="1"/>
  <c r="E147" i="1" s="1"/>
  <c r="D107" i="1"/>
  <c r="E107" i="1" s="1"/>
  <c r="D165" i="1"/>
  <c r="E165" i="1" s="1"/>
  <c r="D79" i="1"/>
  <c r="D157" i="1"/>
  <c r="E157" i="1" s="1"/>
  <c r="D118" i="1"/>
  <c r="E118" i="1" s="1"/>
  <c r="D160" i="1"/>
  <c r="E160" i="1" s="1"/>
  <c r="D155" i="1"/>
  <c r="E155" i="1" s="1"/>
  <c r="D150" i="1"/>
  <c r="E150" i="1" s="1"/>
  <c r="D146" i="1"/>
  <c r="E146" i="1" s="1"/>
  <c r="D140" i="1"/>
  <c r="E140" i="1" s="1"/>
  <c r="D134" i="1"/>
  <c r="E134" i="1" s="1"/>
  <c r="D125" i="1"/>
  <c r="E125" i="1" s="1"/>
  <c r="D120" i="1"/>
  <c r="E120" i="1" s="1"/>
  <c r="D110" i="1"/>
  <c r="E110" i="1" s="1"/>
  <c r="D106" i="1"/>
  <c r="E106" i="1" s="1"/>
  <c r="D94" i="1"/>
  <c r="E94" i="1" s="1"/>
  <c r="D89" i="1"/>
  <c r="E89" i="1" s="1"/>
  <c r="D84" i="1"/>
  <c r="E84" i="1" s="1"/>
  <c r="D78" i="1"/>
  <c r="E78" i="1" s="1"/>
  <c r="D72" i="1"/>
  <c r="E72" i="1" s="1"/>
  <c r="D66" i="1"/>
  <c r="E66" i="1" s="1"/>
  <c r="E60" i="1"/>
  <c r="D170" i="1"/>
  <c r="E170" i="1" s="1"/>
  <c r="D164" i="1"/>
  <c r="E164" i="1" s="1"/>
  <c r="D159" i="1"/>
  <c r="E159" i="1" s="1"/>
  <c r="D145" i="1"/>
  <c r="E145" i="1" s="1"/>
  <c r="D130" i="1"/>
  <c r="E130" i="1" s="1"/>
  <c r="D119" i="1"/>
  <c r="E119" i="1" s="1"/>
  <c r="D115" i="1"/>
  <c r="E115" i="1" s="1"/>
  <c r="D105" i="1"/>
  <c r="E105" i="1" s="1"/>
  <c r="D100" i="1"/>
  <c r="E100" i="1" s="1"/>
  <c r="D88" i="1"/>
  <c r="E88" i="1" s="1"/>
  <c r="D77" i="1"/>
  <c r="E77" i="1" s="1"/>
  <c r="D71" i="1"/>
  <c r="E71" i="1" s="1"/>
  <c r="D65" i="1"/>
  <c r="E65" i="1" s="1"/>
  <c r="D174" i="1"/>
  <c r="E174" i="1" s="1"/>
  <c r="D154" i="1"/>
  <c r="E154" i="1" s="1"/>
  <c r="D144" i="1"/>
  <c r="E144" i="1" s="1"/>
  <c r="D133" i="1"/>
  <c r="E133" i="1" s="1"/>
  <c r="D104" i="1"/>
  <c r="E104" i="1" s="1"/>
  <c r="D87" i="1"/>
  <c r="E87" i="1" s="1"/>
  <c r="E64" i="1"/>
  <c r="D173" i="1"/>
  <c r="E173" i="1" s="1"/>
  <c r="D128" i="1"/>
  <c r="E128" i="1" s="1"/>
  <c r="D86" i="1"/>
  <c r="E86" i="1" s="1"/>
  <c r="D76" i="1"/>
  <c r="E76" i="1" s="1"/>
  <c r="E58" i="1"/>
  <c r="E20" i="1"/>
  <c r="E21" i="1"/>
  <c r="E14" i="1"/>
  <c r="E15" i="1"/>
  <c r="E23" i="1"/>
  <c r="E24" i="1"/>
  <c r="E25" i="1"/>
  <c r="E7" i="1"/>
  <c r="E18" i="1"/>
  <c r="E26" i="1"/>
  <c r="E19" i="1"/>
  <c r="E9" i="1"/>
  <c r="E30" i="1"/>
  <c r="E53" i="1"/>
  <c r="E42" i="1"/>
  <c r="E37" i="1"/>
  <c r="E52" i="1"/>
  <c r="E47" i="1"/>
  <c r="E36" i="1"/>
  <c r="E31" i="1"/>
  <c r="E38" i="1"/>
  <c r="E46" i="1"/>
  <c r="E41" i="1"/>
  <c r="E6" i="1"/>
  <c r="G7" i="1" s="1"/>
  <c r="E45" i="1"/>
  <c r="E8" i="1"/>
  <c r="E44" i="1"/>
  <c r="E54" i="1"/>
  <c r="E43" i="1"/>
  <c r="E32" i="1"/>
  <c r="E51" i="1"/>
  <c r="E40" i="1"/>
  <c r="E35" i="1"/>
  <c r="E50" i="1"/>
  <c r="E34" i="1"/>
  <c r="E39" i="1"/>
  <c r="E49" i="1"/>
  <c r="E33" i="1"/>
  <c r="E48" i="1"/>
  <c r="E10" i="1"/>
  <c r="E29" i="1"/>
  <c r="E12" i="1"/>
  <c r="E11" i="1"/>
  <c r="E22" i="1"/>
  <c r="E17" i="1"/>
  <c r="E13" i="1"/>
  <c r="E27" i="1"/>
  <c r="E16" i="1"/>
  <c r="E28" i="1"/>
  <c r="F7" i="1" l="1"/>
  <c r="F8" i="1"/>
  <c r="E55" i="1"/>
  <c r="E127" i="1"/>
  <c r="E152" i="1"/>
  <c r="E79" i="1"/>
  <c r="E103" i="1"/>
  <c r="E56" i="1"/>
  <c r="F14" i="1"/>
  <c r="F45" i="1"/>
  <c r="F34" i="1"/>
  <c r="F52" i="1"/>
  <c r="F47" i="1"/>
  <c r="F36" i="1"/>
  <c r="F54" i="1"/>
  <c r="F33" i="1"/>
  <c r="F49" i="1"/>
  <c r="F38" i="1"/>
  <c r="F35" i="1"/>
  <c r="F51" i="1"/>
  <c r="F40" i="1"/>
  <c r="F53" i="1"/>
  <c r="F44" i="1"/>
  <c r="F48" i="1"/>
  <c r="F50" i="1"/>
  <c r="F37" i="1"/>
  <c r="F39" i="1"/>
  <c r="F42" i="1"/>
  <c r="F46" i="1"/>
  <c r="F41" i="1"/>
  <c r="F31" i="1"/>
  <c r="F43" i="1"/>
  <c r="F32" i="1"/>
  <c r="F6" i="1"/>
  <c r="F117" i="1" l="1"/>
  <c r="F127" i="1"/>
  <c r="F79" i="1"/>
  <c r="F122" i="1"/>
  <c r="F94" i="1"/>
  <c r="F112" i="1"/>
  <c r="F101" i="1"/>
  <c r="F106" i="1"/>
  <c r="F61" i="1"/>
  <c r="F69" i="1"/>
  <c r="F113" i="1"/>
  <c r="F78" i="1"/>
  <c r="F64" i="1"/>
  <c r="F105" i="1"/>
  <c r="F135" i="1"/>
  <c r="F115" i="1"/>
  <c r="F74" i="1"/>
  <c r="F123" i="1"/>
  <c r="F166" i="1"/>
  <c r="F153" i="1"/>
  <c r="F88" i="1"/>
  <c r="F137" i="1"/>
  <c r="F77" i="1"/>
  <c r="F150" i="1"/>
  <c r="F104" i="1"/>
  <c r="F56" i="1"/>
  <c r="F95" i="1"/>
  <c r="F133" i="1"/>
  <c r="F157" i="1"/>
  <c r="F149" i="1"/>
  <c r="F76" i="1"/>
  <c r="F130" i="1"/>
  <c r="F72" i="1"/>
  <c r="F66" i="1"/>
  <c r="F93" i="1"/>
  <c r="F128" i="1"/>
  <c r="F125" i="1"/>
  <c r="F159" i="1"/>
  <c r="F129" i="1"/>
  <c r="F85" i="1"/>
  <c r="F145" i="1"/>
  <c r="F65" i="1"/>
  <c r="F124" i="1"/>
  <c r="F68" i="1"/>
  <c r="F73" i="1"/>
  <c r="F75" i="1"/>
  <c r="F87" i="1"/>
  <c r="F155" i="1"/>
  <c r="F98" i="1"/>
  <c r="F80" i="1"/>
  <c r="F139" i="1"/>
  <c r="F148" i="1"/>
  <c r="F100" i="1"/>
  <c r="F99" i="1"/>
  <c r="F164" i="1"/>
  <c r="F163" i="1"/>
  <c r="F59" i="1"/>
  <c r="F154" i="1"/>
  <c r="F89" i="1"/>
  <c r="F170" i="1"/>
  <c r="F142" i="1"/>
  <c r="F143" i="1"/>
  <c r="F140" i="1"/>
  <c r="F86" i="1"/>
  <c r="F81" i="1"/>
  <c r="F162" i="1"/>
  <c r="F111" i="1"/>
  <c r="F147" i="1"/>
  <c r="F136" i="1"/>
  <c r="F132" i="1"/>
  <c r="F131" i="1"/>
  <c r="F144" i="1"/>
  <c r="F58" i="1"/>
  <c r="F84" i="1"/>
  <c r="F165" i="1"/>
  <c r="F92" i="1"/>
  <c r="F173" i="1"/>
  <c r="F168" i="1"/>
  <c r="F119" i="1"/>
  <c r="F108" i="1"/>
  <c r="F171" i="1"/>
  <c r="F151" i="1"/>
  <c r="F62" i="1"/>
  <c r="F174" i="1"/>
  <c r="F109" i="1"/>
  <c r="F172" i="1"/>
  <c r="F160" i="1"/>
  <c r="F90" i="1"/>
  <c r="F102" i="1"/>
  <c r="F167" i="1"/>
  <c r="F83" i="1"/>
  <c r="F169" i="1"/>
  <c r="F60" i="1"/>
  <c r="F138" i="1"/>
  <c r="F118" i="1"/>
  <c r="F63" i="1"/>
  <c r="F57" i="1"/>
  <c r="F96" i="1"/>
  <c r="F67" i="1"/>
  <c r="F116" i="1"/>
  <c r="F152" i="1"/>
  <c r="F91" i="1"/>
  <c r="F71" i="1"/>
  <c r="F114" i="1"/>
  <c r="F161" i="1"/>
  <c r="F97" i="1"/>
  <c r="F156" i="1"/>
  <c r="F126" i="1"/>
  <c r="F82" i="1"/>
  <c r="F121" i="1"/>
  <c r="F103" i="1"/>
  <c r="F134" i="1"/>
  <c r="F141" i="1"/>
  <c r="F70" i="1"/>
  <c r="F146" i="1"/>
  <c r="F158" i="1"/>
  <c r="F107" i="1"/>
  <c r="F110" i="1"/>
  <c r="F55" i="1"/>
  <c r="F120" i="1"/>
  <c r="F13" i="1"/>
  <c r="F27" i="1"/>
  <c r="F10" i="1"/>
  <c r="F9" i="1"/>
  <c r="F12" i="1"/>
  <c r="F29" i="1"/>
  <c r="F11" i="1"/>
  <c r="F18" i="1" l="1"/>
  <c r="F30" i="1"/>
  <c r="F26" i="1"/>
  <c r="F16" i="1"/>
  <c r="F21" i="1"/>
  <c r="F22" i="1"/>
  <c r="F28" i="1"/>
  <c r="F24" i="1"/>
  <c r="F20" i="1"/>
  <c r="F15" i="1"/>
  <c r="F25" i="1"/>
  <c r="F17" i="1"/>
  <c r="F19" i="1"/>
  <c r="F23" i="1"/>
  <c r="K8" i="1" l="1"/>
  <c r="P6" i="1" s="1"/>
  <c r="D2" i="1" l="1"/>
  <c r="G8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H1" i="1"/>
  <c r="K1" i="1" l="1"/>
  <c r="K5" i="1"/>
</calcChain>
</file>

<file path=xl/sharedStrings.xml><?xml version="1.0" encoding="utf-8"?>
<sst xmlns="http://schemas.openxmlformats.org/spreadsheetml/2006/main" count="60" uniqueCount="49">
  <si>
    <t xml:space="preserve"> System Flow Balance</t>
  </si>
  <si>
    <t xml:space="preserve">Series          </t>
  </si>
  <si>
    <t xml:space="preserve">Time (hours)    </t>
  </si>
  <si>
    <t>Average:</t>
  </si>
  <si>
    <t>in - out</t>
  </si>
  <si>
    <t>Cumulative</t>
  </si>
  <si>
    <t xml:space="preserve">Demand (CMH)      </t>
  </si>
  <si>
    <t>Pumped Flow</t>
  </si>
  <si>
    <t>Balancing volume:</t>
  </si>
  <si>
    <t>Total Volume</t>
  </si>
  <si>
    <t>Volume</t>
  </si>
  <si>
    <t>daily_demand</t>
  </si>
  <si>
    <t>Original Balancing Volume</t>
  </si>
  <si>
    <t>Emergency volume</t>
  </si>
  <si>
    <t>MAX(F6:F29)+ABS(MIN(F6:F29))</t>
  </si>
  <si>
    <t>Rolling sum</t>
  </si>
  <si>
    <t>index</t>
  </si>
  <si>
    <t>Demand</t>
  </si>
  <si>
    <t>Pumped_Flow</t>
  </si>
  <si>
    <t>Start Volume</t>
  </si>
  <si>
    <t>Power_Out_Start</t>
  </si>
  <si>
    <t>Tank_Emerg_Vol</t>
  </si>
  <si>
    <t>In_-_Out</t>
  </si>
  <si>
    <t>Cumulative_Sum</t>
  </si>
  <si>
    <t>Tank_Volume_for_outage_at: 0</t>
  </si>
  <si>
    <t>Tank_Volume_for_outage_at: 1</t>
  </si>
  <si>
    <t>Tank_Volume_for_outage_at: 2</t>
  </si>
  <si>
    <t>Tank_Volume_for_outage_at: 3</t>
  </si>
  <si>
    <t>Tank_Volume_for_outage_at: 4</t>
  </si>
  <si>
    <t>Tank_Volume_for_outage_at: 5</t>
  </si>
  <si>
    <t>Tank_Volume_for_outage_at: 6</t>
  </si>
  <si>
    <t>Tank_Volume_for_outage_at: 7</t>
  </si>
  <si>
    <t>Tank_Volume_for_outage_at: 8</t>
  </si>
  <si>
    <t>Tank_Volume_for_outage_at: 9</t>
  </si>
  <si>
    <t>Tank_Volume_for_outage_at: 10</t>
  </si>
  <si>
    <t>Tank_Volume_for_outage_at: 11</t>
  </si>
  <si>
    <t>Tank_Volume_for_outage_at: 12</t>
  </si>
  <si>
    <t>Tank_Volume_for_outage_at: 13</t>
  </si>
  <si>
    <t>Tank_Volume_for_outage_at: 14</t>
  </si>
  <si>
    <t>Tank_Volume_for_outage_at: 15</t>
  </si>
  <si>
    <t>Tank_Volume_for_outage_at: 16</t>
  </si>
  <si>
    <t>Tank_Volume_for_outage_at: 17</t>
  </si>
  <si>
    <t>Tank_Volume_for_outage_at: 18</t>
  </si>
  <si>
    <t>Tank_Volume_for_outage_at: 19</t>
  </si>
  <si>
    <t>Tank_Volume_for_outage_at: 20</t>
  </si>
  <si>
    <t>Tank_Volume_for_outage_at: 21</t>
  </si>
  <si>
    <t>Tank_Volume_for_outage_at: 22</t>
  </si>
  <si>
    <t>Tank_Volume_for_outage_at: 23</t>
  </si>
  <si>
    <t>Tank_Volume_for_outage_at: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</si>
</sst>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2" fontId="0" fillId="0" borderId="0" xfId="1" applyNumberFormat="1" applyFont="1"/>
    <xf numFmtId="0" fontId="0" fillId="0" borderId="2" xfId="0" applyBorder="1"/>
    <xf numFmtId="2" fontId="0" fillId="0" borderId="2" xfId="1" applyNumberFormat="1" applyFont="1" applyBorder="1"/>
    <xf numFmtId="0" fontId="3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Border="1"/>
    <xf numFmtId="2" fontId="0" fillId="0" borderId="0" xfId="1" applyNumberFormat="1" applyFont="1" applyBorder="1"/>
    <xf numFmtId="2" fontId="2" fillId="2" borderId="1" xfId="2" applyNumberFormat="1"/>
    <xf numFmtId="11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Demand (CMH)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Sheet1!$C$6:$C$54</c:f>
              <c:numCache>
                <c:formatCode>General</c:formatCode>
                <c:ptCount val="49"/>
                <c:pt idx="0">
                  <c:v>608.51980000000003</c:v>
                </c:pt>
                <c:pt idx="1">
                  <c:v>427.41269999999997</c:v>
                </c:pt>
                <c:pt idx="2">
                  <c:v>115.9085</c:v>
                </c:pt>
                <c:pt idx="3">
                  <c:v>115.9085</c:v>
                </c:pt>
                <c:pt idx="4">
                  <c:v>289.7713</c:v>
                </c:pt>
                <c:pt idx="5">
                  <c:v>470.8784</c:v>
                </c:pt>
                <c:pt idx="6">
                  <c:v>782.38260000000002</c:v>
                </c:pt>
                <c:pt idx="7">
                  <c:v>996.08900000000006</c:v>
                </c:pt>
                <c:pt idx="8">
                  <c:v>1267.7496000000001</c:v>
                </c:pt>
                <c:pt idx="9">
                  <c:v>905.53539999999998</c:v>
                </c:pt>
                <c:pt idx="10">
                  <c:v>804.1155</c:v>
                </c:pt>
                <c:pt idx="11">
                  <c:v>869.31399999999996</c:v>
                </c:pt>
                <c:pt idx="12">
                  <c:v>905.53539999999998</c:v>
                </c:pt>
                <c:pt idx="13">
                  <c:v>927.26829999999995</c:v>
                </c:pt>
                <c:pt idx="14">
                  <c:v>870.86940000000004</c:v>
                </c:pt>
                <c:pt idx="15">
                  <c:v>746.45920000000001</c:v>
                </c:pt>
                <c:pt idx="16">
                  <c:v>746.45920000000001</c:v>
                </c:pt>
                <c:pt idx="17">
                  <c:v>622.04939999999999</c:v>
                </c:pt>
                <c:pt idx="18">
                  <c:v>622.04939999999999</c:v>
                </c:pt>
                <c:pt idx="19">
                  <c:v>808.66420000000005</c:v>
                </c:pt>
                <c:pt idx="20">
                  <c:v>933.07410000000004</c:v>
                </c:pt>
                <c:pt idx="21">
                  <c:v>933.07410000000004</c:v>
                </c:pt>
                <c:pt idx="22">
                  <c:v>870.8691</c:v>
                </c:pt>
                <c:pt idx="23">
                  <c:v>746.45920000000001</c:v>
                </c:pt>
                <c:pt idx="24">
                  <c:v>608.51980000000003</c:v>
                </c:pt>
                <c:pt idx="25">
                  <c:v>608.51980000000003</c:v>
                </c:pt>
                <c:pt idx="26">
                  <c:v>427.41269999999997</c:v>
                </c:pt>
                <c:pt idx="27">
                  <c:v>115.9085</c:v>
                </c:pt>
                <c:pt idx="28">
                  <c:v>115.9085</c:v>
                </c:pt>
                <c:pt idx="29">
                  <c:v>289.7713</c:v>
                </c:pt>
                <c:pt idx="30">
                  <c:v>470.8784</c:v>
                </c:pt>
                <c:pt idx="31">
                  <c:v>782.38260000000002</c:v>
                </c:pt>
                <c:pt idx="32">
                  <c:v>996.08900000000006</c:v>
                </c:pt>
                <c:pt idx="33">
                  <c:v>1267.7496000000001</c:v>
                </c:pt>
                <c:pt idx="34">
                  <c:v>905.53539999999998</c:v>
                </c:pt>
                <c:pt idx="35">
                  <c:v>804.1155</c:v>
                </c:pt>
                <c:pt idx="36">
                  <c:v>869.31399999999996</c:v>
                </c:pt>
                <c:pt idx="37">
                  <c:v>905.53539999999998</c:v>
                </c:pt>
                <c:pt idx="38">
                  <c:v>927.26829999999995</c:v>
                </c:pt>
                <c:pt idx="39">
                  <c:v>870.86940000000004</c:v>
                </c:pt>
                <c:pt idx="40">
                  <c:v>746.45920000000001</c:v>
                </c:pt>
                <c:pt idx="41">
                  <c:v>746.45920000000001</c:v>
                </c:pt>
                <c:pt idx="42">
                  <c:v>622.04939999999999</c:v>
                </c:pt>
                <c:pt idx="43">
                  <c:v>622.04939999999999</c:v>
                </c:pt>
                <c:pt idx="44">
                  <c:v>808.66420000000005</c:v>
                </c:pt>
                <c:pt idx="45">
                  <c:v>933.07410000000004</c:v>
                </c:pt>
                <c:pt idx="46">
                  <c:v>933.07410000000004</c:v>
                </c:pt>
                <c:pt idx="47">
                  <c:v>870.8691</c:v>
                </c:pt>
                <c:pt idx="48">
                  <c:v>746.45920000000001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2-424D-941F-077198AC2484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</c:f>
              <c:numCache>
                <c:formatCode>General</c:formatCode>
                <c:ptCount val="2"/>
                <c:pt idx="0">
                  <c:v>0</c:v>
                </c:pt>
                <c:pt idx="1">
                  <c:v>48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724.43401249999988</c:v>
                </c:pt>
                <c:pt idx="1">
                  <c:v>724.43401249999988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2-424D-941F-077198AC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17727"/>
        <c:axId val="1520524287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Sheet1!$G$6:$G$54</c:f>
              <c:numCache>
                <c:formatCode>0.00</c:formatCode>
                <c:ptCount val="49"/>
                <c:pt idx="0">
                  <c:v>8127.857</c:v>
                </c:pt>
                <c:pt idx="1">
                  <c:v>8243.7712124999998</c:v>
                </c:pt>
                <c:pt idx="2">
                  <c:v>8540.7925249999989</c:v>
                </c:pt>
                <c:pt idx="3">
                  <c:v>9149.3180374999993</c:v>
                </c:pt>
                <c:pt idx="4">
                  <c:v>9757.8435499999996</c:v>
                </c:pt>
                <c:pt idx="5">
                  <c:v>10192.506262499999</c:v>
                </c:pt>
                <c:pt idx="6">
                  <c:v>10446.061874999999</c:v>
                </c:pt>
                <c:pt idx="7">
                  <c:v>10388.113287499998</c:v>
                </c:pt>
                <c:pt idx="8">
                  <c:v>10116.458299999998</c:v>
                </c:pt>
                <c:pt idx="9">
                  <c:v>9573.1427124999973</c:v>
                </c:pt>
                <c:pt idx="10">
                  <c:v>9392.0413249999965</c:v>
                </c:pt>
                <c:pt idx="11">
                  <c:v>9312.3598374999965</c:v>
                </c:pt>
                <c:pt idx="12">
                  <c:v>9167.4798499999961</c:v>
                </c:pt>
                <c:pt idx="13">
                  <c:v>8986.3784624999953</c:v>
                </c:pt>
                <c:pt idx="14">
                  <c:v>8783.5441749999954</c:v>
                </c:pt>
                <c:pt idx="15">
                  <c:v>8637.1087874999957</c:v>
                </c:pt>
                <c:pt idx="16">
                  <c:v>8615.0835999999963</c:v>
                </c:pt>
                <c:pt idx="17">
                  <c:v>8593.0584124999968</c:v>
                </c:pt>
                <c:pt idx="18">
                  <c:v>8695.4430249999969</c:v>
                </c:pt>
                <c:pt idx="19">
                  <c:v>8797.8276374999969</c:v>
                </c:pt>
                <c:pt idx="20">
                  <c:v>8713.5974499999975</c:v>
                </c:pt>
                <c:pt idx="21">
                  <c:v>8504.9573624999975</c:v>
                </c:pt>
                <c:pt idx="22">
                  <c:v>7571.8832624999977</c:v>
                </c:pt>
                <c:pt idx="23">
                  <c:v>6701.0141624999978</c:v>
                </c:pt>
                <c:pt idx="24">
                  <c:v>5954.5549624999976</c:v>
                </c:pt>
                <c:pt idx="25">
                  <c:v>5954.5549624999976</c:v>
                </c:pt>
                <c:pt idx="26">
                  <c:v>6179.1342768749973</c:v>
                </c:pt>
                <c:pt idx="27">
                  <c:v>6584.8206912499973</c:v>
                </c:pt>
                <c:pt idx="28">
                  <c:v>7302.0113056249975</c:v>
                </c:pt>
                <c:pt idx="29">
                  <c:v>8019.2019199999977</c:v>
                </c:pt>
                <c:pt idx="30">
                  <c:v>8562.5297343749971</c:v>
                </c:pt>
                <c:pt idx="31">
                  <c:v>8924.7504487499973</c:v>
                </c:pt>
                <c:pt idx="32">
                  <c:v>8975.4669631249963</c:v>
                </c:pt>
                <c:pt idx="33">
                  <c:v>8812.4770774999961</c:v>
                </c:pt>
                <c:pt idx="34">
                  <c:v>8377.8265918749967</c:v>
                </c:pt>
                <c:pt idx="35">
                  <c:v>8305.3903062499958</c:v>
                </c:pt>
                <c:pt idx="36">
                  <c:v>8334.3739206249957</c:v>
                </c:pt>
                <c:pt idx="37">
                  <c:v>8298.1590349999951</c:v>
                </c:pt>
                <c:pt idx="38">
                  <c:v>8225.7227493749942</c:v>
                </c:pt>
                <c:pt idx="39">
                  <c:v>8131.5535637499943</c:v>
                </c:pt>
                <c:pt idx="40">
                  <c:v>7985.1181762499946</c:v>
                </c:pt>
                <c:pt idx="41">
                  <c:v>7963.0929887499942</c:v>
                </c:pt>
                <c:pt idx="42">
                  <c:v>7941.0678012499939</c:v>
                </c:pt>
                <c:pt idx="43">
                  <c:v>8043.4524137499939</c:v>
                </c:pt>
                <c:pt idx="44">
                  <c:v>8145.8370262499939</c:v>
                </c:pt>
                <c:pt idx="45">
                  <c:v>8061.6068387499936</c:v>
                </c:pt>
                <c:pt idx="46">
                  <c:v>7852.9667512499936</c:v>
                </c:pt>
                <c:pt idx="47">
                  <c:v>7644.3266637499937</c:v>
                </c:pt>
                <c:pt idx="48">
                  <c:v>7497.8915762499937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2-424D-941F-077198AC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13055"/>
        <c:axId val="1520520127"/>
      </c:scatterChart>
      <c:valAx>
        <c:axId val="1526117727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24287"/>
        <c:crosses val="autoZero"/>
        <c:crossBetween val="midCat"/>
        <c:majorUnit val="6"/>
      </c:valAx>
      <c:valAx>
        <c:axId val="15205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Demand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17727"/>
        <c:crosses val="autoZero"/>
        <c:crossBetween val="midCat"/>
      </c:valAx>
      <c:valAx>
        <c:axId val="1520520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13055"/>
        <c:crosses val="max"/>
        <c:crossBetween val="midCat"/>
      </c:valAx>
      <c:valAx>
        <c:axId val="152051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0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Sheet4!$C$2:$C$26</c:f>
              <c:numCache>
                <c:formatCode>General</c:formatCode>
                <c:ptCount val="25"/>
                <c:pt idx="0">
                  <c:v>-644.74916739747096</c:v>
                </c:pt>
                <c:pt idx="1">
                  <c:v>-1361.9397483540499</c:v>
                </c:pt>
                <c:pt idx="2">
                  <c:v>-1327.87002820101</c:v>
                </c:pt>
                <c:pt idx="3">
                  <c:v>-610.67944724443498</c:v>
                </c:pt>
                <c:pt idx="4">
                  <c:v>106.51113371214601</c:v>
                </c:pt>
                <c:pt idx="5">
                  <c:v>649.838914669529</c:v>
                </c:pt>
                <c:pt idx="6">
                  <c:v>1012.05961229441</c:v>
                </c:pt>
                <c:pt idx="7">
                  <c:v>1120.72471415824</c:v>
                </c:pt>
                <c:pt idx="8">
                  <c:v>1229.3898160220699</c:v>
                </c:pt>
                <c:pt idx="9">
                  <c:v>1338.0549178859001</c:v>
                </c:pt>
                <c:pt idx="10">
                  <c:v>1446.72001974974</c:v>
                </c:pt>
                <c:pt idx="11">
                  <c:v>1555.3851216135699</c:v>
                </c:pt>
                <c:pt idx="12">
                  <c:v>1664.0502234774001</c:v>
                </c:pt>
                <c:pt idx="13">
                  <c:v>1686.0754596950701</c:v>
                </c:pt>
                <c:pt idx="14">
                  <c:v>1708.1006959127401</c:v>
                </c:pt>
                <c:pt idx="15">
                  <c:v>1607.9512917398099</c:v>
                </c:pt>
                <c:pt idx="16">
                  <c:v>1716.6163936036401</c:v>
                </c:pt>
                <c:pt idx="17">
                  <c:v>1825.28149546748</c:v>
                </c:pt>
                <c:pt idx="18">
                  <c:v>1933.9465973313099</c:v>
                </c:pt>
                <c:pt idx="19">
                  <c:v>2042.6116991951401</c:v>
                </c:pt>
                <c:pt idx="20">
                  <c:v>2151.2768010589698</c:v>
                </c:pt>
                <c:pt idx="21">
                  <c:v>2173.30203727664</c:v>
                </c:pt>
                <c:pt idx="22">
                  <c:v>1448.86802485109</c:v>
                </c:pt>
                <c:pt idx="23">
                  <c:v>724.43401242554705</c:v>
                </c:pt>
                <c:pt idx="24" formatCode="0.00E+00">
                  <c:v>4.5474735088646402E-13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3-4E2B-BD50-5EE160A9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41408"/>
        <c:axId val="555289152"/>
      </c:scatterChart>
      <c:valAx>
        <c:axId val="5495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9152"/>
        <c:crosses val="autoZero"/>
        <c:crossBetween val="midCat"/>
      </c:valAx>
      <c:valAx>
        <c:axId val="5552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Sheet3!$O$3:$O$27</c:f>
              <c:numCache>
                <c:formatCode>General</c:formatCode>
                <c:ptCount val="25"/>
                <c:pt idx="0">
                  <c:v>2948.4312673868699</c:v>
                </c:pt>
                <c:pt idx="1">
                  <c:v>2448.5708901579501</c:v>
                </c:pt>
                <c:pt idx="2">
                  <c:v>2482.6684378791801</c:v>
                </c:pt>
                <c:pt idx="3">
                  <c:v>1982.8080606502599</c:v>
                </c:pt>
                <c:pt idx="4">
                  <c:v>1482.9476834213399</c:v>
                </c:pt>
                <c:pt idx="5">
                  <c:v>1156.9501061916301</c:v>
                </c:pt>
                <c:pt idx="6">
                  <c:v>1012.05961229441</c:v>
                </c:pt>
                <c:pt idx="7">
                  <c:v>1120.72471415824</c:v>
                </c:pt>
                <c:pt idx="8">
                  <c:v>1229.3898160220699</c:v>
                </c:pt>
                <c:pt idx="9">
                  <c:v>1338.0549178859101</c:v>
                </c:pt>
                <c:pt idx="10">
                  <c:v>1446.72001974974</c:v>
                </c:pt>
                <c:pt idx="11">
                  <c:v>1555.3851216135699</c:v>
                </c:pt>
                <c:pt idx="12">
                  <c:v>1664.0502234774001</c:v>
                </c:pt>
                <c:pt idx="13">
                  <c:v>1686.0754596950701</c:v>
                </c:pt>
                <c:pt idx="14">
                  <c:v>1708.1006959127401</c:v>
                </c:pt>
                <c:pt idx="15">
                  <c:v>1607.9512917398099</c:v>
                </c:pt>
                <c:pt idx="16">
                  <c:v>1716.6163936036501</c:v>
                </c:pt>
                <c:pt idx="17">
                  <c:v>1825.28149546748</c:v>
                </c:pt>
                <c:pt idx="18">
                  <c:v>1933.9465973313099</c:v>
                </c:pt>
                <c:pt idx="19">
                  <c:v>2042.6116991951401</c:v>
                </c:pt>
                <c:pt idx="20">
                  <c:v>2151.2768010589798</c:v>
                </c:pt>
                <c:pt idx="21">
                  <c:v>2173.30203727665</c:v>
                </c:pt>
                <c:pt idx="22">
                  <c:v>1448.8680248511</c:v>
                </c:pt>
                <c:pt idx="23">
                  <c:v>724.43401242554899</c:v>
                </c:pt>
                <c:pt idx="24" formatCode="0.00E+00">
                  <c:v>2.1991297671775101E-12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8-4CD2-B7B1-EF6DC0F1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4384"/>
        <c:axId val="497741008"/>
      </c:scatterChart>
      <c:valAx>
        <c:axId val="5529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1008"/>
        <c:crosses val="autoZero"/>
        <c:crossBetween val="midCat"/>
      </c:valAx>
      <c:valAx>
        <c:axId val="4977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Sheet2!$C$2:$C$26</c:f>
              <c:numCache>
                <c:formatCode>General</c:formatCode>
                <c:ptCount val="25"/>
                <c:pt idx="0">
                  <c:v>4931.2364884893605</c:v>
                </c:pt>
                <c:pt idx="1">
                  <c:v>5764.3356027787404</c:v>
                </c:pt>
                <c:pt idx="2">
                  <c:v>6170.02200040342</c:v>
                </c:pt>
                <c:pt idx="3">
                  <c:v>6887.2125813600096</c:v>
                </c:pt>
                <c:pt idx="4">
                  <c:v>7517.7632966704195</c:v>
                </c:pt>
                <c:pt idx="5">
                  <c:v>7974.45121198164</c:v>
                </c:pt>
                <c:pt idx="6">
                  <c:v>8127.8574035697602</c:v>
                </c:pt>
                <c:pt idx="7">
                  <c:v>8236.5225054336006</c:v>
                </c:pt>
                <c:pt idx="8">
                  <c:v>8345.1876072974301</c:v>
                </c:pt>
                <c:pt idx="9">
                  <c:v>8453.8527091612596</c:v>
                </c:pt>
                <c:pt idx="10">
                  <c:v>8562.5178110250999</c:v>
                </c:pt>
                <c:pt idx="11">
                  <c:v>8671.1829128889294</c:v>
                </c:pt>
                <c:pt idx="12">
                  <c:v>8693.2081491066001</c:v>
                </c:pt>
                <c:pt idx="13">
                  <c:v>8577.2939366782393</c:v>
                </c:pt>
                <c:pt idx="14">
                  <c:v>8280.2726409173993</c:v>
                </c:pt>
                <c:pt idx="15">
                  <c:v>7671.74716182464</c:v>
                </c:pt>
                <c:pt idx="16">
                  <c:v>7063.2216827318998</c:v>
                </c:pt>
                <c:pt idx="17">
                  <c:v>7097.3053166690297</c:v>
                </c:pt>
                <c:pt idx="18">
                  <c:v>7205.9704185328601</c:v>
                </c:pt>
                <c:pt idx="19">
                  <c:v>7314.6355203966896</c:v>
                </c:pt>
                <c:pt idx="20">
                  <c:v>7423.30062226053</c:v>
                </c:pt>
                <c:pt idx="21">
                  <c:v>7531.9657241243603</c:v>
                </c:pt>
                <c:pt idx="22">
                  <c:v>7640.6308259881898</c:v>
                </c:pt>
                <c:pt idx="23">
                  <c:v>7749.2959278520202</c:v>
                </c:pt>
                <c:pt idx="24">
                  <c:v>7857.9610297158597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7-4AFA-8289-87E349CE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83200"/>
        <c:axId val="1588400736"/>
      </c:scatterChart>
      <c:valAx>
        <c:axId val="1763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00736"/>
        <c:crosses val="autoZero"/>
        <c:crossBetween val="midCat"/>
      </c:valAx>
      <c:valAx>
        <c:axId val="1588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13</xdr:row>
      <xdr:rowOff>23812</xdr:rowOff>
    </xdr:from>
    <xdr:to>
      <xdr:col>25</xdr:col>
      <xdr:colOff>304799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F9DA5-2C43-4865-9426-CE4D0D4F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185737</xdr:rowOff>
    </xdr:from>
    <xdr:to>
      <xdr:col>18</xdr:col>
      <xdr:colOff>228600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E2A5-4FBD-4D1F-9EBD-BABA46EB6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138112</xdr:rowOff>
    </xdr:from>
    <xdr:to>
      <xdr:col>25</xdr:col>
      <xdr:colOff>342900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41782-625A-4BD8-9EE2-EE937BFC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185737</xdr:rowOff>
    </xdr:from>
    <xdr:to>
      <xdr:col>16</xdr:col>
      <xdr:colOff>90487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A3D0D-C9B5-4BE4-9738-6B873212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workbookViewId="0">
      <selection activeCell="H26" sqref="H26"/>
    </sheetView>
  </sheetViews>
  <sheetFormatPr defaultRowHeight="15" x14ac:dyDescent="0.25"/>
  <cols>
    <col min="3" max="3" width="17.42578125" bestFit="1" customWidth="1"/>
    <col min="6" max="6" width="12.7109375" customWidth="1"/>
    <col min="7" max="7" width="20.42578125" bestFit="1" customWidth="1"/>
  </cols>
  <sheetData>
    <row r="1" spans="1:16" x14ac:dyDescent="0.25">
      <c r="C1" t="s">
        <v>8</v>
      </c>
      <c r="D1">
        <v>2318.2047412293</v>
      </c>
      <c r="E1" s="6" t="s">
        <v>14</v>
      </c>
      <c r="F1" t="s">
        <v>19</v>
      </c>
      <c r="G1" s="9">
        <v>8127.857</v>
      </c>
      <c r="H1">
        <f>ABS(MIN(G6:G30))</f>
        <v>5954.5549624999976</v>
      </c>
      <c r="K1" s="5">
        <f>MIN(G6:G54)</f>
        <v>5954.5549624999976</v>
      </c>
    </row>
    <row r="2" spans="1:16" x14ac:dyDescent="0.25">
      <c r="A2" t="s">
        <v>0</v>
      </c>
      <c r="C2" t="s">
        <v>9</v>
      </c>
      <c r="D2">
        <f>D1+G1</f>
        <v>10446.0617412293</v>
      </c>
      <c r="G2">
        <v>794.74</v>
      </c>
      <c r="P2" t="s">
        <v>12</v>
      </c>
    </row>
    <row r="3" spans="1:16" x14ac:dyDescent="0.25">
      <c r="A3" t="s">
        <v>3</v>
      </c>
      <c r="B3">
        <v>0</v>
      </c>
      <c r="C3">
        <f>AVERAGE(C6:C29)</f>
        <v>724.43401249999988</v>
      </c>
      <c r="F3" t="s">
        <v>11</v>
      </c>
      <c r="G3">
        <f>SUM(C6:C29)</f>
        <v>17386.416299999997</v>
      </c>
      <c r="P3">
        <v>2318.2047412293</v>
      </c>
    </row>
    <row r="4" spans="1:16" x14ac:dyDescent="0.25">
      <c r="B4">
        <v>48</v>
      </c>
      <c r="C4">
        <v>724.43401249999988</v>
      </c>
    </row>
    <row r="5" spans="1:16" x14ac:dyDescent="0.25">
      <c r="A5" s="4" t="s">
        <v>1</v>
      </c>
      <c r="B5" s="4" t="s">
        <v>2</v>
      </c>
      <c r="C5" s="4" t="s">
        <v>6</v>
      </c>
      <c r="D5" s="4" t="s">
        <v>7</v>
      </c>
      <c r="E5" s="4" t="s">
        <v>4</v>
      </c>
      <c r="F5" s="4" t="s">
        <v>5</v>
      </c>
      <c r="G5" s="4" t="s">
        <v>10</v>
      </c>
      <c r="I5" s="4" t="s">
        <v>15</v>
      </c>
      <c r="K5" s="5">
        <f>MAX(G6:G30)+ABS(MIN(G6:G30))</f>
        <v>16400.616837499998</v>
      </c>
      <c r="P5" t="s">
        <v>13</v>
      </c>
    </row>
    <row r="6" spans="1:16" x14ac:dyDescent="0.25">
      <c r="A6">
        <v>1</v>
      </c>
      <c r="B6">
        <v>0</v>
      </c>
      <c r="C6">
        <v>608.51980000000003</v>
      </c>
      <c r="D6" s="7">
        <f t="shared" ref="D6:D64" si="0">$C$3</f>
        <v>724.43401249999988</v>
      </c>
      <c r="E6">
        <f>D6-C6</f>
        <v>115.91421249999985</v>
      </c>
      <c r="F6">
        <f>SUM($E$6:E6)</f>
        <v>115.91421249999985</v>
      </c>
      <c r="G6" s="1">
        <f>G1</f>
        <v>8127.857</v>
      </c>
      <c r="P6" s="5">
        <f>K8-P3</f>
        <v>2173.3021712707018</v>
      </c>
    </row>
    <row r="7" spans="1:16" x14ac:dyDescent="0.25">
      <c r="A7">
        <v>1</v>
      </c>
      <c r="B7">
        <v>1</v>
      </c>
      <c r="C7">
        <v>427.41269999999997</v>
      </c>
      <c r="D7" s="7">
        <f t="shared" si="0"/>
        <v>724.43401249999988</v>
      </c>
      <c r="E7">
        <f t="shared" ref="E7:E30" si="1">D7-C7</f>
        <v>297.02131249999991</v>
      </c>
      <c r="F7">
        <f>SUM($E$6:E7)</f>
        <v>412.93552499999976</v>
      </c>
      <c r="G7" s="1">
        <f>E6+G6</f>
        <v>8243.7712124999998</v>
      </c>
    </row>
    <row r="8" spans="1:16" x14ac:dyDescent="0.25">
      <c r="A8">
        <v>1</v>
      </c>
      <c r="B8">
        <v>2</v>
      </c>
      <c r="C8">
        <v>115.9085</v>
      </c>
      <c r="D8" s="7">
        <f t="shared" si="0"/>
        <v>724.43401249999988</v>
      </c>
      <c r="E8">
        <f t="shared" si="1"/>
        <v>608.52551249999988</v>
      </c>
      <c r="F8">
        <f>SUM($E$6:E8)</f>
        <v>1021.4610374999996</v>
      </c>
      <c r="G8" s="1">
        <f>E7+G7</f>
        <v>8540.7925249999989</v>
      </c>
      <c r="K8" s="5">
        <f>MAX(F6:F174)+ABS(MIN(F6:F30))</f>
        <v>4491.5069125000018</v>
      </c>
    </row>
    <row r="9" spans="1:16" x14ac:dyDescent="0.25">
      <c r="A9">
        <v>1</v>
      </c>
      <c r="B9">
        <v>3</v>
      </c>
      <c r="C9">
        <v>115.9085</v>
      </c>
      <c r="D9" s="7">
        <f t="shared" si="0"/>
        <v>724.43401249999988</v>
      </c>
      <c r="E9">
        <f t="shared" si="1"/>
        <v>608.52551249999988</v>
      </c>
      <c r="F9">
        <f>SUM($E$6:E9)</f>
        <v>1629.9865499999996</v>
      </c>
      <c r="G9" s="1">
        <f t="shared" ref="G9:G30" si="2">E8+G8</f>
        <v>9149.3180374999993</v>
      </c>
    </row>
    <row r="10" spans="1:16" x14ac:dyDescent="0.25">
      <c r="A10">
        <v>1</v>
      </c>
      <c r="B10">
        <v>4</v>
      </c>
      <c r="C10">
        <v>289.7713</v>
      </c>
      <c r="D10" s="7">
        <f t="shared" si="0"/>
        <v>724.43401249999988</v>
      </c>
      <c r="E10">
        <f t="shared" si="1"/>
        <v>434.66271249999988</v>
      </c>
      <c r="F10">
        <f>SUM($E$6:E10)</f>
        <v>2064.6492624999996</v>
      </c>
      <c r="G10" s="1">
        <f t="shared" si="2"/>
        <v>9757.8435499999996</v>
      </c>
    </row>
    <row r="11" spans="1:16" x14ac:dyDescent="0.25">
      <c r="A11">
        <v>1</v>
      </c>
      <c r="B11">
        <v>5</v>
      </c>
      <c r="C11">
        <v>470.8784</v>
      </c>
      <c r="D11" s="7">
        <f t="shared" si="0"/>
        <v>724.43401249999988</v>
      </c>
      <c r="E11">
        <f t="shared" si="1"/>
        <v>253.55561249999988</v>
      </c>
      <c r="F11">
        <f>SUM($E$6:E11)</f>
        <v>2318.2048749999994</v>
      </c>
      <c r="G11" s="1">
        <f t="shared" si="2"/>
        <v>10192.506262499999</v>
      </c>
    </row>
    <row r="12" spans="1:16" x14ac:dyDescent="0.25">
      <c r="A12">
        <v>1</v>
      </c>
      <c r="B12">
        <v>6</v>
      </c>
      <c r="C12">
        <v>782.38260000000002</v>
      </c>
      <c r="D12" s="7">
        <f t="shared" si="0"/>
        <v>724.43401249999988</v>
      </c>
      <c r="E12">
        <f t="shared" si="1"/>
        <v>-57.948587500000144</v>
      </c>
      <c r="F12">
        <f>SUM($E$6:E12)</f>
        <v>2260.2562874999994</v>
      </c>
      <c r="G12" s="1">
        <f t="shared" si="2"/>
        <v>10446.061874999999</v>
      </c>
    </row>
    <row r="13" spans="1:16" x14ac:dyDescent="0.25">
      <c r="A13">
        <v>1</v>
      </c>
      <c r="B13">
        <v>7</v>
      </c>
      <c r="C13">
        <v>996.08900000000006</v>
      </c>
      <c r="D13" s="7">
        <f t="shared" si="0"/>
        <v>724.43401249999988</v>
      </c>
      <c r="E13">
        <f t="shared" si="1"/>
        <v>-271.65498750000017</v>
      </c>
      <c r="F13">
        <f>SUM($E$6:E13)</f>
        <v>1988.6012999999994</v>
      </c>
      <c r="G13" s="1">
        <f t="shared" si="2"/>
        <v>10388.113287499998</v>
      </c>
    </row>
    <row r="14" spans="1:16" x14ac:dyDescent="0.25">
      <c r="A14">
        <v>1</v>
      </c>
      <c r="B14">
        <v>8</v>
      </c>
      <c r="C14">
        <v>1267.7496000000001</v>
      </c>
      <c r="D14" s="7">
        <f t="shared" si="0"/>
        <v>724.43401249999988</v>
      </c>
      <c r="E14">
        <f t="shared" si="1"/>
        <v>-543.31558750000022</v>
      </c>
      <c r="F14">
        <f>SUM($E$6:E14)</f>
        <v>1445.2857124999991</v>
      </c>
      <c r="G14" s="1">
        <f t="shared" si="2"/>
        <v>10116.458299999998</v>
      </c>
    </row>
    <row r="15" spans="1:16" x14ac:dyDescent="0.25">
      <c r="A15">
        <v>1</v>
      </c>
      <c r="B15">
        <v>9</v>
      </c>
      <c r="C15">
        <v>905.53539999999998</v>
      </c>
      <c r="D15" s="7">
        <f t="shared" si="0"/>
        <v>724.43401249999988</v>
      </c>
      <c r="E15">
        <f t="shared" si="1"/>
        <v>-181.1013875000001</v>
      </c>
      <c r="F15">
        <f>SUM($E$6:E15)</f>
        <v>1264.184324999999</v>
      </c>
      <c r="G15" s="1">
        <f t="shared" si="2"/>
        <v>9573.1427124999973</v>
      </c>
    </row>
    <row r="16" spans="1:16" x14ac:dyDescent="0.25">
      <c r="A16">
        <v>1</v>
      </c>
      <c r="B16">
        <v>10</v>
      </c>
      <c r="C16">
        <v>804.1155</v>
      </c>
      <c r="D16" s="7">
        <f t="shared" si="0"/>
        <v>724.43401249999988</v>
      </c>
      <c r="E16">
        <f t="shared" si="1"/>
        <v>-79.681487500000117</v>
      </c>
      <c r="F16">
        <f>SUM($E$6:E16)</f>
        <v>1184.5028374999988</v>
      </c>
      <c r="G16" s="1">
        <f t="shared" si="2"/>
        <v>9392.0413249999965</v>
      </c>
    </row>
    <row r="17" spans="1:9" x14ac:dyDescent="0.25">
      <c r="A17">
        <v>1</v>
      </c>
      <c r="B17">
        <v>11</v>
      </c>
      <c r="C17">
        <v>869.31399999999996</v>
      </c>
      <c r="D17" s="7">
        <f t="shared" si="0"/>
        <v>724.43401249999988</v>
      </c>
      <c r="E17">
        <f t="shared" si="1"/>
        <v>-144.87998750000008</v>
      </c>
      <c r="F17">
        <f>SUM($E$6:E17)</f>
        <v>1039.6228499999988</v>
      </c>
      <c r="G17" s="1">
        <f t="shared" si="2"/>
        <v>9312.3598374999965</v>
      </c>
    </row>
    <row r="18" spans="1:9" x14ac:dyDescent="0.25">
      <c r="A18">
        <v>1</v>
      </c>
      <c r="B18">
        <v>12</v>
      </c>
      <c r="C18">
        <v>905.53539999999998</v>
      </c>
      <c r="D18" s="7">
        <f t="shared" si="0"/>
        <v>724.43401249999988</v>
      </c>
      <c r="E18">
        <f t="shared" si="1"/>
        <v>-181.1013875000001</v>
      </c>
      <c r="F18">
        <f>SUM($E$6:E18)</f>
        <v>858.52146249999873</v>
      </c>
      <c r="G18" s="1">
        <f t="shared" si="2"/>
        <v>9167.4798499999961</v>
      </c>
    </row>
    <row r="19" spans="1:9" x14ac:dyDescent="0.25">
      <c r="A19">
        <v>1</v>
      </c>
      <c r="B19">
        <v>13</v>
      </c>
      <c r="C19">
        <v>927.26829999999995</v>
      </c>
      <c r="D19" s="7">
        <f t="shared" si="0"/>
        <v>724.43401249999988</v>
      </c>
      <c r="E19">
        <f t="shared" si="1"/>
        <v>-202.83428750000007</v>
      </c>
      <c r="F19">
        <f>SUM($E$6:E19)</f>
        <v>655.68717499999866</v>
      </c>
      <c r="G19" s="1">
        <f t="shared" si="2"/>
        <v>8986.3784624999953</v>
      </c>
    </row>
    <row r="20" spans="1:9" x14ac:dyDescent="0.25">
      <c r="A20">
        <v>1</v>
      </c>
      <c r="B20">
        <v>14</v>
      </c>
      <c r="C20">
        <v>870.86940000000004</v>
      </c>
      <c r="D20" s="7">
        <f t="shared" si="0"/>
        <v>724.43401249999988</v>
      </c>
      <c r="E20">
        <f t="shared" si="1"/>
        <v>-146.43538750000016</v>
      </c>
      <c r="F20">
        <f>SUM($E$6:E20)</f>
        <v>509.2517874999985</v>
      </c>
      <c r="G20" s="1">
        <f t="shared" si="2"/>
        <v>8783.5441749999954</v>
      </c>
    </row>
    <row r="21" spans="1:9" x14ac:dyDescent="0.25">
      <c r="A21">
        <v>1</v>
      </c>
      <c r="B21">
        <v>15</v>
      </c>
      <c r="C21">
        <v>746.45920000000001</v>
      </c>
      <c r="D21" s="7">
        <f t="shared" si="0"/>
        <v>724.43401249999988</v>
      </c>
      <c r="E21">
        <f t="shared" si="1"/>
        <v>-22.025187500000129</v>
      </c>
      <c r="F21">
        <f>SUM($E$6:E21)</f>
        <v>487.22659999999837</v>
      </c>
      <c r="G21" s="1">
        <f t="shared" si="2"/>
        <v>8637.1087874999957</v>
      </c>
    </row>
    <row r="22" spans="1:9" x14ac:dyDescent="0.25">
      <c r="A22">
        <v>1</v>
      </c>
      <c r="B22">
        <v>16</v>
      </c>
      <c r="C22">
        <v>746.45920000000001</v>
      </c>
      <c r="D22" s="7">
        <f t="shared" si="0"/>
        <v>724.43401249999988</v>
      </c>
      <c r="E22">
        <f t="shared" si="1"/>
        <v>-22.025187500000129</v>
      </c>
      <c r="F22">
        <f>SUM($E$6:E22)</f>
        <v>465.20141249999824</v>
      </c>
      <c r="G22" s="1">
        <f t="shared" si="2"/>
        <v>8615.0835999999963</v>
      </c>
    </row>
    <row r="23" spans="1:9" x14ac:dyDescent="0.25">
      <c r="A23">
        <v>1</v>
      </c>
      <c r="B23">
        <v>17</v>
      </c>
      <c r="C23">
        <v>622.04939999999999</v>
      </c>
      <c r="D23" s="7">
        <f t="shared" si="0"/>
        <v>724.43401249999988</v>
      </c>
      <c r="E23">
        <f t="shared" si="1"/>
        <v>102.38461249999989</v>
      </c>
      <c r="F23">
        <f>SUM($E$6:E23)</f>
        <v>567.58602499999813</v>
      </c>
      <c r="G23" s="1">
        <f t="shared" si="2"/>
        <v>8593.0584124999968</v>
      </c>
    </row>
    <row r="24" spans="1:9" x14ac:dyDescent="0.25">
      <c r="A24">
        <v>1</v>
      </c>
      <c r="B24">
        <v>18</v>
      </c>
      <c r="C24">
        <v>622.04939999999999</v>
      </c>
      <c r="D24" s="7">
        <f t="shared" si="0"/>
        <v>724.43401249999988</v>
      </c>
      <c r="E24">
        <f t="shared" si="1"/>
        <v>102.38461249999989</v>
      </c>
      <c r="F24">
        <f>SUM($E$6:E24)</f>
        <v>669.97063749999802</v>
      </c>
      <c r="G24" s="1">
        <f t="shared" si="2"/>
        <v>8695.4430249999969</v>
      </c>
    </row>
    <row r="25" spans="1:9" x14ac:dyDescent="0.25">
      <c r="A25">
        <v>1</v>
      </c>
      <c r="B25">
        <v>19</v>
      </c>
      <c r="C25">
        <v>808.66420000000005</v>
      </c>
      <c r="D25" s="7">
        <f t="shared" si="0"/>
        <v>724.43401249999988</v>
      </c>
      <c r="E25">
        <f t="shared" si="1"/>
        <v>-84.23018750000017</v>
      </c>
      <c r="F25">
        <f>SUM($E$6:E25)</f>
        <v>585.74044999999785</v>
      </c>
      <c r="G25" s="1">
        <f t="shared" si="2"/>
        <v>8797.8276374999969</v>
      </c>
    </row>
    <row r="26" spans="1:9" x14ac:dyDescent="0.25">
      <c r="A26">
        <v>1</v>
      </c>
      <c r="B26">
        <v>20</v>
      </c>
      <c r="C26">
        <v>933.07410000000004</v>
      </c>
      <c r="D26" s="7">
        <f t="shared" si="0"/>
        <v>724.43401249999988</v>
      </c>
      <c r="E26">
        <f t="shared" si="1"/>
        <v>-208.64008750000016</v>
      </c>
      <c r="F26">
        <f>SUM($E$6:E26)</f>
        <v>377.10036249999769</v>
      </c>
      <c r="G26" s="1">
        <f t="shared" si="2"/>
        <v>8713.5974499999975</v>
      </c>
    </row>
    <row r="27" spans="1:9" x14ac:dyDescent="0.25">
      <c r="A27">
        <v>1</v>
      </c>
      <c r="B27">
        <v>21</v>
      </c>
      <c r="C27">
        <v>933.07410000000004</v>
      </c>
      <c r="D27" s="7">
        <v>0</v>
      </c>
      <c r="E27">
        <f t="shared" si="1"/>
        <v>-933.07410000000004</v>
      </c>
      <c r="F27">
        <f>SUM($E$6:E27)</f>
        <v>-555.97373750000236</v>
      </c>
      <c r="G27" s="1">
        <f t="shared" si="2"/>
        <v>8504.9573624999975</v>
      </c>
    </row>
    <row r="28" spans="1:9" x14ac:dyDescent="0.25">
      <c r="A28">
        <v>1</v>
      </c>
      <c r="B28">
        <v>22</v>
      </c>
      <c r="C28">
        <v>870.8691</v>
      </c>
      <c r="D28" s="7">
        <v>0</v>
      </c>
      <c r="E28">
        <f t="shared" si="1"/>
        <v>-870.8691</v>
      </c>
      <c r="F28">
        <f>SUM($E$6:E28)</f>
        <v>-1426.8428375000024</v>
      </c>
      <c r="G28" s="1">
        <f t="shared" si="2"/>
        <v>7571.8832624999977</v>
      </c>
    </row>
    <row r="29" spans="1:9" x14ac:dyDescent="0.25">
      <c r="A29">
        <v>1</v>
      </c>
      <c r="B29">
        <v>23</v>
      </c>
      <c r="C29">
        <v>746.45920000000001</v>
      </c>
      <c r="D29" s="7">
        <v>0</v>
      </c>
      <c r="E29">
        <f t="shared" si="1"/>
        <v>-746.45920000000001</v>
      </c>
      <c r="F29">
        <f>SUM($E$6:E29)</f>
        <v>-2173.3020375000024</v>
      </c>
      <c r="G29" s="1">
        <f t="shared" si="2"/>
        <v>6701.0141624999978</v>
      </c>
    </row>
    <row r="30" spans="1:9" x14ac:dyDescent="0.25">
      <c r="A30" s="2">
        <v>1</v>
      </c>
      <c r="B30" s="2">
        <v>24</v>
      </c>
      <c r="C30" s="2">
        <v>608.51980000000003</v>
      </c>
      <c r="D30" s="7">
        <f t="shared" ref="D25:D47" si="3">$C$3*1.15</f>
        <v>833.09911437499977</v>
      </c>
      <c r="E30" s="2">
        <f t="shared" si="1"/>
        <v>224.57931437499974</v>
      </c>
      <c r="F30" s="2">
        <f>SUM($E$6:E30)</f>
        <v>-1948.7227231250026</v>
      </c>
      <c r="G30" s="3">
        <f t="shared" si="2"/>
        <v>5954.5549624999976</v>
      </c>
      <c r="I30">
        <f>SUM(D6:D29)</f>
        <v>15213.114262499997</v>
      </c>
    </row>
    <row r="31" spans="1:9" x14ac:dyDescent="0.25">
      <c r="A31" s="7">
        <v>2</v>
      </c>
      <c r="B31" s="7">
        <v>25</v>
      </c>
      <c r="C31" s="7">
        <v>608.51980000000003</v>
      </c>
      <c r="D31" s="7">
        <f t="shared" si="3"/>
        <v>833.09911437499977</v>
      </c>
      <c r="E31" s="7">
        <f>D31-C31</f>
        <v>224.57931437499974</v>
      </c>
      <c r="F31" s="7">
        <f>SUM($E$6:E31)</f>
        <v>-1724.1434087500029</v>
      </c>
      <c r="G31" s="8">
        <f>G30</f>
        <v>5954.5549624999976</v>
      </c>
      <c r="H31" s="7"/>
      <c r="I31">
        <f t="shared" ref="I31:I94" si="4">SUM(D7:D30)</f>
        <v>15321.779364374997</v>
      </c>
    </row>
    <row r="32" spans="1:9" x14ac:dyDescent="0.25">
      <c r="A32" s="7">
        <v>2</v>
      </c>
      <c r="B32" s="7">
        <v>26</v>
      </c>
      <c r="C32" s="7">
        <v>427.41269999999997</v>
      </c>
      <c r="D32" s="7">
        <f t="shared" si="3"/>
        <v>833.09911437499977</v>
      </c>
      <c r="E32" s="7">
        <f t="shared" ref="E32:E54" si="5">D32-C32</f>
        <v>405.6864143749998</v>
      </c>
      <c r="F32" s="7">
        <f>SUM($E$6:E32)</f>
        <v>-1318.456994375003</v>
      </c>
      <c r="G32" s="8">
        <f t="shared" ref="G32:G54" si="6">E31+G31</f>
        <v>6179.1342768749973</v>
      </c>
      <c r="H32" s="7"/>
      <c r="I32">
        <f t="shared" si="4"/>
        <v>15430.444466249997</v>
      </c>
    </row>
    <row r="33" spans="1:9" x14ac:dyDescent="0.25">
      <c r="A33" s="7">
        <v>2</v>
      </c>
      <c r="B33" s="7">
        <v>27</v>
      </c>
      <c r="C33" s="7">
        <v>115.9085</v>
      </c>
      <c r="D33" s="7">
        <f t="shared" si="3"/>
        <v>833.09911437499977</v>
      </c>
      <c r="E33" s="7">
        <f t="shared" si="5"/>
        <v>717.19061437499977</v>
      </c>
      <c r="F33" s="7">
        <f>SUM($E$6:E33)</f>
        <v>-601.26638000000321</v>
      </c>
      <c r="G33" s="8">
        <f t="shared" si="6"/>
        <v>6584.8206912499973</v>
      </c>
      <c r="H33" s="7"/>
      <c r="I33">
        <f t="shared" si="4"/>
        <v>15539.109568124997</v>
      </c>
    </row>
    <row r="34" spans="1:9" x14ac:dyDescent="0.25">
      <c r="A34" s="7">
        <v>2</v>
      </c>
      <c r="B34" s="7">
        <v>28</v>
      </c>
      <c r="C34" s="7">
        <v>115.9085</v>
      </c>
      <c r="D34" s="7">
        <f t="shared" si="3"/>
        <v>833.09911437499977</v>
      </c>
      <c r="E34" s="7">
        <f t="shared" si="5"/>
        <v>717.19061437499977</v>
      </c>
      <c r="F34" s="7">
        <f>SUM($E$6:E34)</f>
        <v>115.92423437499656</v>
      </c>
      <c r="G34" s="8">
        <f t="shared" si="6"/>
        <v>7302.0113056249975</v>
      </c>
      <c r="H34" s="7"/>
      <c r="I34">
        <f t="shared" si="4"/>
        <v>15647.774669999997</v>
      </c>
    </row>
    <row r="35" spans="1:9" x14ac:dyDescent="0.25">
      <c r="A35" s="7">
        <v>2</v>
      </c>
      <c r="B35" s="7">
        <v>29</v>
      </c>
      <c r="C35" s="7">
        <v>289.7713</v>
      </c>
      <c r="D35" s="7">
        <f t="shared" si="3"/>
        <v>833.09911437499977</v>
      </c>
      <c r="E35" s="7">
        <f t="shared" si="5"/>
        <v>543.32781437499978</v>
      </c>
      <c r="F35" s="7">
        <f>SUM($E$6:E35)</f>
        <v>659.25204874999633</v>
      </c>
      <c r="G35" s="8">
        <f t="shared" si="6"/>
        <v>8019.2019199999977</v>
      </c>
      <c r="H35" s="7"/>
      <c r="I35">
        <f t="shared" si="4"/>
        <v>15756.439771874997</v>
      </c>
    </row>
    <row r="36" spans="1:9" x14ac:dyDescent="0.25">
      <c r="A36" s="7">
        <v>2</v>
      </c>
      <c r="B36" s="7">
        <v>30</v>
      </c>
      <c r="C36" s="7">
        <v>470.8784</v>
      </c>
      <c r="D36" s="7">
        <f t="shared" si="3"/>
        <v>833.09911437499977</v>
      </c>
      <c r="E36" s="7">
        <f t="shared" si="5"/>
        <v>362.22071437499977</v>
      </c>
      <c r="F36" s="7">
        <f>SUM($E$6:E36)</f>
        <v>1021.4727631249962</v>
      </c>
      <c r="G36" s="8">
        <f t="shared" si="6"/>
        <v>8562.5297343749971</v>
      </c>
      <c r="H36" s="7"/>
      <c r="I36">
        <f t="shared" si="4"/>
        <v>15865.104873749997</v>
      </c>
    </row>
    <row r="37" spans="1:9" x14ac:dyDescent="0.25">
      <c r="A37" s="7">
        <v>2</v>
      </c>
      <c r="B37" s="7">
        <v>31</v>
      </c>
      <c r="C37" s="7">
        <v>782.38260000000002</v>
      </c>
      <c r="D37" s="7">
        <f t="shared" si="3"/>
        <v>833.09911437499977</v>
      </c>
      <c r="E37" s="7">
        <f t="shared" si="5"/>
        <v>50.716514374999747</v>
      </c>
      <c r="F37" s="7">
        <f>SUM($E$6:E37)</f>
        <v>1072.189277499996</v>
      </c>
      <c r="G37" s="8">
        <f t="shared" si="6"/>
        <v>8924.7504487499973</v>
      </c>
      <c r="H37" s="7"/>
      <c r="I37">
        <f t="shared" si="4"/>
        <v>15973.769975624997</v>
      </c>
    </row>
    <row r="38" spans="1:9" x14ac:dyDescent="0.25">
      <c r="A38" s="7">
        <v>2</v>
      </c>
      <c r="B38" s="7">
        <v>32</v>
      </c>
      <c r="C38" s="7">
        <v>996.08900000000006</v>
      </c>
      <c r="D38" s="7">
        <f t="shared" si="3"/>
        <v>833.09911437499977</v>
      </c>
      <c r="E38" s="7">
        <f t="shared" si="5"/>
        <v>-162.98988562500028</v>
      </c>
      <c r="F38" s="7">
        <f>SUM($E$6:E38)</f>
        <v>909.19939187499574</v>
      </c>
      <c r="G38" s="8">
        <f t="shared" si="6"/>
        <v>8975.4669631249963</v>
      </c>
      <c r="H38" s="7"/>
      <c r="I38">
        <f t="shared" si="4"/>
        <v>16082.435077499997</v>
      </c>
    </row>
    <row r="39" spans="1:9" x14ac:dyDescent="0.25">
      <c r="A39" s="7">
        <v>2</v>
      </c>
      <c r="B39" s="7">
        <v>33</v>
      </c>
      <c r="C39" s="7">
        <v>1267.7496000000001</v>
      </c>
      <c r="D39" s="7">
        <f t="shared" si="3"/>
        <v>833.09911437499977</v>
      </c>
      <c r="E39" s="7">
        <f t="shared" si="5"/>
        <v>-434.65048562500033</v>
      </c>
      <c r="F39" s="7">
        <f>SUM($E$6:E39)</f>
        <v>474.54890624999541</v>
      </c>
      <c r="G39" s="8">
        <f t="shared" si="6"/>
        <v>8812.4770774999961</v>
      </c>
      <c r="H39" s="7"/>
      <c r="I39">
        <f t="shared" si="4"/>
        <v>16191.100179374997</v>
      </c>
    </row>
    <row r="40" spans="1:9" x14ac:dyDescent="0.25">
      <c r="A40" s="7">
        <v>2</v>
      </c>
      <c r="B40" s="7">
        <v>34</v>
      </c>
      <c r="C40" s="7">
        <v>905.53539999999998</v>
      </c>
      <c r="D40" s="7">
        <f t="shared" si="3"/>
        <v>833.09911437499977</v>
      </c>
      <c r="E40" s="7">
        <f t="shared" si="5"/>
        <v>-72.43628562500021</v>
      </c>
      <c r="F40" s="7">
        <f>SUM($E$6:E40)</f>
        <v>402.1126206249952</v>
      </c>
      <c r="G40" s="8">
        <f t="shared" si="6"/>
        <v>8377.8265918749967</v>
      </c>
      <c r="H40" s="7"/>
      <c r="I40">
        <f t="shared" si="4"/>
        <v>16299.765281249996</v>
      </c>
    </row>
    <row r="41" spans="1:9" x14ac:dyDescent="0.25">
      <c r="A41" s="7">
        <v>2</v>
      </c>
      <c r="B41" s="7">
        <v>35</v>
      </c>
      <c r="C41" s="7">
        <v>804.1155</v>
      </c>
      <c r="D41" s="7">
        <f t="shared" si="3"/>
        <v>833.09911437499977</v>
      </c>
      <c r="E41" s="7">
        <f t="shared" si="5"/>
        <v>28.983614374999775</v>
      </c>
      <c r="F41" s="7">
        <f>SUM($E$6:E41)</f>
        <v>431.09623499999498</v>
      </c>
      <c r="G41" s="8">
        <f t="shared" si="6"/>
        <v>8305.3903062499958</v>
      </c>
      <c r="H41" s="7"/>
      <c r="I41">
        <f t="shared" si="4"/>
        <v>16408.430383124996</v>
      </c>
    </row>
    <row r="42" spans="1:9" x14ac:dyDescent="0.25">
      <c r="A42" s="7">
        <v>2</v>
      </c>
      <c r="B42" s="7">
        <v>36</v>
      </c>
      <c r="C42" s="7">
        <v>869.31399999999996</v>
      </c>
      <c r="D42" s="7">
        <f t="shared" si="3"/>
        <v>833.09911437499977</v>
      </c>
      <c r="E42" s="7">
        <f t="shared" si="5"/>
        <v>-36.214885625000193</v>
      </c>
      <c r="F42" s="7">
        <f>SUM($E$6:E42)</f>
        <v>394.88134937499478</v>
      </c>
      <c r="G42" s="8">
        <f t="shared" si="6"/>
        <v>8334.3739206249957</v>
      </c>
      <c r="H42" s="7"/>
      <c r="I42">
        <f t="shared" si="4"/>
        <v>16517.095484999998</v>
      </c>
    </row>
    <row r="43" spans="1:9" x14ac:dyDescent="0.25">
      <c r="A43" s="7">
        <v>2</v>
      </c>
      <c r="B43" s="7">
        <v>37</v>
      </c>
      <c r="C43" s="7">
        <v>905.53539999999998</v>
      </c>
      <c r="D43" s="7">
        <f t="shared" si="3"/>
        <v>833.09911437499977</v>
      </c>
      <c r="E43" s="7">
        <f t="shared" si="5"/>
        <v>-72.43628562500021</v>
      </c>
      <c r="F43" s="7">
        <f>SUM($E$6:E43)</f>
        <v>322.44506374999457</v>
      </c>
      <c r="G43" s="8">
        <f t="shared" si="6"/>
        <v>8298.1590349999951</v>
      </c>
      <c r="H43" s="7"/>
      <c r="I43">
        <f t="shared" si="4"/>
        <v>16625.760586874996</v>
      </c>
    </row>
    <row r="44" spans="1:9" x14ac:dyDescent="0.25">
      <c r="A44" s="7">
        <v>2</v>
      </c>
      <c r="B44" s="7">
        <v>38</v>
      </c>
      <c r="C44" s="7">
        <v>927.26829999999995</v>
      </c>
      <c r="D44" s="7">
        <f t="shared" si="3"/>
        <v>833.09911437499977</v>
      </c>
      <c r="E44" s="7">
        <f t="shared" si="5"/>
        <v>-94.169185625000182</v>
      </c>
      <c r="F44" s="7">
        <f>SUM($E$6:E44)</f>
        <v>228.27587812499439</v>
      </c>
      <c r="G44" s="8">
        <f t="shared" si="6"/>
        <v>8225.7227493749942</v>
      </c>
      <c r="H44" s="7"/>
      <c r="I44">
        <f t="shared" si="4"/>
        <v>16734.425688749994</v>
      </c>
    </row>
    <row r="45" spans="1:9" x14ac:dyDescent="0.25">
      <c r="A45" s="7">
        <v>2</v>
      </c>
      <c r="B45" s="7">
        <v>39</v>
      </c>
      <c r="C45" s="7">
        <v>870.86940000000004</v>
      </c>
      <c r="D45" s="7">
        <f t="shared" si="0"/>
        <v>724.43401249999988</v>
      </c>
      <c r="E45" s="7">
        <f t="shared" si="5"/>
        <v>-146.43538750000016</v>
      </c>
      <c r="F45" s="7">
        <f>SUM($E$6:E45)</f>
        <v>81.840490624994231</v>
      </c>
      <c r="G45" s="8">
        <f t="shared" si="6"/>
        <v>8131.5535637499943</v>
      </c>
      <c r="H45" s="7"/>
      <c r="I45">
        <f t="shared" si="4"/>
        <v>16843.090790624996</v>
      </c>
    </row>
    <row r="46" spans="1:9" x14ac:dyDescent="0.25">
      <c r="A46" s="7">
        <v>2</v>
      </c>
      <c r="B46" s="7">
        <v>40</v>
      </c>
      <c r="C46" s="7">
        <v>746.45920000000001</v>
      </c>
      <c r="D46" s="7">
        <f t="shared" si="0"/>
        <v>724.43401249999988</v>
      </c>
      <c r="E46" s="7">
        <f t="shared" si="5"/>
        <v>-22.025187500000129</v>
      </c>
      <c r="F46" s="7">
        <f>SUM($E$6:E46)</f>
        <v>59.815303124994102</v>
      </c>
      <c r="G46" s="8">
        <f t="shared" si="6"/>
        <v>7985.1181762499946</v>
      </c>
      <c r="H46" s="7"/>
      <c r="I46">
        <f t="shared" si="4"/>
        <v>16843.090790624996</v>
      </c>
    </row>
    <row r="47" spans="1:9" x14ac:dyDescent="0.25">
      <c r="A47" s="7">
        <v>2</v>
      </c>
      <c r="B47" s="7">
        <v>41</v>
      </c>
      <c r="C47" s="7">
        <v>746.45920000000001</v>
      </c>
      <c r="D47" s="7">
        <f t="shared" si="0"/>
        <v>724.43401249999988</v>
      </c>
      <c r="E47" s="7">
        <f t="shared" si="5"/>
        <v>-22.025187500000129</v>
      </c>
      <c r="F47" s="7">
        <f>SUM($E$6:E47)</f>
        <v>37.790115624993973</v>
      </c>
      <c r="G47" s="8">
        <f t="shared" si="6"/>
        <v>7963.0929887499942</v>
      </c>
      <c r="H47" s="7"/>
      <c r="I47">
        <f t="shared" si="4"/>
        <v>16843.090790624996</v>
      </c>
    </row>
    <row r="48" spans="1:9" x14ac:dyDescent="0.25">
      <c r="A48" s="7">
        <v>2</v>
      </c>
      <c r="B48" s="7">
        <v>42</v>
      </c>
      <c r="C48" s="7">
        <v>622.04939999999999</v>
      </c>
      <c r="D48" s="7">
        <f t="shared" si="0"/>
        <v>724.43401249999988</v>
      </c>
      <c r="E48" s="7">
        <f t="shared" si="5"/>
        <v>102.38461249999989</v>
      </c>
      <c r="F48" s="7">
        <f>SUM($E$6:E48)</f>
        <v>140.17472812499386</v>
      </c>
      <c r="G48" s="8">
        <f t="shared" si="6"/>
        <v>7941.0678012499939</v>
      </c>
      <c r="H48" s="7"/>
      <c r="I48">
        <f t="shared" si="4"/>
        <v>16843.090790624996</v>
      </c>
    </row>
    <row r="49" spans="1:9" x14ac:dyDescent="0.25">
      <c r="A49" s="7">
        <v>2</v>
      </c>
      <c r="B49" s="7">
        <v>43</v>
      </c>
      <c r="C49" s="7">
        <v>622.04939999999999</v>
      </c>
      <c r="D49" s="7">
        <f t="shared" si="0"/>
        <v>724.43401249999988</v>
      </c>
      <c r="E49" s="7">
        <f t="shared" si="5"/>
        <v>102.38461249999989</v>
      </c>
      <c r="F49" s="7">
        <f>SUM($E$6:E49)</f>
        <v>242.55934062499375</v>
      </c>
      <c r="G49" s="8">
        <f t="shared" si="6"/>
        <v>8043.4524137499939</v>
      </c>
      <c r="H49" s="7"/>
      <c r="I49">
        <f t="shared" si="4"/>
        <v>16843.090790624996</v>
      </c>
    </row>
    <row r="50" spans="1:9" x14ac:dyDescent="0.25">
      <c r="A50" s="7">
        <v>2</v>
      </c>
      <c r="B50" s="7">
        <v>44</v>
      </c>
      <c r="C50" s="7">
        <v>808.66420000000005</v>
      </c>
      <c r="D50" s="7">
        <f t="shared" si="0"/>
        <v>724.43401249999988</v>
      </c>
      <c r="E50" s="7">
        <f t="shared" si="5"/>
        <v>-84.23018750000017</v>
      </c>
      <c r="F50" s="7">
        <f>SUM($E$6:E50)</f>
        <v>158.32915312499358</v>
      </c>
      <c r="G50" s="8">
        <f t="shared" si="6"/>
        <v>8145.8370262499939</v>
      </c>
      <c r="H50" s="7"/>
      <c r="I50">
        <f t="shared" si="4"/>
        <v>16843.090790624996</v>
      </c>
    </row>
    <row r="51" spans="1:9" x14ac:dyDescent="0.25">
      <c r="A51" s="7">
        <v>2</v>
      </c>
      <c r="B51" s="7">
        <v>45</v>
      </c>
      <c r="C51" s="7">
        <v>933.07410000000004</v>
      </c>
      <c r="D51" s="7">
        <f t="shared" si="0"/>
        <v>724.43401249999988</v>
      </c>
      <c r="E51" s="7">
        <f t="shared" si="5"/>
        <v>-208.64008750000016</v>
      </c>
      <c r="F51" s="7">
        <f>SUM($E$6:E51)</f>
        <v>-50.310934375006582</v>
      </c>
      <c r="G51" s="8">
        <f t="shared" si="6"/>
        <v>8061.6068387499936</v>
      </c>
      <c r="H51" s="7"/>
      <c r="I51">
        <f t="shared" si="4"/>
        <v>16843.090790624996</v>
      </c>
    </row>
    <row r="52" spans="1:9" x14ac:dyDescent="0.25">
      <c r="A52" s="7">
        <v>2</v>
      </c>
      <c r="B52" s="7">
        <v>46</v>
      </c>
      <c r="C52" s="7">
        <v>933.07410000000004</v>
      </c>
      <c r="D52" s="7">
        <f t="shared" si="0"/>
        <v>724.43401249999988</v>
      </c>
      <c r="E52" s="7">
        <f t="shared" si="5"/>
        <v>-208.64008750000016</v>
      </c>
      <c r="F52" s="7">
        <f>SUM($E$6:E52)</f>
        <v>-258.95102187500675</v>
      </c>
      <c r="G52" s="8">
        <f t="shared" si="6"/>
        <v>7852.9667512499936</v>
      </c>
      <c r="H52" s="7"/>
      <c r="I52">
        <f t="shared" si="4"/>
        <v>17567.524803124994</v>
      </c>
    </row>
    <row r="53" spans="1:9" x14ac:dyDescent="0.25">
      <c r="A53" s="7">
        <v>2</v>
      </c>
      <c r="B53" s="7">
        <v>47</v>
      </c>
      <c r="C53" s="7">
        <v>870.8691</v>
      </c>
      <c r="D53" s="7">
        <f t="shared" si="0"/>
        <v>724.43401249999988</v>
      </c>
      <c r="E53" s="7">
        <f t="shared" si="5"/>
        <v>-146.43508750000012</v>
      </c>
      <c r="F53" s="7">
        <f>SUM($E$6:E53)</f>
        <v>-405.38610937500687</v>
      </c>
      <c r="G53" s="8">
        <f t="shared" si="6"/>
        <v>7644.3266637499937</v>
      </c>
      <c r="H53" s="7"/>
      <c r="I53">
        <f t="shared" si="4"/>
        <v>18291.958815624996</v>
      </c>
    </row>
    <row r="54" spans="1:9" x14ac:dyDescent="0.25">
      <c r="A54" s="2">
        <v>2</v>
      </c>
      <c r="B54" s="2">
        <v>48</v>
      </c>
      <c r="C54" s="2">
        <v>746.45920000000001</v>
      </c>
      <c r="D54" s="7">
        <f t="shared" si="0"/>
        <v>724.43401249999988</v>
      </c>
      <c r="E54" s="2">
        <f t="shared" si="5"/>
        <v>-22.025187500000129</v>
      </c>
      <c r="F54" s="2">
        <f>SUM($E$6:E54)</f>
        <v>-427.411296875007</v>
      </c>
      <c r="G54" s="3">
        <f t="shared" si="6"/>
        <v>7497.8915762499937</v>
      </c>
      <c r="H54" s="2"/>
      <c r="I54">
        <f t="shared" si="4"/>
        <v>19016.392828124997</v>
      </c>
    </row>
    <row r="55" spans="1:9" x14ac:dyDescent="0.25">
      <c r="A55" s="7">
        <v>3</v>
      </c>
      <c r="B55" s="7">
        <v>25</v>
      </c>
      <c r="C55" s="7">
        <v>608.51980000000003</v>
      </c>
      <c r="D55" s="7">
        <f t="shared" si="0"/>
        <v>724.43401249999988</v>
      </c>
      <c r="E55" s="7">
        <f>D55-C55</f>
        <v>115.91421249999985</v>
      </c>
      <c r="F55" s="7">
        <f>SUM($E$6:E55)</f>
        <v>-311.49708437500715</v>
      </c>
      <c r="G55" s="8">
        <f>G54</f>
        <v>7497.8915762499937</v>
      </c>
      <c r="H55" s="7"/>
      <c r="I55">
        <f t="shared" si="4"/>
        <v>18907.727726249999</v>
      </c>
    </row>
    <row r="56" spans="1:9" x14ac:dyDescent="0.25">
      <c r="A56" s="7">
        <v>3</v>
      </c>
      <c r="B56" s="7">
        <v>26</v>
      </c>
      <c r="C56" s="7">
        <v>427.41269999999997</v>
      </c>
      <c r="D56" s="7">
        <f t="shared" si="0"/>
        <v>724.43401249999988</v>
      </c>
      <c r="E56" s="7">
        <f t="shared" ref="E56:E78" si="7">D56-C56</f>
        <v>297.02131249999991</v>
      </c>
      <c r="F56" s="7">
        <f>SUM($E$6:E56)</f>
        <v>-14.47577187500724</v>
      </c>
      <c r="G56" s="8">
        <f t="shared" ref="G56:G78" si="8">E55+G55</f>
        <v>7613.8057887499936</v>
      </c>
      <c r="H56" s="7"/>
      <c r="I56">
        <f t="shared" si="4"/>
        <v>18799.062624375001</v>
      </c>
    </row>
    <row r="57" spans="1:9" x14ac:dyDescent="0.25">
      <c r="A57" s="7">
        <v>3</v>
      </c>
      <c r="B57" s="7">
        <v>27</v>
      </c>
      <c r="C57" s="7">
        <v>115.9085</v>
      </c>
      <c r="D57" s="7">
        <f t="shared" si="0"/>
        <v>724.43401249999988</v>
      </c>
      <c r="E57" s="7">
        <f t="shared" si="7"/>
        <v>608.52551249999988</v>
      </c>
      <c r="F57" s="7">
        <f>SUM($E$6:E57)</f>
        <v>594.04974062499264</v>
      </c>
      <c r="G57" s="8">
        <f t="shared" si="8"/>
        <v>7910.8271012499936</v>
      </c>
      <c r="H57" s="7"/>
      <c r="I57">
        <f t="shared" si="4"/>
        <v>18690.397522500003</v>
      </c>
    </row>
    <row r="58" spans="1:9" x14ac:dyDescent="0.25">
      <c r="A58" s="7">
        <v>3</v>
      </c>
      <c r="B58" s="7">
        <v>28</v>
      </c>
      <c r="C58" s="7">
        <v>115.9085</v>
      </c>
      <c r="D58" s="7">
        <f t="shared" si="0"/>
        <v>724.43401249999988</v>
      </c>
      <c r="E58" s="7">
        <f t="shared" si="7"/>
        <v>608.52551249999988</v>
      </c>
      <c r="F58" s="7">
        <f>SUM($E$6:E58)</f>
        <v>1202.5752531249925</v>
      </c>
      <c r="G58" s="8">
        <f t="shared" si="8"/>
        <v>8519.3526137499939</v>
      </c>
      <c r="H58" s="7"/>
      <c r="I58">
        <f t="shared" si="4"/>
        <v>18581.732420624998</v>
      </c>
    </row>
    <row r="59" spans="1:9" x14ac:dyDescent="0.25">
      <c r="A59" s="7">
        <v>3</v>
      </c>
      <c r="B59" s="7">
        <v>29</v>
      </c>
      <c r="C59" s="7">
        <v>289.7713</v>
      </c>
      <c r="D59" s="7">
        <f t="shared" si="0"/>
        <v>724.43401249999988</v>
      </c>
      <c r="E59" s="7">
        <f t="shared" si="7"/>
        <v>434.66271249999988</v>
      </c>
      <c r="F59" s="7">
        <f>SUM($E$6:E59)</f>
        <v>1637.2379656249923</v>
      </c>
      <c r="G59" s="8">
        <f t="shared" si="8"/>
        <v>9127.8781262499942</v>
      </c>
      <c r="H59" s="7"/>
      <c r="I59">
        <f t="shared" si="4"/>
        <v>18473.06731875</v>
      </c>
    </row>
    <row r="60" spans="1:9" x14ac:dyDescent="0.25">
      <c r="A60" s="7">
        <v>3</v>
      </c>
      <c r="B60" s="7">
        <v>30</v>
      </c>
      <c r="C60" s="7">
        <v>470.8784</v>
      </c>
      <c r="D60" s="7">
        <f t="shared" si="0"/>
        <v>724.43401249999988</v>
      </c>
      <c r="E60" s="7">
        <f t="shared" si="7"/>
        <v>253.55561249999988</v>
      </c>
      <c r="F60" s="7">
        <f>SUM($E$6:E60)</f>
        <v>1890.7935781249921</v>
      </c>
      <c r="G60" s="8">
        <f t="shared" si="8"/>
        <v>9562.5408387499938</v>
      </c>
      <c r="H60" s="7"/>
      <c r="I60">
        <f t="shared" si="4"/>
        <v>18364.402216875002</v>
      </c>
    </row>
    <row r="61" spans="1:9" x14ac:dyDescent="0.25">
      <c r="A61" s="7">
        <v>3</v>
      </c>
      <c r="B61" s="7">
        <v>31</v>
      </c>
      <c r="C61" s="7">
        <v>782.38260000000002</v>
      </c>
      <c r="D61" s="7">
        <f t="shared" si="0"/>
        <v>724.43401249999988</v>
      </c>
      <c r="E61" s="7">
        <f t="shared" si="7"/>
        <v>-57.948587500000144</v>
      </c>
      <c r="F61" s="7">
        <f>SUM($E$6:E61)</f>
        <v>1832.8449906249921</v>
      </c>
      <c r="G61" s="8">
        <f t="shared" si="8"/>
        <v>9816.0964512499941</v>
      </c>
      <c r="H61" s="7"/>
      <c r="I61">
        <f t="shared" si="4"/>
        <v>18255.737114999996</v>
      </c>
    </row>
    <row r="62" spans="1:9" x14ac:dyDescent="0.25">
      <c r="A62" s="7">
        <v>3</v>
      </c>
      <c r="B62" s="7">
        <v>32</v>
      </c>
      <c r="C62" s="7">
        <v>996.08900000000006</v>
      </c>
      <c r="D62" s="7">
        <f t="shared" si="0"/>
        <v>724.43401249999988</v>
      </c>
      <c r="E62" s="7">
        <f t="shared" si="7"/>
        <v>-271.65498750000017</v>
      </c>
      <c r="F62" s="7">
        <f>SUM($E$6:E62)</f>
        <v>1561.190003124992</v>
      </c>
      <c r="G62" s="8">
        <f t="shared" si="8"/>
        <v>9758.1478637499931</v>
      </c>
      <c r="H62" s="7"/>
      <c r="I62">
        <f t="shared" si="4"/>
        <v>18147.072013124998</v>
      </c>
    </row>
    <row r="63" spans="1:9" x14ac:dyDescent="0.25">
      <c r="A63" s="7">
        <v>3</v>
      </c>
      <c r="B63" s="7">
        <v>33</v>
      </c>
      <c r="C63" s="7">
        <v>1267.7496000000001</v>
      </c>
      <c r="D63" s="7">
        <f t="shared" si="0"/>
        <v>724.43401249999988</v>
      </c>
      <c r="E63" s="7">
        <f t="shared" si="7"/>
        <v>-543.31558750000022</v>
      </c>
      <c r="F63" s="7">
        <f>SUM($E$6:E63)</f>
        <v>1017.8744156249918</v>
      </c>
      <c r="G63" s="8">
        <f t="shared" si="8"/>
        <v>9486.4928762499931</v>
      </c>
      <c r="H63" s="7"/>
      <c r="I63">
        <f t="shared" si="4"/>
        <v>18038.40691125</v>
      </c>
    </row>
    <row r="64" spans="1:9" x14ac:dyDescent="0.25">
      <c r="A64" s="7">
        <v>3</v>
      </c>
      <c r="B64" s="7">
        <v>34</v>
      </c>
      <c r="C64" s="7">
        <v>905.53539999999998</v>
      </c>
      <c r="D64" s="7">
        <f t="shared" si="0"/>
        <v>724.43401249999988</v>
      </c>
      <c r="E64" s="7">
        <f t="shared" si="7"/>
        <v>-181.1013875000001</v>
      </c>
      <c r="F64" s="7">
        <f>SUM($E$6:E64)</f>
        <v>836.7730281249917</v>
      </c>
      <c r="G64" s="8">
        <f t="shared" si="8"/>
        <v>8943.1772887499937</v>
      </c>
      <c r="H64" s="7"/>
      <c r="I64">
        <f t="shared" si="4"/>
        <v>17929.741809375002</v>
      </c>
    </row>
    <row r="65" spans="1:9" x14ac:dyDescent="0.25">
      <c r="A65" s="7">
        <v>3</v>
      </c>
      <c r="B65" s="7">
        <v>35</v>
      </c>
      <c r="C65" s="7">
        <v>804.1155</v>
      </c>
      <c r="D65" s="7">
        <f t="shared" ref="D65:D97" si="9">$C$3</f>
        <v>724.43401249999988</v>
      </c>
      <c r="E65" s="7">
        <f t="shared" si="7"/>
        <v>-79.681487500000117</v>
      </c>
      <c r="F65" s="7">
        <f>SUM($E$6:E65)</f>
        <v>757.09154062499158</v>
      </c>
      <c r="G65" s="8">
        <f t="shared" si="8"/>
        <v>8762.075901249993</v>
      </c>
      <c r="H65" s="7"/>
      <c r="I65">
        <f t="shared" si="4"/>
        <v>17821.076707499997</v>
      </c>
    </row>
    <row r="66" spans="1:9" x14ac:dyDescent="0.25">
      <c r="A66" s="7">
        <v>3</v>
      </c>
      <c r="B66" s="7">
        <v>36</v>
      </c>
      <c r="C66" s="7">
        <v>869.31399999999996</v>
      </c>
      <c r="D66" s="7">
        <f t="shared" si="9"/>
        <v>724.43401249999988</v>
      </c>
      <c r="E66" s="7">
        <f t="shared" si="7"/>
        <v>-144.87998750000008</v>
      </c>
      <c r="F66" s="7">
        <f>SUM($E$6:E66)</f>
        <v>612.2115531249915</v>
      </c>
      <c r="G66" s="8">
        <f t="shared" si="8"/>
        <v>8682.394413749993</v>
      </c>
      <c r="H66" s="7"/>
      <c r="I66">
        <f t="shared" si="4"/>
        <v>17712.411605624999</v>
      </c>
    </row>
    <row r="67" spans="1:9" x14ac:dyDescent="0.25">
      <c r="A67" s="7">
        <v>3</v>
      </c>
      <c r="B67" s="7">
        <v>37</v>
      </c>
      <c r="C67" s="7">
        <v>905.53539999999998</v>
      </c>
      <c r="D67" s="7">
        <f t="shared" si="9"/>
        <v>724.43401249999988</v>
      </c>
      <c r="E67" s="7">
        <f t="shared" si="7"/>
        <v>-181.1013875000001</v>
      </c>
      <c r="F67" s="7">
        <f>SUM($E$6:E67)</f>
        <v>431.1101656249914</v>
      </c>
      <c r="G67" s="8">
        <f t="shared" si="8"/>
        <v>8537.5144262499925</v>
      </c>
      <c r="H67" s="7"/>
      <c r="I67">
        <f t="shared" si="4"/>
        <v>17603.746503750001</v>
      </c>
    </row>
    <row r="68" spans="1:9" x14ac:dyDescent="0.25">
      <c r="A68" s="7">
        <v>3</v>
      </c>
      <c r="B68" s="7">
        <v>38</v>
      </c>
      <c r="C68" s="7">
        <v>927.26829999999995</v>
      </c>
      <c r="D68" s="7">
        <f t="shared" si="9"/>
        <v>724.43401249999988</v>
      </c>
      <c r="E68" s="7">
        <f t="shared" si="7"/>
        <v>-202.83428750000007</v>
      </c>
      <c r="F68" s="7">
        <f>SUM($E$6:E68)</f>
        <v>228.27587812499132</v>
      </c>
      <c r="G68" s="8">
        <f t="shared" si="8"/>
        <v>8356.4130387499918</v>
      </c>
      <c r="H68" s="7"/>
      <c r="I68">
        <f t="shared" si="4"/>
        <v>17495.081401874995</v>
      </c>
    </row>
    <row r="69" spans="1:9" x14ac:dyDescent="0.25">
      <c r="A69" s="7">
        <v>3</v>
      </c>
      <c r="B69" s="7">
        <v>39</v>
      </c>
      <c r="C69" s="7">
        <v>870.86940000000004</v>
      </c>
      <c r="D69" s="7">
        <f t="shared" si="9"/>
        <v>724.43401249999988</v>
      </c>
      <c r="E69" s="7">
        <f t="shared" si="7"/>
        <v>-146.43538750000016</v>
      </c>
      <c r="F69" s="7">
        <f>SUM($E$6:E69)</f>
        <v>81.840490624991162</v>
      </c>
      <c r="G69" s="8">
        <f t="shared" si="8"/>
        <v>8153.5787512499919</v>
      </c>
      <c r="H69" s="7"/>
      <c r="I69">
        <f t="shared" si="4"/>
        <v>17386.416299999997</v>
      </c>
    </row>
    <row r="70" spans="1:9" x14ac:dyDescent="0.25">
      <c r="A70" s="7">
        <v>3</v>
      </c>
      <c r="B70" s="7">
        <v>40</v>
      </c>
      <c r="C70" s="7">
        <v>746.45920000000001</v>
      </c>
      <c r="D70" s="7">
        <f t="shared" si="9"/>
        <v>724.43401249999988</v>
      </c>
      <c r="E70" s="7">
        <f t="shared" si="7"/>
        <v>-22.025187500000129</v>
      </c>
      <c r="F70" s="7">
        <f>SUM($E$6:E70)</f>
        <v>59.815303124991033</v>
      </c>
      <c r="G70" s="8">
        <f t="shared" si="8"/>
        <v>8007.1433637499922</v>
      </c>
      <c r="H70" s="7"/>
      <c r="I70">
        <f t="shared" si="4"/>
        <v>17386.416299999997</v>
      </c>
    </row>
    <row r="71" spans="1:9" x14ac:dyDescent="0.25">
      <c r="A71" s="7">
        <v>3</v>
      </c>
      <c r="B71" s="7">
        <v>41</v>
      </c>
      <c r="C71" s="7">
        <v>746.45920000000001</v>
      </c>
      <c r="D71" s="7">
        <f t="shared" si="9"/>
        <v>724.43401249999988</v>
      </c>
      <c r="E71" s="7">
        <f t="shared" si="7"/>
        <v>-22.025187500000129</v>
      </c>
      <c r="F71" s="7">
        <f>SUM($E$6:E71)</f>
        <v>37.790115624990904</v>
      </c>
      <c r="G71" s="8">
        <f t="shared" si="8"/>
        <v>7985.1181762499918</v>
      </c>
      <c r="H71" s="7"/>
      <c r="I71">
        <f t="shared" si="4"/>
        <v>17386.416299999997</v>
      </c>
    </row>
    <row r="72" spans="1:9" x14ac:dyDescent="0.25">
      <c r="A72" s="7">
        <v>3</v>
      </c>
      <c r="B72" s="7">
        <v>42</v>
      </c>
      <c r="C72" s="7">
        <v>622.04939999999999</v>
      </c>
      <c r="D72" s="7">
        <f t="shared" si="9"/>
        <v>724.43401249999988</v>
      </c>
      <c r="E72" s="7">
        <f t="shared" si="7"/>
        <v>102.38461249999989</v>
      </c>
      <c r="F72" s="7">
        <f>SUM($E$6:E72)</f>
        <v>140.17472812499079</v>
      </c>
      <c r="G72" s="8">
        <f t="shared" si="8"/>
        <v>7963.0929887499915</v>
      </c>
      <c r="H72" s="7"/>
      <c r="I72">
        <f t="shared" si="4"/>
        <v>17386.416299999997</v>
      </c>
    </row>
    <row r="73" spans="1:9" x14ac:dyDescent="0.25">
      <c r="A73" s="7">
        <v>3</v>
      </c>
      <c r="B73" s="7">
        <v>43</v>
      </c>
      <c r="C73" s="7">
        <v>622.04939999999999</v>
      </c>
      <c r="D73" s="7">
        <f t="shared" si="9"/>
        <v>724.43401249999988</v>
      </c>
      <c r="E73" s="7">
        <f t="shared" si="7"/>
        <v>102.38461249999989</v>
      </c>
      <c r="F73" s="7">
        <f>SUM($E$6:E73)</f>
        <v>242.55934062499068</v>
      </c>
      <c r="G73" s="8">
        <f t="shared" si="8"/>
        <v>8065.4776012499915</v>
      </c>
      <c r="H73" s="7"/>
      <c r="I73">
        <f t="shared" si="4"/>
        <v>17386.416299999997</v>
      </c>
    </row>
    <row r="74" spans="1:9" x14ac:dyDescent="0.25">
      <c r="A74" s="7">
        <v>3</v>
      </c>
      <c r="B74" s="7">
        <v>44</v>
      </c>
      <c r="C74" s="7">
        <v>808.66420000000005</v>
      </c>
      <c r="D74" s="7">
        <f t="shared" si="9"/>
        <v>724.43401249999988</v>
      </c>
      <c r="E74" s="7">
        <f t="shared" si="7"/>
        <v>-84.23018750000017</v>
      </c>
      <c r="F74" s="7">
        <f>SUM($E$6:E74)</f>
        <v>158.32915312499051</v>
      </c>
      <c r="G74" s="8">
        <f t="shared" si="8"/>
        <v>8167.8622137499915</v>
      </c>
      <c r="H74" s="7"/>
      <c r="I74">
        <f t="shared" si="4"/>
        <v>17386.416299999997</v>
      </c>
    </row>
    <row r="75" spans="1:9" x14ac:dyDescent="0.25">
      <c r="A75" s="7">
        <v>3</v>
      </c>
      <c r="B75" s="7">
        <v>45</v>
      </c>
      <c r="C75" s="7">
        <v>933.07410000000004</v>
      </c>
      <c r="D75" s="7">
        <f t="shared" si="9"/>
        <v>724.43401249999988</v>
      </c>
      <c r="E75" s="7">
        <f t="shared" si="7"/>
        <v>-208.64008750000016</v>
      </c>
      <c r="F75" s="7">
        <f>SUM($E$6:E75)</f>
        <v>-50.310934375009651</v>
      </c>
      <c r="G75" s="8">
        <f t="shared" si="8"/>
        <v>8083.6320262499912</v>
      </c>
      <c r="H75" s="7"/>
      <c r="I75">
        <f t="shared" si="4"/>
        <v>17386.416299999997</v>
      </c>
    </row>
    <row r="76" spans="1:9" x14ac:dyDescent="0.25">
      <c r="A76" s="7">
        <v>3</v>
      </c>
      <c r="B76" s="7">
        <v>46</v>
      </c>
      <c r="C76" s="7">
        <v>933.07410000000004</v>
      </c>
      <c r="D76" s="7">
        <f t="shared" si="9"/>
        <v>724.43401249999988</v>
      </c>
      <c r="E76" s="7">
        <f t="shared" si="7"/>
        <v>-208.64008750000016</v>
      </c>
      <c r="F76" s="7">
        <f>SUM($E$6:E76)</f>
        <v>-258.95102187500981</v>
      </c>
      <c r="G76" s="8">
        <f t="shared" si="8"/>
        <v>7874.9919387499913</v>
      </c>
      <c r="H76" s="7"/>
      <c r="I76">
        <f t="shared" si="4"/>
        <v>17386.416299999997</v>
      </c>
    </row>
    <row r="77" spans="1:9" x14ac:dyDescent="0.25">
      <c r="A77" s="7">
        <v>3</v>
      </c>
      <c r="B77" s="7">
        <v>47</v>
      </c>
      <c r="C77" s="7">
        <v>870.8691</v>
      </c>
      <c r="D77" s="7">
        <f t="shared" si="9"/>
        <v>724.43401249999988</v>
      </c>
      <c r="E77" s="7">
        <f t="shared" si="7"/>
        <v>-146.43508750000012</v>
      </c>
      <c r="F77" s="7">
        <f>SUM($E$6:E77)</f>
        <v>-405.38610937500994</v>
      </c>
      <c r="G77" s="8">
        <f t="shared" si="8"/>
        <v>7666.3518512499913</v>
      </c>
      <c r="H77" s="7"/>
      <c r="I77">
        <f t="shared" si="4"/>
        <v>17386.416299999997</v>
      </c>
    </row>
    <row r="78" spans="1:9" x14ac:dyDescent="0.25">
      <c r="A78" s="2">
        <v>3</v>
      </c>
      <c r="B78" s="2">
        <v>48</v>
      </c>
      <c r="C78" s="2">
        <v>746.45920000000001</v>
      </c>
      <c r="D78" s="2">
        <f t="shared" si="9"/>
        <v>724.43401249999988</v>
      </c>
      <c r="E78" s="2">
        <f t="shared" si="7"/>
        <v>-22.025187500000129</v>
      </c>
      <c r="F78" s="2">
        <f>SUM($E$6:E78)</f>
        <v>-427.41129687501007</v>
      </c>
      <c r="G78" s="3">
        <f t="shared" si="8"/>
        <v>7519.9167637499913</v>
      </c>
      <c r="H78" s="2"/>
      <c r="I78">
        <f t="shared" si="4"/>
        <v>17386.416299999997</v>
      </c>
    </row>
    <row r="79" spans="1:9" x14ac:dyDescent="0.25">
      <c r="A79" s="7">
        <v>4</v>
      </c>
      <c r="B79" s="7">
        <v>25</v>
      </c>
      <c r="C79" s="7">
        <v>608.51980000000003</v>
      </c>
      <c r="D79" s="7">
        <f t="shared" si="9"/>
        <v>724.43401249999988</v>
      </c>
      <c r="E79" s="7">
        <f>D79-C79</f>
        <v>115.91421249999985</v>
      </c>
      <c r="F79" s="7">
        <f>SUM($E$6:E79)</f>
        <v>-311.49708437501022</v>
      </c>
      <c r="G79" s="8">
        <f>G78</f>
        <v>7519.9167637499913</v>
      </c>
      <c r="H79" s="7"/>
      <c r="I79">
        <f t="shared" si="4"/>
        <v>17386.416299999997</v>
      </c>
    </row>
    <row r="80" spans="1:9" x14ac:dyDescent="0.25">
      <c r="A80" s="7">
        <v>4</v>
      </c>
      <c r="B80" s="7">
        <v>26</v>
      </c>
      <c r="C80" s="7">
        <v>427.41269999999997</v>
      </c>
      <c r="D80" s="7">
        <f t="shared" si="9"/>
        <v>724.43401249999988</v>
      </c>
      <c r="E80" s="7">
        <f t="shared" ref="E80:E102" si="10">D80-C80</f>
        <v>297.02131249999991</v>
      </c>
      <c r="F80" s="7">
        <f>SUM($E$6:E80)</f>
        <v>-14.475771875010309</v>
      </c>
      <c r="G80" s="8">
        <f t="shared" ref="G80:G102" si="11">E79+G79</f>
        <v>7635.8309762499912</v>
      </c>
      <c r="H80" s="7"/>
      <c r="I80">
        <f t="shared" si="4"/>
        <v>17386.416299999997</v>
      </c>
    </row>
    <row r="81" spans="1:9" x14ac:dyDescent="0.25">
      <c r="A81" s="7">
        <v>4</v>
      </c>
      <c r="B81" s="7">
        <v>27</v>
      </c>
      <c r="C81" s="7">
        <v>115.9085</v>
      </c>
      <c r="D81" s="7">
        <f t="shared" si="9"/>
        <v>724.43401249999988</v>
      </c>
      <c r="E81" s="7">
        <f t="shared" si="10"/>
        <v>608.52551249999988</v>
      </c>
      <c r="F81" s="7">
        <f>SUM($E$6:E81)</f>
        <v>594.04974062498957</v>
      </c>
      <c r="G81" s="8">
        <f t="shared" si="11"/>
        <v>7932.8522887499912</v>
      </c>
      <c r="H81" s="7"/>
      <c r="I81">
        <f t="shared" si="4"/>
        <v>17386.416299999997</v>
      </c>
    </row>
    <row r="82" spans="1:9" x14ac:dyDescent="0.25">
      <c r="A82" s="7">
        <v>4</v>
      </c>
      <c r="B82" s="7">
        <v>28</v>
      </c>
      <c r="C82" s="7">
        <v>115.9085</v>
      </c>
      <c r="D82" s="7">
        <f t="shared" si="9"/>
        <v>724.43401249999988</v>
      </c>
      <c r="E82" s="7">
        <f t="shared" si="10"/>
        <v>608.52551249999988</v>
      </c>
      <c r="F82" s="7">
        <f>SUM($E$6:E82)</f>
        <v>1202.5752531249896</v>
      </c>
      <c r="G82" s="8">
        <f t="shared" si="11"/>
        <v>8541.3778012499915</v>
      </c>
      <c r="H82" s="7"/>
      <c r="I82">
        <f t="shared" si="4"/>
        <v>17386.416299999997</v>
      </c>
    </row>
    <row r="83" spans="1:9" x14ac:dyDescent="0.25">
      <c r="A83" s="7">
        <v>4</v>
      </c>
      <c r="B83" s="7">
        <v>29</v>
      </c>
      <c r="C83" s="7">
        <v>289.7713</v>
      </c>
      <c r="D83" s="7">
        <f t="shared" si="9"/>
        <v>724.43401249999988</v>
      </c>
      <c r="E83" s="7">
        <f t="shared" si="10"/>
        <v>434.66271249999988</v>
      </c>
      <c r="F83" s="7">
        <f>SUM($E$6:E83)</f>
        <v>1637.2379656249896</v>
      </c>
      <c r="G83" s="8">
        <f t="shared" si="11"/>
        <v>9149.9033137499919</v>
      </c>
      <c r="H83" s="7"/>
      <c r="I83">
        <f t="shared" si="4"/>
        <v>17386.416299999997</v>
      </c>
    </row>
    <row r="84" spans="1:9" x14ac:dyDescent="0.25">
      <c r="A84" s="7">
        <v>4</v>
      </c>
      <c r="B84" s="7">
        <v>30</v>
      </c>
      <c r="C84" s="7">
        <v>470.8784</v>
      </c>
      <c r="D84" s="7">
        <f t="shared" si="9"/>
        <v>724.43401249999988</v>
      </c>
      <c r="E84" s="7">
        <f t="shared" si="10"/>
        <v>253.55561249999988</v>
      </c>
      <c r="F84" s="7">
        <f>SUM($E$6:E84)</f>
        <v>1890.7935781249894</v>
      </c>
      <c r="G84" s="8">
        <f t="shared" si="11"/>
        <v>9584.5660262499914</v>
      </c>
      <c r="H84" s="7"/>
      <c r="I84">
        <f t="shared" si="4"/>
        <v>17386.416299999997</v>
      </c>
    </row>
    <row r="85" spans="1:9" x14ac:dyDescent="0.25">
      <c r="A85" s="7">
        <v>4</v>
      </c>
      <c r="B85" s="7">
        <v>31</v>
      </c>
      <c r="C85" s="7">
        <v>782.38260000000002</v>
      </c>
      <c r="D85" s="7">
        <f t="shared" si="9"/>
        <v>724.43401249999988</v>
      </c>
      <c r="E85" s="7">
        <f t="shared" si="10"/>
        <v>-57.948587500000144</v>
      </c>
      <c r="F85" s="7">
        <f>SUM($E$6:E85)</f>
        <v>1832.8449906249894</v>
      </c>
      <c r="G85" s="8">
        <f t="shared" si="11"/>
        <v>9838.1216387499917</v>
      </c>
      <c r="H85" s="7"/>
      <c r="I85">
        <f t="shared" si="4"/>
        <v>17386.416299999997</v>
      </c>
    </row>
    <row r="86" spans="1:9" x14ac:dyDescent="0.25">
      <c r="A86" s="7">
        <v>4</v>
      </c>
      <c r="B86" s="7">
        <v>32</v>
      </c>
      <c r="C86" s="7">
        <v>996.08900000000006</v>
      </c>
      <c r="D86" s="7">
        <f t="shared" si="9"/>
        <v>724.43401249999988</v>
      </c>
      <c r="E86" s="7">
        <f t="shared" si="10"/>
        <v>-271.65498750000017</v>
      </c>
      <c r="F86" s="7">
        <f>SUM($E$6:E86)</f>
        <v>1561.1900031249893</v>
      </c>
      <c r="G86" s="8">
        <f t="shared" si="11"/>
        <v>9780.1730512499907</v>
      </c>
      <c r="H86" s="7"/>
      <c r="I86">
        <f t="shared" si="4"/>
        <v>17386.416299999997</v>
      </c>
    </row>
    <row r="87" spans="1:9" x14ac:dyDescent="0.25">
      <c r="A87" s="7">
        <v>4</v>
      </c>
      <c r="B87" s="7">
        <v>33</v>
      </c>
      <c r="C87" s="7">
        <v>1267.7496000000001</v>
      </c>
      <c r="D87" s="7">
        <f t="shared" si="9"/>
        <v>724.43401249999988</v>
      </c>
      <c r="E87" s="7">
        <f t="shared" si="10"/>
        <v>-543.31558750000022</v>
      </c>
      <c r="F87" s="7">
        <f>SUM($E$6:E87)</f>
        <v>1017.8744156249891</v>
      </c>
      <c r="G87" s="8">
        <f t="shared" si="11"/>
        <v>9508.5180637499907</v>
      </c>
      <c r="H87" s="7"/>
      <c r="I87">
        <f t="shared" si="4"/>
        <v>17386.416299999997</v>
      </c>
    </row>
    <row r="88" spans="1:9" x14ac:dyDescent="0.25">
      <c r="A88" s="7">
        <v>4</v>
      </c>
      <c r="B88" s="7">
        <v>34</v>
      </c>
      <c r="C88" s="7">
        <v>905.53539999999998</v>
      </c>
      <c r="D88" s="7">
        <f t="shared" si="9"/>
        <v>724.43401249999988</v>
      </c>
      <c r="E88" s="7">
        <f t="shared" si="10"/>
        <v>-181.1013875000001</v>
      </c>
      <c r="F88" s="7">
        <f>SUM($E$6:E88)</f>
        <v>836.77302812498897</v>
      </c>
      <c r="G88" s="8">
        <f t="shared" si="11"/>
        <v>8965.2024762499896</v>
      </c>
      <c r="H88" s="7"/>
      <c r="I88">
        <f t="shared" si="4"/>
        <v>17386.416299999997</v>
      </c>
    </row>
    <row r="89" spans="1:9" x14ac:dyDescent="0.25">
      <c r="A89" s="7">
        <v>4</v>
      </c>
      <c r="B89" s="7">
        <v>35</v>
      </c>
      <c r="C89" s="7">
        <v>804.1155</v>
      </c>
      <c r="D89" s="7">
        <f t="shared" si="9"/>
        <v>724.43401249999988</v>
      </c>
      <c r="E89" s="7">
        <f t="shared" si="10"/>
        <v>-79.681487500000117</v>
      </c>
      <c r="F89" s="7">
        <f>SUM($E$6:E89)</f>
        <v>757.09154062498885</v>
      </c>
      <c r="G89" s="8">
        <f t="shared" si="11"/>
        <v>8784.1010887499888</v>
      </c>
      <c r="H89" s="7"/>
      <c r="I89">
        <f t="shared" si="4"/>
        <v>17386.416299999997</v>
      </c>
    </row>
    <row r="90" spans="1:9" x14ac:dyDescent="0.25">
      <c r="A90" s="7">
        <v>4</v>
      </c>
      <c r="B90" s="7">
        <v>36</v>
      </c>
      <c r="C90" s="7">
        <v>869.31399999999996</v>
      </c>
      <c r="D90" s="7">
        <f t="shared" si="9"/>
        <v>724.43401249999988</v>
      </c>
      <c r="E90" s="7">
        <f t="shared" si="10"/>
        <v>-144.87998750000008</v>
      </c>
      <c r="F90" s="7">
        <f>SUM($E$6:E90)</f>
        <v>612.21155312498877</v>
      </c>
      <c r="G90" s="8">
        <f t="shared" si="11"/>
        <v>8704.4196012499888</v>
      </c>
      <c r="H90" s="7"/>
      <c r="I90">
        <f t="shared" si="4"/>
        <v>17386.416299999997</v>
      </c>
    </row>
    <row r="91" spans="1:9" x14ac:dyDescent="0.25">
      <c r="A91" s="7">
        <v>4</v>
      </c>
      <c r="B91" s="7">
        <v>37</v>
      </c>
      <c r="C91" s="7">
        <v>905.53539999999998</v>
      </c>
      <c r="D91" s="7">
        <f t="shared" si="9"/>
        <v>724.43401249999988</v>
      </c>
      <c r="E91" s="7">
        <f t="shared" si="10"/>
        <v>-181.1013875000001</v>
      </c>
      <c r="F91" s="7">
        <f>SUM($E$6:E91)</f>
        <v>431.11016562498867</v>
      </c>
      <c r="G91" s="8">
        <f t="shared" si="11"/>
        <v>8559.5396137499883</v>
      </c>
      <c r="H91" s="7"/>
      <c r="I91">
        <f t="shared" si="4"/>
        <v>17386.416299999997</v>
      </c>
    </row>
    <row r="92" spans="1:9" x14ac:dyDescent="0.25">
      <c r="A92" s="7">
        <v>4</v>
      </c>
      <c r="B92" s="7">
        <v>38</v>
      </c>
      <c r="C92" s="7">
        <v>927.26829999999995</v>
      </c>
      <c r="D92" s="7">
        <f t="shared" si="9"/>
        <v>724.43401249999988</v>
      </c>
      <c r="E92" s="7">
        <f t="shared" si="10"/>
        <v>-202.83428750000007</v>
      </c>
      <c r="F92" s="7">
        <f>SUM($E$6:E92)</f>
        <v>228.27587812498859</v>
      </c>
      <c r="G92" s="8">
        <f t="shared" si="11"/>
        <v>8378.4382262499876</v>
      </c>
      <c r="H92" s="7"/>
      <c r="I92">
        <f t="shared" si="4"/>
        <v>17386.416299999997</v>
      </c>
    </row>
    <row r="93" spans="1:9" x14ac:dyDescent="0.25">
      <c r="A93" s="7">
        <v>4</v>
      </c>
      <c r="B93" s="7">
        <v>39</v>
      </c>
      <c r="C93" s="7">
        <v>870.86940000000004</v>
      </c>
      <c r="D93" s="7">
        <f t="shared" si="9"/>
        <v>724.43401249999988</v>
      </c>
      <c r="E93" s="7">
        <f t="shared" si="10"/>
        <v>-146.43538750000016</v>
      </c>
      <c r="F93" s="7">
        <f>SUM($E$6:E93)</f>
        <v>81.840490624988433</v>
      </c>
      <c r="G93" s="8">
        <f t="shared" si="11"/>
        <v>8175.6039387499877</v>
      </c>
      <c r="H93" s="7"/>
      <c r="I93">
        <f t="shared" si="4"/>
        <v>17386.416299999997</v>
      </c>
    </row>
    <row r="94" spans="1:9" x14ac:dyDescent="0.25">
      <c r="A94" s="7">
        <v>4</v>
      </c>
      <c r="B94" s="7">
        <v>40</v>
      </c>
      <c r="C94" s="7">
        <v>746.45920000000001</v>
      </c>
      <c r="D94" s="7">
        <f t="shared" si="9"/>
        <v>724.43401249999988</v>
      </c>
      <c r="E94" s="7">
        <f t="shared" si="10"/>
        <v>-22.025187500000129</v>
      </c>
      <c r="F94" s="7">
        <f>SUM($E$6:E94)</f>
        <v>59.815303124988304</v>
      </c>
      <c r="G94" s="8">
        <f t="shared" si="11"/>
        <v>8029.168551249988</v>
      </c>
      <c r="H94" s="7"/>
      <c r="I94">
        <f t="shared" si="4"/>
        <v>17386.416299999997</v>
      </c>
    </row>
    <row r="95" spans="1:9" x14ac:dyDescent="0.25">
      <c r="A95" s="7">
        <v>4</v>
      </c>
      <c r="B95" s="7">
        <v>41</v>
      </c>
      <c r="C95" s="7">
        <v>746.45920000000001</v>
      </c>
      <c r="D95" s="7">
        <f t="shared" si="9"/>
        <v>724.43401249999988</v>
      </c>
      <c r="E95" s="7">
        <f t="shared" si="10"/>
        <v>-22.025187500000129</v>
      </c>
      <c r="F95" s="7">
        <f>SUM($E$6:E95)</f>
        <v>37.790115624988175</v>
      </c>
      <c r="G95" s="8">
        <f t="shared" si="11"/>
        <v>8007.1433637499877</v>
      </c>
      <c r="H95" s="7"/>
      <c r="I95">
        <f t="shared" ref="I95:I158" si="12">SUM(D71:D94)</f>
        <v>17386.416299999997</v>
      </c>
    </row>
    <row r="96" spans="1:9" x14ac:dyDescent="0.25">
      <c r="A96" s="7">
        <v>4</v>
      </c>
      <c r="B96" s="7">
        <v>42</v>
      </c>
      <c r="C96" s="7">
        <v>622.04939999999999</v>
      </c>
      <c r="D96" s="7">
        <f t="shared" si="9"/>
        <v>724.43401249999988</v>
      </c>
      <c r="E96" s="7">
        <f t="shared" si="10"/>
        <v>102.38461249999989</v>
      </c>
      <c r="F96" s="7">
        <f>SUM($E$6:E96)</f>
        <v>140.17472812498806</v>
      </c>
      <c r="G96" s="8">
        <f t="shared" si="11"/>
        <v>7985.1181762499873</v>
      </c>
      <c r="H96" s="7"/>
      <c r="I96">
        <f t="shared" si="12"/>
        <v>17386.416299999997</v>
      </c>
    </row>
    <row r="97" spans="1:9" x14ac:dyDescent="0.25">
      <c r="A97" s="7">
        <v>4</v>
      </c>
      <c r="B97" s="7">
        <v>43</v>
      </c>
      <c r="C97" s="7">
        <v>622.04939999999999</v>
      </c>
      <c r="D97" s="7">
        <f t="shared" si="9"/>
        <v>724.43401249999988</v>
      </c>
      <c r="E97" s="7">
        <f t="shared" si="10"/>
        <v>102.38461249999989</v>
      </c>
      <c r="F97" s="7">
        <f>SUM($E$6:E97)</f>
        <v>242.55934062498795</v>
      </c>
      <c r="G97" s="8">
        <f t="shared" si="11"/>
        <v>8087.5027887499873</v>
      </c>
      <c r="H97" s="7"/>
      <c r="I97">
        <f t="shared" si="12"/>
        <v>17386.416299999997</v>
      </c>
    </row>
    <row r="98" spans="1:9" x14ac:dyDescent="0.25">
      <c r="A98" s="7">
        <v>4</v>
      </c>
      <c r="B98" s="7">
        <v>44</v>
      </c>
      <c r="C98" s="7">
        <v>808.66420000000005</v>
      </c>
      <c r="D98" s="7">
        <f t="shared" ref="D98:D161" si="13">$C$3</f>
        <v>724.43401249999988</v>
      </c>
      <c r="E98" s="7">
        <f t="shared" si="10"/>
        <v>-84.23018750000017</v>
      </c>
      <c r="F98" s="7">
        <f>SUM($E$6:E98)</f>
        <v>158.32915312498778</v>
      </c>
      <c r="G98" s="8">
        <f t="shared" si="11"/>
        <v>8189.8874012499873</v>
      </c>
      <c r="H98" s="7"/>
      <c r="I98">
        <f t="shared" si="12"/>
        <v>17386.416299999997</v>
      </c>
    </row>
    <row r="99" spans="1:9" x14ac:dyDescent="0.25">
      <c r="A99" s="7">
        <v>4</v>
      </c>
      <c r="B99" s="7">
        <v>45</v>
      </c>
      <c r="C99" s="7">
        <v>933.07410000000004</v>
      </c>
      <c r="D99" s="7">
        <f t="shared" si="13"/>
        <v>724.43401249999988</v>
      </c>
      <c r="E99" s="7">
        <f t="shared" si="10"/>
        <v>-208.64008750000016</v>
      </c>
      <c r="F99" s="7">
        <f>SUM($E$6:E99)</f>
        <v>-50.31093437501238</v>
      </c>
      <c r="G99" s="8">
        <f t="shared" si="11"/>
        <v>8105.657213749987</v>
      </c>
      <c r="H99" s="7"/>
      <c r="I99">
        <f t="shared" si="12"/>
        <v>17386.416299999997</v>
      </c>
    </row>
    <row r="100" spans="1:9" x14ac:dyDescent="0.25">
      <c r="A100" s="7">
        <v>4</v>
      </c>
      <c r="B100" s="7">
        <v>46</v>
      </c>
      <c r="C100" s="7">
        <v>933.07410000000004</v>
      </c>
      <c r="D100" s="7">
        <f t="shared" si="13"/>
        <v>724.43401249999988</v>
      </c>
      <c r="E100" s="7">
        <f t="shared" si="10"/>
        <v>-208.64008750000016</v>
      </c>
      <c r="F100" s="7">
        <f>SUM($E$6:E100)</f>
        <v>-258.95102187501254</v>
      </c>
      <c r="G100" s="8">
        <f t="shared" si="11"/>
        <v>7897.0171262499871</v>
      </c>
      <c r="H100" s="7"/>
      <c r="I100">
        <f t="shared" si="12"/>
        <v>17386.416299999997</v>
      </c>
    </row>
    <row r="101" spans="1:9" x14ac:dyDescent="0.25">
      <c r="A101" s="7">
        <v>4</v>
      </c>
      <c r="B101" s="7">
        <v>47</v>
      </c>
      <c r="C101" s="7">
        <v>870.8691</v>
      </c>
      <c r="D101" s="7">
        <f t="shared" si="13"/>
        <v>724.43401249999988</v>
      </c>
      <c r="E101" s="7">
        <f t="shared" si="10"/>
        <v>-146.43508750000012</v>
      </c>
      <c r="F101" s="7">
        <f>SUM($E$6:E101)</f>
        <v>-405.38610937501267</v>
      </c>
      <c r="G101" s="8">
        <f t="shared" si="11"/>
        <v>7688.3770387499872</v>
      </c>
      <c r="H101" s="7"/>
      <c r="I101">
        <f t="shared" si="12"/>
        <v>17386.416299999997</v>
      </c>
    </row>
    <row r="102" spans="1:9" x14ac:dyDescent="0.25">
      <c r="A102" s="2">
        <v>4</v>
      </c>
      <c r="B102" s="2">
        <v>48</v>
      </c>
      <c r="C102" s="2">
        <v>746.45920000000001</v>
      </c>
      <c r="D102" s="2">
        <f t="shared" si="13"/>
        <v>724.43401249999988</v>
      </c>
      <c r="E102" s="2">
        <f t="shared" si="10"/>
        <v>-22.025187500000129</v>
      </c>
      <c r="F102" s="2">
        <f>SUM($E$6:E102)</f>
        <v>-427.41129687501279</v>
      </c>
      <c r="G102" s="3">
        <f t="shared" si="11"/>
        <v>7541.9419512499871</v>
      </c>
      <c r="H102" s="2"/>
      <c r="I102">
        <f t="shared" si="12"/>
        <v>17386.416299999997</v>
      </c>
    </row>
    <row r="103" spans="1:9" x14ac:dyDescent="0.25">
      <c r="A103" s="7">
        <v>5</v>
      </c>
      <c r="B103" s="7">
        <v>25</v>
      </c>
      <c r="C103" s="7">
        <v>608.51980000000003</v>
      </c>
      <c r="D103" s="7">
        <f t="shared" si="13"/>
        <v>724.43401249999988</v>
      </c>
      <c r="E103" s="7">
        <f>D103-C103</f>
        <v>115.91421249999985</v>
      </c>
      <c r="F103" s="7">
        <f>SUM($E$6:E103)</f>
        <v>-311.49708437501295</v>
      </c>
      <c r="G103" s="8">
        <f>G102</f>
        <v>7541.9419512499871</v>
      </c>
      <c r="H103" s="7"/>
      <c r="I103">
        <f t="shared" si="12"/>
        <v>17386.416299999997</v>
      </c>
    </row>
    <row r="104" spans="1:9" x14ac:dyDescent="0.25">
      <c r="A104" s="7">
        <v>5</v>
      </c>
      <c r="B104" s="7">
        <v>26</v>
      </c>
      <c r="C104" s="7">
        <v>427.41269999999997</v>
      </c>
      <c r="D104" s="7">
        <f t="shared" si="13"/>
        <v>724.43401249999988</v>
      </c>
      <c r="E104" s="7">
        <f t="shared" ref="E104:E126" si="14">D104-C104</f>
        <v>297.02131249999991</v>
      </c>
      <c r="F104" s="7">
        <f>SUM($E$6:E104)</f>
        <v>-14.475771875013038</v>
      </c>
      <c r="G104" s="8">
        <f t="shared" ref="G104:G126" si="15">E103+G103</f>
        <v>7657.856163749987</v>
      </c>
      <c r="H104" s="7"/>
      <c r="I104">
        <f t="shared" si="12"/>
        <v>17386.416299999997</v>
      </c>
    </row>
    <row r="105" spans="1:9" x14ac:dyDescent="0.25">
      <c r="A105" s="7">
        <v>5</v>
      </c>
      <c r="B105" s="7">
        <v>27</v>
      </c>
      <c r="C105" s="7">
        <v>115.9085</v>
      </c>
      <c r="D105" s="7">
        <f t="shared" si="13"/>
        <v>724.43401249999988</v>
      </c>
      <c r="E105" s="7">
        <f t="shared" si="14"/>
        <v>608.52551249999988</v>
      </c>
      <c r="F105" s="7">
        <f>SUM($E$6:E105)</f>
        <v>594.04974062498684</v>
      </c>
      <c r="G105" s="8">
        <f t="shared" si="15"/>
        <v>7954.877476249987</v>
      </c>
      <c r="H105" s="7"/>
      <c r="I105">
        <f t="shared" si="12"/>
        <v>17386.416299999997</v>
      </c>
    </row>
    <row r="106" spans="1:9" x14ac:dyDescent="0.25">
      <c r="A106" s="7">
        <v>5</v>
      </c>
      <c r="B106" s="7">
        <v>28</v>
      </c>
      <c r="C106" s="7">
        <v>115.9085</v>
      </c>
      <c r="D106" s="7">
        <f t="shared" si="13"/>
        <v>724.43401249999988</v>
      </c>
      <c r="E106" s="7">
        <f t="shared" si="14"/>
        <v>608.52551249999988</v>
      </c>
      <c r="F106" s="7">
        <f>SUM($E$6:E106)</f>
        <v>1202.5752531249868</v>
      </c>
      <c r="G106" s="8">
        <f t="shared" si="15"/>
        <v>8563.4029887499873</v>
      </c>
      <c r="H106" s="7"/>
      <c r="I106">
        <f t="shared" si="12"/>
        <v>17386.416299999997</v>
      </c>
    </row>
    <row r="107" spans="1:9" x14ac:dyDescent="0.25">
      <c r="A107" s="7">
        <v>5</v>
      </c>
      <c r="B107" s="7">
        <v>29</v>
      </c>
      <c r="C107" s="7">
        <v>289.7713</v>
      </c>
      <c r="D107" s="7">
        <f t="shared" si="13"/>
        <v>724.43401249999988</v>
      </c>
      <c r="E107" s="7">
        <f t="shared" si="14"/>
        <v>434.66271249999988</v>
      </c>
      <c r="F107" s="7">
        <f>SUM($E$6:E107)</f>
        <v>1637.2379656249868</v>
      </c>
      <c r="G107" s="8">
        <f t="shared" si="15"/>
        <v>9171.9285012499877</v>
      </c>
      <c r="H107" s="7"/>
      <c r="I107">
        <f t="shared" si="12"/>
        <v>17386.416299999997</v>
      </c>
    </row>
    <row r="108" spans="1:9" x14ac:dyDescent="0.25">
      <c r="A108" s="7">
        <v>5</v>
      </c>
      <c r="B108" s="7">
        <v>30</v>
      </c>
      <c r="C108" s="7">
        <v>470.8784</v>
      </c>
      <c r="D108" s="7">
        <f t="shared" si="13"/>
        <v>724.43401249999988</v>
      </c>
      <c r="E108" s="7">
        <f t="shared" si="14"/>
        <v>253.55561249999988</v>
      </c>
      <c r="F108" s="7">
        <f>SUM($E$6:E108)</f>
        <v>1890.7935781249867</v>
      </c>
      <c r="G108" s="8">
        <f t="shared" si="15"/>
        <v>9606.5912137499872</v>
      </c>
      <c r="H108" s="7"/>
      <c r="I108">
        <f t="shared" si="12"/>
        <v>17386.416299999997</v>
      </c>
    </row>
    <row r="109" spans="1:9" x14ac:dyDescent="0.25">
      <c r="A109" s="7">
        <v>5</v>
      </c>
      <c r="B109" s="7">
        <v>31</v>
      </c>
      <c r="C109" s="7">
        <v>782.38260000000002</v>
      </c>
      <c r="D109" s="7">
        <f t="shared" si="13"/>
        <v>724.43401249999988</v>
      </c>
      <c r="E109" s="7">
        <f t="shared" si="14"/>
        <v>-57.948587500000144</v>
      </c>
      <c r="F109" s="7">
        <f>SUM($E$6:E109)</f>
        <v>1832.8449906249866</v>
      </c>
      <c r="G109" s="8">
        <f t="shared" si="15"/>
        <v>9860.1468262499875</v>
      </c>
      <c r="H109" s="7"/>
      <c r="I109">
        <f t="shared" si="12"/>
        <v>17386.416299999997</v>
      </c>
    </row>
    <row r="110" spans="1:9" x14ac:dyDescent="0.25">
      <c r="A110" s="7">
        <v>5</v>
      </c>
      <c r="B110" s="7">
        <v>32</v>
      </c>
      <c r="C110" s="7">
        <v>996.08900000000006</v>
      </c>
      <c r="D110" s="7">
        <f t="shared" si="13"/>
        <v>724.43401249999988</v>
      </c>
      <c r="E110" s="7">
        <f t="shared" si="14"/>
        <v>-271.65498750000017</v>
      </c>
      <c r="F110" s="7">
        <f>SUM($E$6:E110)</f>
        <v>1561.1900031249866</v>
      </c>
      <c r="G110" s="8">
        <f t="shared" si="15"/>
        <v>9802.1982387499866</v>
      </c>
      <c r="H110" s="7"/>
      <c r="I110">
        <f t="shared" si="12"/>
        <v>17386.416299999997</v>
      </c>
    </row>
    <row r="111" spans="1:9" x14ac:dyDescent="0.25">
      <c r="A111" s="7">
        <v>5</v>
      </c>
      <c r="B111" s="7">
        <v>33</v>
      </c>
      <c r="C111" s="7">
        <v>1267.7496000000001</v>
      </c>
      <c r="D111" s="7">
        <f t="shared" si="13"/>
        <v>724.43401249999988</v>
      </c>
      <c r="E111" s="7">
        <f t="shared" si="14"/>
        <v>-543.31558750000022</v>
      </c>
      <c r="F111" s="7">
        <f>SUM($E$6:E111)</f>
        <v>1017.8744156249863</v>
      </c>
      <c r="G111" s="8">
        <f t="shared" si="15"/>
        <v>9530.5432512499865</v>
      </c>
      <c r="H111" s="7"/>
      <c r="I111">
        <f t="shared" si="12"/>
        <v>17386.416299999997</v>
      </c>
    </row>
    <row r="112" spans="1:9" x14ac:dyDescent="0.25">
      <c r="A112" s="7">
        <v>5</v>
      </c>
      <c r="B112" s="7">
        <v>34</v>
      </c>
      <c r="C112" s="7">
        <v>905.53539999999998</v>
      </c>
      <c r="D112" s="7">
        <f t="shared" si="13"/>
        <v>724.43401249999988</v>
      </c>
      <c r="E112" s="7">
        <f t="shared" si="14"/>
        <v>-181.1013875000001</v>
      </c>
      <c r="F112" s="7">
        <f>SUM($E$6:E112)</f>
        <v>836.77302812498624</v>
      </c>
      <c r="G112" s="8">
        <f t="shared" si="15"/>
        <v>8987.2276637499854</v>
      </c>
      <c r="H112" s="7"/>
      <c r="I112">
        <f t="shared" si="12"/>
        <v>17386.416299999997</v>
      </c>
    </row>
    <row r="113" spans="1:9" x14ac:dyDescent="0.25">
      <c r="A113" s="7">
        <v>5</v>
      </c>
      <c r="B113" s="7">
        <v>35</v>
      </c>
      <c r="C113" s="7">
        <v>804.1155</v>
      </c>
      <c r="D113" s="7">
        <f t="shared" si="13"/>
        <v>724.43401249999988</v>
      </c>
      <c r="E113" s="7">
        <f t="shared" si="14"/>
        <v>-79.681487500000117</v>
      </c>
      <c r="F113" s="7">
        <f>SUM($E$6:E113)</f>
        <v>757.09154062498612</v>
      </c>
      <c r="G113" s="8">
        <f t="shared" si="15"/>
        <v>8806.1262762499846</v>
      </c>
      <c r="H113" s="7"/>
      <c r="I113">
        <f t="shared" si="12"/>
        <v>17386.416299999997</v>
      </c>
    </row>
    <row r="114" spans="1:9" x14ac:dyDescent="0.25">
      <c r="A114" s="7">
        <v>5</v>
      </c>
      <c r="B114" s="7">
        <v>36</v>
      </c>
      <c r="C114" s="7">
        <v>869.31399999999996</v>
      </c>
      <c r="D114" s="7">
        <f t="shared" si="13"/>
        <v>724.43401249999988</v>
      </c>
      <c r="E114" s="7">
        <f t="shared" si="14"/>
        <v>-144.87998750000008</v>
      </c>
      <c r="F114" s="7">
        <f>SUM($E$6:E114)</f>
        <v>612.21155312498604</v>
      </c>
      <c r="G114" s="8">
        <f t="shared" si="15"/>
        <v>8726.4447887499846</v>
      </c>
      <c r="H114" s="7"/>
      <c r="I114">
        <f t="shared" si="12"/>
        <v>17386.416299999997</v>
      </c>
    </row>
    <row r="115" spans="1:9" x14ac:dyDescent="0.25">
      <c r="A115" s="7">
        <v>5</v>
      </c>
      <c r="B115" s="7">
        <v>37</v>
      </c>
      <c r="C115" s="7">
        <v>905.53539999999998</v>
      </c>
      <c r="D115" s="7">
        <f t="shared" si="13"/>
        <v>724.43401249999988</v>
      </c>
      <c r="E115" s="7">
        <f t="shared" si="14"/>
        <v>-181.1013875000001</v>
      </c>
      <c r="F115" s="7">
        <f>SUM($E$6:E115)</f>
        <v>431.11016562498594</v>
      </c>
      <c r="G115" s="8">
        <f t="shared" si="15"/>
        <v>8581.5648012499842</v>
      </c>
      <c r="H115" s="7"/>
      <c r="I115">
        <f t="shared" si="12"/>
        <v>17386.416299999997</v>
      </c>
    </row>
    <row r="116" spans="1:9" x14ac:dyDescent="0.25">
      <c r="A116" s="7">
        <v>5</v>
      </c>
      <c r="B116" s="7">
        <v>38</v>
      </c>
      <c r="C116" s="7">
        <v>927.26829999999995</v>
      </c>
      <c r="D116" s="7">
        <f t="shared" si="13"/>
        <v>724.43401249999988</v>
      </c>
      <c r="E116" s="7">
        <f t="shared" si="14"/>
        <v>-202.83428750000007</v>
      </c>
      <c r="F116" s="7">
        <f>SUM($E$6:E116)</f>
        <v>228.27587812498587</v>
      </c>
      <c r="G116" s="8">
        <f t="shared" si="15"/>
        <v>8400.4634137499834</v>
      </c>
      <c r="H116" s="7"/>
      <c r="I116">
        <f t="shared" si="12"/>
        <v>17386.416299999997</v>
      </c>
    </row>
    <row r="117" spans="1:9" x14ac:dyDescent="0.25">
      <c r="A117" s="7">
        <v>5</v>
      </c>
      <c r="B117" s="7">
        <v>39</v>
      </c>
      <c r="C117" s="7">
        <v>870.86940000000004</v>
      </c>
      <c r="D117" s="7">
        <f t="shared" si="13"/>
        <v>724.43401249999988</v>
      </c>
      <c r="E117" s="7">
        <f t="shared" si="14"/>
        <v>-146.43538750000016</v>
      </c>
      <c r="F117" s="7">
        <f>SUM($E$6:E117)</f>
        <v>81.840490624985705</v>
      </c>
      <c r="G117" s="8">
        <f t="shared" si="15"/>
        <v>8197.6291262499835</v>
      </c>
      <c r="H117" s="7"/>
      <c r="I117">
        <f t="shared" si="12"/>
        <v>17386.416299999997</v>
      </c>
    </row>
    <row r="118" spans="1:9" x14ac:dyDescent="0.25">
      <c r="A118" s="7">
        <v>5</v>
      </c>
      <c r="B118" s="7">
        <v>40</v>
      </c>
      <c r="C118" s="7">
        <v>746.45920000000001</v>
      </c>
      <c r="D118" s="7">
        <f t="shared" si="13"/>
        <v>724.43401249999988</v>
      </c>
      <c r="E118" s="7">
        <f t="shared" si="14"/>
        <v>-22.025187500000129</v>
      </c>
      <c r="F118" s="7">
        <f>SUM($E$6:E118)</f>
        <v>59.815303124985576</v>
      </c>
      <c r="G118" s="8">
        <f t="shared" si="15"/>
        <v>8051.1937387499838</v>
      </c>
      <c r="H118" s="7"/>
      <c r="I118">
        <f t="shared" si="12"/>
        <v>17386.416299999997</v>
      </c>
    </row>
    <row r="119" spans="1:9" x14ac:dyDescent="0.25">
      <c r="A119" s="7">
        <v>5</v>
      </c>
      <c r="B119" s="7">
        <v>41</v>
      </c>
      <c r="C119" s="7">
        <v>746.45920000000001</v>
      </c>
      <c r="D119" s="7">
        <f t="shared" si="13"/>
        <v>724.43401249999988</v>
      </c>
      <c r="E119" s="7">
        <f t="shared" si="14"/>
        <v>-22.025187500000129</v>
      </c>
      <c r="F119" s="7">
        <f>SUM($E$6:E119)</f>
        <v>37.790115624985447</v>
      </c>
      <c r="G119" s="8">
        <f t="shared" si="15"/>
        <v>8029.1685512499835</v>
      </c>
      <c r="H119" s="7"/>
      <c r="I119">
        <f t="shared" si="12"/>
        <v>17386.416299999997</v>
      </c>
    </row>
    <row r="120" spans="1:9" x14ac:dyDescent="0.25">
      <c r="A120" s="7">
        <v>5</v>
      </c>
      <c r="B120" s="7">
        <v>42</v>
      </c>
      <c r="C120" s="7">
        <v>622.04939999999999</v>
      </c>
      <c r="D120" s="7">
        <f t="shared" si="13"/>
        <v>724.43401249999988</v>
      </c>
      <c r="E120" s="7">
        <f t="shared" si="14"/>
        <v>102.38461249999989</v>
      </c>
      <c r="F120" s="7">
        <f>SUM($E$6:E120)</f>
        <v>140.17472812498534</v>
      </c>
      <c r="G120" s="8">
        <f t="shared" si="15"/>
        <v>8007.1433637499831</v>
      </c>
      <c r="H120" s="7"/>
      <c r="I120">
        <f t="shared" si="12"/>
        <v>17386.416299999997</v>
      </c>
    </row>
    <row r="121" spans="1:9" x14ac:dyDescent="0.25">
      <c r="A121" s="7">
        <v>5</v>
      </c>
      <c r="B121" s="7">
        <v>43</v>
      </c>
      <c r="C121" s="7">
        <v>622.04939999999999</v>
      </c>
      <c r="D121" s="7">
        <f t="shared" si="13"/>
        <v>724.43401249999988</v>
      </c>
      <c r="E121" s="7">
        <f t="shared" si="14"/>
        <v>102.38461249999989</v>
      </c>
      <c r="F121" s="7">
        <f>SUM($E$6:E121)</f>
        <v>242.55934062498523</v>
      </c>
      <c r="G121" s="8">
        <f t="shared" si="15"/>
        <v>8109.5279762499831</v>
      </c>
      <c r="H121" s="7"/>
      <c r="I121">
        <f t="shared" si="12"/>
        <v>17386.416299999997</v>
      </c>
    </row>
    <row r="122" spans="1:9" x14ac:dyDescent="0.25">
      <c r="A122" s="7">
        <v>5</v>
      </c>
      <c r="B122" s="7">
        <v>44</v>
      </c>
      <c r="C122" s="7">
        <v>808.66420000000005</v>
      </c>
      <c r="D122" s="7">
        <f t="shared" si="13"/>
        <v>724.43401249999988</v>
      </c>
      <c r="E122" s="7">
        <f t="shared" si="14"/>
        <v>-84.23018750000017</v>
      </c>
      <c r="F122" s="7">
        <f>SUM($E$6:E122)</f>
        <v>158.32915312498506</v>
      </c>
      <c r="G122" s="8">
        <f t="shared" si="15"/>
        <v>8211.9125887499831</v>
      </c>
      <c r="H122" s="7"/>
      <c r="I122">
        <f t="shared" si="12"/>
        <v>17386.416299999997</v>
      </c>
    </row>
    <row r="123" spans="1:9" x14ac:dyDescent="0.25">
      <c r="A123" s="7">
        <v>5</v>
      </c>
      <c r="B123" s="7">
        <v>45</v>
      </c>
      <c r="C123" s="7">
        <v>933.07410000000004</v>
      </c>
      <c r="D123" s="7">
        <f t="shared" si="13"/>
        <v>724.43401249999988</v>
      </c>
      <c r="E123" s="7">
        <f t="shared" si="14"/>
        <v>-208.64008750000016</v>
      </c>
      <c r="F123" s="7">
        <f>SUM($E$6:E123)</f>
        <v>-50.310934375015108</v>
      </c>
      <c r="G123" s="8">
        <f t="shared" si="15"/>
        <v>8127.6824012499828</v>
      </c>
      <c r="H123" s="7"/>
      <c r="I123">
        <f t="shared" si="12"/>
        <v>17386.416299999997</v>
      </c>
    </row>
    <row r="124" spans="1:9" x14ac:dyDescent="0.25">
      <c r="A124" s="7">
        <v>5</v>
      </c>
      <c r="B124" s="7">
        <v>46</v>
      </c>
      <c r="C124" s="7">
        <v>933.07410000000004</v>
      </c>
      <c r="D124" s="7">
        <f t="shared" si="13"/>
        <v>724.43401249999988</v>
      </c>
      <c r="E124" s="7">
        <f t="shared" si="14"/>
        <v>-208.64008750000016</v>
      </c>
      <c r="F124" s="7">
        <f>SUM($E$6:E124)</f>
        <v>-258.95102187501527</v>
      </c>
      <c r="G124" s="8">
        <f t="shared" si="15"/>
        <v>7919.0423137499829</v>
      </c>
      <c r="H124" s="7"/>
      <c r="I124">
        <f t="shared" si="12"/>
        <v>17386.416299999997</v>
      </c>
    </row>
    <row r="125" spans="1:9" x14ac:dyDescent="0.25">
      <c r="A125" s="7">
        <v>5</v>
      </c>
      <c r="B125" s="7">
        <v>47</v>
      </c>
      <c r="C125" s="7">
        <v>870.8691</v>
      </c>
      <c r="D125" s="7">
        <f t="shared" si="13"/>
        <v>724.43401249999988</v>
      </c>
      <c r="E125" s="7">
        <f t="shared" si="14"/>
        <v>-146.43508750000012</v>
      </c>
      <c r="F125" s="7">
        <f>SUM($E$6:E125)</f>
        <v>-405.38610937501539</v>
      </c>
      <c r="G125" s="8">
        <f t="shared" si="15"/>
        <v>7710.402226249983</v>
      </c>
      <c r="H125" s="7"/>
      <c r="I125">
        <f t="shared" si="12"/>
        <v>17386.416299999997</v>
      </c>
    </row>
    <row r="126" spans="1:9" x14ac:dyDescent="0.25">
      <c r="A126" s="2">
        <v>5</v>
      </c>
      <c r="B126" s="2">
        <v>48</v>
      </c>
      <c r="C126" s="2">
        <v>746.45920000000001</v>
      </c>
      <c r="D126" s="2">
        <f t="shared" si="13"/>
        <v>724.43401249999988</v>
      </c>
      <c r="E126" s="2">
        <f t="shared" si="14"/>
        <v>-22.025187500000129</v>
      </c>
      <c r="F126" s="2">
        <f>SUM($E$6:E126)</f>
        <v>-427.41129687501552</v>
      </c>
      <c r="G126" s="3">
        <f t="shared" si="15"/>
        <v>7563.967138749983</v>
      </c>
      <c r="H126" s="2"/>
      <c r="I126">
        <f t="shared" si="12"/>
        <v>17386.416299999997</v>
      </c>
    </row>
    <row r="127" spans="1:9" x14ac:dyDescent="0.25">
      <c r="A127" s="7">
        <v>6</v>
      </c>
      <c r="B127" s="7">
        <v>25</v>
      </c>
      <c r="C127" s="7">
        <v>608.51980000000003</v>
      </c>
      <c r="D127" s="7">
        <f t="shared" si="13"/>
        <v>724.43401249999988</v>
      </c>
      <c r="E127" s="7">
        <f>D127-C127</f>
        <v>115.91421249999985</v>
      </c>
      <c r="F127" s="7">
        <f>SUM($E$6:E127)</f>
        <v>-311.49708437501567</v>
      </c>
      <c r="G127" s="8">
        <f>G126</f>
        <v>7563.967138749983</v>
      </c>
      <c r="H127" s="7"/>
      <c r="I127">
        <f t="shared" si="12"/>
        <v>17386.416299999997</v>
      </c>
    </row>
    <row r="128" spans="1:9" x14ac:dyDescent="0.25">
      <c r="A128" s="7">
        <v>6</v>
      </c>
      <c r="B128" s="7">
        <v>26</v>
      </c>
      <c r="C128" s="7">
        <v>427.41269999999997</v>
      </c>
      <c r="D128" s="7">
        <f t="shared" si="13"/>
        <v>724.43401249999988</v>
      </c>
      <c r="E128" s="7">
        <f t="shared" ref="E128:E150" si="16">D128-C128</f>
        <v>297.02131249999991</v>
      </c>
      <c r="F128" s="7">
        <f>SUM($E$6:E128)</f>
        <v>-14.475771875015766</v>
      </c>
      <c r="G128" s="8">
        <f t="shared" ref="G128:G150" si="17">E127+G127</f>
        <v>7679.8813512499828</v>
      </c>
      <c r="H128" s="7"/>
      <c r="I128">
        <f t="shared" si="12"/>
        <v>17386.416299999997</v>
      </c>
    </row>
    <row r="129" spans="1:9" x14ac:dyDescent="0.25">
      <c r="A129" s="7">
        <v>6</v>
      </c>
      <c r="B129" s="7">
        <v>27</v>
      </c>
      <c r="C129" s="7">
        <v>115.9085</v>
      </c>
      <c r="D129" s="7">
        <f t="shared" si="13"/>
        <v>724.43401249999988</v>
      </c>
      <c r="E129" s="7">
        <f t="shared" si="16"/>
        <v>608.52551249999988</v>
      </c>
      <c r="F129" s="7">
        <f>SUM($E$6:E129)</f>
        <v>594.04974062498411</v>
      </c>
      <c r="G129" s="8">
        <f t="shared" si="17"/>
        <v>7976.9026637499828</v>
      </c>
      <c r="H129" s="7"/>
      <c r="I129">
        <f t="shared" si="12"/>
        <v>17386.416299999997</v>
      </c>
    </row>
    <row r="130" spans="1:9" x14ac:dyDescent="0.25">
      <c r="A130" s="7">
        <v>6</v>
      </c>
      <c r="B130" s="7">
        <v>28</v>
      </c>
      <c r="C130" s="7">
        <v>115.9085</v>
      </c>
      <c r="D130" s="7">
        <f t="shared" si="13"/>
        <v>724.43401249999988</v>
      </c>
      <c r="E130" s="7">
        <f t="shared" si="16"/>
        <v>608.52551249999988</v>
      </c>
      <c r="F130" s="7">
        <f>SUM($E$6:E130)</f>
        <v>1202.5752531249841</v>
      </c>
      <c r="G130" s="8">
        <f t="shared" si="17"/>
        <v>8585.4281762499832</v>
      </c>
      <c r="H130" s="7"/>
      <c r="I130">
        <f t="shared" si="12"/>
        <v>17386.416299999997</v>
      </c>
    </row>
    <row r="131" spans="1:9" x14ac:dyDescent="0.25">
      <c r="A131" s="7">
        <v>6</v>
      </c>
      <c r="B131" s="7">
        <v>29</v>
      </c>
      <c r="C131" s="7">
        <v>289.7713</v>
      </c>
      <c r="D131" s="7">
        <f t="shared" si="13"/>
        <v>724.43401249999988</v>
      </c>
      <c r="E131" s="7">
        <f t="shared" si="16"/>
        <v>434.66271249999988</v>
      </c>
      <c r="F131" s="7">
        <f>SUM($E$6:E131)</f>
        <v>1637.2379656249841</v>
      </c>
      <c r="G131" s="8">
        <f t="shared" si="17"/>
        <v>9193.9536887499835</v>
      </c>
      <c r="H131" s="7"/>
      <c r="I131">
        <f t="shared" si="12"/>
        <v>17386.416299999997</v>
      </c>
    </row>
    <row r="132" spans="1:9" x14ac:dyDescent="0.25">
      <c r="A132" s="7">
        <v>6</v>
      </c>
      <c r="B132" s="7">
        <v>30</v>
      </c>
      <c r="C132" s="7">
        <v>470.8784</v>
      </c>
      <c r="D132" s="7">
        <f t="shared" si="13"/>
        <v>724.43401249999988</v>
      </c>
      <c r="E132" s="7">
        <f t="shared" si="16"/>
        <v>253.55561249999988</v>
      </c>
      <c r="F132" s="7">
        <f>SUM($E$6:E132)</f>
        <v>1890.7935781249839</v>
      </c>
      <c r="G132" s="8">
        <f t="shared" si="17"/>
        <v>9628.616401249983</v>
      </c>
      <c r="H132" s="7"/>
      <c r="I132">
        <f t="shared" si="12"/>
        <v>17386.416299999997</v>
      </c>
    </row>
    <row r="133" spans="1:9" x14ac:dyDescent="0.25">
      <c r="A133" s="7">
        <v>6</v>
      </c>
      <c r="B133" s="7">
        <v>31</v>
      </c>
      <c r="C133" s="7">
        <v>782.38260000000002</v>
      </c>
      <c r="D133" s="7">
        <f t="shared" si="13"/>
        <v>724.43401249999988</v>
      </c>
      <c r="E133" s="7">
        <f t="shared" si="16"/>
        <v>-57.948587500000144</v>
      </c>
      <c r="F133" s="7">
        <f>SUM($E$6:E133)</f>
        <v>1832.8449906249839</v>
      </c>
      <c r="G133" s="8">
        <f t="shared" si="17"/>
        <v>9882.1720137499833</v>
      </c>
      <c r="H133" s="7"/>
      <c r="I133">
        <f t="shared" si="12"/>
        <v>17386.416299999997</v>
      </c>
    </row>
    <row r="134" spans="1:9" x14ac:dyDescent="0.25">
      <c r="A134" s="7">
        <v>6</v>
      </c>
      <c r="B134" s="7">
        <v>32</v>
      </c>
      <c r="C134" s="7">
        <v>996.08900000000006</v>
      </c>
      <c r="D134" s="7">
        <f t="shared" si="13"/>
        <v>724.43401249999988</v>
      </c>
      <c r="E134" s="7">
        <f t="shared" si="16"/>
        <v>-271.65498750000017</v>
      </c>
      <c r="F134" s="7">
        <f>SUM($E$6:E134)</f>
        <v>1561.1900031249838</v>
      </c>
      <c r="G134" s="8">
        <f t="shared" si="17"/>
        <v>9824.2234262499824</v>
      </c>
      <c r="H134" s="7"/>
      <c r="I134">
        <f t="shared" si="12"/>
        <v>17386.416299999997</v>
      </c>
    </row>
    <row r="135" spans="1:9" x14ac:dyDescent="0.25">
      <c r="A135" s="7">
        <v>6</v>
      </c>
      <c r="B135" s="7">
        <v>33</v>
      </c>
      <c r="C135" s="7">
        <v>1267.7496000000001</v>
      </c>
      <c r="D135" s="7">
        <f t="shared" si="13"/>
        <v>724.43401249999988</v>
      </c>
      <c r="E135" s="7">
        <f t="shared" si="16"/>
        <v>-543.31558750000022</v>
      </c>
      <c r="F135" s="7">
        <f>SUM($E$6:E135)</f>
        <v>1017.8744156249836</v>
      </c>
      <c r="G135" s="8">
        <f t="shared" si="17"/>
        <v>9552.5684387499823</v>
      </c>
      <c r="H135" s="7"/>
      <c r="I135">
        <f t="shared" si="12"/>
        <v>17386.416299999997</v>
      </c>
    </row>
    <row r="136" spans="1:9" x14ac:dyDescent="0.25">
      <c r="A136" s="7">
        <v>6</v>
      </c>
      <c r="B136" s="7">
        <v>34</v>
      </c>
      <c r="C136" s="7">
        <v>905.53539999999998</v>
      </c>
      <c r="D136" s="7">
        <f t="shared" si="13"/>
        <v>724.43401249999988</v>
      </c>
      <c r="E136" s="7">
        <f t="shared" si="16"/>
        <v>-181.1013875000001</v>
      </c>
      <c r="F136" s="7">
        <f>SUM($E$6:E136)</f>
        <v>836.77302812498351</v>
      </c>
      <c r="G136" s="8">
        <f t="shared" si="17"/>
        <v>9009.2528512499812</v>
      </c>
      <c r="H136" s="7"/>
      <c r="I136">
        <f t="shared" si="12"/>
        <v>17386.416299999997</v>
      </c>
    </row>
    <row r="137" spans="1:9" x14ac:dyDescent="0.25">
      <c r="A137" s="7">
        <v>6</v>
      </c>
      <c r="B137" s="7">
        <v>35</v>
      </c>
      <c r="C137" s="7">
        <v>804.1155</v>
      </c>
      <c r="D137" s="7">
        <f t="shared" si="13"/>
        <v>724.43401249999988</v>
      </c>
      <c r="E137" s="7">
        <f t="shared" si="16"/>
        <v>-79.681487500000117</v>
      </c>
      <c r="F137" s="7">
        <f>SUM($E$6:E137)</f>
        <v>757.09154062498339</v>
      </c>
      <c r="G137" s="8">
        <f t="shared" si="17"/>
        <v>8828.1514637499804</v>
      </c>
      <c r="H137" s="7"/>
      <c r="I137">
        <f t="shared" si="12"/>
        <v>17386.416299999997</v>
      </c>
    </row>
    <row r="138" spans="1:9" x14ac:dyDescent="0.25">
      <c r="A138" s="7">
        <v>6</v>
      </c>
      <c r="B138" s="7">
        <v>36</v>
      </c>
      <c r="C138" s="7">
        <v>869.31399999999996</v>
      </c>
      <c r="D138" s="7">
        <f t="shared" si="13"/>
        <v>724.43401249999988</v>
      </c>
      <c r="E138" s="7">
        <f t="shared" si="16"/>
        <v>-144.87998750000008</v>
      </c>
      <c r="F138" s="7">
        <f>SUM($E$6:E138)</f>
        <v>612.21155312498331</v>
      </c>
      <c r="G138" s="8">
        <f t="shared" si="17"/>
        <v>8748.4699762499804</v>
      </c>
      <c r="H138" s="7"/>
      <c r="I138">
        <f t="shared" si="12"/>
        <v>17386.416299999997</v>
      </c>
    </row>
    <row r="139" spans="1:9" x14ac:dyDescent="0.25">
      <c r="A139" s="7">
        <v>6</v>
      </c>
      <c r="B139" s="7">
        <v>37</v>
      </c>
      <c r="C139" s="7">
        <v>905.53539999999998</v>
      </c>
      <c r="D139" s="7">
        <f t="shared" si="13"/>
        <v>724.43401249999988</v>
      </c>
      <c r="E139" s="7">
        <f t="shared" si="16"/>
        <v>-181.1013875000001</v>
      </c>
      <c r="F139" s="7">
        <f>SUM($E$6:E139)</f>
        <v>431.11016562498321</v>
      </c>
      <c r="G139" s="8">
        <f t="shared" si="17"/>
        <v>8603.58998874998</v>
      </c>
      <c r="H139" s="7"/>
      <c r="I139">
        <f t="shared" si="12"/>
        <v>17386.416299999997</v>
      </c>
    </row>
    <row r="140" spans="1:9" x14ac:dyDescent="0.25">
      <c r="A140" s="7">
        <v>6</v>
      </c>
      <c r="B140" s="7">
        <v>38</v>
      </c>
      <c r="C140" s="7">
        <v>927.26829999999995</v>
      </c>
      <c r="D140" s="7">
        <f t="shared" si="13"/>
        <v>724.43401249999988</v>
      </c>
      <c r="E140" s="7">
        <f t="shared" si="16"/>
        <v>-202.83428750000007</v>
      </c>
      <c r="F140" s="7">
        <f>SUM($E$6:E140)</f>
        <v>228.27587812498314</v>
      </c>
      <c r="G140" s="8">
        <f t="shared" si="17"/>
        <v>8422.4886012499792</v>
      </c>
      <c r="H140" s="7"/>
      <c r="I140">
        <f t="shared" si="12"/>
        <v>17386.416299999997</v>
      </c>
    </row>
    <row r="141" spans="1:9" x14ac:dyDescent="0.25">
      <c r="A141" s="7">
        <v>6</v>
      </c>
      <c r="B141" s="7">
        <v>39</v>
      </c>
      <c r="C141" s="7">
        <v>870.86940000000004</v>
      </c>
      <c r="D141" s="7">
        <f t="shared" si="13"/>
        <v>724.43401249999988</v>
      </c>
      <c r="E141" s="7">
        <f t="shared" si="16"/>
        <v>-146.43538750000016</v>
      </c>
      <c r="F141" s="7">
        <f>SUM($E$6:E141)</f>
        <v>81.840490624982976</v>
      </c>
      <c r="G141" s="8">
        <f t="shared" si="17"/>
        <v>8219.6543137499793</v>
      </c>
      <c r="H141" s="7"/>
      <c r="I141">
        <f t="shared" si="12"/>
        <v>17386.416299999997</v>
      </c>
    </row>
    <row r="142" spans="1:9" x14ac:dyDescent="0.25">
      <c r="A142" s="7">
        <v>6</v>
      </c>
      <c r="B142" s="7">
        <v>40</v>
      </c>
      <c r="C142" s="7">
        <v>746.45920000000001</v>
      </c>
      <c r="D142" s="7">
        <f t="shared" si="13"/>
        <v>724.43401249999988</v>
      </c>
      <c r="E142" s="7">
        <f t="shared" si="16"/>
        <v>-22.025187500000129</v>
      </c>
      <c r="F142" s="7">
        <f>SUM($E$6:E142)</f>
        <v>59.815303124982847</v>
      </c>
      <c r="G142" s="8">
        <f t="shared" si="17"/>
        <v>8073.2189262499796</v>
      </c>
      <c r="H142" s="7"/>
      <c r="I142">
        <f t="shared" si="12"/>
        <v>17386.416299999997</v>
      </c>
    </row>
    <row r="143" spans="1:9" x14ac:dyDescent="0.25">
      <c r="A143" s="7">
        <v>6</v>
      </c>
      <c r="B143" s="7">
        <v>41</v>
      </c>
      <c r="C143" s="7">
        <v>746.45920000000001</v>
      </c>
      <c r="D143" s="7">
        <f t="shared" si="13"/>
        <v>724.43401249999988</v>
      </c>
      <c r="E143" s="7">
        <f t="shared" si="16"/>
        <v>-22.025187500000129</v>
      </c>
      <c r="F143" s="7">
        <f>SUM($E$6:E143)</f>
        <v>37.790115624982718</v>
      </c>
      <c r="G143" s="8">
        <f t="shared" si="17"/>
        <v>8051.1937387499793</v>
      </c>
      <c r="H143" s="7"/>
      <c r="I143">
        <f t="shared" si="12"/>
        <v>17386.416299999997</v>
      </c>
    </row>
    <row r="144" spans="1:9" x14ac:dyDescent="0.25">
      <c r="A144" s="7">
        <v>6</v>
      </c>
      <c r="B144" s="7">
        <v>42</v>
      </c>
      <c r="C144" s="7">
        <v>622.04939999999999</v>
      </c>
      <c r="D144" s="7">
        <f t="shared" si="13"/>
        <v>724.43401249999988</v>
      </c>
      <c r="E144" s="7">
        <f t="shared" si="16"/>
        <v>102.38461249999989</v>
      </c>
      <c r="F144" s="7">
        <f>SUM($E$6:E144)</f>
        <v>140.17472812498261</v>
      </c>
      <c r="G144" s="8">
        <f t="shared" si="17"/>
        <v>8029.1685512499789</v>
      </c>
      <c r="H144" s="7"/>
      <c r="I144">
        <f t="shared" si="12"/>
        <v>17386.416299999997</v>
      </c>
    </row>
    <row r="145" spans="1:9" x14ac:dyDescent="0.25">
      <c r="A145" s="7">
        <v>6</v>
      </c>
      <c r="B145" s="7">
        <v>43</v>
      </c>
      <c r="C145" s="7">
        <v>622.04939999999999</v>
      </c>
      <c r="D145" s="7">
        <f t="shared" si="13"/>
        <v>724.43401249999988</v>
      </c>
      <c r="E145" s="7">
        <f t="shared" si="16"/>
        <v>102.38461249999989</v>
      </c>
      <c r="F145" s="7">
        <f>SUM($E$6:E145)</f>
        <v>242.5593406249825</v>
      </c>
      <c r="G145" s="8">
        <f t="shared" si="17"/>
        <v>8131.5531637499789</v>
      </c>
      <c r="H145" s="7"/>
      <c r="I145">
        <f t="shared" si="12"/>
        <v>17386.416299999997</v>
      </c>
    </row>
    <row r="146" spans="1:9" x14ac:dyDescent="0.25">
      <c r="A146" s="7">
        <v>6</v>
      </c>
      <c r="B146" s="7">
        <v>44</v>
      </c>
      <c r="C146" s="7">
        <v>808.66420000000005</v>
      </c>
      <c r="D146" s="7">
        <f t="shared" si="13"/>
        <v>724.43401249999988</v>
      </c>
      <c r="E146" s="7">
        <f t="shared" si="16"/>
        <v>-84.23018750000017</v>
      </c>
      <c r="F146" s="7">
        <f>SUM($E$6:E146)</f>
        <v>158.32915312498233</v>
      </c>
      <c r="G146" s="8">
        <f t="shared" si="17"/>
        <v>8233.9377762499789</v>
      </c>
      <c r="H146" s="7"/>
      <c r="I146">
        <f t="shared" si="12"/>
        <v>17386.416299999997</v>
      </c>
    </row>
    <row r="147" spans="1:9" x14ac:dyDescent="0.25">
      <c r="A147" s="7">
        <v>6</v>
      </c>
      <c r="B147" s="7">
        <v>45</v>
      </c>
      <c r="C147" s="7">
        <v>933.07410000000004</v>
      </c>
      <c r="D147" s="7">
        <f t="shared" si="13"/>
        <v>724.43401249999988</v>
      </c>
      <c r="E147" s="7">
        <f t="shared" si="16"/>
        <v>-208.64008750000016</v>
      </c>
      <c r="F147" s="7">
        <f>SUM($E$6:E147)</f>
        <v>-50.310934375017837</v>
      </c>
      <c r="G147" s="8">
        <f t="shared" si="17"/>
        <v>8149.7075887499786</v>
      </c>
      <c r="H147" s="7"/>
      <c r="I147">
        <f t="shared" si="12"/>
        <v>17386.416299999997</v>
      </c>
    </row>
    <row r="148" spans="1:9" x14ac:dyDescent="0.25">
      <c r="A148" s="7">
        <v>6</v>
      </c>
      <c r="B148" s="7">
        <v>46</v>
      </c>
      <c r="C148" s="7">
        <v>933.07410000000004</v>
      </c>
      <c r="D148" s="7">
        <f t="shared" si="13"/>
        <v>724.43401249999988</v>
      </c>
      <c r="E148" s="7">
        <f t="shared" si="16"/>
        <v>-208.64008750000016</v>
      </c>
      <c r="F148" s="7">
        <f>SUM($E$6:E148)</f>
        <v>-258.951021875018</v>
      </c>
      <c r="G148" s="8">
        <f t="shared" si="17"/>
        <v>7941.0675012499787</v>
      </c>
      <c r="H148" s="7"/>
      <c r="I148">
        <f t="shared" si="12"/>
        <v>17386.416299999997</v>
      </c>
    </row>
    <row r="149" spans="1:9" x14ac:dyDescent="0.25">
      <c r="A149" s="7">
        <v>6</v>
      </c>
      <c r="B149" s="7">
        <v>47</v>
      </c>
      <c r="C149" s="7">
        <v>870.8691</v>
      </c>
      <c r="D149" s="7">
        <f t="shared" si="13"/>
        <v>724.43401249999988</v>
      </c>
      <c r="E149" s="7">
        <f t="shared" si="16"/>
        <v>-146.43508750000012</v>
      </c>
      <c r="F149" s="7">
        <f>SUM($E$6:E149)</f>
        <v>-405.38610937501812</v>
      </c>
      <c r="G149" s="8">
        <f t="shared" si="17"/>
        <v>7732.4274137499788</v>
      </c>
      <c r="H149" s="7"/>
      <c r="I149">
        <f t="shared" si="12"/>
        <v>17386.416299999997</v>
      </c>
    </row>
    <row r="150" spans="1:9" x14ac:dyDescent="0.25">
      <c r="A150" s="2">
        <v>6</v>
      </c>
      <c r="B150" s="2">
        <v>48</v>
      </c>
      <c r="C150" s="2">
        <v>746.45920000000001</v>
      </c>
      <c r="D150" s="2">
        <f t="shared" si="13"/>
        <v>724.43401249999988</v>
      </c>
      <c r="E150" s="2">
        <f t="shared" si="16"/>
        <v>-22.025187500000129</v>
      </c>
      <c r="F150" s="2">
        <f>SUM($E$6:E150)</f>
        <v>-427.41129687501825</v>
      </c>
      <c r="G150" s="3">
        <f t="shared" si="17"/>
        <v>7585.9923262499788</v>
      </c>
      <c r="H150" s="2"/>
      <c r="I150">
        <f t="shared" si="12"/>
        <v>17386.416299999997</v>
      </c>
    </row>
    <row r="151" spans="1:9" x14ac:dyDescent="0.25">
      <c r="A151" s="7">
        <v>7</v>
      </c>
      <c r="B151" s="7">
        <v>25</v>
      </c>
      <c r="C151" s="7">
        <v>608.51980000000003</v>
      </c>
      <c r="D151" s="7">
        <f t="shared" si="13"/>
        <v>724.43401249999988</v>
      </c>
      <c r="E151" s="7">
        <f>D151-C151</f>
        <v>115.91421249999985</v>
      </c>
      <c r="F151" s="7">
        <f>SUM($E$6:E151)</f>
        <v>-311.4970843750184</v>
      </c>
      <c r="G151" s="8">
        <f>G150</f>
        <v>7585.9923262499788</v>
      </c>
      <c r="H151" s="7"/>
      <c r="I151">
        <f t="shared" si="12"/>
        <v>17386.416299999997</v>
      </c>
    </row>
    <row r="152" spans="1:9" x14ac:dyDescent="0.25">
      <c r="A152" s="7">
        <v>7</v>
      </c>
      <c r="B152" s="7">
        <v>26</v>
      </c>
      <c r="C152" s="7">
        <v>427.41269999999997</v>
      </c>
      <c r="D152" s="7">
        <f t="shared" si="13"/>
        <v>724.43401249999988</v>
      </c>
      <c r="E152" s="7">
        <f t="shared" ref="E152:E174" si="18">D152-C152</f>
        <v>297.02131249999991</v>
      </c>
      <c r="F152" s="7">
        <f>SUM($E$6:E152)</f>
        <v>-14.475771875018495</v>
      </c>
      <c r="G152" s="8">
        <f t="shared" ref="G152:G174" si="19">E151+G151</f>
        <v>7701.9065387499786</v>
      </c>
      <c r="H152" s="7"/>
      <c r="I152">
        <f t="shared" si="12"/>
        <v>17386.416299999997</v>
      </c>
    </row>
    <row r="153" spans="1:9" x14ac:dyDescent="0.25">
      <c r="A153" s="7">
        <v>7</v>
      </c>
      <c r="B153" s="7">
        <v>27</v>
      </c>
      <c r="C153" s="7">
        <v>115.9085</v>
      </c>
      <c r="D153" s="7">
        <f t="shared" si="13"/>
        <v>724.43401249999988</v>
      </c>
      <c r="E153" s="7">
        <f t="shared" si="18"/>
        <v>608.52551249999988</v>
      </c>
      <c r="F153" s="7">
        <f>SUM($E$6:E153)</f>
        <v>594.04974062498138</v>
      </c>
      <c r="G153" s="8">
        <f t="shared" si="19"/>
        <v>7998.9278512499786</v>
      </c>
      <c r="H153" s="7"/>
      <c r="I153">
        <f t="shared" si="12"/>
        <v>17386.416299999997</v>
      </c>
    </row>
    <row r="154" spans="1:9" x14ac:dyDescent="0.25">
      <c r="A154" s="7">
        <v>7</v>
      </c>
      <c r="B154" s="7">
        <v>28</v>
      </c>
      <c r="C154" s="7">
        <v>115.9085</v>
      </c>
      <c r="D154" s="7">
        <f t="shared" si="13"/>
        <v>724.43401249999988</v>
      </c>
      <c r="E154" s="7">
        <f t="shared" si="18"/>
        <v>608.52551249999988</v>
      </c>
      <c r="F154" s="7">
        <f>SUM($E$6:E154)</f>
        <v>1202.5752531249814</v>
      </c>
      <c r="G154" s="8">
        <f t="shared" si="19"/>
        <v>8607.453363749979</v>
      </c>
      <c r="H154" s="7"/>
      <c r="I154">
        <f t="shared" si="12"/>
        <v>17386.416299999997</v>
      </c>
    </row>
    <row r="155" spans="1:9" x14ac:dyDescent="0.25">
      <c r="A155" s="7">
        <v>7</v>
      </c>
      <c r="B155" s="7">
        <v>29</v>
      </c>
      <c r="C155" s="7">
        <v>289.7713</v>
      </c>
      <c r="D155" s="7">
        <f t="shared" si="13"/>
        <v>724.43401249999988</v>
      </c>
      <c r="E155" s="7">
        <f t="shared" si="18"/>
        <v>434.66271249999988</v>
      </c>
      <c r="F155" s="7">
        <f>SUM($E$6:E155)</f>
        <v>1637.2379656249814</v>
      </c>
      <c r="G155" s="8">
        <f t="shared" si="19"/>
        <v>9215.9788762499793</v>
      </c>
      <c r="H155" s="7"/>
      <c r="I155">
        <f t="shared" si="12"/>
        <v>17386.416299999997</v>
      </c>
    </row>
    <row r="156" spans="1:9" x14ac:dyDescent="0.25">
      <c r="A156" s="7">
        <v>7</v>
      </c>
      <c r="B156" s="7">
        <v>30</v>
      </c>
      <c r="C156" s="7">
        <v>470.8784</v>
      </c>
      <c r="D156" s="7">
        <f t="shared" si="13"/>
        <v>724.43401249999988</v>
      </c>
      <c r="E156" s="7">
        <f t="shared" si="18"/>
        <v>253.55561249999988</v>
      </c>
      <c r="F156" s="7">
        <f>SUM($E$6:E156)</f>
        <v>1890.7935781249812</v>
      </c>
      <c r="G156" s="8">
        <f t="shared" si="19"/>
        <v>9650.6415887499788</v>
      </c>
      <c r="H156" s="7"/>
      <c r="I156">
        <f t="shared" si="12"/>
        <v>17386.416299999997</v>
      </c>
    </row>
    <row r="157" spans="1:9" x14ac:dyDescent="0.25">
      <c r="A157" s="7">
        <v>7</v>
      </c>
      <c r="B157" s="7">
        <v>31</v>
      </c>
      <c r="C157" s="7">
        <v>782.38260000000002</v>
      </c>
      <c r="D157" s="7">
        <f t="shared" si="13"/>
        <v>724.43401249999988</v>
      </c>
      <c r="E157" s="7">
        <f t="shared" si="18"/>
        <v>-57.948587500000144</v>
      </c>
      <c r="F157" s="7">
        <f>SUM($E$6:E157)</f>
        <v>1832.8449906249812</v>
      </c>
      <c r="G157" s="8">
        <f t="shared" si="19"/>
        <v>9904.1972012499791</v>
      </c>
      <c r="H157" s="7"/>
      <c r="I157">
        <f t="shared" si="12"/>
        <v>17386.416299999997</v>
      </c>
    </row>
    <row r="158" spans="1:9" x14ac:dyDescent="0.25">
      <c r="A158" s="7">
        <v>7</v>
      </c>
      <c r="B158" s="7">
        <v>32</v>
      </c>
      <c r="C158" s="7">
        <v>996.08900000000006</v>
      </c>
      <c r="D158" s="7">
        <f t="shared" si="13"/>
        <v>724.43401249999988</v>
      </c>
      <c r="E158" s="7">
        <f t="shared" si="18"/>
        <v>-271.65498750000017</v>
      </c>
      <c r="F158" s="7">
        <f>SUM($E$6:E158)</f>
        <v>1561.1900031249811</v>
      </c>
      <c r="G158" s="8">
        <f t="shared" si="19"/>
        <v>9846.2486137499782</v>
      </c>
      <c r="H158" s="7"/>
      <c r="I158">
        <f t="shared" si="12"/>
        <v>17386.416299999997</v>
      </c>
    </row>
    <row r="159" spans="1:9" x14ac:dyDescent="0.25">
      <c r="A159" s="7">
        <v>7</v>
      </c>
      <c r="B159" s="7">
        <v>33</v>
      </c>
      <c r="C159" s="7">
        <v>1267.7496000000001</v>
      </c>
      <c r="D159" s="7">
        <f t="shared" si="13"/>
        <v>724.43401249999988</v>
      </c>
      <c r="E159" s="7">
        <f t="shared" si="18"/>
        <v>-543.31558750000022</v>
      </c>
      <c r="F159" s="7">
        <f>SUM($E$6:E159)</f>
        <v>1017.8744156249809</v>
      </c>
      <c r="G159" s="8">
        <f t="shared" si="19"/>
        <v>9574.5936262499781</v>
      </c>
      <c r="H159" s="7"/>
      <c r="I159">
        <f t="shared" ref="I159:I174" si="20">SUM(D135:D158)</f>
        <v>17386.416299999997</v>
      </c>
    </row>
    <row r="160" spans="1:9" x14ac:dyDescent="0.25">
      <c r="A160" s="7">
        <v>7</v>
      </c>
      <c r="B160" s="7">
        <v>34</v>
      </c>
      <c r="C160" s="7">
        <v>905.53539999999998</v>
      </c>
      <c r="D160" s="7">
        <f t="shared" si="13"/>
        <v>724.43401249999988</v>
      </c>
      <c r="E160" s="7">
        <f t="shared" si="18"/>
        <v>-181.1013875000001</v>
      </c>
      <c r="F160" s="7">
        <f>SUM($E$6:E160)</f>
        <v>836.77302812498078</v>
      </c>
      <c r="G160" s="8">
        <f t="shared" si="19"/>
        <v>9031.278038749977</v>
      </c>
      <c r="H160" s="7"/>
      <c r="I160">
        <f t="shared" si="20"/>
        <v>17386.416299999997</v>
      </c>
    </row>
    <row r="161" spans="1:9" x14ac:dyDescent="0.25">
      <c r="A161" s="7">
        <v>7</v>
      </c>
      <c r="B161" s="7">
        <v>35</v>
      </c>
      <c r="C161" s="7">
        <v>804.1155</v>
      </c>
      <c r="D161" s="7">
        <f t="shared" si="13"/>
        <v>724.43401249999988</v>
      </c>
      <c r="E161" s="7">
        <f t="shared" si="18"/>
        <v>-79.681487500000117</v>
      </c>
      <c r="F161" s="7">
        <f>SUM($E$6:E161)</f>
        <v>757.09154062498067</v>
      </c>
      <c r="G161" s="8">
        <f t="shared" si="19"/>
        <v>8850.1766512499762</v>
      </c>
      <c r="H161" s="7"/>
      <c r="I161">
        <f t="shared" si="20"/>
        <v>17386.416299999997</v>
      </c>
    </row>
    <row r="162" spans="1:9" x14ac:dyDescent="0.25">
      <c r="A162" s="7">
        <v>7</v>
      </c>
      <c r="B162" s="7">
        <v>36</v>
      </c>
      <c r="C162" s="7">
        <v>869.31399999999996</v>
      </c>
      <c r="D162" s="7">
        <f t="shared" ref="D162:D174" si="21">$C$3</f>
        <v>724.43401249999988</v>
      </c>
      <c r="E162" s="7">
        <f t="shared" si="18"/>
        <v>-144.87998750000008</v>
      </c>
      <c r="F162" s="7">
        <f>SUM($E$6:E162)</f>
        <v>612.21155312498058</v>
      </c>
      <c r="G162" s="8">
        <f t="shared" si="19"/>
        <v>8770.4951637499762</v>
      </c>
      <c r="H162" s="7"/>
      <c r="I162">
        <f t="shared" si="20"/>
        <v>17386.416299999997</v>
      </c>
    </row>
    <row r="163" spans="1:9" x14ac:dyDescent="0.25">
      <c r="A163" s="7">
        <v>7</v>
      </c>
      <c r="B163" s="7">
        <v>37</v>
      </c>
      <c r="C163" s="7">
        <v>905.53539999999998</v>
      </c>
      <c r="D163" s="7">
        <f t="shared" si="21"/>
        <v>724.43401249999988</v>
      </c>
      <c r="E163" s="7">
        <f t="shared" si="18"/>
        <v>-181.1013875000001</v>
      </c>
      <c r="F163" s="7">
        <f>SUM($E$6:E163)</f>
        <v>431.11016562498048</v>
      </c>
      <c r="G163" s="8">
        <f t="shared" si="19"/>
        <v>8625.6151762499758</v>
      </c>
      <c r="H163" s="7"/>
      <c r="I163">
        <f t="shared" si="20"/>
        <v>17386.416299999997</v>
      </c>
    </row>
    <row r="164" spans="1:9" x14ac:dyDescent="0.25">
      <c r="A164" s="7">
        <v>7</v>
      </c>
      <c r="B164" s="7">
        <v>38</v>
      </c>
      <c r="C164" s="7">
        <v>927.26829999999995</v>
      </c>
      <c r="D164" s="7">
        <f t="shared" si="21"/>
        <v>724.43401249999988</v>
      </c>
      <c r="E164" s="7">
        <f t="shared" si="18"/>
        <v>-202.83428750000007</v>
      </c>
      <c r="F164" s="7">
        <f>SUM($E$6:E164)</f>
        <v>228.27587812498041</v>
      </c>
      <c r="G164" s="8">
        <f t="shared" si="19"/>
        <v>8444.513788749975</v>
      </c>
      <c r="H164" s="7"/>
      <c r="I164">
        <f t="shared" si="20"/>
        <v>17386.416299999997</v>
      </c>
    </row>
    <row r="165" spans="1:9" x14ac:dyDescent="0.25">
      <c r="A165" s="7">
        <v>7</v>
      </c>
      <c r="B165" s="7">
        <v>39</v>
      </c>
      <c r="C165" s="7">
        <v>870.86940000000004</v>
      </c>
      <c r="D165" s="7">
        <f t="shared" si="21"/>
        <v>724.43401249999988</v>
      </c>
      <c r="E165" s="7">
        <f t="shared" si="18"/>
        <v>-146.43538750000016</v>
      </c>
      <c r="F165" s="7">
        <f>SUM($E$6:E165)</f>
        <v>81.840490624980248</v>
      </c>
      <c r="G165" s="8">
        <f t="shared" si="19"/>
        <v>8241.6795012499751</v>
      </c>
      <c r="H165" s="7"/>
      <c r="I165">
        <f t="shared" si="20"/>
        <v>17386.416299999997</v>
      </c>
    </row>
    <row r="166" spans="1:9" x14ac:dyDescent="0.25">
      <c r="A166" s="7">
        <v>7</v>
      </c>
      <c r="B166" s="7">
        <v>40</v>
      </c>
      <c r="C166" s="7">
        <v>746.45920000000001</v>
      </c>
      <c r="D166" s="7">
        <f t="shared" si="21"/>
        <v>724.43401249999988</v>
      </c>
      <c r="E166" s="7">
        <f t="shared" si="18"/>
        <v>-22.025187500000129</v>
      </c>
      <c r="F166" s="7">
        <f>SUM($E$6:E166)</f>
        <v>59.815303124980119</v>
      </c>
      <c r="G166" s="8">
        <f t="shared" si="19"/>
        <v>8095.2441137499754</v>
      </c>
      <c r="H166" s="7"/>
      <c r="I166">
        <f t="shared" si="20"/>
        <v>17386.416299999997</v>
      </c>
    </row>
    <row r="167" spans="1:9" x14ac:dyDescent="0.25">
      <c r="A167" s="7">
        <v>7</v>
      </c>
      <c r="B167" s="7">
        <v>41</v>
      </c>
      <c r="C167" s="7">
        <v>746.45920000000001</v>
      </c>
      <c r="D167" s="7">
        <f t="shared" si="21"/>
        <v>724.43401249999988</v>
      </c>
      <c r="E167" s="7">
        <f t="shared" si="18"/>
        <v>-22.025187500000129</v>
      </c>
      <c r="F167" s="7">
        <f>SUM($E$6:E167)</f>
        <v>37.79011562497999</v>
      </c>
      <c r="G167" s="8">
        <f t="shared" si="19"/>
        <v>8073.2189262499751</v>
      </c>
      <c r="H167" s="7"/>
      <c r="I167">
        <f t="shared" si="20"/>
        <v>17386.416299999997</v>
      </c>
    </row>
    <row r="168" spans="1:9" x14ac:dyDescent="0.25">
      <c r="A168" s="7">
        <v>7</v>
      </c>
      <c r="B168" s="7">
        <v>42</v>
      </c>
      <c r="C168" s="7">
        <v>622.04939999999999</v>
      </c>
      <c r="D168" s="7">
        <f t="shared" si="21"/>
        <v>724.43401249999988</v>
      </c>
      <c r="E168" s="7">
        <f t="shared" si="18"/>
        <v>102.38461249999989</v>
      </c>
      <c r="F168" s="7">
        <f>SUM($E$6:E168)</f>
        <v>140.17472812497988</v>
      </c>
      <c r="G168" s="8">
        <f t="shared" si="19"/>
        <v>8051.1937387499747</v>
      </c>
      <c r="H168" s="7"/>
      <c r="I168">
        <f t="shared" si="20"/>
        <v>17386.416299999997</v>
      </c>
    </row>
    <row r="169" spans="1:9" x14ac:dyDescent="0.25">
      <c r="A169" s="7">
        <v>7</v>
      </c>
      <c r="B169" s="7">
        <v>43</v>
      </c>
      <c r="C169" s="7">
        <v>622.04939999999999</v>
      </c>
      <c r="D169" s="7">
        <f t="shared" si="21"/>
        <v>724.43401249999988</v>
      </c>
      <c r="E169" s="7">
        <f t="shared" si="18"/>
        <v>102.38461249999989</v>
      </c>
      <c r="F169" s="7">
        <f>SUM($E$6:E169)</f>
        <v>242.55934062497977</v>
      </c>
      <c r="G169" s="8">
        <f t="shared" si="19"/>
        <v>8153.5783512499747</v>
      </c>
      <c r="H169" s="7"/>
      <c r="I169">
        <f t="shared" si="20"/>
        <v>17386.416299999997</v>
      </c>
    </row>
    <row r="170" spans="1:9" x14ac:dyDescent="0.25">
      <c r="A170" s="7">
        <v>7</v>
      </c>
      <c r="B170" s="7">
        <v>44</v>
      </c>
      <c r="C170" s="7">
        <v>808.66420000000005</v>
      </c>
      <c r="D170" s="7">
        <f t="shared" si="21"/>
        <v>724.43401249999988</v>
      </c>
      <c r="E170" s="7">
        <f t="shared" si="18"/>
        <v>-84.23018750000017</v>
      </c>
      <c r="F170" s="7">
        <f>SUM($E$6:E170)</f>
        <v>158.3291531249796</v>
      </c>
      <c r="G170" s="8">
        <f t="shared" si="19"/>
        <v>8255.9629637499747</v>
      </c>
      <c r="H170" s="7"/>
      <c r="I170">
        <f t="shared" si="20"/>
        <v>17386.416299999997</v>
      </c>
    </row>
    <row r="171" spans="1:9" x14ac:dyDescent="0.25">
      <c r="A171" s="7">
        <v>7</v>
      </c>
      <c r="B171" s="7">
        <v>45</v>
      </c>
      <c r="C171" s="7">
        <v>933.07410000000004</v>
      </c>
      <c r="D171" s="7">
        <f t="shared" si="21"/>
        <v>724.43401249999988</v>
      </c>
      <c r="E171" s="7">
        <f t="shared" si="18"/>
        <v>-208.64008750000016</v>
      </c>
      <c r="F171" s="7">
        <f>SUM($E$6:E171)</f>
        <v>-50.310934375020565</v>
      </c>
      <c r="G171" s="8">
        <f t="shared" si="19"/>
        <v>8171.7327762499744</v>
      </c>
      <c r="H171" s="7"/>
      <c r="I171">
        <f t="shared" si="20"/>
        <v>17386.416299999997</v>
      </c>
    </row>
    <row r="172" spans="1:9" x14ac:dyDescent="0.25">
      <c r="A172" s="7">
        <v>7</v>
      </c>
      <c r="B172" s="7">
        <v>46</v>
      </c>
      <c r="C172" s="7">
        <v>933.07410000000004</v>
      </c>
      <c r="D172" s="7">
        <f t="shared" si="21"/>
        <v>724.43401249999988</v>
      </c>
      <c r="E172" s="7">
        <f t="shared" si="18"/>
        <v>-208.64008750000016</v>
      </c>
      <c r="F172" s="7">
        <f>SUM($E$6:E172)</f>
        <v>-258.95102187502073</v>
      </c>
      <c r="G172" s="8">
        <f t="shared" si="19"/>
        <v>7963.0926887499745</v>
      </c>
      <c r="H172" s="7"/>
      <c r="I172">
        <f t="shared" si="20"/>
        <v>17386.416299999997</v>
      </c>
    </row>
    <row r="173" spans="1:9" x14ac:dyDescent="0.25">
      <c r="A173" s="7">
        <v>7</v>
      </c>
      <c r="B173" s="7">
        <v>47</v>
      </c>
      <c r="C173" s="7">
        <v>870.8691</v>
      </c>
      <c r="D173" s="7">
        <f t="shared" si="21"/>
        <v>724.43401249999988</v>
      </c>
      <c r="E173" s="7">
        <f t="shared" si="18"/>
        <v>-146.43508750000012</v>
      </c>
      <c r="F173" s="7">
        <f>SUM($E$6:E173)</f>
        <v>-405.38610937502085</v>
      </c>
      <c r="G173" s="8">
        <f t="shared" si="19"/>
        <v>7754.4526012499746</v>
      </c>
      <c r="H173" s="7"/>
      <c r="I173">
        <f t="shared" si="20"/>
        <v>17386.416299999997</v>
      </c>
    </row>
    <row r="174" spans="1:9" x14ac:dyDescent="0.25">
      <c r="A174" s="2">
        <v>7</v>
      </c>
      <c r="B174" s="2">
        <v>48</v>
      </c>
      <c r="C174" s="2">
        <v>746.45920000000001</v>
      </c>
      <c r="D174" s="2">
        <f t="shared" si="21"/>
        <v>724.43401249999988</v>
      </c>
      <c r="E174" s="2">
        <f t="shared" si="18"/>
        <v>-22.025187500000129</v>
      </c>
      <c r="F174" s="2">
        <f>SUM($E$6:E174)</f>
        <v>-427.41129687502098</v>
      </c>
      <c r="G174" s="3">
        <f t="shared" si="19"/>
        <v>7608.0175137499746</v>
      </c>
      <c r="H174" s="2"/>
      <c r="I174">
        <f t="shared" si="20"/>
        <v>17386.416299999997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6E4E-2D53-4643-A979-54180B692552}">
  <dimension ref="A1:C26"/>
  <sheetViews>
    <sheetView workbookViewId="0">
      <selection activeCell="G25" sqref="G25"/>
    </sheetView>
  </sheetViews>
  <sheetFormatPr defaultRowHeight="15" x14ac:dyDescent="0.25"/>
  <sheetData>
    <row r="1" spans="1:3" x14ac:dyDescent="0.25">
      <c r="B1" t="s">
        <v>20</v>
      </c>
      <c r="C1" t="s">
        <v>21</v>
      </c>
    </row>
    <row r="2" spans="1:3" x14ac:dyDescent="0.25">
      <c r="A2">
        <v>0</v>
      </c>
      <c r="B2">
        <v>0</v>
      </c>
      <c r="C2">
        <v>-644.74916739747096</v>
      </c>
    </row>
    <row r="3" spans="1:3" x14ac:dyDescent="0.25">
      <c r="A3">
        <v>1</v>
      </c>
      <c r="B3">
        <v>1</v>
      </c>
      <c r="C3">
        <v>-1361.9397483540499</v>
      </c>
    </row>
    <row r="4" spans="1:3" x14ac:dyDescent="0.25">
      <c r="A4">
        <v>2</v>
      </c>
      <c r="B4">
        <v>2</v>
      </c>
      <c r="C4">
        <v>-1327.87002820101</v>
      </c>
    </row>
    <row r="5" spans="1:3" x14ac:dyDescent="0.25">
      <c r="A5">
        <v>3</v>
      </c>
      <c r="B5">
        <v>3</v>
      </c>
      <c r="C5">
        <v>-610.67944724443498</v>
      </c>
    </row>
    <row r="6" spans="1:3" x14ac:dyDescent="0.25">
      <c r="A6">
        <v>4</v>
      </c>
      <c r="B6">
        <v>4</v>
      </c>
      <c r="C6">
        <v>106.51113371214601</v>
      </c>
    </row>
    <row r="7" spans="1:3" x14ac:dyDescent="0.25">
      <c r="A7">
        <v>5</v>
      </c>
      <c r="B7">
        <v>5</v>
      </c>
      <c r="C7">
        <v>649.838914669529</v>
      </c>
    </row>
    <row r="8" spans="1:3" x14ac:dyDescent="0.25">
      <c r="A8">
        <v>6</v>
      </c>
      <c r="B8">
        <v>6</v>
      </c>
      <c r="C8">
        <v>1012.05961229441</v>
      </c>
    </row>
    <row r="9" spans="1:3" x14ac:dyDescent="0.25">
      <c r="A9">
        <v>7</v>
      </c>
      <c r="B9">
        <v>7</v>
      </c>
      <c r="C9">
        <v>1120.72471415824</v>
      </c>
    </row>
    <row r="10" spans="1:3" x14ac:dyDescent="0.25">
      <c r="A10">
        <v>8</v>
      </c>
      <c r="B10">
        <v>8</v>
      </c>
      <c r="C10">
        <v>1229.3898160220699</v>
      </c>
    </row>
    <row r="11" spans="1:3" x14ac:dyDescent="0.25">
      <c r="A11">
        <v>9</v>
      </c>
      <c r="B11">
        <v>9</v>
      </c>
      <c r="C11">
        <v>1338.0549178859001</v>
      </c>
    </row>
    <row r="12" spans="1:3" x14ac:dyDescent="0.25">
      <c r="A12">
        <v>10</v>
      </c>
      <c r="B12">
        <v>10</v>
      </c>
      <c r="C12">
        <v>1446.72001974974</v>
      </c>
    </row>
    <row r="13" spans="1:3" x14ac:dyDescent="0.25">
      <c r="A13">
        <v>11</v>
      </c>
      <c r="B13">
        <v>11</v>
      </c>
      <c r="C13">
        <v>1555.3851216135699</v>
      </c>
    </row>
    <row r="14" spans="1:3" x14ac:dyDescent="0.25">
      <c r="A14">
        <v>12</v>
      </c>
      <c r="B14">
        <v>12</v>
      </c>
      <c r="C14">
        <v>1664.0502234774001</v>
      </c>
    </row>
    <row r="15" spans="1:3" x14ac:dyDescent="0.25">
      <c r="A15">
        <v>13</v>
      </c>
      <c r="B15">
        <v>13</v>
      </c>
      <c r="C15">
        <v>1686.0754596950701</v>
      </c>
    </row>
    <row r="16" spans="1:3" x14ac:dyDescent="0.25">
      <c r="A16">
        <v>14</v>
      </c>
      <c r="B16">
        <v>14</v>
      </c>
      <c r="C16">
        <v>1708.1006959127401</v>
      </c>
    </row>
    <row r="17" spans="1:3" x14ac:dyDescent="0.25">
      <c r="A17">
        <v>15</v>
      </c>
      <c r="B17">
        <v>15</v>
      </c>
      <c r="C17">
        <v>1607.9512917398099</v>
      </c>
    </row>
    <row r="18" spans="1:3" x14ac:dyDescent="0.25">
      <c r="A18">
        <v>16</v>
      </c>
      <c r="B18">
        <v>16</v>
      </c>
      <c r="C18">
        <v>1716.6163936036401</v>
      </c>
    </row>
    <row r="19" spans="1:3" x14ac:dyDescent="0.25">
      <c r="A19">
        <v>17</v>
      </c>
      <c r="B19">
        <v>17</v>
      </c>
      <c r="C19">
        <v>1825.28149546748</v>
      </c>
    </row>
    <row r="20" spans="1:3" x14ac:dyDescent="0.25">
      <c r="A20">
        <v>18</v>
      </c>
      <c r="B20">
        <v>18</v>
      </c>
      <c r="C20">
        <v>1933.9465973313099</v>
      </c>
    </row>
    <row r="21" spans="1:3" x14ac:dyDescent="0.25">
      <c r="A21">
        <v>19</v>
      </c>
      <c r="B21">
        <v>19</v>
      </c>
      <c r="C21">
        <v>2042.6116991951401</v>
      </c>
    </row>
    <row r="22" spans="1:3" x14ac:dyDescent="0.25">
      <c r="A22">
        <v>20</v>
      </c>
      <c r="B22">
        <v>20</v>
      </c>
      <c r="C22">
        <v>2151.2768010589698</v>
      </c>
    </row>
    <row r="23" spans="1:3" x14ac:dyDescent="0.25">
      <c r="A23">
        <v>21</v>
      </c>
      <c r="B23">
        <v>21</v>
      </c>
      <c r="C23">
        <v>2173.30203727664</v>
      </c>
    </row>
    <row r="24" spans="1:3" x14ac:dyDescent="0.25">
      <c r="A24">
        <v>22</v>
      </c>
      <c r="B24">
        <v>22</v>
      </c>
      <c r="C24">
        <v>1448.86802485109</v>
      </c>
    </row>
    <row r="25" spans="1:3" x14ac:dyDescent="0.25">
      <c r="A25">
        <v>23</v>
      </c>
      <c r="B25">
        <v>23</v>
      </c>
      <c r="C25">
        <v>724.43401242554705</v>
      </c>
    </row>
    <row r="26" spans="1:3" x14ac:dyDescent="0.25">
      <c r="A26">
        <v>24</v>
      </c>
      <c r="B26">
        <v>24</v>
      </c>
      <c r="C26" s="10">
        <v>4.5474735088646402E-13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527C-C151-48D9-9AE5-CE3ADF533249}">
  <dimension ref="A1:O27"/>
  <sheetViews>
    <sheetView workbookViewId="0">
      <selection activeCell="O3" sqref="O3:O27"/>
    </sheetView>
  </sheetViews>
  <sheetFormatPr defaultRowHeight="15" x14ac:dyDescent="0.25"/>
  <sheetData>
    <row r="1" spans="1:15" x14ac:dyDescent="0.25">
      <c r="B1" t="s">
        <v>20</v>
      </c>
      <c r="C1" t="s">
        <v>21</v>
      </c>
      <c r="H1" t="s">
        <v>20</v>
      </c>
      <c r="I1" t="s">
        <v>21</v>
      </c>
    </row>
    <row r="2" spans="1:15" x14ac:dyDescent="0.25">
      <c r="A2">
        <v>0</v>
      </c>
      <c r="B2">
        <v>0</v>
      </c>
      <c r="C2">
        <v>2948.4312673868699</v>
      </c>
      <c r="G2">
        <v>0</v>
      </c>
      <c r="H2">
        <v>0</v>
      </c>
      <c r="I2">
        <v>2948.4312673868699</v>
      </c>
      <c r="N2" t="s">
        <v>20</v>
      </c>
      <c r="O2" t="s">
        <v>21</v>
      </c>
    </row>
    <row r="3" spans="1:15" x14ac:dyDescent="0.25">
      <c r="A3">
        <v>1</v>
      </c>
      <c r="B3">
        <v>1</v>
      </c>
      <c r="C3">
        <v>2948.4312673868699</v>
      </c>
      <c r="G3">
        <v>1</v>
      </c>
      <c r="H3">
        <v>1</v>
      </c>
      <c r="I3">
        <v>2948.4312673868699</v>
      </c>
      <c r="M3">
        <v>0</v>
      </c>
      <c r="N3">
        <v>0</v>
      </c>
      <c r="O3">
        <v>2948.4312673868699</v>
      </c>
    </row>
    <row r="4" spans="1:15" x14ac:dyDescent="0.25">
      <c r="A4">
        <v>2</v>
      </c>
      <c r="B4">
        <v>2</v>
      </c>
      <c r="C4">
        <v>2948.4312673868699</v>
      </c>
      <c r="G4">
        <v>2</v>
      </c>
      <c r="H4">
        <v>2</v>
      </c>
      <c r="I4">
        <v>2948.4312673868699</v>
      </c>
      <c r="M4">
        <v>1</v>
      </c>
      <c r="N4">
        <v>1</v>
      </c>
      <c r="O4">
        <v>2448.5708901579501</v>
      </c>
    </row>
    <row r="5" spans="1:15" x14ac:dyDescent="0.25">
      <c r="A5">
        <v>3</v>
      </c>
      <c r="B5">
        <v>3</v>
      </c>
      <c r="C5">
        <v>2948.4312673868699</v>
      </c>
      <c r="G5">
        <v>3</v>
      </c>
      <c r="H5">
        <v>3</v>
      </c>
      <c r="I5">
        <v>2948.4312673868699</v>
      </c>
      <c r="M5">
        <v>2</v>
      </c>
      <c r="N5">
        <v>2</v>
      </c>
      <c r="O5">
        <v>2482.6684378791801</v>
      </c>
    </row>
    <row r="6" spans="1:15" x14ac:dyDescent="0.25">
      <c r="A6">
        <v>4</v>
      </c>
      <c r="B6">
        <v>4</v>
      </c>
      <c r="C6">
        <v>2948.4312673868699</v>
      </c>
      <c r="G6">
        <v>4</v>
      </c>
      <c r="H6">
        <v>4</v>
      </c>
      <c r="I6">
        <v>2948.4312673868699</v>
      </c>
      <c r="M6">
        <v>3</v>
      </c>
      <c r="N6">
        <v>3</v>
      </c>
      <c r="O6">
        <v>1982.8080606502599</v>
      </c>
    </row>
    <row r="7" spans="1:15" x14ac:dyDescent="0.25">
      <c r="A7">
        <v>5</v>
      </c>
      <c r="B7">
        <v>5</v>
      </c>
      <c r="C7">
        <v>2948.4312673868699</v>
      </c>
      <c r="G7">
        <v>5</v>
      </c>
      <c r="H7">
        <v>5</v>
      </c>
      <c r="I7">
        <v>2948.4312673868699</v>
      </c>
      <c r="M7">
        <v>4</v>
      </c>
      <c r="N7">
        <v>4</v>
      </c>
      <c r="O7">
        <v>1482.9476834213399</v>
      </c>
    </row>
    <row r="8" spans="1:15" x14ac:dyDescent="0.25">
      <c r="A8">
        <v>6</v>
      </c>
      <c r="B8">
        <v>6</v>
      </c>
      <c r="C8">
        <v>2948.4312673868699</v>
      </c>
      <c r="G8">
        <v>6</v>
      </c>
      <c r="H8">
        <v>6</v>
      </c>
      <c r="I8">
        <v>2948.4312673868699</v>
      </c>
      <c r="M8">
        <v>5</v>
      </c>
      <c r="N8">
        <v>5</v>
      </c>
      <c r="O8">
        <v>1156.9501061916301</v>
      </c>
    </row>
    <row r="9" spans="1:15" x14ac:dyDescent="0.25">
      <c r="A9">
        <v>7</v>
      </c>
      <c r="B9">
        <v>7</v>
      </c>
      <c r="C9">
        <v>2948.4312673868699</v>
      </c>
      <c r="G9">
        <v>7</v>
      </c>
      <c r="H9">
        <v>7</v>
      </c>
      <c r="I9">
        <v>2948.4312673868699</v>
      </c>
      <c r="M9">
        <v>6</v>
      </c>
      <c r="N9">
        <v>6</v>
      </c>
      <c r="O9">
        <v>1012.05961229441</v>
      </c>
    </row>
    <row r="10" spans="1:15" x14ac:dyDescent="0.25">
      <c r="A10">
        <v>8</v>
      </c>
      <c r="B10">
        <v>8</v>
      </c>
      <c r="C10">
        <v>2948.4312673868699</v>
      </c>
      <c r="G10">
        <v>8</v>
      </c>
      <c r="H10">
        <v>8</v>
      </c>
      <c r="I10">
        <v>2948.4312673868699</v>
      </c>
      <c r="M10">
        <v>7</v>
      </c>
      <c r="N10">
        <v>7</v>
      </c>
      <c r="O10">
        <v>1120.72471415824</v>
      </c>
    </row>
    <row r="11" spans="1:15" x14ac:dyDescent="0.25">
      <c r="A11">
        <v>9</v>
      </c>
      <c r="B11">
        <v>9</v>
      </c>
      <c r="C11">
        <v>2948.4312673868699</v>
      </c>
      <c r="G11">
        <v>9</v>
      </c>
      <c r="H11">
        <v>9</v>
      </c>
      <c r="I11">
        <v>2948.4312673868699</v>
      </c>
      <c r="M11">
        <v>8</v>
      </c>
      <c r="N11">
        <v>8</v>
      </c>
      <c r="O11">
        <v>1229.3898160220699</v>
      </c>
    </row>
    <row r="12" spans="1:15" x14ac:dyDescent="0.25">
      <c r="A12">
        <v>10</v>
      </c>
      <c r="B12">
        <v>10</v>
      </c>
      <c r="C12">
        <v>2948.4312673868699</v>
      </c>
      <c r="G12">
        <v>10</v>
      </c>
      <c r="H12">
        <v>10</v>
      </c>
      <c r="I12">
        <v>2948.4312673868699</v>
      </c>
      <c r="M12">
        <v>9</v>
      </c>
      <c r="N12">
        <v>9</v>
      </c>
      <c r="O12">
        <v>1338.0549178859101</v>
      </c>
    </row>
    <row r="13" spans="1:15" x14ac:dyDescent="0.25">
      <c r="A13">
        <v>11</v>
      </c>
      <c r="B13">
        <v>11</v>
      </c>
      <c r="C13">
        <v>2948.4312673868699</v>
      </c>
      <c r="G13">
        <v>11</v>
      </c>
      <c r="H13">
        <v>11</v>
      </c>
      <c r="I13">
        <v>2948.4312673868699</v>
      </c>
      <c r="M13">
        <v>10</v>
      </c>
      <c r="N13">
        <v>10</v>
      </c>
      <c r="O13">
        <v>1446.72001974974</v>
      </c>
    </row>
    <row r="14" spans="1:15" x14ac:dyDescent="0.25">
      <c r="A14">
        <v>12</v>
      </c>
      <c r="B14">
        <v>12</v>
      </c>
      <c r="C14">
        <v>2948.4312673868699</v>
      </c>
      <c r="G14">
        <v>12</v>
      </c>
      <c r="H14">
        <v>12</v>
      </c>
      <c r="I14">
        <v>2948.4312673868699</v>
      </c>
      <c r="M14">
        <v>11</v>
      </c>
      <c r="N14">
        <v>11</v>
      </c>
      <c r="O14">
        <v>1555.3851216135699</v>
      </c>
    </row>
    <row r="15" spans="1:15" x14ac:dyDescent="0.25">
      <c r="A15">
        <v>13</v>
      </c>
      <c r="B15">
        <v>13</v>
      </c>
      <c r="C15">
        <v>2948.4312673868699</v>
      </c>
      <c r="G15">
        <v>13</v>
      </c>
      <c r="H15">
        <v>13</v>
      </c>
      <c r="I15">
        <v>2948.4312673868699</v>
      </c>
      <c r="M15">
        <v>12</v>
      </c>
      <c r="N15">
        <v>12</v>
      </c>
      <c r="O15">
        <v>1664.0502234774001</v>
      </c>
    </row>
    <row r="16" spans="1:15" x14ac:dyDescent="0.25">
      <c r="A16">
        <v>14</v>
      </c>
      <c r="B16">
        <v>14</v>
      </c>
      <c r="C16">
        <v>2948.4312673868699</v>
      </c>
      <c r="G16">
        <v>14</v>
      </c>
      <c r="H16">
        <v>14</v>
      </c>
      <c r="I16">
        <v>2948.4312673868699</v>
      </c>
      <c r="M16">
        <v>13</v>
      </c>
      <c r="N16">
        <v>13</v>
      </c>
      <c r="O16">
        <v>1686.0754596950701</v>
      </c>
    </row>
    <row r="17" spans="1:15" x14ac:dyDescent="0.25">
      <c r="A17">
        <v>15</v>
      </c>
      <c r="B17">
        <v>15</v>
      </c>
      <c r="C17">
        <v>2948.4312673868699</v>
      </c>
      <c r="G17">
        <v>15</v>
      </c>
      <c r="H17">
        <v>15</v>
      </c>
      <c r="I17">
        <v>2948.4312673868699</v>
      </c>
      <c r="M17">
        <v>14</v>
      </c>
      <c r="N17">
        <v>14</v>
      </c>
      <c r="O17">
        <v>1708.1006959127401</v>
      </c>
    </row>
    <row r="18" spans="1:15" x14ac:dyDescent="0.25">
      <c r="A18">
        <v>16</v>
      </c>
      <c r="B18">
        <v>16</v>
      </c>
      <c r="C18">
        <v>2948.4312673868699</v>
      </c>
      <c r="G18">
        <v>16</v>
      </c>
      <c r="H18">
        <v>16</v>
      </c>
      <c r="I18">
        <v>2948.4312673868699</v>
      </c>
      <c r="M18">
        <v>15</v>
      </c>
      <c r="N18">
        <v>15</v>
      </c>
      <c r="O18">
        <v>1607.9512917398099</v>
      </c>
    </row>
    <row r="19" spans="1:15" x14ac:dyDescent="0.25">
      <c r="A19">
        <v>17</v>
      </c>
      <c r="B19">
        <v>17</v>
      </c>
      <c r="C19">
        <v>2948.4312673868699</v>
      </c>
      <c r="G19">
        <v>17</v>
      </c>
      <c r="H19">
        <v>17</v>
      </c>
      <c r="I19">
        <v>2948.4312673868699</v>
      </c>
      <c r="M19">
        <v>16</v>
      </c>
      <c r="N19">
        <v>16</v>
      </c>
      <c r="O19">
        <v>1716.6163936036501</v>
      </c>
    </row>
    <row r="20" spans="1:15" x14ac:dyDescent="0.25">
      <c r="A20">
        <v>18</v>
      </c>
      <c r="B20">
        <v>18</v>
      </c>
      <c r="C20">
        <v>2948.4312673868699</v>
      </c>
      <c r="G20">
        <v>18</v>
      </c>
      <c r="H20">
        <v>18</v>
      </c>
      <c r="I20">
        <v>2948.4312673868699</v>
      </c>
      <c r="M20">
        <v>17</v>
      </c>
      <c r="N20">
        <v>17</v>
      </c>
      <c r="O20">
        <v>1825.28149546748</v>
      </c>
    </row>
    <row r="21" spans="1:15" x14ac:dyDescent="0.25">
      <c r="A21">
        <v>19</v>
      </c>
      <c r="B21">
        <v>19</v>
      </c>
      <c r="C21">
        <v>2948.4312673868699</v>
      </c>
      <c r="G21">
        <v>19</v>
      </c>
      <c r="H21">
        <v>19</v>
      </c>
      <c r="I21">
        <v>2948.4312673868699</v>
      </c>
      <c r="M21">
        <v>18</v>
      </c>
      <c r="N21">
        <v>18</v>
      </c>
      <c r="O21">
        <v>1933.9465973313099</v>
      </c>
    </row>
    <row r="22" spans="1:15" x14ac:dyDescent="0.25">
      <c r="A22">
        <v>20</v>
      </c>
      <c r="B22">
        <v>20</v>
      </c>
      <c r="C22">
        <v>2948.4312673868699</v>
      </c>
      <c r="G22">
        <v>20</v>
      </c>
      <c r="H22">
        <v>20</v>
      </c>
      <c r="I22">
        <v>2948.4312673868699</v>
      </c>
      <c r="M22">
        <v>19</v>
      </c>
      <c r="N22">
        <v>19</v>
      </c>
      <c r="O22">
        <v>2042.6116991951401</v>
      </c>
    </row>
    <row r="23" spans="1:15" x14ac:dyDescent="0.25">
      <c r="A23">
        <v>21</v>
      </c>
      <c r="B23">
        <v>21</v>
      </c>
      <c r="C23">
        <v>2948.4312673868699</v>
      </c>
      <c r="G23">
        <v>21</v>
      </c>
      <c r="H23">
        <v>21</v>
      </c>
      <c r="I23">
        <v>2948.4312673868699</v>
      </c>
      <c r="M23">
        <v>20</v>
      </c>
      <c r="N23">
        <v>20</v>
      </c>
      <c r="O23">
        <v>2151.2768010589798</v>
      </c>
    </row>
    <row r="24" spans="1:15" x14ac:dyDescent="0.25">
      <c r="A24">
        <v>22</v>
      </c>
      <c r="B24">
        <v>22</v>
      </c>
      <c r="C24">
        <v>2948.4312673868699</v>
      </c>
      <c r="G24">
        <v>22</v>
      </c>
      <c r="H24">
        <v>22</v>
      </c>
      <c r="I24">
        <v>2948.4312673868699</v>
      </c>
      <c r="M24">
        <v>21</v>
      </c>
      <c r="N24">
        <v>21</v>
      </c>
      <c r="O24">
        <v>2173.30203727665</v>
      </c>
    </row>
    <row r="25" spans="1:15" x14ac:dyDescent="0.25">
      <c r="A25">
        <v>23</v>
      </c>
      <c r="B25">
        <v>23</v>
      </c>
      <c r="C25">
        <v>2948.4312673868699</v>
      </c>
      <c r="G25">
        <v>23</v>
      </c>
      <c r="H25">
        <v>23</v>
      </c>
      <c r="I25">
        <v>2948.4312673868699</v>
      </c>
      <c r="M25">
        <v>22</v>
      </c>
      <c r="N25">
        <v>22</v>
      </c>
      <c r="O25">
        <v>1448.8680248511</v>
      </c>
    </row>
    <row r="26" spans="1:15" x14ac:dyDescent="0.25">
      <c r="M26">
        <v>23</v>
      </c>
      <c r="N26">
        <v>23</v>
      </c>
      <c r="O26">
        <v>724.43401242554899</v>
      </c>
    </row>
    <row r="27" spans="1:15" x14ac:dyDescent="0.25">
      <c r="M27">
        <v>24</v>
      </c>
      <c r="N27">
        <v>24</v>
      </c>
      <c r="O27" s="10">
        <v>2.1991297671775101E-12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B71A-EC5C-41C1-8952-ACB77936244C}">
  <dimension ref="A1:AE170"/>
  <sheetViews>
    <sheetView tabSelected="1" topLeftCell="A142" workbookViewId="0">
      <selection activeCell="P157" sqref="P157"/>
    </sheetView>
  </sheetViews>
  <sheetFormatPr defaultRowHeight="15" x14ac:dyDescent="0.25"/>
  <sheetData>
    <row r="1" spans="1:31" x14ac:dyDescent="0.25">
      <c r="B1" t="s">
        <v>16</v>
      </c>
      <c r="C1" t="s">
        <v>17</v>
      </c>
      <c r="D1" t="s">
        <v>18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</row>
    <row r="2" spans="1:31" x14ac:dyDescent="0.25">
      <c r="A2">
        <v>0</v>
      </c>
      <c r="B2">
        <v>0</v>
      </c>
      <c r="C2">
        <v>0.169033277777</v>
      </c>
      <c r="D2">
        <v>0.201231670118208</v>
      </c>
      <c r="E2">
        <v>115.91421242835</v>
      </c>
      <c r="F2">
        <v>115.91421242835</v>
      </c>
      <c r="G2">
        <v>1151.8410499946999</v>
      </c>
      <c r="H2">
        <v>543.31557090194894</v>
      </c>
      <c r="I2">
        <v>577.39920483908304</v>
      </c>
      <c r="J2">
        <v>686.06430670291502</v>
      </c>
      <c r="K2">
        <v>794.729408566747</v>
      </c>
      <c r="L2">
        <v>903.39451043058</v>
      </c>
      <c r="M2">
        <v>1012.05961229441</v>
      </c>
      <c r="N2">
        <v>1120.72471415824</v>
      </c>
      <c r="O2">
        <v>1229.3898160220699</v>
      </c>
      <c r="P2">
        <v>1338.0549178859101</v>
      </c>
      <c r="Q2">
        <v>1446.72001974974</v>
      </c>
      <c r="R2">
        <v>1555.3851216135699</v>
      </c>
      <c r="S2">
        <v>1664.0502234774001</v>
      </c>
      <c r="T2">
        <v>1686.0754596950701</v>
      </c>
      <c r="U2">
        <v>1708.1006959127401</v>
      </c>
      <c r="V2">
        <v>1607.9512917398099</v>
      </c>
      <c r="W2">
        <v>1716.6163936036401</v>
      </c>
      <c r="X2">
        <v>1825.28149546748</v>
      </c>
      <c r="Y2">
        <v>1933.9465973313099</v>
      </c>
      <c r="Z2">
        <v>2042.6116991951401</v>
      </c>
      <c r="AA2">
        <v>2151.2768010589698</v>
      </c>
      <c r="AB2">
        <v>2173.30203727664</v>
      </c>
      <c r="AC2">
        <v>2057.3878248482902</v>
      </c>
      <c r="AD2">
        <v>1760.3665290874401</v>
      </c>
      <c r="AE2">
        <v>1151.8410499946899</v>
      </c>
    </row>
    <row r="3" spans="1:31" x14ac:dyDescent="0.25">
      <c r="A3">
        <v>1</v>
      </c>
      <c r="B3">
        <v>3600</v>
      </c>
      <c r="C3">
        <v>0.118725754629083</v>
      </c>
      <c r="D3">
        <v>0.201231670118208</v>
      </c>
      <c r="E3">
        <v>297.02129576085002</v>
      </c>
      <c r="F3">
        <v>412.93550818919999</v>
      </c>
      <c r="G3">
        <v>543.32124999749999</v>
      </c>
      <c r="H3">
        <v>659.22978333029903</v>
      </c>
      <c r="I3">
        <v>693.31341726743301</v>
      </c>
      <c r="J3">
        <v>801.97851913126499</v>
      </c>
      <c r="K3">
        <v>910.64362099509697</v>
      </c>
      <c r="L3">
        <v>1019.30872285893</v>
      </c>
      <c r="M3">
        <v>1127.9738247227599</v>
      </c>
      <c r="N3">
        <v>1236.6389265865901</v>
      </c>
      <c r="O3">
        <v>1345.30402845042</v>
      </c>
      <c r="P3">
        <v>1453.9691303142599</v>
      </c>
      <c r="Q3">
        <v>1562.6342321780901</v>
      </c>
      <c r="R3">
        <v>1671.29933404192</v>
      </c>
      <c r="S3">
        <v>1779.96443590575</v>
      </c>
      <c r="T3">
        <v>1801.98967212342</v>
      </c>
      <c r="U3">
        <v>1824.0149083410899</v>
      </c>
      <c r="V3">
        <v>1723.86550416816</v>
      </c>
      <c r="W3">
        <v>1832.5306060319899</v>
      </c>
      <c r="X3">
        <v>1941.1957078958301</v>
      </c>
      <c r="Y3">
        <v>2049.8608097596598</v>
      </c>
      <c r="Z3">
        <v>2158.5259116234902</v>
      </c>
      <c r="AA3">
        <v>2267.1910134873201</v>
      </c>
      <c r="AB3">
        <v>2289.2162497049899</v>
      </c>
      <c r="AC3">
        <v>2173.30203727664</v>
      </c>
      <c r="AD3">
        <v>1876.2807415157899</v>
      </c>
      <c r="AE3">
        <v>1267.75526242304</v>
      </c>
    </row>
    <row r="4" spans="1:31" x14ac:dyDescent="0.25">
      <c r="A4">
        <v>2</v>
      </c>
      <c r="B4">
        <v>7200</v>
      </c>
      <c r="C4">
        <v>3.2196814814666602E-2</v>
      </c>
      <c r="D4">
        <v>0.201231670118208</v>
      </c>
      <c r="E4">
        <v>608.52547909274995</v>
      </c>
      <c r="F4">
        <v>1021.46098728195</v>
      </c>
      <c r="G4">
        <v>115.9085333328</v>
      </c>
      <c r="H4">
        <v>231.81706666560001</v>
      </c>
      <c r="I4">
        <v>990.33471302828298</v>
      </c>
      <c r="J4">
        <v>1098.99981489211</v>
      </c>
      <c r="K4">
        <v>1207.6649167559401</v>
      </c>
      <c r="L4">
        <v>1316.33001861978</v>
      </c>
      <c r="M4">
        <v>1424.99512048361</v>
      </c>
      <c r="N4">
        <v>1533.6602223474399</v>
      </c>
      <c r="O4">
        <v>1642.3253242112701</v>
      </c>
      <c r="P4">
        <v>1750.99042607511</v>
      </c>
      <c r="Q4">
        <v>1859.6555279389399</v>
      </c>
      <c r="R4">
        <v>1968.3206298027701</v>
      </c>
      <c r="S4">
        <v>2076.9857316665998</v>
      </c>
      <c r="T4">
        <v>2099.01096788427</v>
      </c>
      <c r="U4">
        <v>2121.0362041019398</v>
      </c>
      <c r="V4">
        <v>2020.8867999290101</v>
      </c>
      <c r="W4">
        <v>2129.55190179284</v>
      </c>
      <c r="X4">
        <v>2238.2170036566799</v>
      </c>
      <c r="Y4">
        <v>2346.8821055205099</v>
      </c>
      <c r="Z4">
        <v>2455.5472073843398</v>
      </c>
      <c r="AA4">
        <v>2564.2123092481702</v>
      </c>
      <c r="AB4">
        <v>2586.23754546584</v>
      </c>
      <c r="AC4">
        <v>2470.3233330374901</v>
      </c>
      <c r="AD4">
        <v>2173.30203727664</v>
      </c>
      <c r="AE4">
        <v>1564.7765581838901</v>
      </c>
    </row>
    <row r="5" spans="1:31" x14ac:dyDescent="0.25">
      <c r="A5">
        <v>3</v>
      </c>
      <c r="B5">
        <v>10800</v>
      </c>
      <c r="C5">
        <v>3.2196814814666602E-2</v>
      </c>
      <c r="D5">
        <v>0.201231670118208</v>
      </c>
      <c r="E5">
        <v>608.52547909274995</v>
      </c>
      <c r="F5">
        <v>1629.9864663747001</v>
      </c>
      <c r="G5" s="10">
        <v>1.5631940186722199E-13</v>
      </c>
      <c r="H5">
        <v>115.908533332799</v>
      </c>
      <c r="I5">
        <v>874.42617969548303</v>
      </c>
      <c r="J5">
        <v>1707.5252939848599</v>
      </c>
      <c r="K5">
        <v>1816.1903958486901</v>
      </c>
      <c r="L5">
        <v>1924.85549771253</v>
      </c>
      <c r="M5">
        <v>2033.5205995763599</v>
      </c>
      <c r="N5">
        <v>2142.1857014401899</v>
      </c>
      <c r="O5">
        <v>2250.8508033040198</v>
      </c>
      <c r="P5">
        <v>2359.5159051678602</v>
      </c>
      <c r="Q5">
        <v>2468.1810070316901</v>
      </c>
      <c r="R5">
        <v>2576.84610889552</v>
      </c>
      <c r="S5">
        <v>2685.51121075935</v>
      </c>
      <c r="T5">
        <v>2707.5364469770202</v>
      </c>
      <c r="U5">
        <v>2729.56168319469</v>
      </c>
      <c r="V5">
        <v>2629.4122790217598</v>
      </c>
      <c r="W5">
        <v>2738.0773808855902</v>
      </c>
      <c r="X5">
        <v>2846.7424827494301</v>
      </c>
      <c r="Y5">
        <v>2955.40758461326</v>
      </c>
      <c r="Z5">
        <v>3064.07268647709</v>
      </c>
      <c r="AA5">
        <v>3172.7377883409199</v>
      </c>
      <c r="AB5">
        <v>3194.7630245585901</v>
      </c>
      <c r="AC5">
        <v>3078.8488121302498</v>
      </c>
      <c r="AD5">
        <v>2781.8275163693902</v>
      </c>
      <c r="AE5">
        <v>2173.30203727664</v>
      </c>
    </row>
    <row r="6" spans="1:31" x14ac:dyDescent="0.25">
      <c r="A6">
        <v>4</v>
      </c>
      <c r="B6">
        <v>14400</v>
      </c>
      <c r="C6">
        <v>8.0492037036666603E-2</v>
      </c>
      <c r="D6">
        <v>0.201231670118208</v>
      </c>
      <c r="E6">
        <v>434.66267909355003</v>
      </c>
      <c r="F6">
        <v>2064.64914546825</v>
      </c>
      <c r="G6">
        <v>717.19058095658204</v>
      </c>
      <c r="H6" s="10">
        <v>-2.8421709430404001E-14</v>
      </c>
      <c r="I6">
        <v>758.51764636268297</v>
      </c>
      <c r="J6">
        <v>1591.6167606520601</v>
      </c>
      <c r="K6">
        <v>2424.7158749414398</v>
      </c>
      <c r="L6">
        <v>2533.3809768052802</v>
      </c>
      <c r="M6">
        <v>2642.0460786691101</v>
      </c>
      <c r="N6">
        <v>2750.71118053294</v>
      </c>
      <c r="O6">
        <v>2859.37628239677</v>
      </c>
      <c r="P6">
        <v>2968.0413842606099</v>
      </c>
      <c r="Q6">
        <v>3076.7064861244398</v>
      </c>
      <c r="R6">
        <v>3185.3715879882702</v>
      </c>
      <c r="S6">
        <v>3294.0366898521002</v>
      </c>
      <c r="T6">
        <v>3316.0619260697699</v>
      </c>
      <c r="U6">
        <v>3338.0871622874402</v>
      </c>
      <c r="V6">
        <v>3237.93775811451</v>
      </c>
      <c r="W6">
        <v>3346.6028599783499</v>
      </c>
      <c r="X6">
        <v>3455.2679618421798</v>
      </c>
      <c r="Y6">
        <v>3563.9330637060102</v>
      </c>
      <c r="Z6">
        <v>3672.5981655698401</v>
      </c>
      <c r="AA6">
        <v>3781.2632674336701</v>
      </c>
      <c r="AB6">
        <v>3803.2885036513499</v>
      </c>
      <c r="AC6">
        <v>3687.374291223</v>
      </c>
      <c r="AD6">
        <v>3390.3529954621399</v>
      </c>
      <c r="AE6">
        <v>2781.8275163693902</v>
      </c>
    </row>
    <row r="7" spans="1:31" x14ac:dyDescent="0.25">
      <c r="A7">
        <v>5</v>
      </c>
      <c r="B7">
        <v>18000</v>
      </c>
      <c r="C7">
        <v>0.130799560184583</v>
      </c>
      <c r="D7">
        <v>0.201231670118208</v>
      </c>
      <c r="E7">
        <v>253.55559576105</v>
      </c>
      <c r="F7">
        <v>2318.2047412293</v>
      </c>
      <c r="G7">
        <v>1260.51836191396</v>
      </c>
      <c r="H7">
        <v>543.32778095738195</v>
      </c>
      <c r="I7">
        <v>468.74631303068298</v>
      </c>
      <c r="J7">
        <v>1301.84542732006</v>
      </c>
      <c r="K7">
        <v>2134.94454160944</v>
      </c>
      <c r="L7">
        <v>2968.0436558988299</v>
      </c>
      <c r="M7">
        <v>3076.7087577626598</v>
      </c>
      <c r="N7">
        <v>3185.3738596264898</v>
      </c>
      <c r="O7">
        <v>3294.0389614903202</v>
      </c>
      <c r="P7">
        <v>3402.7040633541601</v>
      </c>
      <c r="Q7">
        <v>3511.36916521799</v>
      </c>
      <c r="R7">
        <v>3620.03426708182</v>
      </c>
      <c r="S7">
        <v>3728.6993689456499</v>
      </c>
      <c r="T7">
        <v>3750.7246051633201</v>
      </c>
      <c r="U7">
        <v>3772.7498413809899</v>
      </c>
      <c r="V7">
        <v>3672.6004372080602</v>
      </c>
      <c r="W7">
        <v>3781.2655390719001</v>
      </c>
      <c r="X7">
        <v>3889.93064093573</v>
      </c>
      <c r="Y7">
        <v>3998.59574279956</v>
      </c>
      <c r="Z7">
        <v>4107.2608446633903</v>
      </c>
      <c r="AA7">
        <v>4215.9259465272298</v>
      </c>
      <c r="AB7">
        <v>4237.9511827448996</v>
      </c>
      <c r="AC7">
        <v>4122.0369703165497</v>
      </c>
      <c r="AD7">
        <v>3825.0156745556901</v>
      </c>
      <c r="AE7">
        <v>3216.4901954629499</v>
      </c>
    </row>
    <row r="8" spans="1:31" x14ac:dyDescent="0.25">
      <c r="A8">
        <v>6</v>
      </c>
      <c r="B8">
        <v>21600</v>
      </c>
      <c r="C8">
        <v>0.217328499999</v>
      </c>
      <c r="D8">
        <v>0.201231670118208</v>
      </c>
      <c r="E8">
        <v>-57.948587570849902</v>
      </c>
      <c r="F8">
        <v>2260.2561536584499</v>
      </c>
      <c r="G8">
        <v>1622.7390595388399</v>
      </c>
      <c r="H8">
        <v>905.54847858226503</v>
      </c>
      <c r="I8">
        <v>830.96701065556601</v>
      </c>
      <c r="J8">
        <v>830.96701065556601</v>
      </c>
      <c r="K8">
        <v>1664.0661249449399</v>
      </c>
      <c r="L8">
        <v>2497.1652392343299</v>
      </c>
      <c r="M8">
        <v>3330.2643535237098</v>
      </c>
      <c r="N8">
        <v>3438.9294553875402</v>
      </c>
      <c r="O8">
        <v>3547.5945572513701</v>
      </c>
      <c r="P8">
        <v>3656.2596591152101</v>
      </c>
      <c r="Q8">
        <v>3764.92476097904</v>
      </c>
      <c r="R8">
        <v>3873.5898628428699</v>
      </c>
      <c r="S8">
        <v>3982.2549647066999</v>
      </c>
      <c r="T8">
        <v>4004.2802009243701</v>
      </c>
      <c r="U8">
        <v>4026.3054371420399</v>
      </c>
      <c r="V8">
        <v>3926.1560329691101</v>
      </c>
      <c r="W8">
        <v>4034.8211348329501</v>
      </c>
      <c r="X8">
        <v>4143.48623669678</v>
      </c>
      <c r="Y8">
        <v>4252.1513385606104</v>
      </c>
      <c r="Z8">
        <v>4360.8164404244399</v>
      </c>
      <c r="AA8">
        <v>4469.4815422882803</v>
      </c>
      <c r="AB8">
        <v>4491.50677850595</v>
      </c>
      <c r="AC8">
        <v>4375.5925660776002</v>
      </c>
      <c r="AD8">
        <v>4078.5712703167501</v>
      </c>
      <c r="AE8">
        <v>3470.0457912239999</v>
      </c>
    </row>
    <row r="9" spans="1:31" x14ac:dyDescent="0.25">
      <c r="A9">
        <v>7</v>
      </c>
      <c r="B9">
        <v>25200</v>
      </c>
      <c r="C9">
        <v>0.27669137731354099</v>
      </c>
      <c r="D9">
        <v>0.201231670118208</v>
      </c>
      <c r="E9">
        <v>-271.65494590319901</v>
      </c>
      <c r="F9">
        <v>1988.60120775525</v>
      </c>
      <c r="G9">
        <v>1673.45557383183</v>
      </c>
      <c r="H9">
        <v>956.264992875247</v>
      </c>
      <c r="I9">
        <v>881.68352494854798</v>
      </c>
      <c r="J9">
        <v>881.68352494854798</v>
      </c>
      <c r="K9">
        <v>881.68352494854798</v>
      </c>
      <c r="L9">
        <v>1714.78263923793</v>
      </c>
      <c r="M9">
        <v>2547.8817535273101</v>
      </c>
      <c r="N9">
        <v>3380.9808678166901</v>
      </c>
      <c r="O9">
        <v>3489.64596968052</v>
      </c>
      <c r="P9">
        <v>3598.3110715443599</v>
      </c>
      <c r="Q9">
        <v>3706.9761734081899</v>
      </c>
      <c r="R9">
        <v>3815.6412752720198</v>
      </c>
      <c r="S9">
        <v>3924.3063771358502</v>
      </c>
      <c r="T9">
        <v>3946.33161335352</v>
      </c>
      <c r="U9">
        <v>3968.3568495711902</v>
      </c>
      <c r="V9">
        <v>3868.20744539826</v>
      </c>
      <c r="W9">
        <v>3976.8725472620999</v>
      </c>
      <c r="X9">
        <v>4085.5376491259299</v>
      </c>
      <c r="Y9">
        <v>4194.2027509897598</v>
      </c>
      <c r="Z9">
        <v>4302.8678528535902</v>
      </c>
      <c r="AA9">
        <v>4411.5329547174297</v>
      </c>
      <c r="AB9">
        <v>4433.5581909351004</v>
      </c>
      <c r="AC9">
        <v>4317.6439785067496</v>
      </c>
      <c r="AD9">
        <v>4020.6226827459</v>
      </c>
      <c r="AE9">
        <v>3412.0972036531498</v>
      </c>
    </row>
    <row r="10" spans="1:31" x14ac:dyDescent="0.25">
      <c r="A10">
        <v>8</v>
      </c>
      <c r="B10">
        <v>28800</v>
      </c>
      <c r="C10">
        <v>0.35215266203541601</v>
      </c>
      <c r="D10">
        <v>0.201231670118208</v>
      </c>
      <c r="E10">
        <v>-543.31557090194894</v>
      </c>
      <c r="F10">
        <v>1445.2856368533</v>
      </c>
      <c r="G10">
        <v>1510.46572979246</v>
      </c>
      <c r="H10">
        <v>793.27514883588003</v>
      </c>
      <c r="I10">
        <v>718.69368090918101</v>
      </c>
      <c r="J10">
        <v>718.69368090918101</v>
      </c>
      <c r="K10">
        <v>718.69368090918101</v>
      </c>
      <c r="L10">
        <v>718.69368090918101</v>
      </c>
      <c r="M10">
        <v>1551.79279519856</v>
      </c>
      <c r="N10">
        <v>2384.8919094879402</v>
      </c>
      <c r="O10">
        <v>3217.9910237773202</v>
      </c>
      <c r="P10">
        <v>3326.6561256411601</v>
      </c>
      <c r="Q10">
        <v>3435.32122750499</v>
      </c>
      <c r="R10">
        <v>3543.98632936882</v>
      </c>
      <c r="S10">
        <v>3652.6514312326499</v>
      </c>
      <c r="T10">
        <v>3674.6766674503201</v>
      </c>
      <c r="U10">
        <v>3696.7019036679899</v>
      </c>
      <c r="V10">
        <v>3596.5524994950601</v>
      </c>
      <c r="W10">
        <v>3705.2176013589001</v>
      </c>
      <c r="X10">
        <v>3813.88270322273</v>
      </c>
      <c r="Y10">
        <v>3922.5478050865599</v>
      </c>
      <c r="Z10">
        <v>4031.2129069503899</v>
      </c>
      <c r="AA10">
        <v>4139.8780088142303</v>
      </c>
      <c r="AB10">
        <v>4161.9032450319</v>
      </c>
      <c r="AC10">
        <v>4045.9890326035502</v>
      </c>
      <c r="AD10">
        <v>3748.9677368427001</v>
      </c>
      <c r="AE10">
        <v>3140.4422577499499</v>
      </c>
    </row>
    <row r="11" spans="1:31" x14ac:dyDescent="0.25">
      <c r="A11">
        <v>9</v>
      </c>
      <c r="B11">
        <v>32400</v>
      </c>
      <c r="C11">
        <v>0.251537615739583</v>
      </c>
      <c r="D11">
        <v>0.201231670118208</v>
      </c>
      <c r="E11">
        <v>-181.10140423694901</v>
      </c>
      <c r="F11">
        <v>1264.1842326163501</v>
      </c>
      <c r="G11">
        <v>1075.81526075434</v>
      </c>
      <c r="H11">
        <v>358.62467979776301</v>
      </c>
      <c r="I11">
        <v>284.04321187106302</v>
      </c>
      <c r="J11">
        <v>284.04321187106399</v>
      </c>
      <c r="K11">
        <v>284.04321187106302</v>
      </c>
      <c r="L11">
        <v>284.04321187106302</v>
      </c>
      <c r="M11">
        <v>284.04321187106302</v>
      </c>
      <c r="N11">
        <v>1117.14232616044</v>
      </c>
      <c r="O11">
        <v>1950.2414404498199</v>
      </c>
      <c r="P11">
        <v>2783.3405547392099</v>
      </c>
      <c r="Q11">
        <v>2892.0056566030398</v>
      </c>
      <c r="R11">
        <v>3000.6707584668702</v>
      </c>
      <c r="S11">
        <v>3109.3358603307001</v>
      </c>
      <c r="T11">
        <v>3131.3610965483699</v>
      </c>
      <c r="U11">
        <v>3153.3863327660401</v>
      </c>
      <c r="V11">
        <v>3053.23692859311</v>
      </c>
      <c r="W11">
        <v>3161.9020304569499</v>
      </c>
      <c r="X11">
        <v>3270.5671323207798</v>
      </c>
      <c r="Y11">
        <v>3379.2322341846102</v>
      </c>
      <c r="Z11">
        <v>3487.8973360484401</v>
      </c>
      <c r="AA11">
        <v>3596.5624379122801</v>
      </c>
      <c r="AB11">
        <v>3618.5876741299498</v>
      </c>
      <c r="AC11">
        <v>3502.6734617016</v>
      </c>
      <c r="AD11">
        <v>3205.6521659407499</v>
      </c>
      <c r="AE11">
        <v>2597.1266868480002</v>
      </c>
    </row>
    <row r="12" spans="1:31" x14ac:dyDescent="0.25">
      <c r="A12">
        <v>10</v>
      </c>
      <c r="B12">
        <v>36000</v>
      </c>
      <c r="C12">
        <v>0.22336540277674999</v>
      </c>
      <c r="D12">
        <v>0.201231670118208</v>
      </c>
      <c r="E12">
        <v>-79.681437570749793</v>
      </c>
      <c r="F12">
        <v>1184.5027950455999</v>
      </c>
      <c r="G12">
        <v>1003.3789583812199</v>
      </c>
      <c r="H12">
        <v>286.18837742464501</v>
      </c>
      <c r="I12">
        <v>211.60690949794599</v>
      </c>
      <c r="J12">
        <v>211.60690949794599</v>
      </c>
      <c r="K12">
        <v>211.60690949794599</v>
      </c>
      <c r="L12">
        <v>211.60690949794599</v>
      </c>
      <c r="M12">
        <v>211.60690949794599</v>
      </c>
      <c r="N12">
        <v>211.60690949794699</v>
      </c>
      <c r="O12">
        <v>1044.70602378732</v>
      </c>
      <c r="P12">
        <v>1877.8051380767099</v>
      </c>
      <c r="Q12">
        <v>2710.9042523660901</v>
      </c>
      <c r="R12">
        <v>2819.56935422992</v>
      </c>
      <c r="S12">
        <v>2928.2344560937499</v>
      </c>
      <c r="T12">
        <v>2950.2596923114202</v>
      </c>
      <c r="U12">
        <v>2972.2849285290999</v>
      </c>
      <c r="V12">
        <v>2872.1355243561602</v>
      </c>
      <c r="W12">
        <v>2980.8006262200001</v>
      </c>
      <c r="X12">
        <v>3089.4657280838301</v>
      </c>
      <c r="Y12">
        <v>3198.13082994766</v>
      </c>
      <c r="Z12">
        <v>3306.7959318114899</v>
      </c>
      <c r="AA12">
        <v>3415.4610336753299</v>
      </c>
      <c r="AB12">
        <v>3437.4862698930001</v>
      </c>
      <c r="AC12">
        <v>3321.5720574646498</v>
      </c>
      <c r="AD12">
        <v>3024.5507617038002</v>
      </c>
      <c r="AE12">
        <v>2416.02528261105</v>
      </c>
    </row>
    <row r="13" spans="1:31" x14ac:dyDescent="0.25">
      <c r="A13">
        <v>11</v>
      </c>
      <c r="B13">
        <v>39600</v>
      </c>
      <c r="C13">
        <v>0.24147611111</v>
      </c>
      <c r="D13">
        <v>0.201231670118208</v>
      </c>
      <c r="E13">
        <v>-144.879987570449</v>
      </c>
      <c r="F13">
        <v>1039.62280747515</v>
      </c>
      <c r="G13">
        <v>1032.3626226743099</v>
      </c>
      <c r="H13">
        <v>315.17204171772801</v>
      </c>
      <c r="I13">
        <v>240.59057379102899</v>
      </c>
      <c r="J13">
        <v>240.59057379102899</v>
      </c>
      <c r="K13">
        <v>240.59057379102799</v>
      </c>
      <c r="L13">
        <v>240.59057379102799</v>
      </c>
      <c r="M13">
        <v>240.59057379102899</v>
      </c>
      <c r="N13">
        <v>240.59057379102899</v>
      </c>
      <c r="O13">
        <v>240.59057379102899</v>
      </c>
      <c r="P13">
        <v>1073.68968808041</v>
      </c>
      <c r="Q13">
        <v>1906.7888023697899</v>
      </c>
      <c r="R13">
        <v>2739.8879166591701</v>
      </c>
      <c r="S13">
        <v>2848.553018523</v>
      </c>
      <c r="T13">
        <v>2870.5782547406702</v>
      </c>
      <c r="U13">
        <v>2892.60349095835</v>
      </c>
      <c r="V13">
        <v>2792.4540867854098</v>
      </c>
      <c r="W13">
        <v>2901.1191886492502</v>
      </c>
      <c r="X13">
        <v>3009.7842905130801</v>
      </c>
      <c r="Y13">
        <v>3118.4493923769101</v>
      </c>
      <c r="Z13">
        <v>3227.11449424074</v>
      </c>
      <c r="AA13">
        <v>3335.7795961045799</v>
      </c>
      <c r="AB13">
        <v>3357.8048323222501</v>
      </c>
      <c r="AC13">
        <v>3241.8906198938998</v>
      </c>
      <c r="AD13">
        <v>2944.8693241330502</v>
      </c>
      <c r="AE13">
        <v>2336.3438450403</v>
      </c>
    </row>
    <row r="14" spans="1:31" x14ac:dyDescent="0.25">
      <c r="A14">
        <v>12</v>
      </c>
      <c r="B14">
        <v>43200</v>
      </c>
      <c r="C14">
        <v>0.251537615739583</v>
      </c>
      <c r="D14">
        <v>0.201231670118208</v>
      </c>
      <c r="E14">
        <v>-181.10140423694901</v>
      </c>
      <c r="F14">
        <v>858.52140323820197</v>
      </c>
      <c r="G14">
        <v>996.14773696769305</v>
      </c>
      <c r="H14">
        <v>278.95715601110999</v>
      </c>
      <c r="I14">
        <v>204.375688084411</v>
      </c>
      <c r="J14">
        <v>204.37568808441199</v>
      </c>
      <c r="K14">
        <v>204.375688084411</v>
      </c>
      <c r="L14">
        <v>204.375688084411</v>
      </c>
      <c r="M14">
        <v>204.375688084411</v>
      </c>
      <c r="N14">
        <v>204.37568808441199</v>
      </c>
      <c r="O14">
        <v>204.375688084411</v>
      </c>
      <c r="P14">
        <v>204.375688084411</v>
      </c>
      <c r="Q14">
        <v>1037.47480237379</v>
      </c>
      <c r="R14">
        <v>1870.5739166631699</v>
      </c>
      <c r="S14">
        <v>2703.6730309525501</v>
      </c>
      <c r="T14">
        <v>2725.6982671702199</v>
      </c>
      <c r="U14">
        <v>2747.7235033879001</v>
      </c>
      <c r="V14">
        <v>2647.5740992149599</v>
      </c>
      <c r="W14">
        <v>2756.2392010787999</v>
      </c>
      <c r="X14">
        <v>2864.9043029426298</v>
      </c>
      <c r="Y14">
        <v>2973.5694048064602</v>
      </c>
      <c r="Z14">
        <v>3082.2345066702901</v>
      </c>
      <c r="AA14">
        <v>3190.89960853413</v>
      </c>
      <c r="AB14">
        <v>3212.9248447517998</v>
      </c>
      <c r="AC14">
        <v>3097.01063232345</v>
      </c>
      <c r="AD14">
        <v>2799.9893365625999</v>
      </c>
      <c r="AE14">
        <v>2191.4638574698502</v>
      </c>
    </row>
    <row r="15" spans="1:31" x14ac:dyDescent="0.25">
      <c r="A15">
        <v>13</v>
      </c>
      <c r="B15">
        <v>46800</v>
      </c>
      <c r="C15">
        <v>0.25757451851733298</v>
      </c>
      <c r="D15">
        <v>0.201231670118208</v>
      </c>
      <c r="E15">
        <v>-202.83425423684901</v>
      </c>
      <c r="F15">
        <v>655.68714900135205</v>
      </c>
      <c r="G15">
        <v>923.71143459457596</v>
      </c>
      <c r="H15">
        <v>206.52085363799301</v>
      </c>
      <c r="I15">
        <v>131.93938571129399</v>
      </c>
      <c r="J15">
        <v>131.93938571129399</v>
      </c>
      <c r="K15">
        <v>131.93938571129399</v>
      </c>
      <c r="L15">
        <v>131.93938571129399</v>
      </c>
      <c r="M15">
        <v>131.93938571129399</v>
      </c>
      <c r="N15">
        <v>131.93938571129399</v>
      </c>
      <c r="O15">
        <v>131.93938571129399</v>
      </c>
      <c r="P15">
        <v>131.93938571129399</v>
      </c>
      <c r="Q15">
        <v>131.93938571129499</v>
      </c>
      <c r="R15">
        <v>965.038500000677</v>
      </c>
      <c r="S15">
        <v>1798.1376142900499</v>
      </c>
      <c r="T15">
        <v>2544.5968629332701</v>
      </c>
      <c r="U15">
        <v>2566.6220991509499</v>
      </c>
      <c r="V15">
        <v>2466.4726949780102</v>
      </c>
      <c r="W15">
        <v>2575.1377968418501</v>
      </c>
      <c r="X15">
        <v>2683.80289870568</v>
      </c>
      <c r="Y15">
        <v>2792.46800056951</v>
      </c>
      <c r="Z15">
        <v>2901.1331024333399</v>
      </c>
      <c r="AA15">
        <v>3009.7982042971798</v>
      </c>
      <c r="AB15">
        <v>3031.8234405148501</v>
      </c>
      <c r="AC15">
        <v>2915.9092280865002</v>
      </c>
      <c r="AD15">
        <v>2618.8879323256501</v>
      </c>
      <c r="AE15">
        <v>2010.3624532329</v>
      </c>
    </row>
    <row r="16" spans="1:31" x14ac:dyDescent="0.25">
      <c r="A16">
        <v>14</v>
      </c>
      <c r="B16">
        <v>50400</v>
      </c>
      <c r="C16">
        <v>0.24190815211879399</v>
      </c>
      <c r="D16">
        <v>0.201231670118208</v>
      </c>
      <c r="E16">
        <v>-146.435335202109</v>
      </c>
      <c r="F16">
        <v>509.25181379924197</v>
      </c>
      <c r="G16">
        <v>829.54228222155803</v>
      </c>
      <c r="H16">
        <v>112.35170126497501</v>
      </c>
      <c r="I16">
        <v>37.770233338276803</v>
      </c>
      <c r="J16">
        <v>37.770233338277102</v>
      </c>
      <c r="K16">
        <v>37.770233338276597</v>
      </c>
      <c r="L16">
        <v>37.770233338276597</v>
      </c>
      <c r="M16">
        <v>37.770233338276803</v>
      </c>
      <c r="N16">
        <v>37.770233338277301</v>
      </c>
      <c r="O16">
        <v>37.770233338276903</v>
      </c>
      <c r="P16">
        <v>37.770233338276597</v>
      </c>
      <c r="Q16">
        <v>37.770233338277698</v>
      </c>
      <c r="R16">
        <v>37.770233338277301</v>
      </c>
      <c r="S16">
        <v>870.86934762765895</v>
      </c>
      <c r="T16">
        <v>1617.3285962708701</v>
      </c>
      <c r="U16">
        <v>2363.7878449140999</v>
      </c>
      <c r="V16">
        <v>2263.6384407411601</v>
      </c>
      <c r="W16">
        <v>2372.3035426050001</v>
      </c>
      <c r="X16">
        <v>2480.96864446883</v>
      </c>
      <c r="Y16">
        <v>2589.6337463326599</v>
      </c>
      <c r="Z16">
        <v>2698.2988481964899</v>
      </c>
      <c r="AA16">
        <v>2806.9639500603298</v>
      </c>
      <c r="AB16">
        <v>2828.989186278</v>
      </c>
      <c r="AC16">
        <v>2713.0749738496502</v>
      </c>
      <c r="AD16">
        <v>2416.0536780888001</v>
      </c>
      <c r="AE16">
        <v>1807.5281989960499</v>
      </c>
    </row>
    <row r="17" spans="1:31" x14ac:dyDescent="0.25">
      <c r="A17">
        <v>15</v>
      </c>
      <c r="B17">
        <v>54000</v>
      </c>
      <c r="C17">
        <v>0.20734979128978301</v>
      </c>
      <c r="D17">
        <v>0.201231670118208</v>
      </c>
      <c r="E17">
        <v>-22.025236217670098</v>
      </c>
      <c r="F17">
        <v>487.22657758157197</v>
      </c>
      <c r="G17">
        <v>791.77204888328095</v>
      </c>
      <c r="H17">
        <v>74.581467926698906</v>
      </c>
      <c r="I17" s="10">
        <v>-1.5631940186722199E-13</v>
      </c>
      <c r="J17" s="10">
        <v>7.1054273576010006E-14</v>
      </c>
      <c r="K17" s="10">
        <v>-3.83693077310454E-13</v>
      </c>
      <c r="L17" s="10">
        <v>-3.83693077310454E-13</v>
      </c>
      <c r="M17" s="10">
        <v>-1.5631940186722199E-13</v>
      </c>
      <c r="N17" s="10">
        <v>3.5527136788004999E-13</v>
      </c>
      <c r="O17" s="10">
        <v>-9.9475983006414001E-14</v>
      </c>
      <c r="P17" s="10">
        <v>-3.83693077310454E-13</v>
      </c>
      <c r="Q17" s="10">
        <v>6.9633188104489798E-13</v>
      </c>
      <c r="R17" s="10">
        <v>2.7000623958883802E-13</v>
      </c>
      <c r="S17" s="10">
        <v>-1.13686837721616E-13</v>
      </c>
      <c r="T17">
        <v>746.45924864322001</v>
      </c>
      <c r="U17">
        <v>1492.91849728644</v>
      </c>
      <c r="V17">
        <v>2117.2031055390598</v>
      </c>
      <c r="W17">
        <v>2225.8682074028902</v>
      </c>
      <c r="X17">
        <v>2334.5333092667202</v>
      </c>
      <c r="Y17">
        <v>2443.1984111305501</v>
      </c>
      <c r="Z17">
        <v>2551.86351299439</v>
      </c>
      <c r="AA17">
        <v>2660.52861485822</v>
      </c>
      <c r="AB17">
        <v>2682.5538510758902</v>
      </c>
      <c r="AC17">
        <v>2566.6396386475399</v>
      </c>
      <c r="AD17">
        <v>2269.6183428866898</v>
      </c>
      <c r="AE17">
        <v>1661.0928637939401</v>
      </c>
    </row>
    <row r="18" spans="1:31" x14ac:dyDescent="0.25">
      <c r="A18">
        <v>16</v>
      </c>
      <c r="B18">
        <v>57600</v>
      </c>
      <c r="C18">
        <v>0.20734979128978301</v>
      </c>
      <c r="D18">
        <v>0.201231670118208</v>
      </c>
      <c r="E18">
        <v>-22.025236217670098</v>
      </c>
      <c r="F18">
        <v>465.20134136390197</v>
      </c>
      <c r="G18">
        <v>878.41191452944304</v>
      </c>
      <c r="H18">
        <v>161.221333572861</v>
      </c>
      <c r="I18">
        <v>86.639865646162093</v>
      </c>
      <c r="J18">
        <v>86.639865646162306</v>
      </c>
      <c r="K18">
        <v>86.639865646161894</v>
      </c>
      <c r="L18">
        <v>86.639865646161894</v>
      </c>
      <c r="M18">
        <v>86.639865646162093</v>
      </c>
      <c r="N18">
        <v>86.639865646162605</v>
      </c>
      <c r="O18">
        <v>86.639865646162093</v>
      </c>
      <c r="P18">
        <v>86.639865646161894</v>
      </c>
      <c r="Q18">
        <v>86.639865646162903</v>
      </c>
      <c r="R18">
        <v>86.639865646162505</v>
      </c>
      <c r="S18">
        <v>86.639865646162093</v>
      </c>
      <c r="T18" s="10">
        <v>-3.4106051316484799E-13</v>
      </c>
      <c r="U18">
        <v>746.45924864322001</v>
      </c>
      <c r="V18">
        <v>1370.74385689583</v>
      </c>
      <c r="W18">
        <v>2203.84297118522</v>
      </c>
      <c r="X18">
        <v>2312.5080730490499</v>
      </c>
      <c r="Y18">
        <v>2421.1731749128799</v>
      </c>
      <c r="Z18">
        <v>2529.8382767767198</v>
      </c>
      <c r="AA18">
        <v>2638.5033786405502</v>
      </c>
      <c r="AB18">
        <v>2660.52861485822</v>
      </c>
      <c r="AC18">
        <v>2544.6144024298701</v>
      </c>
      <c r="AD18">
        <v>2247.59310666902</v>
      </c>
      <c r="AE18">
        <v>1639.0676275762701</v>
      </c>
    </row>
    <row r="19" spans="1:31" x14ac:dyDescent="0.25">
      <c r="A19">
        <v>17</v>
      </c>
      <c r="B19">
        <v>61200</v>
      </c>
      <c r="C19">
        <v>0.17279149284210099</v>
      </c>
      <c r="D19">
        <v>0.201231670118208</v>
      </c>
      <c r="E19">
        <v>102.384638193985</v>
      </c>
      <c r="F19">
        <v>567.58597955788798</v>
      </c>
      <c r="G19">
        <v>965.05178017560604</v>
      </c>
      <c r="H19">
        <v>247.86119921902301</v>
      </c>
      <c r="I19">
        <v>173.27973129232399</v>
      </c>
      <c r="J19">
        <v>173.27973129232399</v>
      </c>
      <c r="K19">
        <v>173.27973129232399</v>
      </c>
      <c r="L19">
        <v>173.27973129232399</v>
      </c>
      <c r="M19">
        <v>173.27973129232399</v>
      </c>
      <c r="N19">
        <v>173.27973129232399</v>
      </c>
      <c r="O19">
        <v>173.27973129232399</v>
      </c>
      <c r="P19">
        <v>173.27973129232399</v>
      </c>
      <c r="Q19">
        <v>173.27973129232501</v>
      </c>
      <c r="R19">
        <v>173.27973129232399</v>
      </c>
      <c r="S19">
        <v>173.27973129232399</v>
      </c>
      <c r="T19">
        <v>86.639865646161894</v>
      </c>
      <c r="U19">
        <v>0</v>
      </c>
      <c r="V19">
        <v>624.28460825261902</v>
      </c>
      <c r="W19">
        <v>1457.383722542</v>
      </c>
      <c r="X19">
        <v>2290.4828368313802</v>
      </c>
      <c r="Y19">
        <v>2399.1479386952101</v>
      </c>
      <c r="Z19">
        <v>2507.81304055904</v>
      </c>
      <c r="AA19">
        <v>2616.47814242288</v>
      </c>
      <c r="AB19">
        <v>2638.5033786405502</v>
      </c>
      <c r="AC19">
        <v>2522.5891662121999</v>
      </c>
      <c r="AD19">
        <v>2225.5678704513498</v>
      </c>
      <c r="AE19">
        <v>1617.0423913586001</v>
      </c>
    </row>
    <row r="20" spans="1:31" x14ac:dyDescent="0.25">
      <c r="A20">
        <v>18</v>
      </c>
      <c r="B20">
        <v>64800</v>
      </c>
      <c r="C20">
        <v>0.17279149284210099</v>
      </c>
      <c r="D20">
        <v>0.201231670118208</v>
      </c>
      <c r="E20">
        <v>102.384638193985</v>
      </c>
      <c r="F20">
        <v>669.97061775187399</v>
      </c>
      <c r="G20">
        <v>1176.1015202334199</v>
      </c>
      <c r="H20">
        <v>458.91093927684102</v>
      </c>
      <c r="I20">
        <v>384.329471350142</v>
      </c>
      <c r="J20">
        <v>384.329471350142</v>
      </c>
      <c r="K20">
        <v>384.329471350142</v>
      </c>
      <c r="L20">
        <v>384.329471350142</v>
      </c>
      <c r="M20">
        <v>384.329471350142</v>
      </c>
      <c r="N20">
        <v>384.32947135014302</v>
      </c>
      <c r="O20">
        <v>384.329471350142</v>
      </c>
      <c r="P20">
        <v>384.329471350142</v>
      </c>
      <c r="Q20">
        <v>384.32947135014302</v>
      </c>
      <c r="R20">
        <v>384.32947135014302</v>
      </c>
      <c r="S20">
        <v>384.329471350142</v>
      </c>
      <c r="T20">
        <v>297.68960570398002</v>
      </c>
      <c r="U20">
        <v>211.04974005781801</v>
      </c>
      <c r="V20">
        <v>2.2352340210549002</v>
      </c>
      <c r="W20">
        <v>835.33434831043701</v>
      </c>
      <c r="X20">
        <v>1668.4334625998099</v>
      </c>
      <c r="Y20">
        <v>2501.5325768891998</v>
      </c>
      <c r="Z20">
        <v>2610.1976787530298</v>
      </c>
      <c r="AA20">
        <v>2718.8627806168602</v>
      </c>
      <c r="AB20">
        <v>2740.8880168345299</v>
      </c>
      <c r="AC20">
        <v>2624.9738044061801</v>
      </c>
      <c r="AD20">
        <v>2327.95250864533</v>
      </c>
      <c r="AE20">
        <v>1719.4270295525801</v>
      </c>
    </row>
    <row r="21" spans="1:31" x14ac:dyDescent="0.25">
      <c r="A21">
        <v>19</v>
      </c>
      <c r="B21">
        <v>68400</v>
      </c>
      <c r="C21">
        <v>0.22462894061423899</v>
      </c>
      <c r="D21">
        <v>0.201231670118208</v>
      </c>
      <c r="E21">
        <v>-84.230173785712196</v>
      </c>
      <c r="F21">
        <v>585.74044396616205</v>
      </c>
      <c r="G21">
        <v>1387.1512602912401</v>
      </c>
      <c r="H21">
        <v>669.96067933465997</v>
      </c>
      <c r="I21">
        <v>595.37921140796095</v>
      </c>
      <c r="J21">
        <v>595.37921140796095</v>
      </c>
      <c r="K21">
        <v>595.37921140796004</v>
      </c>
      <c r="L21">
        <v>595.37921140796004</v>
      </c>
      <c r="M21">
        <v>595.37921140796095</v>
      </c>
      <c r="N21">
        <v>595.37921140796095</v>
      </c>
      <c r="O21">
        <v>595.37921140796095</v>
      </c>
      <c r="P21">
        <v>595.37921140796004</v>
      </c>
      <c r="Q21">
        <v>595.37921140796095</v>
      </c>
      <c r="R21">
        <v>595.37921140796095</v>
      </c>
      <c r="S21">
        <v>595.37921140796095</v>
      </c>
      <c r="T21">
        <v>508.73934576179801</v>
      </c>
      <c r="U21">
        <v>422.09948011563603</v>
      </c>
      <c r="V21">
        <v>213.28497407887301</v>
      </c>
      <c r="W21">
        <v>213.28497407887201</v>
      </c>
      <c r="X21">
        <v>1046.3840883682501</v>
      </c>
      <c r="Y21">
        <v>1879.48320265763</v>
      </c>
      <c r="Z21">
        <v>2712.58231694702</v>
      </c>
      <c r="AA21">
        <v>2821.2474188108499</v>
      </c>
      <c r="AB21">
        <v>2843.2726550285201</v>
      </c>
      <c r="AC21">
        <v>2727.3584426001698</v>
      </c>
      <c r="AD21">
        <v>2430.3371468393202</v>
      </c>
      <c r="AE21">
        <v>1821.81166774657</v>
      </c>
    </row>
    <row r="22" spans="1:31" x14ac:dyDescent="0.25">
      <c r="A22">
        <v>20</v>
      </c>
      <c r="B22">
        <v>72000</v>
      </c>
      <c r="C22">
        <v>0.25918723906192098</v>
      </c>
      <c r="D22">
        <v>0.201231670118208</v>
      </c>
      <c r="E22">
        <v>-208.640048197368</v>
      </c>
      <c r="F22">
        <v>377.10039576879399</v>
      </c>
      <c r="G22">
        <v>1411.5861883693599</v>
      </c>
      <c r="H22">
        <v>694.39560741278001</v>
      </c>
      <c r="I22">
        <v>619.81413948608099</v>
      </c>
      <c r="J22">
        <v>619.81413948608099</v>
      </c>
      <c r="K22">
        <v>619.81413948607997</v>
      </c>
      <c r="L22">
        <v>619.81413948607997</v>
      </c>
      <c r="M22">
        <v>619.81413948608099</v>
      </c>
      <c r="N22">
        <v>619.81413948608099</v>
      </c>
      <c r="O22">
        <v>619.81413948608099</v>
      </c>
      <c r="P22">
        <v>619.81413948607997</v>
      </c>
      <c r="Q22">
        <v>619.81413948608099</v>
      </c>
      <c r="R22">
        <v>619.81413948608099</v>
      </c>
      <c r="S22">
        <v>619.81413948608099</v>
      </c>
      <c r="T22">
        <v>533.17427383991799</v>
      </c>
      <c r="U22">
        <v>446.53440819375601</v>
      </c>
      <c r="V22">
        <v>237.71990215699299</v>
      </c>
      <c r="W22">
        <v>237.71990215699299</v>
      </c>
      <c r="X22">
        <v>237.71990215699199</v>
      </c>
      <c r="Y22">
        <v>1070.8190164463699</v>
      </c>
      <c r="Z22">
        <v>1903.9181307357501</v>
      </c>
      <c r="AA22">
        <v>2737.0172450251398</v>
      </c>
      <c r="AB22">
        <v>2759.04248124281</v>
      </c>
      <c r="AC22">
        <v>2643.1282688144602</v>
      </c>
      <c r="AD22">
        <v>2346.1069730536101</v>
      </c>
      <c r="AE22">
        <v>1737.5814939608599</v>
      </c>
    </row>
    <row r="23" spans="1:31" x14ac:dyDescent="0.25">
      <c r="A23">
        <v>21</v>
      </c>
      <c r="B23">
        <v>75600</v>
      </c>
      <c r="C23">
        <v>0.25918723906192098</v>
      </c>
      <c r="D23">
        <v>0.201231670118208</v>
      </c>
      <c r="E23">
        <v>-208.640048197368</v>
      </c>
      <c r="F23">
        <v>168.46034757142499</v>
      </c>
      <c r="G23">
        <v>1311.6112420358199</v>
      </c>
      <c r="H23">
        <v>594.42066107924404</v>
      </c>
      <c r="I23">
        <v>519.83919315254502</v>
      </c>
      <c r="J23">
        <v>519.83919315254502</v>
      </c>
      <c r="K23">
        <v>519.83919315254502</v>
      </c>
      <c r="L23">
        <v>519.83919315254502</v>
      </c>
      <c r="M23">
        <v>519.83919315254502</v>
      </c>
      <c r="N23">
        <v>519.83919315254502</v>
      </c>
      <c r="O23">
        <v>519.83919315254502</v>
      </c>
      <c r="P23">
        <v>519.83919315254502</v>
      </c>
      <c r="Q23">
        <v>519.83919315254604</v>
      </c>
      <c r="R23">
        <v>519.83919315254502</v>
      </c>
      <c r="S23">
        <v>519.83919315254502</v>
      </c>
      <c r="T23">
        <v>433.19932750638202</v>
      </c>
      <c r="U23">
        <v>346.55946186021998</v>
      </c>
      <c r="V23">
        <v>137.74495582345699</v>
      </c>
      <c r="W23">
        <v>137.74495582345699</v>
      </c>
      <c r="X23">
        <v>137.744955823456</v>
      </c>
      <c r="Y23">
        <v>137.74495582345699</v>
      </c>
      <c r="Z23">
        <v>970.84407011283997</v>
      </c>
      <c r="AA23">
        <v>1803.9431844022199</v>
      </c>
      <c r="AB23">
        <v>2550.4024330454399</v>
      </c>
      <c r="AC23">
        <v>2434.4882206170901</v>
      </c>
      <c r="AD23">
        <v>2137.46692485624</v>
      </c>
      <c r="AE23">
        <v>1528.94144576349</v>
      </c>
    </row>
    <row r="24" spans="1:31" x14ac:dyDescent="0.25">
      <c r="A24">
        <v>22</v>
      </c>
      <c r="B24">
        <v>79200</v>
      </c>
      <c r="C24">
        <v>0.241908089938695</v>
      </c>
      <c r="D24">
        <v>0.201231670118208</v>
      </c>
      <c r="E24">
        <v>-146.435111353754</v>
      </c>
      <c r="F24">
        <v>22.025236217671399</v>
      </c>
      <c r="G24">
        <v>1211.63629570229</v>
      </c>
      <c r="H24">
        <v>494.44571474570802</v>
      </c>
      <c r="I24">
        <v>419.864246819009</v>
      </c>
      <c r="J24">
        <v>419.864246819009</v>
      </c>
      <c r="K24">
        <v>419.864246819009</v>
      </c>
      <c r="L24">
        <v>419.864246819009</v>
      </c>
      <c r="M24">
        <v>419.864246819009</v>
      </c>
      <c r="N24">
        <v>419.86424681901002</v>
      </c>
      <c r="O24">
        <v>419.864246819009</v>
      </c>
      <c r="P24">
        <v>419.864246819009</v>
      </c>
      <c r="Q24">
        <v>419.86424681901002</v>
      </c>
      <c r="R24">
        <v>419.86424681901002</v>
      </c>
      <c r="S24">
        <v>419.864246819009</v>
      </c>
      <c r="T24">
        <v>333.22438117284702</v>
      </c>
      <c r="U24">
        <v>246.58451552668501</v>
      </c>
      <c r="V24">
        <v>37.770009489921897</v>
      </c>
      <c r="W24">
        <v>37.770009489921598</v>
      </c>
      <c r="X24">
        <v>37.770009489921101</v>
      </c>
      <c r="Y24">
        <v>37.7700094899213</v>
      </c>
      <c r="Z24">
        <v>37.770009489921897</v>
      </c>
      <c r="AA24">
        <v>870.869123779304</v>
      </c>
      <c r="AB24">
        <v>1617.32837242252</v>
      </c>
      <c r="AC24">
        <v>2225.84817241972</v>
      </c>
      <c r="AD24">
        <v>1928.8268766588701</v>
      </c>
      <c r="AE24">
        <v>1320.3013975661199</v>
      </c>
    </row>
    <row r="25" spans="1:31" x14ac:dyDescent="0.25">
      <c r="A25">
        <v>23</v>
      </c>
      <c r="B25">
        <v>82800</v>
      </c>
      <c r="C25">
        <v>0.20734979128978301</v>
      </c>
      <c r="D25">
        <v>0.201231670118208</v>
      </c>
      <c r="E25">
        <v>-22.025236217670098</v>
      </c>
      <c r="F25" s="10">
        <v>1.28963506540458E-12</v>
      </c>
      <c r="G25">
        <v>1173.8662862123699</v>
      </c>
      <c r="H25">
        <v>456.675705255786</v>
      </c>
      <c r="I25">
        <v>382.09423732908698</v>
      </c>
      <c r="J25">
        <v>382.09423732908698</v>
      </c>
      <c r="K25">
        <v>382.09423732908698</v>
      </c>
      <c r="L25">
        <v>382.09423732908698</v>
      </c>
      <c r="M25">
        <v>382.09423732908698</v>
      </c>
      <c r="N25">
        <v>382.094237329088</v>
      </c>
      <c r="O25">
        <v>382.09423732908698</v>
      </c>
      <c r="P25">
        <v>382.09423732908698</v>
      </c>
      <c r="Q25">
        <v>382.094237329088</v>
      </c>
      <c r="R25">
        <v>382.094237329088</v>
      </c>
      <c r="S25">
        <v>382.09423732908698</v>
      </c>
      <c r="T25">
        <v>295.454371682925</v>
      </c>
      <c r="U25">
        <v>208.81450603676299</v>
      </c>
      <c r="V25" s="10">
        <v>-7.8159700933610995E-14</v>
      </c>
      <c r="W25" s="10">
        <v>-3.6237679523765099E-13</v>
      </c>
      <c r="X25" s="10">
        <v>-8.1712414612411501E-13</v>
      </c>
      <c r="Y25" s="10">
        <v>-6.1817218011128696E-13</v>
      </c>
      <c r="Z25" s="10">
        <v>-7.8159700933610995E-14</v>
      </c>
      <c r="AA25">
        <v>0</v>
      </c>
      <c r="AB25">
        <v>746.45924864322001</v>
      </c>
      <c r="AC25">
        <v>1354.9790486404199</v>
      </c>
      <c r="AD25">
        <v>1782.3917653051101</v>
      </c>
      <c r="AE25">
        <v>1173.8662862123699</v>
      </c>
    </row>
    <row r="26" spans="1:31" x14ac:dyDescent="0.25">
      <c r="A26">
        <v>24</v>
      </c>
      <c r="B26">
        <v>86400</v>
      </c>
      <c r="C26">
        <v>0.169033277777</v>
      </c>
      <c r="D26">
        <v>0</v>
      </c>
      <c r="E26">
        <v>-608.51979999720004</v>
      </c>
      <c r="F26">
        <v>-608.51979999719799</v>
      </c>
      <c r="G26">
        <v>1260.5061518585301</v>
      </c>
      <c r="H26">
        <v>543.31557090194894</v>
      </c>
      <c r="I26">
        <v>468.73410297524902</v>
      </c>
      <c r="J26">
        <v>468.73410297524998</v>
      </c>
      <c r="K26">
        <v>468.73410297524902</v>
      </c>
      <c r="L26">
        <v>468.73410297524902</v>
      </c>
      <c r="M26">
        <v>468.73410297524902</v>
      </c>
      <c r="N26">
        <v>468.73410297524998</v>
      </c>
      <c r="O26">
        <v>468.73410297524998</v>
      </c>
      <c r="P26">
        <v>468.73410297524902</v>
      </c>
      <c r="Q26">
        <v>468.73410297524998</v>
      </c>
      <c r="R26">
        <v>468.73410297524998</v>
      </c>
      <c r="S26">
        <v>468.73410297524998</v>
      </c>
      <c r="T26">
        <v>382.09423732908698</v>
      </c>
      <c r="U26">
        <v>295.454371682925</v>
      </c>
      <c r="V26">
        <v>86.639865646162207</v>
      </c>
      <c r="W26">
        <v>86.639865646161894</v>
      </c>
      <c r="X26">
        <v>86.639865646161397</v>
      </c>
      <c r="Y26">
        <v>86.639865646161596</v>
      </c>
      <c r="Z26">
        <v>86.639865646162207</v>
      </c>
      <c r="AA26">
        <v>86.639865646162207</v>
      </c>
      <c r="AB26" s="10">
        <v>3.4106051316484799E-13</v>
      </c>
      <c r="AC26">
        <v>608.51979999720004</v>
      </c>
      <c r="AD26">
        <v>1035.9325166618901</v>
      </c>
      <c r="AE26">
        <v>1151.8410499946999</v>
      </c>
    </row>
    <row r="27" spans="1:31" x14ac:dyDescent="0.25">
      <c r="A27">
        <v>25</v>
      </c>
      <c r="B27">
        <v>90000</v>
      </c>
      <c r="C27">
        <v>0.118725754629083</v>
      </c>
      <c r="D27">
        <v>0</v>
      </c>
      <c r="E27">
        <v>-427.41271666469902</v>
      </c>
      <c r="F27">
        <v>-1035.9325166618901</v>
      </c>
      <c r="G27">
        <v>1376.4203642868799</v>
      </c>
      <c r="H27">
        <v>659.22978333029903</v>
      </c>
      <c r="I27">
        <v>584.64831540360001</v>
      </c>
      <c r="J27">
        <v>584.64831540360001</v>
      </c>
      <c r="K27">
        <v>584.64831540359899</v>
      </c>
      <c r="L27">
        <v>584.64831540359899</v>
      </c>
      <c r="M27">
        <v>584.64831540360001</v>
      </c>
      <c r="N27">
        <v>584.64831540360001</v>
      </c>
      <c r="O27">
        <v>693.31341726743199</v>
      </c>
      <c r="P27">
        <v>693.31341726743199</v>
      </c>
      <c r="Q27">
        <v>693.31341726743301</v>
      </c>
      <c r="R27">
        <v>693.31341726743301</v>
      </c>
      <c r="S27">
        <v>693.31341726743199</v>
      </c>
      <c r="T27">
        <v>606.67355162127001</v>
      </c>
      <c r="U27">
        <v>520.03368597510803</v>
      </c>
      <c r="V27">
        <v>311.21917993834398</v>
      </c>
      <c r="W27">
        <v>311.21917993834398</v>
      </c>
      <c r="X27">
        <v>311.21917993834398</v>
      </c>
      <c r="Y27">
        <v>311.21917993834398</v>
      </c>
      <c r="Z27">
        <v>311.21917993834398</v>
      </c>
      <c r="AA27">
        <v>311.21917993834398</v>
      </c>
      <c r="AB27">
        <v>224.579314292182</v>
      </c>
      <c r="AC27">
        <v>0</v>
      </c>
      <c r="AD27">
        <v>427.41271666469902</v>
      </c>
      <c r="AE27">
        <v>543.32124999749897</v>
      </c>
    </row>
    <row r="28" spans="1:31" x14ac:dyDescent="0.25">
      <c r="A28">
        <v>26</v>
      </c>
      <c r="B28">
        <v>93600</v>
      </c>
      <c r="C28">
        <v>3.2196814814666602E-2</v>
      </c>
      <c r="D28">
        <v>0</v>
      </c>
      <c r="E28">
        <v>-115.9085333328</v>
      </c>
      <c r="F28">
        <v>-1151.8410499946899</v>
      </c>
      <c r="G28">
        <v>1673.44166004773</v>
      </c>
      <c r="H28">
        <v>956.25107909114899</v>
      </c>
      <c r="I28">
        <v>881.66961116444998</v>
      </c>
      <c r="J28">
        <v>881.66961116444998</v>
      </c>
      <c r="K28">
        <v>881.66961116444998</v>
      </c>
      <c r="L28">
        <v>881.66961116444998</v>
      </c>
      <c r="M28">
        <v>881.66961116444998</v>
      </c>
      <c r="N28">
        <v>881.669611164451</v>
      </c>
      <c r="O28">
        <v>990.33471302828298</v>
      </c>
      <c r="P28">
        <v>1098.99981489211</v>
      </c>
      <c r="Q28">
        <v>1098.99981489211</v>
      </c>
      <c r="R28">
        <v>1098.99981489211</v>
      </c>
      <c r="S28">
        <v>1098.99981489211</v>
      </c>
      <c r="T28">
        <v>1012.35994924595</v>
      </c>
      <c r="U28">
        <v>925.72008359978997</v>
      </c>
      <c r="V28">
        <v>716.90557756302701</v>
      </c>
      <c r="W28">
        <v>716.90557756302701</v>
      </c>
      <c r="X28">
        <v>716.90557756302599</v>
      </c>
      <c r="Y28">
        <v>716.90557756302701</v>
      </c>
      <c r="Z28">
        <v>716.90557756302701</v>
      </c>
      <c r="AA28">
        <v>716.90557756302701</v>
      </c>
      <c r="AB28">
        <v>630.26571191686503</v>
      </c>
      <c r="AC28">
        <v>405.686397624682</v>
      </c>
      <c r="AD28" s="10">
        <v>-7.9580786405131201E-13</v>
      </c>
      <c r="AE28">
        <v>115.908533332799</v>
      </c>
    </row>
    <row r="29" spans="1:31" x14ac:dyDescent="0.25">
      <c r="A29">
        <v>27</v>
      </c>
      <c r="B29">
        <v>97200</v>
      </c>
      <c r="C29">
        <v>3.2196814814666602E-2</v>
      </c>
      <c r="D29">
        <v>0.23141642063593901</v>
      </c>
      <c r="E29">
        <v>717.19058095658204</v>
      </c>
      <c r="F29">
        <v>-434.650469038116</v>
      </c>
      <c r="G29">
        <v>2281.96713914048</v>
      </c>
      <c r="H29">
        <v>1564.7765581838901</v>
      </c>
      <c r="I29">
        <v>1490.1950902572</v>
      </c>
      <c r="J29">
        <v>1490.1950902572</v>
      </c>
      <c r="K29">
        <v>1490.1950902572</v>
      </c>
      <c r="L29">
        <v>1490.1950902572</v>
      </c>
      <c r="M29">
        <v>1490.1950902572</v>
      </c>
      <c r="N29">
        <v>1490.1950902572</v>
      </c>
      <c r="O29">
        <v>1598.86019212103</v>
      </c>
      <c r="P29">
        <v>1707.5252939848599</v>
      </c>
      <c r="Q29">
        <v>1816.1903958486901</v>
      </c>
      <c r="R29">
        <v>1816.1903958486901</v>
      </c>
      <c r="S29">
        <v>1816.1903958486901</v>
      </c>
      <c r="T29">
        <v>1729.5505302025299</v>
      </c>
      <c r="U29">
        <v>1642.91066455637</v>
      </c>
      <c r="V29">
        <v>1434.0961585196101</v>
      </c>
      <c r="W29">
        <v>1434.0961585196001</v>
      </c>
      <c r="X29">
        <v>1434.0961585196001</v>
      </c>
      <c r="Y29">
        <v>1434.0961585196001</v>
      </c>
      <c r="Z29">
        <v>1434.0961585196101</v>
      </c>
      <c r="AA29">
        <v>1434.0961585196101</v>
      </c>
      <c r="AB29">
        <v>1347.4562928734399</v>
      </c>
      <c r="AC29">
        <v>1122.8769785812599</v>
      </c>
      <c r="AD29">
        <v>717.19058095658102</v>
      </c>
      <c r="AE29" s="10">
        <v>-7.1054273576010006E-14</v>
      </c>
    </row>
    <row r="30" spans="1:31" x14ac:dyDescent="0.25">
      <c r="A30">
        <v>28</v>
      </c>
      <c r="B30">
        <v>100800</v>
      </c>
      <c r="C30">
        <v>8.0492037036666603E-2</v>
      </c>
      <c r="D30">
        <v>0.23141642063593901</v>
      </c>
      <c r="E30">
        <v>543.32778095738195</v>
      </c>
      <c r="F30">
        <v>108.677311919266</v>
      </c>
      <c r="G30">
        <v>2890.4926182332301</v>
      </c>
      <c r="H30">
        <v>2173.30203727665</v>
      </c>
      <c r="I30">
        <v>2098.72056934995</v>
      </c>
      <c r="J30">
        <v>2098.72056934995</v>
      </c>
      <c r="K30">
        <v>2098.72056934995</v>
      </c>
      <c r="L30">
        <v>2098.72056934995</v>
      </c>
      <c r="M30">
        <v>2098.72056934995</v>
      </c>
      <c r="N30">
        <v>2098.72056934995</v>
      </c>
      <c r="O30">
        <v>2207.3856712137799</v>
      </c>
      <c r="P30">
        <v>2316.0507730776098</v>
      </c>
      <c r="Q30">
        <v>2424.7158749414398</v>
      </c>
      <c r="R30">
        <v>2533.3809768052802</v>
      </c>
      <c r="S30">
        <v>2533.3809768052802</v>
      </c>
      <c r="T30">
        <v>2446.74111115911</v>
      </c>
      <c r="U30">
        <v>2360.1012455129498</v>
      </c>
      <c r="V30">
        <v>2151.2867394761902</v>
      </c>
      <c r="W30">
        <v>2151.2867394761902</v>
      </c>
      <c r="X30">
        <v>2151.2867394761902</v>
      </c>
      <c r="Y30">
        <v>2151.2867394761902</v>
      </c>
      <c r="Z30">
        <v>2151.2867394761902</v>
      </c>
      <c r="AA30">
        <v>2151.2867394761902</v>
      </c>
      <c r="AB30">
        <v>2064.64687383003</v>
      </c>
      <c r="AC30">
        <v>1840.06755953784</v>
      </c>
      <c r="AD30">
        <v>1434.38116191316</v>
      </c>
      <c r="AE30">
        <v>717.19058095658204</v>
      </c>
    </row>
    <row r="31" spans="1:31" x14ac:dyDescent="0.25">
      <c r="A31">
        <v>29</v>
      </c>
      <c r="B31">
        <v>104400</v>
      </c>
      <c r="C31">
        <v>0.130799560184583</v>
      </c>
      <c r="D31">
        <v>0.23141642063593901</v>
      </c>
      <c r="E31">
        <v>362.22069762488201</v>
      </c>
      <c r="F31">
        <v>470.89800954414898</v>
      </c>
      <c r="G31">
        <v>3325.1552973267799</v>
      </c>
      <c r="H31">
        <v>2607.9647163702002</v>
      </c>
      <c r="I31">
        <v>2533.3832484435002</v>
      </c>
      <c r="J31">
        <v>2533.3832484435002</v>
      </c>
      <c r="K31">
        <v>2533.3832484435002</v>
      </c>
      <c r="L31">
        <v>2533.3832484435002</v>
      </c>
      <c r="M31">
        <v>2533.3832484435002</v>
      </c>
      <c r="N31">
        <v>2533.3832484435002</v>
      </c>
      <c r="O31">
        <v>2642.0483503073301</v>
      </c>
      <c r="P31">
        <v>2750.71345217116</v>
      </c>
      <c r="Q31">
        <v>2859.37855403499</v>
      </c>
      <c r="R31">
        <v>2968.0436558988299</v>
      </c>
      <c r="S31">
        <v>3076.7087577626598</v>
      </c>
      <c r="T31">
        <v>2990.0688921165001</v>
      </c>
      <c r="U31">
        <v>2903.42902647033</v>
      </c>
      <c r="V31">
        <v>2694.6145204335699</v>
      </c>
      <c r="W31">
        <v>2694.6145204335699</v>
      </c>
      <c r="X31">
        <v>2694.6145204335699</v>
      </c>
      <c r="Y31">
        <v>2694.6145204335699</v>
      </c>
      <c r="Z31">
        <v>2694.6145204335699</v>
      </c>
      <c r="AA31">
        <v>2694.6145204335699</v>
      </c>
      <c r="AB31">
        <v>2607.9746547874101</v>
      </c>
      <c r="AC31">
        <v>2383.3953404952299</v>
      </c>
      <c r="AD31">
        <v>1977.7089428705401</v>
      </c>
      <c r="AE31">
        <v>1260.51836191396</v>
      </c>
    </row>
    <row r="32" spans="1:31" x14ac:dyDescent="0.25">
      <c r="A32">
        <v>30</v>
      </c>
      <c r="B32">
        <v>108000</v>
      </c>
      <c r="C32">
        <v>0.217328499999</v>
      </c>
      <c r="D32">
        <v>0.23141642063593901</v>
      </c>
      <c r="E32">
        <v>50.716514292982502</v>
      </c>
      <c r="F32">
        <v>521.61452383713095</v>
      </c>
      <c r="G32">
        <v>3578.7108930878298</v>
      </c>
      <c r="H32">
        <v>2861.5203121312502</v>
      </c>
      <c r="I32">
        <v>2786.9388442045502</v>
      </c>
      <c r="J32">
        <v>2786.9388442045502</v>
      </c>
      <c r="K32">
        <v>2786.9388442045502</v>
      </c>
      <c r="L32">
        <v>2786.9388442045502</v>
      </c>
      <c r="M32">
        <v>2786.9388442045502</v>
      </c>
      <c r="N32">
        <v>2786.9388442045502</v>
      </c>
      <c r="O32">
        <v>2895.6039460683801</v>
      </c>
      <c r="P32">
        <v>3004.26904793221</v>
      </c>
      <c r="Q32">
        <v>3112.9341497960399</v>
      </c>
      <c r="R32">
        <v>3221.5992516598799</v>
      </c>
      <c r="S32">
        <v>3330.2643535237098</v>
      </c>
      <c r="T32">
        <v>3352.28958974138</v>
      </c>
      <c r="U32">
        <v>3265.6497240952199</v>
      </c>
      <c r="V32">
        <v>3056.8352180584502</v>
      </c>
      <c r="W32">
        <v>3056.8352180584502</v>
      </c>
      <c r="X32">
        <v>3056.8352180584502</v>
      </c>
      <c r="Y32">
        <v>3056.8352180584502</v>
      </c>
      <c r="Z32">
        <v>3056.8352180584502</v>
      </c>
      <c r="AA32">
        <v>3056.8352180584502</v>
      </c>
      <c r="AB32">
        <v>2970.19535241229</v>
      </c>
      <c r="AC32">
        <v>2745.6160381201098</v>
      </c>
      <c r="AD32">
        <v>2339.9296404954198</v>
      </c>
      <c r="AE32">
        <v>1622.7390595388399</v>
      </c>
    </row>
    <row r="33" spans="1:31" x14ac:dyDescent="0.25">
      <c r="A33">
        <v>31</v>
      </c>
      <c r="B33">
        <v>111600</v>
      </c>
      <c r="C33">
        <v>0.27669137731354099</v>
      </c>
      <c r="D33">
        <v>0.23141642063593901</v>
      </c>
      <c r="E33">
        <v>-162.989844039367</v>
      </c>
      <c r="F33">
        <v>358.62467979776397</v>
      </c>
      <c r="G33">
        <v>3520.7623055169802</v>
      </c>
      <c r="H33">
        <v>2803.5717245604001</v>
      </c>
      <c r="I33">
        <v>2728.9902566337</v>
      </c>
      <c r="J33">
        <v>2728.9902566337</v>
      </c>
      <c r="K33">
        <v>2728.9902566337</v>
      </c>
      <c r="L33">
        <v>2728.9902566337</v>
      </c>
      <c r="M33">
        <v>2728.9902566337</v>
      </c>
      <c r="N33">
        <v>2728.9902566337</v>
      </c>
      <c r="O33">
        <v>2837.65535849753</v>
      </c>
      <c r="P33">
        <v>2946.3204603613599</v>
      </c>
      <c r="Q33">
        <v>3054.9855622251898</v>
      </c>
      <c r="R33">
        <v>3163.6506640890302</v>
      </c>
      <c r="S33">
        <v>3272.3157659528601</v>
      </c>
      <c r="T33">
        <v>3294.3410021705299</v>
      </c>
      <c r="U33">
        <v>3316.3662383882001</v>
      </c>
      <c r="V33">
        <v>3107.55173235144</v>
      </c>
      <c r="W33">
        <v>3107.55173235144</v>
      </c>
      <c r="X33">
        <v>3107.55173235143</v>
      </c>
      <c r="Y33">
        <v>3107.55173235144</v>
      </c>
      <c r="Z33">
        <v>3107.55173235144</v>
      </c>
      <c r="AA33">
        <v>3107.55173235144</v>
      </c>
      <c r="AB33">
        <v>3020.9118667052699</v>
      </c>
      <c r="AC33">
        <v>2796.3325524130901</v>
      </c>
      <c r="AD33">
        <v>2390.6461547884101</v>
      </c>
      <c r="AE33">
        <v>1673.45557383183</v>
      </c>
    </row>
    <row r="34" spans="1:31" x14ac:dyDescent="0.25">
      <c r="A34">
        <v>32</v>
      </c>
      <c r="B34">
        <v>115200</v>
      </c>
      <c r="C34">
        <v>0.35215266203541601</v>
      </c>
      <c r="D34">
        <v>0.23141642063593901</v>
      </c>
      <c r="E34">
        <v>-434.65046903811702</v>
      </c>
      <c r="F34">
        <v>-76.025789240353106</v>
      </c>
      <c r="G34">
        <v>3249.1073596137799</v>
      </c>
      <c r="H34">
        <v>2531.9167786572002</v>
      </c>
      <c r="I34">
        <v>2457.3353107305002</v>
      </c>
      <c r="J34">
        <v>2457.3353107305002</v>
      </c>
      <c r="K34">
        <v>2457.3353107305002</v>
      </c>
      <c r="L34">
        <v>2457.3353107305002</v>
      </c>
      <c r="M34">
        <v>2457.3353107305002</v>
      </c>
      <c r="N34">
        <v>2457.3353107305002</v>
      </c>
      <c r="O34">
        <v>2566.0004125943301</v>
      </c>
      <c r="P34">
        <v>2674.66551445816</v>
      </c>
      <c r="Q34">
        <v>2783.33061632199</v>
      </c>
      <c r="R34">
        <v>2891.9957181858299</v>
      </c>
      <c r="S34">
        <v>3000.6608200496598</v>
      </c>
      <c r="T34">
        <v>3022.6860562673301</v>
      </c>
      <c r="U34">
        <v>3044.7112924849998</v>
      </c>
      <c r="V34">
        <v>2944.5618883120701</v>
      </c>
      <c r="W34">
        <v>2944.5618883120701</v>
      </c>
      <c r="X34">
        <v>2944.5618883120701</v>
      </c>
      <c r="Y34">
        <v>2944.5618883120701</v>
      </c>
      <c r="Z34">
        <v>2944.5618883120701</v>
      </c>
      <c r="AA34">
        <v>2944.5618883120701</v>
      </c>
      <c r="AB34">
        <v>2857.9220226659099</v>
      </c>
      <c r="AC34">
        <v>2633.3427083737201</v>
      </c>
      <c r="AD34">
        <v>2227.6563107490401</v>
      </c>
      <c r="AE34">
        <v>1510.46572979246</v>
      </c>
    </row>
    <row r="35" spans="1:31" x14ac:dyDescent="0.25">
      <c r="A35">
        <v>33</v>
      </c>
      <c r="B35">
        <v>118800</v>
      </c>
      <c r="C35">
        <v>0.251537615739583</v>
      </c>
      <c r="D35">
        <v>0.23141642063593901</v>
      </c>
      <c r="E35">
        <v>-72.4363023731173</v>
      </c>
      <c r="F35">
        <v>-148.46209161346999</v>
      </c>
      <c r="G35">
        <v>2705.7917887118301</v>
      </c>
      <c r="H35">
        <v>1988.60120775525</v>
      </c>
      <c r="I35">
        <v>1914.01973982855</v>
      </c>
      <c r="J35">
        <v>1914.01973982855</v>
      </c>
      <c r="K35">
        <v>1914.01973982855</v>
      </c>
      <c r="L35">
        <v>1914.01973982855</v>
      </c>
      <c r="M35">
        <v>1914.01973982855</v>
      </c>
      <c r="N35">
        <v>1914.01973982855</v>
      </c>
      <c r="O35">
        <v>2022.6848416923799</v>
      </c>
      <c r="P35">
        <v>2131.3499435562098</v>
      </c>
      <c r="Q35">
        <v>2240.0150454200498</v>
      </c>
      <c r="R35">
        <v>2348.6801472838802</v>
      </c>
      <c r="S35">
        <v>2457.3452491477101</v>
      </c>
      <c r="T35">
        <v>2479.3704853653799</v>
      </c>
      <c r="U35">
        <v>2501.3957215830501</v>
      </c>
      <c r="V35">
        <v>2401.2463174101199</v>
      </c>
      <c r="W35">
        <v>2509.9114192739498</v>
      </c>
      <c r="X35">
        <v>2509.9114192739498</v>
      </c>
      <c r="Y35">
        <v>2509.9114192739498</v>
      </c>
      <c r="Z35">
        <v>2509.9114192739498</v>
      </c>
      <c r="AA35">
        <v>2509.9114192739498</v>
      </c>
      <c r="AB35">
        <v>2423.2715536277901</v>
      </c>
      <c r="AC35">
        <v>2198.6922393356099</v>
      </c>
      <c r="AD35">
        <v>1793.0058417109201</v>
      </c>
      <c r="AE35">
        <v>1075.81526075434</v>
      </c>
    </row>
    <row r="36" spans="1:31" x14ac:dyDescent="0.25">
      <c r="A36">
        <v>34</v>
      </c>
      <c r="B36">
        <v>122400</v>
      </c>
      <c r="C36">
        <v>0.22336540277674999</v>
      </c>
      <c r="D36">
        <v>0.23141642063593901</v>
      </c>
      <c r="E36">
        <v>28.983664293082501</v>
      </c>
      <c r="F36">
        <v>-119.478427320387</v>
      </c>
      <c r="G36">
        <v>2524.6903844748799</v>
      </c>
      <c r="H36">
        <v>1807.4998035183</v>
      </c>
      <c r="I36">
        <v>1732.9183355916</v>
      </c>
      <c r="J36">
        <v>1732.9183355916</v>
      </c>
      <c r="K36">
        <v>1732.9183355916</v>
      </c>
      <c r="L36">
        <v>1732.9183355916</v>
      </c>
      <c r="M36">
        <v>1732.9183355916</v>
      </c>
      <c r="N36">
        <v>1732.9183355916</v>
      </c>
      <c r="O36">
        <v>1841.5834374554299</v>
      </c>
      <c r="P36">
        <v>1950.2485393192601</v>
      </c>
      <c r="Q36">
        <v>2058.9136411831</v>
      </c>
      <c r="R36">
        <v>2167.57874304693</v>
      </c>
      <c r="S36">
        <v>2276.2438449107599</v>
      </c>
      <c r="T36">
        <v>2298.2690811284301</v>
      </c>
      <c r="U36">
        <v>2320.2943173460999</v>
      </c>
      <c r="V36">
        <v>2220.1449131731702</v>
      </c>
      <c r="W36">
        <v>2328.8100150370001</v>
      </c>
      <c r="X36">
        <v>2437.47511690083</v>
      </c>
      <c r="Y36">
        <v>2437.47511690083</v>
      </c>
      <c r="Z36">
        <v>2437.47511690083</v>
      </c>
      <c r="AA36">
        <v>2437.47511690083</v>
      </c>
      <c r="AB36">
        <v>2350.8352512546699</v>
      </c>
      <c r="AC36">
        <v>2126.2559369624901</v>
      </c>
      <c r="AD36">
        <v>1720.5695393378001</v>
      </c>
      <c r="AE36">
        <v>1003.3789583812199</v>
      </c>
    </row>
    <row r="37" spans="1:31" x14ac:dyDescent="0.25">
      <c r="A37">
        <v>35</v>
      </c>
      <c r="B37">
        <v>126000</v>
      </c>
      <c r="C37">
        <v>0.24147611111</v>
      </c>
      <c r="D37">
        <v>0.23141642063593901</v>
      </c>
      <c r="E37">
        <v>-36.214885706617302</v>
      </c>
      <c r="F37">
        <v>-155.69331302700499</v>
      </c>
      <c r="G37">
        <v>2445.00894690413</v>
      </c>
      <c r="H37">
        <v>1727.8183659475501</v>
      </c>
      <c r="I37">
        <v>1653.23689802085</v>
      </c>
      <c r="J37">
        <v>1653.23689802085</v>
      </c>
      <c r="K37">
        <v>1653.23689802085</v>
      </c>
      <c r="L37">
        <v>1653.23689802085</v>
      </c>
      <c r="M37">
        <v>1653.23689802085</v>
      </c>
      <c r="N37">
        <v>1653.23689802085</v>
      </c>
      <c r="O37">
        <v>1761.90199988468</v>
      </c>
      <c r="P37">
        <v>1870.5671017485099</v>
      </c>
      <c r="Q37">
        <v>1979.2322036123501</v>
      </c>
      <c r="R37">
        <v>2087.89730547618</v>
      </c>
      <c r="S37">
        <v>2196.5624073400099</v>
      </c>
      <c r="T37">
        <v>2218.5876435576802</v>
      </c>
      <c r="U37">
        <v>2240.6128797753499</v>
      </c>
      <c r="V37">
        <v>2140.4634756024202</v>
      </c>
      <c r="W37">
        <v>2249.1285774662501</v>
      </c>
      <c r="X37">
        <v>2357.7936793300801</v>
      </c>
      <c r="Y37">
        <v>2466.45878119392</v>
      </c>
      <c r="Z37">
        <v>2466.45878119392</v>
      </c>
      <c r="AA37">
        <v>2466.45878119392</v>
      </c>
      <c r="AB37">
        <v>2379.8189155477498</v>
      </c>
      <c r="AC37">
        <v>2155.2396012555701</v>
      </c>
      <c r="AD37">
        <v>1749.55320363089</v>
      </c>
      <c r="AE37">
        <v>1032.3626226743099</v>
      </c>
    </row>
    <row r="38" spans="1:31" x14ac:dyDescent="0.25">
      <c r="A38">
        <v>36</v>
      </c>
      <c r="B38">
        <v>129600</v>
      </c>
      <c r="C38">
        <v>0.251537615739583</v>
      </c>
      <c r="D38">
        <v>0.23141642063593901</v>
      </c>
      <c r="E38">
        <v>-72.4363023731173</v>
      </c>
      <c r="F38">
        <v>-228.12961540012199</v>
      </c>
      <c r="G38">
        <v>2300.1289593336801</v>
      </c>
      <c r="H38">
        <v>1582.9383783771</v>
      </c>
      <c r="I38">
        <v>1508.3569104503999</v>
      </c>
      <c r="J38">
        <v>1508.3569104503999</v>
      </c>
      <c r="K38">
        <v>1508.3569104503999</v>
      </c>
      <c r="L38">
        <v>1508.3569104503999</v>
      </c>
      <c r="M38">
        <v>1508.3569104503999</v>
      </c>
      <c r="N38">
        <v>1508.3569104503999</v>
      </c>
      <c r="O38">
        <v>1617.0220123142301</v>
      </c>
      <c r="P38">
        <v>1725.68711417806</v>
      </c>
      <c r="Q38">
        <v>1834.3522160419</v>
      </c>
      <c r="R38">
        <v>1943.0173179057299</v>
      </c>
      <c r="S38">
        <v>2051.6824197695601</v>
      </c>
      <c r="T38">
        <v>2073.7076559872298</v>
      </c>
      <c r="U38">
        <v>2095.7328922049001</v>
      </c>
      <c r="V38">
        <v>1995.5834880319701</v>
      </c>
      <c r="W38">
        <v>2104.2485898957998</v>
      </c>
      <c r="X38">
        <v>2212.9136917596302</v>
      </c>
      <c r="Y38">
        <v>2321.5787936234701</v>
      </c>
      <c r="Z38">
        <v>2430.2438954873001</v>
      </c>
      <c r="AA38">
        <v>2430.2438954873001</v>
      </c>
      <c r="AB38">
        <v>2343.6040298411399</v>
      </c>
      <c r="AC38">
        <v>2119.0247155489501</v>
      </c>
      <c r="AD38">
        <v>1713.3383179242701</v>
      </c>
      <c r="AE38">
        <v>996.14773696769305</v>
      </c>
    </row>
    <row r="39" spans="1:31" x14ac:dyDescent="0.25">
      <c r="A39">
        <v>37</v>
      </c>
      <c r="B39">
        <v>133200</v>
      </c>
      <c r="C39">
        <v>0.25757451851733298</v>
      </c>
      <c r="D39">
        <v>0.23141642063593901</v>
      </c>
      <c r="E39">
        <v>-94.169152373017496</v>
      </c>
      <c r="F39">
        <v>-322.29876777314001</v>
      </c>
      <c r="G39">
        <v>2119.0275550967299</v>
      </c>
      <c r="H39">
        <v>1401.83697414015</v>
      </c>
      <c r="I39">
        <v>1327.25550621345</v>
      </c>
      <c r="J39">
        <v>1327.25550621345</v>
      </c>
      <c r="K39">
        <v>1327.25550621345</v>
      </c>
      <c r="L39">
        <v>1327.25550621345</v>
      </c>
      <c r="M39">
        <v>1327.25550621345</v>
      </c>
      <c r="N39">
        <v>1327.25550621345</v>
      </c>
      <c r="O39">
        <v>1435.9206080772799</v>
      </c>
      <c r="P39">
        <v>1544.5857099411101</v>
      </c>
      <c r="Q39">
        <v>1653.25081180495</v>
      </c>
      <c r="R39">
        <v>1761.9159136687799</v>
      </c>
      <c r="S39">
        <v>1870.5810155326101</v>
      </c>
      <c r="T39">
        <v>1892.6062517502801</v>
      </c>
      <c r="U39">
        <v>1914.6314879679501</v>
      </c>
      <c r="V39">
        <v>1814.4820837950199</v>
      </c>
      <c r="W39">
        <v>1923.14718565885</v>
      </c>
      <c r="X39">
        <v>2031.81228752268</v>
      </c>
      <c r="Y39">
        <v>2140.4773893865199</v>
      </c>
      <c r="Z39">
        <v>2249.1424912503498</v>
      </c>
      <c r="AA39">
        <v>2357.8075931141798</v>
      </c>
      <c r="AB39">
        <v>2271.1677274680201</v>
      </c>
      <c r="AC39">
        <v>2046.5884131758401</v>
      </c>
      <c r="AD39">
        <v>1640.90201555115</v>
      </c>
      <c r="AE39">
        <v>923.71143459457596</v>
      </c>
    </row>
    <row r="40" spans="1:31" x14ac:dyDescent="0.25">
      <c r="A40">
        <v>38</v>
      </c>
      <c r="B40">
        <v>136800</v>
      </c>
      <c r="C40">
        <v>0.24190815211879399</v>
      </c>
      <c r="D40">
        <v>0.23141642063593901</v>
      </c>
      <c r="E40">
        <v>-37.770233338277002</v>
      </c>
      <c r="F40">
        <v>-360.06900111141698</v>
      </c>
      <c r="G40">
        <v>1916.1933008598801</v>
      </c>
      <c r="H40">
        <v>1199.0027199033</v>
      </c>
      <c r="I40">
        <v>1124.4212519765999</v>
      </c>
      <c r="J40">
        <v>1124.4212519765999</v>
      </c>
      <c r="K40">
        <v>1124.4212519765999</v>
      </c>
      <c r="L40">
        <v>1124.4212519765999</v>
      </c>
      <c r="M40">
        <v>1124.4212519765999</v>
      </c>
      <c r="N40">
        <v>1124.4212519765999</v>
      </c>
      <c r="O40">
        <v>1233.0863538404301</v>
      </c>
      <c r="P40">
        <v>1341.75145570426</v>
      </c>
      <c r="Q40">
        <v>1450.4165575681</v>
      </c>
      <c r="R40">
        <v>1559.0816594319299</v>
      </c>
      <c r="S40">
        <v>1667.7467612957601</v>
      </c>
      <c r="T40">
        <v>1689.7719975134301</v>
      </c>
      <c r="U40">
        <v>1711.7972337311001</v>
      </c>
      <c r="V40">
        <v>1611.6478295581701</v>
      </c>
      <c r="W40">
        <v>1720.312931422</v>
      </c>
      <c r="X40">
        <v>1828.97803328583</v>
      </c>
      <c r="Y40">
        <v>1937.6431351496699</v>
      </c>
      <c r="Z40">
        <v>2046.3082370135</v>
      </c>
      <c r="AA40">
        <v>2154.9733388773302</v>
      </c>
      <c r="AB40">
        <v>2176.998575095</v>
      </c>
      <c r="AC40">
        <v>1952.41926080282</v>
      </c>
      <c r="AD40">
        <v>1546.73286317814</v>
      </c>
      <c r="AE40">
        <v>829.54228222155803</v>
      </c>
    </row>
    <row r="41" spans="1:31" x14ac:dyDescent="0.25">
      <c r="A41">
        <v>39</v>
      </c>
      <c r="B41">
        <v>140400</v>
      </c>
      <c r="C41">
        <v>0.20734979128978301</v>
      </c>
      <c r="D41">
        <v>0.23141642063593901</v>
      </c>
      <c r="E41">
        <v>86.639865646162207</v>
      </c>
      <c r="F41">
        <v>-273.42913546525398</v>
      </c>
      <c r="G41">
        <v>1769.75796565777</v>
      </c>
      <c r="H41">
        <v>1052.5673847011899</v>
      </c>
      <c r="I41">
        <v>977.98591677449201</v>
      </c>
      <c r="J41">
        <v>977.98591677449201</v>
      </c>
      <c r="K41">
        <v>977.98591677449201</v>
      </c>
      <c r="L41">
        <v>977.98591677449201</v>
      </c>
      <c r="M41">
        <v>977.98591677449201</v>
      </c>
      <c r="N41">
        <v>977.98591677449303</v>
      </c>
      <c r="O41">
        <v>1086.65101863832</v>
      </c>
      <c r="P41">
        <v>1195.3161205021499</v>
      </c>
      <c r="Q41">
        <v>1303.9812223659901</v>
      </c>
      <c r="R41">
        <v>1412.64632422982</v>
      </c>
      <c r="S41">
        <v>1521.31142609365</v>
      </c>
      <c r="T41">
        <v>1543.33666231132</v>
      </c>
      <c r="U41">
        <v>1565.36189852899</v>
      </c>
      <c r="V41">
        <v>1465.21249435606</v>
      </c>
      <c r="W41">
        <v>1573.8775962198899</v>
      </c>
      <c r="X41">
        <v>1682.5426980837201</v>
      </c>
      <c r="Y41">
        <v>1791.20779994756</v>
      </c>
      <c r="Z41">
        <v>1899.87290181139</v>
      </c>
      <c r="AA41">
        <v>2008.5380036752199</v>
      </c>
      <c r="AB41">
        <v>2030.5632398928899</v>
      </c>
      <c r="AC41">
        <v>1914.64902746454</v>
      </c>
      <c r="AD41">
        <v>1508.96262983986</v>
      </c>
      <c r="AE41">
        <v>791.77204888328095</v>
      </c>
    </row>
    <row r="42" spans="1:31" x14ac:dyDescent="0.25">
      <c r="A42">
        <v>40</v>
      </c>
      <c r="B42">
        <v>144000</v>
      </c>
      <c r="C42">
        <v>0.20734979128978301</v>
      </c>
      <c r="D42">
        <v>0.23141642063593901</v>
      </c>
      <c r="E42">
        <v>86.639865646162207</v>
      </c>
      <c r="F42">
        <v>-186.789269819092</v>
      </c>
      <c r="G42">
        <v>1747.7327294401</v>
      </c>
      <c r="H42">
        <v>1030.5421484835199</v>
      </c>
      <c r="I42">
        <v>955.96068055682201</v>
      </c>
      <c r="J42">
        <v>955.96068055682201</v>
      </c>
      <c r="K42">
        <v>955.96068055682201</v>
      </c>
      <c r="L42">
        <v>955.96068055682201</v>
      </c>
      <c r="M42">
        <v>955.96068055682201</v>
      </c>
      <c r="N42">
        <v>955.96068055682304</v>
      </c>
      <c r="O42">
        <v>1064.62578242065</v>
      </c>
      <c r="P42">
        <v>1173.2908842844799</v>
      </c>
      <c r="Q42">
        <v>1281.9559861483201</v>
      </c>
      <c r="R42">
        <v>1390.62108801215</v>
      </c>
      <c r="S42">
        <v>1499.28618987598</v>
      </c>
      <c r="T42">
        <v>1521.31142609365</v>
      </c>
      <c r="U42">
        <v>1543.33666231132</v>
      </c>
      <c r="V42">
        <v>1443.18725813839</v>
      </c>
      <c r="W42">
        <v>1551.8523600022199</v>
      </c>
      <c r="X42">
        <v>1660.5174618660501</v>
      </c>
      <c r="Y42">
        <v>1769.18256372989</v>
      </c>
      <c r="Z42">
        <v>1877.84766559372</v>
      </c>
      <c r="AA42">
        <v>1986.5127674575499</v>
      </c>
      <c r="AB42">
        <v>2008.5380036752199</v>
      </c>
      <c r="AC42">
        <v>1892.62379124687</v>
      </c>
      <c r="AD42">
        <v>1595.60249548602</v>
      </c>
      <c r="AE42">
        <v>878.41191452944304</v>
      </c>
    </row>
    <row r="43" spans="1:31" x14ac:dyDescent="0.25">
      <c r="A43">
        <v>41</v>
      </c>
      <c r="B43">
        <v>147600</v>
      </c>
      <c r="C43">
        <v>0.17279149284210099</v>
      </c>
      <c r="D43">
        <v>0.201231670118208</v>
      </c>
      <c r="E43">
        <v>102.384638193985</v>
      </c>
      <c r="F43">
        <v>-84.404631625106802</v>
      </c>
      <c r="G43">
        <v>1725.70749322243</v>
      </c>
      <c r="H43">
        <v>1008.51691226585</v>
      </c>
      <c r="I43">
        <v>933.93544433915201</v>
      </c>
      <c r="J43">
        <v>933.93544433915201</v>
      </c>
      <c r="K43">
        <v>933.93544433915201</v>
      </c>
      <c r="L43">
        <v>933.93544433915201</v>
      </c>
      <c r="M43">
        <v>933.93544433915201</v>
      </c>
      <c r="N43">
        <v>933.93544433915304</v>
      </c>
      <c r="O43">
        <v>1042.60054620298</v>
      </c>
      <c r="P43">
        <v>1151.2656480668099</v>
      </c>
      <c r="Q43">
        <v>1259.9307499306501</v>
      </c>
      <c r="R43">
        <v>1368.59585179448</v>
      </c>
      <c r="S43">
        <v>1477.26095365831</v>
      </c>
      <c r="T43">
        <v>1499.28618987598</v>
      </c>
      <c r="U43">
        <v>1521.31142609365</v>
      </c>
      <c r="V43">
        <v>1421.16202192072</v>
      </c>
      <c r="W43">
        <v>1529.8271237845499</v>
      </c>
      <c r="X43">
        <v>1638.4922256483801</v>
      </c>
      <c r="Y43">
        <v>1747.15732751222</v>
      </c>
      <c r="Z43">
        <v>1855.82242937605</v>
      </c>
      <c r="AA43">
        <v>1964.4875312398799</v>
      </c>
      <c r="AB43">
        <v>1986.5127674575499</v>
      </c>
      <c r="AC43">
        <v>1870.5985550292</v>
      </c>
      <c r="AD43">
        <v>1573.57725926835</v>
      </c>
      <c r="AE43">
        <v>965.05178017560604</v>
      </c>
    </row>
    <row r="44" spans="1:31" x14ac:dyDescent="0.25">
      <c r="A44">
        <v>42</v>
      </c>
      <c r="B44">
        <v>151200</v>
      </c>
      <c r="C44">
        <v>0.17279149284210099</v>
      </c>
      <c r="D44">
        <v>0.201231670118208</v>
      </c>
      <c r="E44">
        <v>102.384638193985</v>
      </c>
      <c r="F44">
        <v>17.980006568878999</v>
      </c>
      <c r="G44">
        <v>1828.09213141642</v>
      </c>
      <c r="H44">
        <v>1110.9015504598301</v>
      </c>
      <c r="I44">
        <v>1036.3200825331301</v>
      </c>
      <c r="J44">
        <v>1036.3200825331301</v>
      </c>
      <c r="K44">
        <v>1036.3200825331301</v>
      </c>
      <c r="L44">
        <v>1036.3200825331301</v>
      </c>
      <c r="M44">
        <v>1036.3200825331301</v>
      </c>
      <c r="N44">
        <v>1036.3200825331301</v>
      </c>
      <c r="O44">
        <v>1144.98518439697</v>
      </c>
      <c r="P44">
        <v>1253.6502862607999</v>
      </c>
      <c r="Q44">
        <v>1362.3153881246301</v>
      </c>
      <c r="R44">
        <v>1470.98048998846</v>
      </c>
      <c r="S44">
        <v>1579.6455918523</v>
      </c>
      <c r="T44">
        <v>1601.67082806997</v>
      </c>
      <c r="U44">
        <v>1623.69606428764</v>
      </c>
      <c r="V44">
        <v>1523.54666011471</v>
      </c>
      <c r="W44">
        <v>1632.2117619785399</v>
      </c>
      <c r="X44">
        <v>1740.8768638423701</v>
      </c>
      <c r="Y44">
        <v>1849.5419657062</v>
      </c>
      <c r="Z44">
        <v>1958.20706757004</v>
      </c>
      <c r="AA44">
        <v>2066.8721694338701</v>
      </c>
      <c r="AB44">
        <v>2088.8974056515399</v>
      </c>
      <c r="AC44">
        <v>1972.98319322319</v>
      </c>
      <c r="AD44">
        <v>1675.9618974623399</v>
      </c>
      <c r="AE44">
        <v>1067.43641836959</v>
      </c>
    </row>
    <row r="45" spans="1:31" x14ac:dyDescent="0.25">
      <c r="A45">
        <v>43</v>
      </c>
      <c r="B45">
        <v>154800</v>
      </c>
      <c r="C45">
        <v>0.22462894061423899</v>
      </c>
      <c r="D45">
        <v>0.201231670118208</v>
      </c>
      <c r="E45">
        <v>-84.230173785712196</v>
      </c>
      <c r="F45">
        <v>-66.250167216833205</v>
      </c>
      <c r="G45">
        <v>1930.4767696104</v>
      </c>
      <c r="H45">
        <v>1213.2861886538201</v>
      </c>
      <c r="I45">
        <v>1138.70472072712</v>
      </c>
      <c r="J45">
        <v>1138.70472072712</v>
      </c>
      <c r="K45">
        <v>1138.70472072712</v>
      </c>
      <c r="L45">
        <v>1138.70472072712</v>
      </c>
      <c r="M45">
        <v>1138.70472072712</v>
      </c>
      <c r="N45">
        <v>1138.70472072712</v>
      </c>
      <c r="O45">
        <v>1247.36982259095</v>
      </c>
      <c r="P45">
        <v>1356.0349244547799</v>
      </c>
      <c r="Q45">
        <v>1464.7000263186201</v>
      </c>
      <c r="R45">
        <v>1573.36512818245</v>
      </c>
      <c r="S45">
        <v>1682.0302300462799</v>
      </c>
      <c r="T45">
        <v>1704.0554662639499</v>
      </c>
      <c r="U45">
        <v>1726.0807024816199</v>
      </c>
      <c r="V45">
        <v>1625.93129830869</v>
      </c>
      <c r="W45">
        <v>1734.5964001725199</v>
      </c>
      <c r="X45">
        <v>1843.2615020363501</v>
      </c>
      <c r="Y45">
        <v>1951.92660390019</v>
      </c>
      <c r="Z45">
        <v>2060.5917057640199</v>
      </c>
      <c r="AA45">
        <v>2169.2568076278499</v>
      </c>
      <c r="AB45">
        <v>2191.2820438455201</v>
      </c>
      <c r="AC45">
        <v>2075.3678314171698</v>
      </c>
      <c r="AD45">
        <v>1778.3465356563199</v>
      </c>
      <c r="AE45">
        <v>1169.82105656357</v>
      </c>
    </row>
    <row r="46" spans="1:31" x14ac:dyDescent="0.25">
      <c r="A46">
        <v>44</v>
      </c>
      <c r="B46">
        <v>158400</v>
      </c>
      <c r="C46">
        <v>0.25918723906192098</v>
      </c>
      <c r="D46">
        <v>0.201231670118208</v>
      </c>
      <c r="E46">
        <v>-208.640048197368</v>
      </c>
      <c r="F46">
        <v>-274.89021541420101</v>
      </c>
      <c r="G46">
        <v>1846.2465958246901</v>
      </c>
      <c r="H46">
        <v>1129.05601486811</v>
      </c>
      <c r="I46">
        <v>1054.4745469414099</v>
      </c>
      <c r="J46">
        <v>1054.4745469414099</v>
      </c>
      <c r="K46">
        <v>1054.4745469414099</v>
      </c>
      <c r="L46">
        <v>1054.4745469414099</v>
      </c>
      <c r="M46">
        <v>1054.4745469414099</v>
      </c>
      <c r="N46">
        <v>1054.4745469414099</v>
      </c>
      <c r="O46">
        <v>1163.1396488052401</v>
      </c>
      <c r="P46">
        <v>1271.80475066907</v>
      </c>
      <c r="Q46">
        <v>1380.46985253291</v>
      </c>
      <c r="R46">
        <v>1489.1349543967401</v>
      </c>
      <c r="S46">
        <v>1597.80005626057</v>
      </c>
      <c r="T46">
        <v>1619.82529247824</v>
      </c>
      <c r="U46">
        <v>1641.85052869591</v>
      </c>
      <c r="V46">
        <v>1541.7011245229801</v>
      </c>
      <c r="W46">
        <v>1650.36622638681</v>
      </c>
      <c r="X46">
        <v>1759.0313282506399</v>
      </c>
      <c r="Y46">
        <v>1867.6964301144801</v>
      </c>
      <c r="Z46">
        <v>1976.36153197831</v>
      </c>
      <c r="AA46">
        <v>2085.0266338421402</v>
      </c>
      <c r="AB46">
        <v>2107.05187005981</v>
      </c>
      <c r="AC46">
        <v>1991.1376576314599</v>
      </c>
      <c r="AD46">
        <v>1694.11636187061</v>
      </c>
      <c r="AE46">
        <v>1085.5908827778601</v>
      </c>
    </row>
    <row r="47" spans="1:31" x14ac:dyDescent="0.25">
      <c r="A47">
        <v>45</v>
      </c>
      <c r="B47">
        <v>162000</v>
      </c>
      <c r="C47">
        <v>0.25918723906192098</v>
      </c>
      <c r="D47">
        <v>0.201231670118208</v>
      </c>
      <c r="E47">
        <v>-208.640048197368</v>
      </c>
      <c r="F47">
        <v>-483.53026361156901</v>
      </c>
      <c r="G47">
        <v>1637.60654762732</v>
      </c>
      <c r="H47">
        <v>920.41596667074305</v>
      </c>
      <c r="I47">
        <v>845.834498744043</v>
      </c>
      <c r="J47">
        <v>845.834498744043</v>
      </c>
      <c r="K47">
        <v>845.834498744043</v>
      </c>
      <c r="L47">
        <v>845.834498744043</v>
      </c>
      <c r="M47">
        <v>845.834498744043</v>
      </c>
      <c r="N47">
        <v>845.83449874404403</v>
      </c>
      <c r="O47">
        <v>954.499600607876</v>
      </c>
      <c r="P47">
        <v>1063.1647024716999</v>
      </c>
      <c r="Q47">
        <v>1171.8298043355401</v>
      </c>
      <c r="R47">
        <v>1280.49490619937</v>
      </c>
      <c r="S47">
        <v>1389.1600080631999</v>
      </c>
      <c r="T47">
        <v>1411.1852442808699</v>
      </c>
      <c r="U47">
        <v>1433.2104804985399</v>
      </c>
      <c r="V47">
        <v>1333.06107632561</v>
      </c>
      <c r="W47">
        <v>1441.7261781894399</v>
      </c>
      <c r="X47">
        <v>1550.3912800532701</v>
      </c>
      <c r="Y47">
        <v>1659.05638191711</v>
      </c>
      <c r="Z47">
        <v>1767.7214837809399</v>
      </c>
      <c r="AA47">
        <v>1876.3865856447701</v>
      </c>
      <c r="AB47">
        <v>1898.4118218624401</v>
      </c>
      <c r="AC47">
        <v>1782.49760943409</v>
      </c>
      <c r="AD47">
        <v>1485.4763136732399</v>
      </c>
      <c r="AE47">
        <v>876.95083458049703</v>
      </c>
    </row>
    <row r="48" spans="1:31" x14ac:dyDescent="0.25">
      <c r="A48">
        <v>46</v>
      </c>
      <c r="B48">
        <v>165600</v>
      </c>
      <c r="C48">
        <v>0.241908089938695</v>
      </c>
      <c r="D48">
        <v>0.201231670118208</v>
      </c>
      <c r="E48">
        <v>-146.435111353754</v>
      </c>
      <c r="F48">
        <v>-629.96537496532403</v>
      </c>
      <c r="G48">
        <v>1428.9664994299501</v>
      </c>
      <c r="H48">
        <v>711.77591847337499</v>
      </c>
      <c r="I48">
        <v>637.19445054667494</v>
      </c>
      <c r="J48">
        <v>637.19445054667494</v>
      </c>
      <c r="K48">
        <v>637.19445054667494</v>
      </c>
      <c r="L48">
        <v>637.19445054667494</v>
      </c>
      <c r="M48">
        <v>637.19445054667494</v>
      </c>
      <c r="N48">
        <v>637.19445054667597</v>
      </c>
      <c r="O48">
        <v>745.85955241050794</v>
      </c>
      <c r="P48">
        <v>854.52465427433901</v>
      </c>
      <c r="Q48">
        <v>963.18975613817395</v>
      </c>
      <c r="R48">
        <v>1071.8548580019999</v>
      </c>
      <c r="S48">
        <v>1180.5199598658301</v>
      </c>
      <c r="T48">
        <v>1202.5451960835001</v>
      </c>
      <c r="U48">
        <v>1224.5704323011701</v>
      </c>
      <c r="V48">
        <v>1124.4210281282401</v>
      </c>
      <c r="W48">
        <v>1233.08612999208</v>
      </c>
      <c r="X48">
        <v>1341.75123185591</v>
      </c>
      <c r="Y48">
        <v>1450.4163337197399</v>
      </c>
      <c r="Z48">
        <v>1559.0814355835701</v>
      </c>
      <c r="AA48">
        <v>1667.7465374474</v>
      </c>
      <c r="AB48">
        <v>1689.77177366508</v>
      </c>
      <c r="AC48">
        <v>1573.8575612367299</v>
      </c>
      <c r="AD48">
        <v>1276.8362654758701</v>
      </c>
      <c r="AE48">
        <v>668.31078638312897</v>
      </c>
    </row>
    <row r="49" spans="1:31" x14ac:dyDescent="0.25">
      <c r="A49">
        <v>47</v>
      </c>
      <c r="B49">
        <v>169200</v>
      </c>
      <c r="C49">
        <v>0.20734979128978301</v>
      </c>
      <c r="D49">
        <v>0.201231670118208</v>
      </c>
      <c r="E49">
        <v>-22.025236217670098</v>
      </c>
      <c r="F49">
        <v>-651.99061118299403</v>
      </c>
      <c r="G49">
        <v>1282.5313880762001</v>
      </c>
      <c r="H49">
        <v>565.34080711961997</v>
      </c>
      <c r="I49">
        <v>490.759339192921</v>
      </c>
      <c r="J49">
        <v>490.759339192921</v>
      </c>
      <c r="K49">
        <v>490.759339192921</v>
      </c>
      <c r="L49">
        <v>490.759339192921</v>
      </c>
      <c r="M49">
        <v>490.759339192921</v>
      </c>
      <c r="N49">
        <v>490.75933919292203</v>
      </c>
      <c r="O49">
        <v>599.42444105675395</v>
      </c>
      <c r="P49">
        <v>708.08954292058502</v>
      </c>
      <c r="Q49">
        <v>816.75464478441904</v>
      </c>
      <c r="R49">
        <v>925.41974664825</v>
      </c>
      <c r="S49">
        <v>1034.08484851208</v>
      </c>
      <c r="T49">
        <v>1056.11008472975</v>
      </c>
      <c r="U49">
        <v>1078.13532094742</v>
      </c>
      <c r="V49">
        <v>977.98591677449303</v>
      </c>
      <c r="W49">
        <v>1086.65101863832</v>
      </c>
      <c r="X49">
        <v>1195.3161205021499</v>
      </c>
      <c r="Y49">
        <v>1303.9812223659901</v>
      </c>
      <c r="Z49">
        <v>1412.64632422982</v>
      </c>
      <c r="AA49">
        <v>1521.31142609365</v>
      </c>
      <c r="AB49">
        <v>1543.33666231132</v>
      </c>
      <c r="AC49">
        <v>1427.4224498829701</v>
      </c>
      <c r="AD49">
        <v>1130.40115412212</v>
      </c>
      <c r="AE49">
        <v>521.87567502937497</v>
      </c>
    </row>
    <row r="50" spans="1:31" x14ac:dyDescent="0.25">
      <c r="A50">
        <v>48</v>
      </c>
      <c r="B50">
        <v>172800</v>
      </c>
      <c r="C50">
        <v>0.169033277777</v>
      </c>
      <c r="D50">
        <v>0.201231670118208</v>
      </c>
      <c r="E50">
        <v>115.91421242835</v>
      </c>
      <c r="F50">
        <v>-536.07639875464395</v>
      </c>
      <c r="G50">
        <v>1260.5061518585301</v>
      </c>
      <c r="H50">
        <v>543.31557090194997</v>
      </c>
      <c r="I50">
        <v>468.73410297525101</v>
      </c>
      <c r="J50">
        <v>468.73410297525101</v>
      </c>
      <c r="K50">
        <v>468.73410297525101</v>
      </c>
      <c r="L50">
        <v>468.73410297525101</v>
      </c>
      <c r="M50">
        <v>468.73410297525101</v>
      </c>
      <c r="N50">
        <v>468.73410297525197</v>
      </c>
      <c r="O50">
        <v>577.39920483908395</v>
      </c>
      <c r="P50">
        <v>686.06430670291502</v>
      </c>
      <c r="Q50">
        <v>794.72940856674904</v>
      </c>
      <c r="R50">
        <v>903.39451043058</v>
      </c>
      <c r="S50">
        <v>1012.05961229441</v>
      </c>
      <c r="T50">
        <v>1034.08484851208</v>
      </c>
      <c r="U50">
        <v>1056.11008472975</v>
      </c>
      <c r="V50">
        <v>955.96068055682304</v>
      </c>
      <c r="W50">
        <v>1064.62578242065</v>
      </c>
      <c r="X50">
        <v>1173.2908842844799</v>
      </c>
      <c r="Y50">
        <v>1281.9559861483201</v>
      </c>
      <c r="Z50">
        <v>1390.62108801215</v>
      </c>
      <c r="AA50">
        <v>1499.28618987598</v>
      </c>
      <c r="AB50">
        <v>1521.31142609365</v>
      </c>
      <c r="AC50">
        <v>1405.3972136652999</v>
      </c>
      <c r="AD50">
        <v>1108.37591790445</v>
      </c>
      <c r="AE50">
        <v>499.85043881170401</v>
      </c>
    </row>
    <row r="51" spans="1:31" x14ac:dyDescent="0.25">
      <c r="A51">
        <v>49</v>
      </c>
      <c r="B51">
        <v>176400</v>
      </c>
      <c r="C51">
        <v>0.118725754629083</v>
      </c>
      <c r="D51">
        <v>0.201231670118208</v>
      </c>
      <c r="E51">
        <v>297.02129576085002</v>
      </c>
      <c r="F51">
        <v>-239.05510299379301</v>
      </c>
      <c r="G51">
        <v>1376.4203642868799</v>
      </c>
      <c r="H51">
        <v>659.22978333030005</v>
      </c>
      <c r="I51">
        <v>584.64831540360103</v>
      </c>
      <c r="J51">
        <v>584.64831540360103</v>
      </c>
      <c r="K51">
        <v>584.64831540360103</v>
      </c>
      <c r="L51">
        <v>584.64831540360103</v>
      </c>
      <c r="M51">
        <v>584.64831540360103</v>
      </c>
      <c r="N51">
        <v>584.64831540360206</v>
      </c>
      <c r="O51">
        <v>693.31341726743403</v>
      </c>
      <c r="P51">
        <v>801.97851913126499</v>
      </c>
      <c r="Q51">
        <v>910.64362099509901</v>
      </c>
      <c r="R51">
        <v>1019.30872285893</v>
      </c>
      <c r="S51">
        <v>1127.9738247227599</v>
      </c>
      <c r="T51">
        <v>1149.9990609404299</v>
      </c>
      <c r="U51">
        <v>1172.0242971580999</v>
      </c>
      <c r="V51">
        <v>1071.8748929851699</v>
      </c>
      <c r="W51">
        <v>1180.5399948490001</v>
      </c>
      <c r="X51">
        <v>1289.20509671283</v>
      </c>
      <c r="Y51">
        <v>1397.87019857667</v>
      </c>
      <c r="Z51">
        <v>1506.5353004404999</v>
      </c>
      <c r="AA51">
        <v>1615.2004023043301</v>
      </c>
      <c r="AB51">
        <v>1637.2256385220001</v>
      </c>
      <c r="AC51">
        <v>1521.31142609365</v>
      </c>
      <c r="AD51">
        <v>1224.2901303327999</v>
      </c>
      <c r="AE51">
        <v>615.76465124005495</v>
      </c>
    </row>
    <row r="52" spans="1:31" x14ac:dyDescent="0.25">
      <c r="A52">
        <v>50</v>
      </c>
      <c r="B52">
        <v>180000</v>
      </c>
      <c r="C52">
        <v>3.2196814814666602E-2</v>
      </c>
      <c r="D52">
        <v>0.201231670118208</v>
      </c>
      <c r="E52">
        <v>608.52547909274995</v>
      </c>
      <c r="F52">
        <v>369.47037609895602</v>
      </c>
      <c r="G52">
        <v>1673.44166004773</v>
      </c>
      <c r="H52">
        <v>956.25107909115002</v>
      </c>
      <c r="I52">
        <v>881.669611164451</v>
      </c>
      <c r="J52">
        <v>881.669611164451</v>
      </c>
      <c r="K52">
        <v>881.669611164451</v>
      </c>
      <c r="L52">
        <v>881.669611164451</v>
      </c>
      <c r="M52">
        <v>881.669611164451</v>
      </c>
      <c r="N52">
        <v>881.66961116445202</v>
      </c>
      <c r="O52">
        <v>990.334713028284</v>
      </c>
      <c r="P52">
        <v>1098.99981489211</v>
      </c>
      <c r="Q52">
        <v>1207.6649167559499</v>
      </c>
      <c r="R52">
        <v>1316.33001861978</v>
      </c>
      <c r="S52">
        <v>1424.99512048361</v>
      </c>
      <c r="T52">
        <v>1447.02035670128</v>
      </c>
      <c r="U52">
        <v>1469.04559291895</v>
      </c>
      <c r="V52">
        <v>1368.89618874602</v>
      </c>
      <c r="W52">
        <v>1477.5612906098499</v>
      </c>
      <c r="X52">
        <v>1586.2263924736801</v>
      </c>
      <c r="Y52">
        <v>1694.89149433752</v>
      </c>
      <c r="Z52">
        <v>1803.55659620135</v>
      </c>
      <c r="AA52">
        <v>1912.2216980651799</v>
      </c>
      <c r="AB52">
        <v>1934.2469342828499</v>
      </c>
      <c r="AC52">
        <v>1818.3327218545001</v>
      </c>
      <c r="AD52">
        <v>1521.31142609365</v>
      </c>
      <c r="AE52">
        <v>912.78594700090503</v>
      </c>
    </row>
    <row r="53" spans="1:31" x14ac:dyDescent="0.25">
      <c r="A53">
        <v>51</v>
      </c>
      <c r="B53">
        <v>183600</v>
      </c>
      <c r="C53">
        <v>3.2196814814666602E-2</v>
      </c>
      <c r="D53">
        <v>0.201231670118208</v>
      </c>
      <c r="E53">
        <v>608.52547909274995</v>
      </c>
      <c r="F53">
        <v>977.99585519170603</v>
      </c>
      <c r="G53">
        <v>2281.96713914048</v>
      </c>
      <c r="H53">
        <v>1564.7765581839001</v>
      </c>
      <c r="I53">
        <v>1490.1950902572</v>
      </c>
      <c r="J53">
        <v>1490.1950902572</v>
      </c>
      <c r="K53">
        <v>1490.1950902572</v>
      </c>
      <c r="L53">
        <v>1490.1950902572</v>
      </c>
      <c r="M53">
        <v>1490.1950902572</v>
      </c>
      <c r="N53">
        <v>1490.1950902572</v>
      </c>
      <c r="O53">
        <v>1598.86019212103</v>
      </c>
      <c r="P53">
        <v>1707.5252939848599</v>
      </c>
      <c r="Q53">
        <v>1816.1903958487001</v>
      </c>
      <c r="R53">
        <v>1924.85549771253</v>
      </c>
      <c r="S53">
        <v>2033.5205995763599</v>
      </c>
      <c r="T53">
        <v>2055.5458357940302</v>
      </c>
      <c r="U53">
        <v>2077.5710720116999</v>
      </c>
      <c r="V53">
        <v>1977.42166783877</v>
      </c>
      <c r="W53">
        <v>2086.0867697026001</v>
      </c>
      <c r="X53">
        <v>2194.7518715664301</v>
      </c>
      <c r="Y53">
        <v>2303.41697343027</v>
      </c>
      <c r="Z53">
        <v>2412.0820752940999</v>
      </c>
      <c r="AA53">
        <v>2520.7471771579299</v>
      </c>
      <c r="AB53">
        <v>2542.7724133756001</v>
      </c>
      <c r="AC53">
        <v>2426.8582009472502</v>
      </c>
      <c r="AD53">
        <v>2129.8369051864001</v>
      </c>
      <c r="AE53">
        <v>1521.31142609365</v>
      </c>
    </row>
    <row r="54" spans="1:31" x14ac:dyDescent="0.25">
      <c r="A54">
        <v>52</v>
      </c>
      <c r="B54">
        <v>187200</v>
      </c>
      <c r="C54">
        <v>8.0492037036666603E-2</v>
      </c>
      <c r="D54">
        <v>0.201231670118208</v>
      </c>
      <c r="E54">
        <v>434.66267909355003</v>
      </c>
      <c r="F54">
        <v>1412.65853428525</v>
      </c>
      <c r="G54">
        <v>2890.4926182332301</v>
      </c>
      <c r="H54">
        <v>2173.30203727665</v>
      </c>
      <c r="I54">
        <v>2098.72056934995</v>
      </c>
      <c r="J54">
        <v>2098.72056934995</v>
      </c>
      <c r="K54">
        <v>2098.72056934995</v>
      </c>
      <c r="L54">
        <v>2098.72056934995</v>
      </c>
      <c r="M54">
        <v>2098.72056934995</v>
      </c>
      <c r="N54">
        <v>2098.72056934995</v>
      </c>
      <c r="O54">
        <v>2207.3856712137799</v>
      </c>
      <c r="P54">
        <v>2316.0507730776098</v>
      </c>
      <c r="Q54">
        <v>2424.7158749414498</v>
      </c>
      <c r="R54">
        <v>2533.3809768052802</v>
      </c>
      <c r="S54">
        <v>2642.0460786691101</v>
      </c>
      <c r="T54">
        <v>2664.0713148867799</v>
      </c>
      <c r="U54">
        <v>2686.0965511044501</v>
      </c>
      <c r="V54">
        <v>2585.9471469315199</v>
      </c>
      <c r="W54">
        <v>2694.6122487953498</v>
      </c>
      <c r="X54">
        <v>2803.2773506591798</v>
      </c>
      <c r="Y54">
        <v>2911.9424525230202</v>
      </c>
      <c r="Z54">
        <v>3020.6075543868501</v>
      </c>
      <c r="AA54">
        <v>3129.27265625068</v>
      </c>
      <c r="AB54">
        <v>3151.2978924683498</v>
      </c>
      <c r="AC54">
        <v>3035.3836800399999</v>
      </c>
      <c r="AD54">
        <v>2738.3623842791499</v>
      </c>
      <c r="AE54">
        <v>2129.8369051864001</v>
      </c>
    </row>
    <row r="55" spans="1:31" x14ac:dyDescent="0.25">
      <c r="A55">
        <v>53</v>
      </c>
      <c r="B55">
        <v>190800</v>
      </c>
      <c r="C55">
        <v>0.130799560184583</v>
      </c>
      <c r="D55">
        <v>0.201231670118208</v>
      </c>
      <c r="E55">
        <v>253.55559576105</v>
      </c>
      <c r="F55">
        <v>1666.2141300462999</v>
      </c>
      <c r="G55">
        <v>3325.1552973267799</v>
      </c>
      <c r="H55">
        <v>2607.9647163702002</v>
      </c>
      <c r="I55">
        <v>2533.3832484435002</v>
      </c>
      <c r="J55">
        <v>2533.3832484435002</v>
      </c>
      <c r="K55">
        <v>2533.3832484435002</v>
      </c>
      <c r="L55">
        <v>2533.3832484435002</v>
      </c>
      <c r="M55">
        <v>2533.3832484435002</v>
      </c>
      <c r="N55">
        <v>2533.3832484435002</v>
      </c>
      <c r="O55">
        <v>2642.0483503073301</v>
      </c>
      <c r="P55">
        <v>2750.71345217116</v>
      </c>
      <c r="Q55">
        <v>2859.378554035</v>
      </c>
      <c r="R55">
        <v>2968.0436558988299</v>
      </c>
      <c r="S55">
        <v>3076.7087577626598</v>
      </c>
      <c r="T55">
        <v>3098.7339939803301</v>
      </c>
      <c r="U55">
        <v>3120.7592301979998</v>
      </c>
      <c r="V55">
        <v>3020.6098260250701</v>
      </c>
      <c r="W55">
        <v>3129.2749278889</v>
      </c>
      <c r="X55">
        <v>3237.94002975273</v>
      </c>
      <c r="Y55">
        <v>3346.6051316165699</v>
      </c>
      <c r="Z55">
        <v>3455.2702334803998</v>
      </c>
      <c r="AA55">
        <v>3563.9353353442302</v>
      </c>
      <c r="AB55">
        <v>3585.9605715619</v>
      </c>
      <c r="AC55">
        <v>3470.0463591335501</v>
      </c>
      <c r="AD55">
        <v>3173.0250633727001</v>
      </c>
      <c r="AE55">
        <v>2564.4995842799499</v>
      </c>
    </row>
    <row r="56" spans="1:31" x14ac:dyDescent="0.25">
      <c r="A56">
        <v>54</v>
      </c>
      <c r="B56">
        <v>194400</v>
      </c>
      <c r="C56">
        <v>0.217328499999</v>
      </c>
      <c r="D56">
        <v>0.201231670118208</v>
      </c>
      <c r="E56">
        <v>-57.948587570849902</v>
      </c>
      <c r="F56">
        <v>1608.26554247545</v>
      </c>
      <c r="G56">
        <v>3578.7108930878298</v>
      </c>
      <c r="H56">
        <v>2861.5203121312502</v>
      </c>
      <c r="I56">
        <v>2786.9388442045502</v>
      </c>
      <c r="J56">
        <v>2786.9388442045502</v>
      </c>
      <c r="K56">
        <v>2786.9388442045502</v>
      </c>
      <c r="L56">
        <v>2786.9388442045502</v>
      </c>
      <c r="M56">
        <v>2786.9388442045502</v>
      </c>
      <c r="N56">
        <v>2786.9388442045502</v>
      </c>
      <c r="O56">
        <v>2895.6039460683801</v>
      </c>
      <c r="P56">
        <v>3004.26904793221</v>
      </c>
      <c r="Q56">
        <v>3112.93414979605</v>
      </c>
      <c r="R56">
        <v>3221.5992516598799</v>
      </c>
      <c r="S56">
        <v>3330.2643535237098</v>
      </c>
      <c r="T56">
        <v>3352.28958974138</v>
      </c>
      <c r="U56">
        <v>3374.3148259590498</v>
      </c>
      <c r="V56">
        <v>3274.1654217861201</v>
      </c>
      <c r="W56">
        <v>3382.83052364995</v>
      </c>
      <c r="X56">
        <v>3491.4956255137799</v>
      </c>
      <c r="Y56">
        <v>3600.1607273776199</v>
      </c>
      <c r="Z56">
        <v>3708.8258292414498</v>
      </c>
      <c r="AA56">
        <v>3817.4909311052802</v>
      </c>
      <c r="AB56">
        <v>3839.51616732295</v>
      </c>
      <c r="AC56">
        <v>3723.6019548946001</v>
      </c>
      <c r="AD56">
        <v>3426.58065913375</v>
      </c>
      <c r="AE56">
        <v>2818.0551800409999</v>
      </c>
    </row>
    <row r="57" spans="1:31" x14ac:dyDescent="0.25">
      <c r="A57">
        <v>55</v>
      </c>
      <c r="B57">
        <v>198000</v>
      </c>
      <c r="C57">
        <v>0.27669137731354099</v>
      </c>
      <c r="D57">
        <v>0.201231670118208</v>
      </c>
      <c r="E57">
        <v>-271.65494590319901</v>
      </c>
      <c r="F57">
        <v>1336.61059657225</v>
      </c>
      <c r="G57">
        <v>3520.7623055169802</v>
      </c>
      <c r="H57">
        <v>2803.5717245604001</v>
      </c>
      <c r="I57">
        <v>2728.9902566337</v>
      </c>
      <c r="J57">
        <v>2728.9902566337</v>
      </c>
      <c r="K57">
        <v>2728.9902566337</v>
      </c>
      <c r="L57">
        <v>2728.9902566337</v>
      </c>
      <c r="M57">
        <v>2728.9902566337</v>
      </c>
      <c r="N57">
        <v>2728.9902566337</v>
      </c>
      <c r="O57">
        <v>2837.65535849753</v>
      </c>
      <c r="P57">
        <v>2946.3204603613599</v>
      </c>
      <c r="Q57">
        <v>3054.9855622251998</v>
      </c>
      <c r="R57">
        <v>3163.6506640890302</v>
      </c>
      <c r="S57">
        <v>3272.3157659528601</v>
      </c>
      <c r="T57">
        <v>3294.3410021705299</v>
      </c>
      <c r="U57">
        <v>3316.3662383882001</v>
      </c>
      <c r="V57">
        <v>3216.21683421527</v>
      </c>
      <c r="W57">
        <v>3324.8819360790999</v>
      </c>
      <c r="X57">
        <v>3433.5470379429298</v>
      </c>
      <c r="Y57">
        <v>3542.2121398067702</v>
      </c>
      <c r="Z57">
        <v>3650.8772416706001</v>
      </c>
      <c r="AA57">
        <v>3759.5423435344301</v>
      </c>
      <c r="AB57">
        <v>3781.5675797520998</v>
      </c>
      <c r="AC57">
        <v>3665.65336732375</v>
      </c>
      <c r="AD57">
        <v>3368.6320715628999</v>
      </c>
      <c r="AE57">
        <v>2760.1065924701502</v>
      </c>
    </row>
    <row r="58" spans="1:31" x14ac:dyDescent="0.25">
      <c r="A58">
        <v>56</v>
      </c>
      <c r="B58">
        <v>201600</v>
      </c>
      <c r="C58">
        <v>0.35215266203541601</v>
      </c>
      <c r="D58">
        <v>0.201231670118208</v>
      </c>
      <c r="E58">
        <v>-543.31557090194894</v>
      </c>
      <c r="F58">
        <v>793.29502567030704</v>
      </c>
      <c r="G58">
        <v>3249.1073596137799</v>
      </c>
      <c r="H58">
        <v>2531.9167786572002</v>
      </c>
      <c r="I58">
        <v>2457.3353107305002</v>
      </c>
      <c r="J58">
        <v>2457.3353107305002</v>
      </c>
      <c r="K58">
        <v>2457.3353107305002</v>
      </c>
      <c r="L58">
        <v>2457.3353107305002</v>
      </c>
      <c r="M58">
        <v>2457.3353107305002</v>
      </c>
      <c r="N58">
        <v>2457.3353107305002</v>
      </c>
      <c r="O58">
        <v>2566.0004125943301</v>
      </c>
      <c r="P58">
        <v>2674.66551445816</v>
      </c>
      <c r="Q58">
        <v>2783.330616322</v>
      </c>
      <c r="R58">
        <v>2891.9957181858299</v>
      </c>
      <c r="S58">
        <v>3000.6608200496598</v>
      </c>
      <c r="T58">
        <v>3022.6860562673301</v>
      </c>
      <c r="U58">
        <v>3044.7112924849998</v>
      </c>
      <c r="V58">
        <v>2944.5618883120701</v>
      </c>
      <c r="W58">
        <v>3053.2269901759</v>
      </c>
      <c r="X58">
        <v>3161.89209203973</v>
      </c>
      <c r="Y58">
        <v>3270.5571939035699</v>
      </c>
      <c r="Z58">
        <v>3379.2222957673998</v>
      </c>
      <c r="AA58">
        <v>3487.8873976312302</v>
      </c>
      <c r="AB58">
        <v>3509.9126338489</v>
      </c>
      <c r="AC58">
        <v>3393.9984214205501</v>
      </c>
      <c r="AD58">
        <v>3096.9771256597001</v>
      </c>
      <c r="AE58">
        <v>2488.4516465669499</v>
      </c>
    </row>
    <row r="59" spans="1:31" x14ac:dyDescent="0.25">
      <c r="A59">
        <v>57</v>
      </c>
      <c r="B59">
        <v>205200</v>
      </c>
      <c r="C59">
        <v>0.251537615739583</v>
      </c>
      <c r="D59">
        <v>0.201231670118208</v>
      </c>
      <c r="E59">
        <v>-181.10140423694901</v>
      </c>
      <c r="F59">
        <v>612.19362143335798</v>
      </c>
      <c r="G59">
        <v>2705.7917887118301</v>
      </c>
      <c r="H59">
        <v>1988.60120775525</v>
      </c>
      <c r="I59">
        <v>1914.01973982855</v>
      </c>
      <c r="J59">
        <v>1914.01973982855</v>
      </c>
      <c r="K59">
        <v>1914.01973982855</v>
      </c>
      <c r="L59">
        <v>1914.01973982855</v>
      </c>
      <c r="M59">
        <v>1914.01973982855</v>
      </c>
      <c r="N59">
        <v>1914.01973982855</v>
      </c>
      <c r="O59">
        <v>2022.6848416923799</v>
      </c>
      <c r="P59">
        <v>2131.3499435562098</v>
      </c>
      <c r="Q59">
        <v>2240.0150454200498</v>
      </c>
      <c r="R59">
        <v>2348.6801472838802</v>
      </c>
      <c r="S59">
        <v>2457.3452491477101</v>
      </c>
      <c r="T59">
        <v>2479.3704853653799</v>
      </c>
      <c r="U59">
        <v>2501.3957215830501</v>
      </c>
      <c r="V59">
        <v>2401.2463174101199</v>
      </c>
      <c r="W59">
        <v>2509.9114192739498</v>
      </c>
      <c r="X59">
        <v>2618.5765211377802</v>
      </c>
      <c r="Y59">
        <v>2727.2416230016202</v>
      </c>
      <c r="Z59">
        <v>2835.9067248654501</v>
      </c>
      <c r="AA59">
        <v>2944.57182672928</v>
      </c>
      <c r="AB59">
        <v>2966.5970629469498</v>
      </c>
      <c r="AC59">
        <v>2850.6828505185999</v>
      </c>
      <c r="AD59">
        <v>2553.6615547577499</v>
      </c>
      <c r="AE59">
        <v>1945.1360756649999</v>
      </c>
    </row>
    <row r="60" spans="1:31" x14ac:dyDescent="0.25">
      <c r="A60">
        <v>58</v>
      </c>
      <c r="B60">
        <v>208800</v>
      </c>
      <c r="C60">
        <v>0.22336540277674999</v>
      </c>
      <c r="D60">
        <v>0.201231670118208</v>
      </c>
      <c r="E60">
        <v>-79.681437570749793</v>
      </c>
      <c r="F60">
        <v>532.51218386260803</v>
      </c>
      <c r="G60">
        <v>2524.6903844748799</v>
      </c>
      <c r="H60">
        <v>1807.4998035183</v>
      </c>
      <c r="I60">
        <v>1732.9183355916</v>
      </c>
      <c r="J60">
        <v>1732.9183355916</v>
      </c>
      <c r="K60">
        <v>1732.9183355916</v>
      </c>
      <c r="L60">
        <v>1732.9183355916</v>
      </c>
      <c r="M60">
        <v>1732.9183355916</v>
      </c>
      <c r="N60">
        <v>1732.9183355916</v>
      </c>
      <c r="O60">
        <v>1841.5834374554299</v>
      </c>
      <c r="P60">
        <v>1950.2485393192601</v>
      </c>
      <c r="Q60">
        <v>2058.9136411831</v>
      </c>
      <c r="R60">
        <v>2167.57874304693</v>
      </c>
      <c r="S60">
        <v>2276.2438449107599</v>
      </c>
      <c r="T60">
        <v>2298.2690811284301</v>
      </c>
      <c r="U60">
        <v>2320.2943173460999</v>
      </c>
      <c r="V60">
        <v>2220.1449131731702</v>
      </c>
      <c r="W60">
        <v>2328.8100150370001</v>
      </c>
      <c r="X60">
        <v>2437.47511690083</v>
      </c>
      <c r="Y60">
        <v>2546.14021876467</v>
      </c>
      <c r="Z60">
        <v>2654.8053206284999</v>
      </c>
      <c r="AA60">
        <v>2763.4704224923298</v>
      </c>
      <c r="AB60">
        <v>2785.49565871</v>
      </c>
      <c r="AC60">
        <v>2669.5814462816502</v>
      </c>
      <c r="AD60">
        <v>2372.5601505208001</v>
      </c>
      <c r="AE60">
        <v>1764.0346714280499</v>
      </c>
    </row>
    <row r="61" spans="1:31" x14ac:dyDescent="0.25">
      <c r="A61">
        <v>59</v>
      </c>
      <c r="B61">
        <v>212400</v>
      </c>
      <c r="C61">
        <v>0.24147611111</v>
      </c>
      <c r="D61">
        <v>0.201231670118208</v>
      </c>
      <c r="E61">
        <v>-144.879987570449</v>
      </c>
      <c r="F61">
        <v>387.63219629215803</v>
      </c>
      <c r="G61">
        <v>2445.00894690413</v>
      </c>
      <c r="H61">
        <v>1727.8183659475501</v>
      </c>
      <c r="I61">
        <v>1653.23689802085</v>
      </c>
      <c r="J61">
        <v>1653.23689802085</v>
      </c>
      <c r="K61">
        <v>1653.23689802085</v>
      </c>
      <c r="L61">
        <v>1653.23689802085</v>
      </c>
      <c r="M61">
        <v>1653.23689802085</v>
      </c>
      <c r="N61">
        <v>1653.23689802085</v>
      </c>
      <c r="O61">
        <v>1761.90199988468</v>
      </c>
      <c r="P61">
        <v>1870.5671017485099</v>
      </c>
      <c r="Q61">
        <v>1979.2322036123501</v>
      </c>
      <c r="R61">
        <v>2087.89730547618</v>
      </c>
      <c r="S61">
        <v>2196.5624073400099</v>
      </c>
      <c r="T61">
        <v>2218.5876435576802</v>
      </c>
      <c r="U61">
        <v>2240.6128797753499</v>
      </c>
      <c r="V61">
        <v>2140.4634756024202</v>
      </c>
      <c r="W61">
        <v>2249.1285774662501</v>
      </c>
      <c r="X61">
        <v>2357.7936793300801</v>
      </c>
      <c r="Y61">
        <v>2466.45878119392</v>
      </c>
      <c r="Z61">
        <v>2575.1238830577499</v>
      </c>
      <c r="AA61">
        <v>2683.7889849215799</v>
      </c>
      <c r="AB61">
        <v>2705.8142211392501</v>
      </c>
      <c r="AC61">
        <v>2589.9000087108998</v>
      </c>
      <c r="AD61">
        <v>2292.8787129500502</v>
      </c>
      <c r="AE61">
        <v>1684.3532338573</v>
      </c>
    </row>
    <row r="62" spans="1:31" x14ac:dyDescent="0.25">
      <c r="A62">
        <v>60</v>
      </c>
      <c r="B62">
        <v>216000</v>
      </c>
      <c r="C62">
        <v>0.251537615739583</v>
      </c>
      <c r="D62">
        <v>0.201231670118208</v>
      </c>
      <c r="E62">
        <v>-181.10140423694901</v>
      </c>
      <c r="F62">
        <v>206.530792055208</v>
      </c>
      <c r="G62">
        <v>2300.1289593336801</v>
      </c>
      <c r="H62">
        <v>1582.9383783771</v>
      </c>
      <c r="I62">
        <v>1508.3569104503999</v>
      </c>
      <c r="J62">
        <v>1508.3569104503999</v>
      </c>
      <c r="K62">
        <v>1508.3569104503999</v>
      </c>
      <c r="L62">
        <v>1508.3569104503999</v>
      </c>
      <c r="M62">
        <v>1508.3569104503999</v>
      </c>
      <c r="N62">
        <v>1508.3569104503999</v>
      </c>
      <c r="O62">
        <v>1617.0220123142301</v>
      </c>
      <c r="P62">
        <v>1725.68711417806</v>
      </c>
      <c r="Q62">
        <v>1834.3522160419</v>
      </c>
      <c r="R62">
        <v>1943.0173179057299</v>
      </c>
      <c r="S62">
        <v>2051.6824197695601</v>
      </c>
      <c r="T62">
        <v>2073.7076559872298</v>
      </c>
      <c r="U62">
        <v>2095.7328922049001</v>
      </c>
      <c r="V62">
        <v>1995.5834880319701</v>
      </c>
      <c r="W62">
        <v>2104.2485898957998</v>
      </c>
      <c r="X62">
        <v>2212.9136917596302</v>
      </c>
      <c r="Y62">
        <v>2321.5787936234701</v>
      </c>
      <c r="Z62">
        <v>2430.2438954873001</v>
      </c>
      <c r="AA62">
        <v>2538.90899735113</v>
      </c>
      <c r="AB62">
        <v>2560.9342335688002</v>
      </c>
      <c r="AC62">
        <v>2445.0200211404499</v>
      </c>
      <c r="AD62">
        <v>2147.9987253795998</v>
      </c>
      <c r="AE62">
        <v>1539.4732462868501</v>
      </c>
    </row>
    <row r="63" spans="1:31" x14ac:dyDescent="0.25">
      <c r="A63">
        <v>61</v>
      </c>
      <c r="B63">
        <v>219600</v>
      </c>
      <c r="C63">
        <v>0.25757451851733298</v>
      </c>
      <c r="D63">
        <v>0.201231670118208</v>
      </c>
      <c r="E63">
        <v>-202.83425423684901</v>
      </c>
      <c r="F63">
        <v>3.6965378183586202</v>
      </c>
      <c r="G63">
        <v>2119.0275550967299</v>
      </c>
      <c r="H63">
        <v>1401.83697414015</v>
      </c>
      <c r="I63">
        <v>1327.25550621345</v>
      </c>
      <c r="J63">
        <v>1327.25550621345</v>
      </c>
      <c r="K63">
        <v>1327.25550621345</v>
      </c>
      <c r="L63">
        <v>1327.25550621345</v>
      </c>
      <c r="M63">
        <v>1327.25550621345</v>
      </c>
      <c r="N63">
        <v>1327.25550621345</v>
      </c>
      <c r="O63">
        <v>1435.9206080772799</v>
      </c>
      <c r="P63">
        <v>1544.5857099411101</v>
      </c>
      <c r="Q63">
        <v>1653.25081180495</v>
      </c>
      <c r="R63">
        <v>1761.9159136687799</v>
      </c>
      <c r="S63">
        <v>1870.5810155326101</v>
      </c>
      <c r="T63">
        <v>1892.6062517502801</v>
      </c>
      <c r="U63">
        <v>1914.6314879679501</v>
      </c>
      <c r="V63">
        <v>1814.4820837950199</v>
      </c>
      <c r="W63">
        <v>1923.14718565885</v>
      </c>
      <c r="X63">
        <v>2031.81228752268</v>
      </c>
      <c r="Y63">
        <v>2140.4773893865199</v>
      </c>
      <c r="Z63">
        <v>2249.1424912503498</v>
      </c>
      <c r="AA63">
        <v>2357.8075931141798</v>
      </c>
      <c r="AB63">
        <v>2379.83282933185</v>
      </c>
      <c r="AC63">
        <v>2263.9186169035002</v>
      </c>
      <c r="AD63">
        <v>1966.8973211426501</v>
      </c>
      <c r="AE63">
        <v>1358.3718420498999</v>
      </c>
    </row>
    <row r="64" spans="1:31" x14ac:dyDescent="0.25">
      <c r="A64">
        <v>62</v>
      </c>
      <c r="B64">
        <v>223200</v>
      </c>
      <c r="C64">
        <v>0.24190815211879399</v>
      </c>
      <c r="D64">
        <v>0.201231670118208</v>
      </c>
      <c r="E64">
        <v>-146.435335202109</v>
      </c>
      <c r="F64">
        <v>-142.73879738375001</v>
      </c>
      <c r="G64">
        <v>1916.1933008598801</v>
      </c>
      <c r="H64">
        <v>1199.0027199033</v>
      </c>
      <c r="I64">
        <v>1124.4212519765999</v>
      </c>
      <c r="J64">
        <v>1124.4212519765999</v>
      </c>
      <c r="K64">
        <v>1124.4212519765999</v>
      </c>
      <c r="L64">
        <v>1124.4212519765999</v>
      </c>
      <c r="M64">
        <v>1124.4212519765999</v>
      </c>
      <c r="N64">
        <v>1124.4212519765999</v>
      </c>
      <c r="O64">
        <v>1233.0863538404301</v>
      </c>
      <c r="P64">
        <v>1341.75145570426</v>
      </c>
      <c r="Q64">
        <v>1450.4165575681</v>
      </c>
      <c r="R64">
        <v>1559.0816594319299</v>
      </c>
      <c r="S64">
        <v>1667.7467612957601</v>
      </c>
      <c r="T64">
        <v>1689.7719975134301</v>
      </c>
      <c r="U64">
        <v>1711.7972337311001</v>
      </c>
      <c r="V64">
        <v>1611.6478295581701</v>
      </c>
      <c r="W64">
        <v>1720.312931422</v>
      </c>
      <c r="X64">
        <v>1828.97803328583</v>
      </c>
      <c r="Y64">
        <v>1937.6431351496699</v>
      </c>
      <c r="Z64">
        <v>2046.3082370135</v>
      </c>
      <c r="AA64">
        <v>2154.9733388773302</v>
      </c>
      <c r="AB64">
        <v>2176.998575095</v>
      </c>
      <c r="AC64">
        <v>2061.0843626666501</v>
      </c>
      <c r="AD64">
        <v>1764.0630669058</v>
      </c>
      <c r="AE64">
        <v>1155.5375878130501</v>
      </c>
    </row>
    <row r="65" spans="1:31" x14ac:dyDescent="0.25">
      <c r="A65">
        <v>63</v>
      </c>
      <c r="B65">
        <v>226800</v>
      </c>
      <c r="C65">
        <v>0.20734979128978301</v>
      </c>
      <c r="D65">
        <v>0.201231670118208</v>
      </c>
      <c r="E65">
        <v>-22.025236217670098</v>
      </c>
      <c r="F65">
        <v>-164.76403360142001</v>
      </c>
      <c r="G65">
        <v>1769.75796565777</v>
      </c>
      <c r="H65">
        <v>1052.5673847011899</v>
      </c>
      <c r="I65">
        <v>977.98591677449303</v>
      </c>
      <c r="J65">
        <v>977.98591677449303</v>
      </c>
      <c r="K65">
        <v>977.98591677449303</v>
      </c>
      <c r="L65">
        <v>977.98591677449303</v>
      </c>
      <c r="M65">
        <v>977.98591677449303</v>
      </c>
      <c r="N65">
        <v>977.98591677449394</v>
      </c>
      <c r="O65">
        <v>1086.65101863832</v>
      </c>
      <c r="P65">
        <v>1195.3161205021499</v>
      </c>
      <c r="Q65">
        <v>1303.9812223659901</v>
      </c>
      <c r="R65">
        <v>1412.64632422982</v>
      </c>
      <c r="S65">
        <v>1521.31142609365</v>
      </c>
      <c r="T65">
        <v>1543.33666231132</v>
      </c>
      <c r="U65">
        <v>1565.36189852899</v>
      </c>
      <c r="V65">
        <v>1465.21249435606</v>
      </c>
      <c r="W65">
        <v>1573.8775962198899</v>
      </c>
      <c r="X65">
        <v>1682.5426980837301</v>
      </c>
      <c r="Y65">
        <v>1791.20779994756</v>
      </c>
      <c r="Z65">
        <v>1899.87290181139</v>
      </c>
      <c r="AA65">
        <v>2008.5380036752199</v>
      </c>
      <c r="AB65">
        <v>2030.5632398928899</v>
      </c>
      <c r="AC65">
        <v>1914.64902746454</v>
      </c>
      <c r="AD65">
        <v>1617.62773170369</v>
      </c>
      <c r="AE65">
        <v>1009.10225261094</v>
      </c>
    </row>
    <row r="66" spans="1:31" x14ac:dyDescent="0.25">
      <c r="A66">
        <v>64</v>
      </c>
      <c r="B66">
        <v>230400</v>
      </c>
      <c r="C66">
        <v>0.20734979128978301</v>
      </c>
      <c r="D66">
        <v>0.201231670118208</v>
      </c>
      <c r="E66">
        <v>-22.025236217670098</v>
      </c>
      <c r="F66">
        <v>-186.789269819091</v>
      </c>
      <c r="G66">
        <v>1747.7327294401</v>
      </c>
      <c r="H66">
        <v>1030.5421484835199</v>
      </c>
      <c r="I66">
        <v>955.96068055682304</v>
      </c>
      <c r="J66">
        <v>955.96068055682304</v>
      </c>
      <c r="K66">
        <v>955.96068055682304</v>
      </c>
      <c r="L66">
        <v>955.96068055682304</v>
      </c>
      <c r="M66">
        <v>955.96068055682304</v>
      </c>
      <c r="N66">
        <v>955.96068055682395</v>
      </c>
      <c r="O66">
        <v>1064.62578242065</v>
      </c>
      <c r="P66">
        <v>1173.2908842844799</v>
      </c>
      <c r="Q66">
        <v>1281.9559861483201</v>
      </c>
      <c r="R66">
        <v>1390.62108801215</v>
      </c>
      <c r="S66">
        <v>1499.28618987598</v>
      </c>
      <c r="T66">
        <v>1521.31142609365</v>
      </c>
      <c r="U66">
        <v>1543.33666231132</v>
      </c>
      <c r="V66">
        <v>1443.18725813839</v>
      </c>
      <c r="W66">
        <v>1551.8523600022199</v>
      </c>
      <c r="X66">
        <v>1660.5174618660501</v>
      </c>
      <c r="Y66">
        <v>1769.18256372989</v>
      </c>
      <c r="Z66">
        <v>1877.84766559372</v>
      </c>
      <c r="AA66">
        <v>1986.5127674575499</v>
      </c>
      <c r="AB66">
        <v>2008.5380036752199</v>
      </c>
      <c r="AC66">
        <v>1892.62379124687</v>
      </c>
      <c r="AD66">
        <v>1595.60249548602</v>
      </c>
      <c r="AE66">
        <v>987.07701639327695</v>
      </c>
    </row>
    <row r="67" spans="1:31" x14ac:dyDescent="0.25">
      <c r="A67">
        <v>65</v>
      </c>
      <c r="B67">
        <v>234000</v>
      </c>
      <c r="C67">
        <v>0.17279149284210099</v>
      </c>
      <c r="D67">
        <v>0.201231670118208</v>
      </c>
      <c r="E67">
        <v>102.384638193985</v>
      </c>
      <c r="F67">
        <v>-84.404631625105196</v>
      </c>
      <c r="G67">
        <v>1725.70749322243</v>
      </c>
      <c r="H67">
        <v>1008.51691226585</v>
      </c>
      <c r="I67">
        <v>933.93544433915304</v>
      </c>
      <c r="J67">
        <v>933.93544433915304</v>
      </c>
      <c r="K67">
        <v>933.93544433915304</v>
      </c>
      <c r="L67">
        <v>933.93544433915304</v>
      </c>
      <c r="M67">
        <v>933.93544433915304</v>
      </c>
      <c r="N67">
        <v>933.93544433915395</v>
      </c>
      <c r="O67">
        <v>1042.60054620298</v>
      </c>
      <c r="P67">
        <v>1151.2656480668099</v>
      </c>
      <c r="Q67">
        <v>1259.9307499306501</v>
      </c>
      <c r="R67">
        <v>1368.59585179448</v>
      </c>
      <c r="S67">
        <v>1477.26095365831</v>
      </c>
      <c r="T67">
        <v>1499.28618987598</v>
      </c>
      <c r="U67">
        <v>1521.31142609365</v>
      </c>
      <c r="V67">
        <v>1421.16202192072</v>
      </c>
      <c r="W67">
        <v>1529.8271237845499</v>
      </c>
      <c r="X67">
        <v>1638.4922256483801</v>
      </c>
      <c r="Y67">
        <v>1747.15732751222</v>
      </c>
      <c r="Z67">
        <v>1855.82242937605</v>
      </c>
      <c r="AA67">
        <v>1964.4875312398799</v>
      </c>
      <c r="AB67">
        <v>1986.5127674575499</v>
      </c>
      <c r="AC67">
        <v>1870.5985550292</v>
      </c>
      <c r="AD67">
        <v>1573.57725926835</v>
      </c>
      <c r="AE67">
        <v>965.05178017560695</v>
      </c>
    </row>
    <row r="68" spans="1:31" x14ac:dyDescent="0.25">
      <c r="A68">
        <v>66</v>
      </c>
      <c r="B68">
        <v>237600</v>
      </c>
      <c r="C68">
        <v>0.17279149284210099</v>
      </c>
      <c r="D68">
        <v>0.201231670118208</v>
      </c>
      <c r="E68">
        <v>102.384638193985</v>
      </c>
      <c r="F68">
        <v>17.980006568880501</v>
      </c>
      <c r="G68">
        <v>1828.09213141642</v>
      </c>
      <c r="H68">
        <v>1110.9015504598301</v>
      </c>
      <c r="I68">
        <v>1036.3200825331301</v>
      </c>
      <c r="J68">
        <v>1036.3200825331301</v>
      </c>
      <c r="K68">
        <v>1036.3200825331301</v>
      </c>
      <c r="L68">
        <v>1036.3200825331301</v>
      </c>
      <c r="M68">
        <v>1036.3200825331301</v>
      </c>
      <c r="N68">
        <v>1036.3200825331401</v>
      </c>
      <c r="O68">
        <v>1144.98518439697</v>
      </c>
      <c r="P68">
        <v>1253.6502862607999</v>
      </c>
      <c r="Q68">
        <v>1362.3153881246301</v>
      </c>
      <c r="R68">
        <v>1470.98048998846</v>
      </c>
      <c r="S68">
        <v>1579.6455918523</v>
      </c>
      <c r="T68">
        <v>1601.67082806997</v>
      </c>
      <c r="U68">
        <v>1623.69606428764</v>
      </c>
      <c r="V68">
        <v>1523.54666011471</v>
      </c>
      <c r="W68">
        <v>1632.2117619785399</v>
      </c>
      <c r="X68">
        <v>1740.8768638423701</v>
      </c>
      <c r="Y68">
        <v>1849.5419657062</v>
      </c>
      <c r="Z68">
        <v>1958.20706757004</v>
      </c>
      <c r="AA68">
        <v>2066.8721694338701</v>
      </c>
      <c r="AB68">
        <v>2088.8974056515399</v>
      </c>
      <c r="AC68">
        <v>1972.98319322319</v>
      </c>
      <c r="AD68">
        <v>1675.9618974623399</v>
      </c>
      <c r="AE68">
        <v>1067.43641836959</v>
      </c>
    </row>
    <row r="69" spans="1:31" x14ac:dyDescent="0.25">
      <c r="A69">
        <v>67</v>
      </c>
      <c r="B69">
        <v>241200</v>
      </c>
      <c r="C69">
        <v>0.22462894061423899</v>
      </c>
      <c r="D69">
        <v>0.201231670118208</v>
      </c>
      <c r="E69">
        <v>-84.230173785712196</v>
      </c>
      <c r="F69">
        <v>-66.250167216831699</v>
      </c>
      <c r="G69">
        <v>1930.4767696104</v>
      </c>
      <c r="H69">
        <v>1213.2861886538201</v>
      </c>
      <c r="I69">
        <v>1138.70472072712</v>
      </c>
      <c r="J69">
        <v>1138.70472072712</v>
      </c>
      <c r="K69">
        <v>1138.70472072712</v>
      </c>
      <c r="L69">
        <v>1138.70472072712</v>
      </c>
      <c r="M69">
        <v>1138.70472072712</v>
      </c>
      <c r="N69">
        <v>1138.70472072712</v>
      </c>
      <c r="O69">
        <v>1247.36982259095</v>
      </c>
      <c r="P69">
        <v>1356.0349244547799</v>
      </c>
      <c r="Q69">
        <v>1464.7000263186201</v>
      </c>
      <c r="R69">
        <v>1573.36512818245</v>
      </c>
      <c r="S69">
        <v>1682.0302300462799</v>
      </c>
      <c r="T69">
        <v>1704.0554662639499</v>
      </c>
      <c r="U69">
        <v>1726.0807024816199</v>
      </c>
      <c r="V69">
        <v>1625.93129830869</v>
      </c>
      <c r="W69">
        <v>1734.5964001725299</v>
      </c>
      <c r="X69">
        <v>1843.2615020363601</v>
      </c>
      <c r="Y69">
        <v>1951.92660390019</v>
      </c>
      <c r="Z69">
        <v>2060.5917057640199</v>
      </c>
      <c r="AA69">
        <v>2169.2568076278499</v>
      </c>
      <c r="AB69">
        <v>2191.2820438455201</v>
      </c>
      <c r="AC69">
        <v>2075.3678314171798</v>
      </c>
      <c r="AD69">
        <v>1778.3465356563199</v>
      </c>
      <c r="AE69">
        <v>1169.82105656357</v>
      </c>
    </row>
    <row r="70" spans="1:31" x14ac:dyDescent="0.25">
      <c r="A70">
        <v>68</v>
      </c>
      <c r="B70">
        <v>244800</v>
      </c>
      <c r="C70">
        <v>0.25918723906192098</v>
      </c>
      <c r="D70">
        <v>0.201231670118208</v>
      </c>
      <c r="E70">
        <v>-208.640048197368</v>
      </c>
      <c r="F70">
        <v>-274.89021541419902</v>
      </c>
      <c r="G70">
        <v>1846.2465958246901</v>
      </c>
      <c r="H70">
        <v>1129.05601486811</v>
      </c>
      <c r="I70">
        <v>1054.4745469414099</v>
      </c>
      <c r="J70">
        <v>1054.4745469414099</v>
      </c>
      <c r="K70">
        <v>1054.4745469414099</v>
      </c>
      <c r="L70">
        <v>1054.4745469414099</v>
      </c>
      <c r="M70">
        <v>1054.4745469414099</v>
      </c>
      <c r="N70">
        <v>1054.4745469414099</v>
      </c>
      <c r="O70">
        <v>1163.1396488052401</v>
      </c>
      <c r="P70">
        <v>1271.80475066907</v>
      </c>
      <c r="Q70">
        <v>1380.46985253291</v>
      </c>
      <c r="R70">
        <v>1489.1349543967401</v>
      </c>
      <c r="S70">
        <v>1597.80005626057</v>
      </c>
      <c r="T70">
        <v>1619.82529247824</v>
      </c>
      <c r="U70">
        <v>1641.85052869591</v>
      </c>
      <c r="V70">
        <v>1541.7011245229801</v>
      </c>
      <c r="W70">
        <v>1650.36622638681</v>
      </c>
      <c r="X70">
        <v>1759.0313282506399</v>
      </c>
      <c r="Y70">
        <v>1867.6964301144801</v>
      </c>
      <c r="Z70">
        <v>1976.36153197831</v>
      </c>
      <c r="AA70">
        <v>2085.0266338421402</v>
      </c>
      <c r="AB70">
        <v>2107.05187005981</v>
      </c>
      <c r="AC70">
        <v>1991.1376576314599</v>
      </c>
      <c r="AD70">
        <v>1694.11636187061</v>
      </c>
      <c r="AE70">
        <v>1085.5908827778601</v>
      </c>
    </row>
    <row r="71" spans="1:31" x14ac:dyDescent="0.25">
      <c r="A71">
        <v>69</v>
      </c>
      <c r="B71">
        <v>248400</v>
      </c>
      <c r="C71">
        <v>0.25918723906192098</v>
      </c>
      <c r="D71">
        <v>0.201231670118208</v>
      </c>
      <c r="E71">
        <v>-208.640048197368</v>
      </c>
      <c r="F71">
        <v>-483.53026361156799</v>
      </c>
      <c r="G71">
        <v>1637.60654762732</v>
      </c>
      <c r="H71">
        <v>920.41596667074396</v>
      </c>
      <c r="I71">
        <v>845.83449874404403</v>
      </c>
      <c r="J71">
        <v>845.83449874404403</v>
      </c>
      <c r="K71">
        <v>845.83449874404403</v>
      </c>
      <c r="L71">
        <v>845.83449874404403</v>
      </c>
      <c r="M71">
        <v>845.83449874404403</v>
      </c>
      <c r="N71">
        <v>845.83449874404505</v>
      </c>
      <c r="O71">
        <v>954.49960060787703</v>
      </c>
      <c r="P71">
        <v>1063.1647024716999</v>
      </c>
      <c r="Q71">
        <v>1171.8298043355401</v>
      </c>
      <c r="R71">
        <v>1280.49490619937</v>
      </c>
      <c r="S71">
        <v>1389.1600080631999</v>
      </c>
      <c r="T71">
        <v>1411.1852442808699</v>
      </c>
      <c r="U71">
        <v>1433.2104804985399</v>
      </c>
      <c r="V71">
        <v>1333.06107632561</v>
      </c>
      <c r="W71">
        <v>1441.7261781894499</v>
      </c>
      <c r="X71">
        <v>1550.3912800532801</v>
      </c>
      <c r="Y71">
        <v>1659.05638191711</v>
      </c>
      <c r="Z71">
        <v>1767.7214837809399</v>
      </c>
      <c r="AA71">
        <v>1876.3865856447701</v>
      </c>
      <c r="AB71">
        <v>1898.4118218624401</v>
      </c>
      <c r="AC71">
        <v>1782.49760943409</v>
      </c>
      <c r="AD71">
        <v>1485.4763136732399</v>
      </c>
      <c r="AE71">
        <v>876.95083458049805</v>
      </c>
    </row>
    <row r="72" spans="1:31" x14ac:dyDescent="0.25">
      <c r="A72">
        <v>70</v>
      </c>
      <c r="B72">
        <v>252000</v>
      </c>
      <c r="C72">
        <v>0.241908089938695</v>
      </c>
      <c r="D72">
        <v>0.201231670118208</v>
      </c>
      <c r="E72">
        <v>-146.435111353754</v>
      </c>
      <c r="F72">
        <v>-629.96537496532198</v>
      </c>
      <c r="G72">
        <v>1428.9664994299601</v>
      </c>
      <c r="H72">
        <v>711.77591847337499</v>
      </c>
      <c r="I72">
        <v>637.19445054667597</v>
      </c>
      <c r="J72">
        <v>637.19445054667597</v>
      </c>
      <c r="K72">
        <v>637.19445054667597</v>
      </c>
      <c r="L72">
        <v>637.19445054667597</v>
      </c>
      <c r="M72">
        <v>637.19445054667597</v>
      </c>
      <c r="N72">
        <v>637.19445054667699</v>
      </c>
      <c r="O72">
        <v>745.85955241050897</v>
      </c>
      <c r="P72">
        <v>854.52465427434004</v>
      </c>
      <c r="Q72">
        <v>963.18975613817395</v>
      </c>
      <c r="R72">
        <v>1071.8548580019999</v>
      </c>
      <c r="S72">
        <v>1180.5199598658401</v>
      </c>
      <c r="T72">
        <v>1202.5451960835101</v>
      </c>
      <c r="U72">
        <v>1224.5704323011701</v>
      </c>
      <c r="V72">
        <v>1124.4210281282401</v>
      </c>
      <c r="W72">
        <v>1233.08612999208</v>
      </c>
      <c r="X72">
        <v>1341.75123185591</v>
      </c>
      <c r="Y72">
        <v>1450.4163337197399</v>
      </c>
      <c r="Z72">
        <v>1559.0814355835701</v>
      </c>
      <c r="AA72">
        <v>1667.74653744741</v>
      </c>
      <c r="AB72">
        <v>1689.77177366508</v>
      </c>
      <c r="AC72">
        <v>1573.8575612367299</v>
      </c>
      <c r="AD72">
        <v>1276.8362654758701</v>
      </c>
      <c r="AE72">
        <v>668.31078638312999</v>
      </c>
    </row>
    <row r="73" spans="1:31" x14ac:dyDescent="0.25">
      <c r="A73">
        <v>71</v>
      </c>
      <c r="B73">
        <v>255600</v>
      </c>
      <c r="C73">
        <v>0.20734979128978301</v>
      </c>
      <c r="D73">
        <v>0.201231670118208</v>
      </c>
      <c r="E73">
        <v>-22.025236217670098</v>
      </c>
      <c r="F73">
        <v>-651.99061118299198</v>
      </c>
      <c r="G73">
        <v>1282.5313880762001</v>
      </c>
      <c r="H73">
        <v>565.34080711962099</v>
      </c>
      <c r="I73">
        <v>490.75933919292203</v>
      </c>
      <c r="J73">
        <v>490.75933919292203</v>
      </c>
      <c r="K73">
        <v>490.75933919292203</v>
      </c>
      <c r="L73">
        <v>490.75933919292203</v>
      </c>
      <c r="M73">
        <v>490.75933919292203</v>
      </c>
      <c r="N73">
        <v>490.75933919292299</v>
      </c>
      <c r="O73">
        <v>599.42444105675497</v>
      </c>
      <c r="P73">
        <v>708.08954292058604</v>
      </c>
      <c r="Q73">
        <v>816.75464478441995</v>
      </c>
      <c r="R73">
        <v>925.41974664825102</v>
      </c>
      <c r="S73">
        <v>1034.08484851208</v>
      </c>
      <c r="T73">
        <v>1056.11008472975</v>
      </c>
      <c r="U73">
        <v>1078.13532094742</v>
      </c>
      <c r="V73">
        <v>977.98591677449497</v>
      </c>
      <c r="W73">
        <v>1086.65101863832</v>
      </c>
      <c r="X73">
        <v>1195.3161205021499</v>
      </c>
      <c r="Y73">
        <v>1303.9812223659901</v>
      </c>
      <c r="Z73">
        <v>1412.64632422982</v>
      </c>
      <c r="AA73">
        <v>1521.31142609365</v>
      </c>
      <c r="AB73">
        <v>1543.33666231132</v>
      </c>
      <c r="AC73">
        <v>1427.4224498829701</v>
      </c>
      <c r="AD73">
        <v>1130.40115412212</v>
      </c>
      <c r="AE73">
        <v>521.87567502937497</v>
      </c>
    </row>
    <row r="74" spans="1:31" x14ac:dyDescent="0.25">
      <c r="A74">
        <v>72</v>
      </c>
      <c r="B74">
        <v>259200</v>
      </c>
      <c r="C74">
        <v>0.169033277777</v>
      </c>
      <c r="D74">
        <v>0.201231670118208</v>
      </c>
      <c r="E74">
        <v>115.91421242835</v>
      </c>
      <c r="F74">
        <v>-536.07639875464201</v>
      </c>
      <c r="G74">
        <v>1260.5061518585301</v>
      </c>
      <c r="H74">
        <v>543.31557090195099</v>
      </c>
      <c r="I74">
        <v>468.73410297525197</v>
      </c>
      <c r="J74">
        <v>468.73410297525197</v>
      </c>
      <c r="K74">
        <v>468.73410297525197</v>
      </c>
      <c r="L74">
        <v>468.73410297525197</v>
      </c>
      <c r="M74">
        <v>468.73410297525197</v>
      </c>
      <c r="N74">
        <v>468.73410297525197</v>
      </c>
      <c r="O74">
        <v>577.39920483908395</v>
      </c>
      <c r="P74">
        <v>686.06430670291604</v>
      </c>
      <c r="Q74">
        <v>794.72940856674995</v>
      </c>
      <c r="R74">
        <v>903.39451043058102</v>
      </c>
      <c r="S74">
        <v>1012.05961229441</v>
      </c>
      <c r="T74">
        <v>1034.08484851208</v>
      </c>
      <c r="U74">
        <v>1056.11008472975</v>
      </c>
      <c r="V74">
        <v>955.96068055682497</v>
      </c>
      <c r="W74">
        <v>1064.62578242065</v>
      </c>
      <c r="X74">
        <v>1173.2908842844799</v>
      </c>
      <c r="Y74">
        <v>1281.9559861483201</v>
      </c>
      <c r="Z74">
        <v>1390.62108801215</v>
      </c>
      <c r="AA74">
        <v>1499.28618987598</v>
      </c>
      <c r="AB74">
        <v>1521.31142609365</v>
      </c>
      <c r="AC74">
        <v>1405.3972136652999</v>
      </c>
      <c r="AD74">
        <v>1108.37591790445</v>
      </c>
      <c r="AE74">
        <v>499.85043881170498</v>
      </c>
    </row>
    <row r="75" spans="1:31" x14ac:dyDescent="0.25">
      <c r="A75">
        <v>73</v>
      </c>
      <c r="B75">
        <v>262800</v>
      </c>
      <c r="C75">
        <v>0.118725754629083</v>
      </c>
      <c r="D75">
        <v>0.201231670118208</v>
      </c>
      <c r="E75">
        <v>297.02129576085002</v>
      </c>
      <c r="F75">
        <v>-239.05510299379199</v>
      </c>
      <c r="G75">
        <v>1376.4203642868799</v>
      </c>
      <c r="H75">
        <v>659.22978333030096</v>
      </c>
      <c r="I75">
        <v>584.64831540360206</v>
      </c>
      <c r="J75">
        <v>584.64831540360206</v>
      </c>
      <c r="K75">
        <v>584.64831540360206</v>
      </c>
      <c r="L75">
        <v>584.64831540360206</v>
      </c>
      <c r="M75">
        <v>584.64831540360206</v>
      </c>
      <c r="N75">
        <v>584.64831540360296</v>
      </c>
      <c r="O75">
        <v>693.31341726743506</v>
      </c>
      <c r="P75">
        <v>801.97851913126601</v>
      </c>
      <c r="Q75">
        <v>910.64362099510004</v>
      </c>
      <c r="R75">
        <v>1019.30872285893</v>
      </c>
      <c r="S75">
        <v>1127.9738247227599</v>
      </c>
      <c r="T75">
        <v>1149.9990609404299</v>
      </c>
      <c r="U75">
        <v>1172.0242971580999</v>
      </c>
      <c r="V75">
        <v>1071.8748929851699</v>
      </c>
      <c r="W75">
        <v>1180.5399948490001</v>
      </c>
      <c r="X75">
        <v>1289.20509671283</v>
      </c>
      <c r="Y75">
        <v>1397.87019857667</v>
      </c>
      <c r="Z75">
        <v>1506.5353004404999</v>
      </c>
      <c r="AA75">
        <v>1615.2004023043301</v>
      </c>
      <c r="AB75">
        <v>1637.2256385220001</v>
      </c>
      <c r="AC75">
        <v>1521.31142609365</v>
      </c>
      <c r="AD75">
        <v>1224.2901303327999</v>
      </c>
      <c r="AE75">
        <v>615.76465124005597</v>
      </c>
    </row>
    <row r="76" spans="1:31" x14ac:dyDescent="0.25">
      <c r="A76">
        <v>74</v>
      </c>
      <c r="B76">
        <v>266400</v>
      </c>
      <c r="C76">
        <v>3.2196814814666602E-2</v>
      </c>
      <c r="D76">
        <v>0.201231670118208</v>
      </c>
      <c r="E76">
        <v>608.52547909274995</v>
      </c>
      <c r="F76">
        <v>369.47037609895801</v>
      </c>
      <c r="G76">
        <v>1673.44166004773</v>
      </c>
      <c r="H76">
        <v>956.25107909115104</v>
      </c>
      <c r="I76">
        <v>881.66961116445202</v>
      </c>
      <c r="J76">
        <v>881.66961116445202</v>
      </c>
      <c r="K76">
        <v>881.66961116445202</v>
      </c>
      <c r="L76">
        <v>881.66961116445202</v>
      </c>
      <c r="M76">
        <v>881.66961116445202</v>
      </c>
      <c r="N76">
        <v>881.66961116445304</v>
      </c>
      <c r="O76">
        <v>990.33471302828502</v>
      </c>
      <c r="P76">
        <v>1098.99981489211</v>
      </c>
      <c r="Q76">
        <v>1207.6649167559499</v>
      </c>
      <c r="R76">
        <v>1316.33001861978</v>
      </c>
      <c r="S76">
        <v>1424.99512048361</v>
      </c>
      <c r="T76">
        <v>1447.02035670128</v>
      </c>
      <c r="U76">
        <v>1469.04559291895</v>
      </c>
      <c r="V76">
        <v>1368.89618874602</v>
      </c>
      <c r="W76">
        <v>1477.5612906098499</v>
      </c>
      <c r="X76">
        <v>1586.2263924736801</v>
      </c>
      <c r="Y76">
        <v>1694.89149433752</v>
      </c>
      <c r="Z76">
        <v>1803.55659620135</v>
      </c>
      <c r="AA76">
        <v>1912.2216980651799</v>
      </c>
      <c r="AB76">
        <v>1934.2469342828499</v>
      </c>
      <c r="AC76">
        <v>1818.3327218545001</v>
      </c>
      <c r="AD76">
        <v>1521.31142609365</v>
      </c>
      <c r="AE76">
        <v>912.78594700090605</v>
      </c>
    </row>
    <row r="77" spans="1:31" x14ac:dyDescent="0.25">
      <c r="A77">
        <v>75</v>
      </c>
      <c r="B77">
        <v>270000</v>
      </c>
      <c r="C77">
        <v>3.2196814814666602E-2</v>
      </c>
      <c r="D77">
        <v>0.201231670118208</v>
      </c>
      <c r="E77">
        <v>608.52547909274995</v>
      </c>
      <c r="F77">
        <v>977.99585519170796</v>
      </c>
      <c r="G77">
        <v>2281.96713914048</v>
      </c>
      <c r="H77">
        <v>1564.7765581839001</v>
      </c>
      <c r="I77">
        <v>1490.1950902572</v>
      </c>
      <c r="J77">
        <v>1490.1950902572</v>
      </c>
      <c r="K77">
        <v>1490.1950902572</v>
      </c>
      <c r="L77">
        <v>1490.1950902572</v>
      </c>
      <c r="M77">
        <v>1490.1950902572</v>
      </c>
      <c r="N77">
        <v>1490.1950902572</v>
      </c>
      <c r="O77">
        <v>1598.86019212103</v>
      </c>
      <c r="P77">
        <v>1707.5252939848599</v>
      </c>
      <c r="Q77">
        <v>1816.1903958487001</v>
      </c>
      <c r="R77">
        <v>1924.85549771253</v>
      </c>
      <c r="S77">
        <v>2033.5205995763599</v>
      </c>
      <c r="T77">
        <v>2055.5458357940302</v>
      </c>
      <c r="U77">
        <v>2077.5710720116999</v>
      </c>
      <c r="V77">
        <v>1977.42166783877</v>
      </c>
      <c r="W77">
        <v>2086.0867697026001</v>
      </c>
      <c r="X77">
        <v>2194.7518715664301</v>
      </c>
      <c r="Y77">
        <v>2303.41697343027</v>
      </c>
      <c r="Z77">
        <v>2412.0820752940999</v>
      </c>
      <c r="AA77">
        <v>2520.7471771579299</v>
      </c>
      <c r="AB77">
        <v>2542.7724133756001</v>
      </c>
      <c r="AC77">
        <v>2426.8582009472502</v>
      </c>
      <c r="AD77">
        <v>2129.8369051864001</v>
      </c>
      <c r="AE77">
        <v>1521.31142609365</v>
      </c>
    </row>
    <row r="78" spans="1:31" x14ac:dyDescent="0.25">
      <c r="A78">
        <v>76</v>
      </c>
      <c r="B78">
        <v>273600</v>
      </c>
      <c r="C78">
        <v>8.0492037036666603E-2</v>
      </c>
      <c r="D78">
        <v>0.201231670118208</v>
      </c>
      <c r="E78">
        <v>434.66267909355003</v>
      </c>
      <c r="F78">
        <v>1412.65853428525</v>
      </c>
      <c r="G78">
        <v>2890.4926182332301</v>
      </c>
      <c r="H78">
        <v>2173.30203727665</v>
      </c>
      <c r="I78">
        <v>2098.72056934995</v>
      </c>
      <c r="J78">
        <v>2098.72056934995</v>
      </c>
      <c r="K78">
        <v>2098.72056934995</v>
      </c>
      <c r="L78">
        <v>2098.72056934995</v>
      </c>
      <c r="M78">
        <v>2098.72056934995</v>
      </c>
      <c r="N78">
        <v>2098.72056934995</v>
      </c>
      <c r="O78">
        <v>2207.3856712137799</v>
      </c>
      <c r="P78">
        <v>2316.0507730776098</v>
      </c>
      <c r="Q78">
        <v>2424.7158749414498</v>
      </c>
      <c r="R78">
        <v>2533.3809768052802</v>
      </c>
      <c r="S78">
        <v>2642.0460786691101</v>
      </c>
      <c r="T78">
        <v>2664.0713148867799</v>
      </c>
      <c r="U78">
        <v>2686.0965511044501</v>
      </c>
      <c r="V78">
        <v>2585.9471469315199</v>
      </c>
      <c r="W78">
        <v>2694.6122487953498</v>
      </c>
      <c r="X78">
        <v>2803.2773506591898</v>
      </c>
      <c r="Y78">
        <v>2911.9424525230202</v>
      </c>
      <c r="Z78">
        <v>3020.6075543868501</v>
      </c>
      <c r="AA78">
        <v>3129.27265625068</v>
      </c>
      <c r="AB78">
        <v>3151.2978924683498</v>
      </c>
      <c r="AC78">
        <v>3035.3836800399999</v>
      </c>
      <c r="AD78">
        <v>2738.3623842791499</v>
      </c>
      <c r="AE78">
        <v>2129.8369051864001</v>
      </c>
    </row>
    <row r="79" spans="1:31" x14ac:dyDescent="0.25">
      <c r="A79">
        <v>77</v>
      </c>
      <c r="B79">
        <v>277200</v>
      </c>
      <c r="C79">
        <v>0.130799560184583</v>
      </c>
      <c r="D79">
        <v>0.201231670118208</v>
      </c>
      <c r="E79">
        <v>253.55559576105</v>
      </c>
      <c r="F79">
        <v>1666.2141300462999</v>
      </c>
      <c r="G79">
        <v>3325.1552973267799</v>
      </c>
      <c r="H79">
        <v>2607.9647163702002</v>
      </c>
      <c r="I79">
        <v>2533.3832484435002</v>
      </c>
      <c r="J79">
        <v>2533.3832484435002</v>
      </c>
      <c r="K79">
        <v>2533.3832484435002</v>
      </c>
      <c r="L79">
        <v>2533.3832484435002</v>
      </c>
      <c r="M79">
        <v>2533.3832484435002</v>
      </c>
      <c r="N79">
        <v>2533.3832484435002</v>
      </c>
      <c r="O79">
        <v>2642.0483503073301</v>
      </c>
      <c r="P79">
        <v>2750.71345217116</v>
      </c>
      <c r="Q79">
        <v>2859.378554035</v>
      </c>
      <c r="R79">
        <v>2968.0436558988299</v>
      </c>
      <c r="S79">
        <v>3076.7087577626598</v>
      </c>
      <c r="T79">
        <v>3098.7339939803301</v>
      </c>
      <c r="U79">
        <v>3120.7592301979998</v>
      </c>
      <c r="V79">
        <v>3020.6098260250701</v>
      </c>
      <c r="W79">
        <v>3129.2749278889</v>
      </c>
      <c r="X79">
        <v>3237.94002975274</v>
      </c>
      <c r="Y79">
        <v>3346.6051316165699</v>
      </c>
      <c r="Z79">
        <v>3455.2702334803998</v>
      </c>
      <c r="AA79">
        <v>3563.9353353442302</v>
      </c>
      <c r="AB79">
        <v>3585.9605715619</v>
      </c>
      <c r="AC79">
        <v>3470.0463591335501</v>
      </c>
      <c r="AD79">
        <v>3173.0250633727001</v>
      </c>
      <c r="AE79">
        <v>2564.4995842799499</v>
      </c>
    </row>
    <row r="80" spans="1:31" x14ac:dyDescent="0.25">
      <c r="A80">
        <v>78</v>
      </c>
      <c r="B80">
        <v>280800</v>
      </c>
      <c r="C80">
        <v>0.217328499999</v>
      </c>
      <c r="D80">
        <v>0.201231670118208</v>
      </c>
      <c r="E80">
        <v>-57.948587570849902</v>
      </c>
      <c r="F80">
        <v>1608.26554247545</v>
      </c>
      <c r="G80">
        <v>3578.7108930878298</v>
      </c>
      <c r="H80">
        <v>2861.5203121312502</v>
      </c>
      <c r="I80">
        <v>2786.9388442045502</v>
      </c>
      <c r="J80">
        <v>2786.9388442045502</v>
      </c>
      <c r="K80">
        <v>2786.9388442045502</v>
      </c>
      <c r="L80">
        <v>2786.9388442045502</v>
      </c>
      <c r="M80">
        <v>2786.9388442045502</v>
      </c>
      <c r="N80">
        <v>2786.9388442045502</v>
      </c>
      <c r="O80">
        <v>2895.6039460683801</v>
      </c>
      <c r="P80">
        <v>3004.26904793221</v>
      </c>
      <c r="Q80">
        <v>3112.93414979605</v>
      </c>
      <c r="R80">
        <v>3221.5992516598799</v>
      </c>
      <c r="S80">
        <v>3330.2643535237098</v>
      </c>
      <c r="T80">
        <v>3352.28958974138</v>
      </c>
      <c r="U80">
        <v>3374.3148259590498</v>
      </c>
      <c r="V80">
        <v>3274.1654217861201</v>
      </c>
      <c r="W80">
        <v>3382.83052364995</v>
      </c>
      <c r="X80">
        <v>3491.4956255137899</v>
      </c>
      <c r="Y80">
        <v>3600.1607273776199</v>
      </c>
      <c r="Z80">
        <v>3708.8258292414498</v>
      </c>
      <c r="AA80">
        <v>3817.4909311052802</v>
      </c>
      <c r="AB80">
        <v>3839.51616732295</v>
      </c>
      <c r="AC80">
        <v>3723.6019548946001</v>
      </c>
      <c r="AD80">
        <v>3426.58065913375</v>
      </c>
      <c r="AE80">
        <v>2818.0551800409999</v>
      </c>
    </row>
    <row r="81" spans="1:31" x14ac:dyDescent="0.25">
      <c r="A81">
        <v>79</v>
      </c>
      <c r="B81">
        <v>284400</v>
      </c>
      <c r="C81">
        <v>0.27669137731354099</v>
      </c>
      <c r="D81">
        <v>0.201231670118208</v>
      </c>
      <c r="E81">
        <v>-271.65494590319901</v>
      </c>
      <c r="F81">
        <v>1336.61059657225</v>
      </c>
      <c r="G81">
        <v>3520.7623055169802</v>
      </c>
      <c r="H81">
        <v>2803.5717245604001</v>
      </c>
      <c r="I81">
        <v>2728.9902566337</v>
      </c>
      <c r="J81">
        <v>2728.9902566337</v>
      </c>
      <c r="K81">
        <v>2728.9902566337</v>
      </c>
      <c r="L81">
        <v>2728.9902566337</v>
      </c>
      <c r="M81">
        <v>2728.9902566337</v>
      </c>
      <c r="N81">
        <v>2728.9902566337</v>
      </c>
      <c r="O81">
        <v>2837.65535849753</v>
      </c>
      <c r="P81">
        <v>2946.3204603613599</v>
      </c>
      <c r="Q81">
        <v>3054.9855622251998</v>
      </c>
      <c r="R81">
        <v>3163.6506640890302</v>
      </c>
      <c r="S81">
        <v>3272.3157659528601</v>
      </c>
      <c r="T81">
        <v>3294.3410021705299</v>
      </c>
      <c r="U81">
        <v>3316.3662383882001</v>
      </c>
      <c r="V81">
        <v>3216.21683421527</v>
      </c>
      <c r="W81">
        <v>3324.8819360790999</v>
      </c>
      <c r="X81">
        <v>3433.5470379429398</v>
      </c>
      <c r="Y81">
        <v>3542.2121398067702</v>
      </c>
      <c r="Z81">
        <v>3650.8772416706001</v>
      </c>
      <c r="AA81">
        <v>3759.5423435344301</v>
      </c>
      <c r="AB81">
        <v>3781.5675797520998</v>
      </c>
      <c r="AC81">
        <v>3665.65336732375</v>
      </c>
      <c r="AD81">
        <v>3368.6320715628999</v>
      </c>
      <c r="AE81">
        <v>2760.1065924701502</v>
      </c>
    </row>
    <row r="82" spans="1:31" x14ac:dyDescent="0.25">
      <c r="A82">
        <v>80</v>
      </c>
      <c r="B82">
        <v>288000</v>
      </c>
      <c r="C82">
        <v>0.35215266203541601</v>
      </c>
      <c r="D82">
        <v>0.201231670118208</v>
      </c>
      <c r="E82">
        <v>-543.31557090194894</v>
      </c>
      <c r="F82">
        <v>793.29502567030897</v>
      </c>
      <c r="G82">
        <v>3249.1073596137799</v>
      </c>
      <c r="H82">
        <v>2531.9167786572002</v>
      </c>
      <c r="I82">
        <v>2457.3353107305002</v>
      </c>
      <c r="J82">
        <v>2457.3353107305002</v>
      </c>
      <c r="K82">
        <v>2457.3353107305002</v>
      </c>
      <c r="L82">
        <v>2457.3353107305002</v>
      </c>
      <c r="M82">
        <v>2457.3353107305002</v>
      </c>
      <c r="N82">
        <v>2457.3353107305002</v>
      </c>
      <c r="O82">
        <v>2566.0004125943301</v>
      </c>
      <c r="P82">
        <v>2674.66551445816</v>
      </c>
      <c r="Q82">
        <v>2783.330616322</v>
      </c>
      <c r="R82">
        <v>2891.9957181858299</v>
      </c>
      <c r="S82">
        <v>3000.6608200496598</v>
      </c>
      <c r="T82">
        <v>3022.6860562673301</v>
      </c>
      <c r="U82">
        <v>3044.7112924849998</v>
      </c>
      <c r="V82">
        <v>2944.5618883120701</v>
      </c>
      <c r="W82">
        <v>3053.2269901759</v>
      </c>
      <c r="X82">
        <v>3161.89209203974</v>
      </c>
      <c r="Y82">
        <v>3270.5571939035699</v>
      </c>
      <c r="Z82">
        <v>3379.2222957673998</v>
      </c>
      <c r="AA82">
        <v>3487.8873976312302</v>
      </c>
      <c r="AB82">
        <v>3509.9126338489</v>
      </c>
      <c r="AC82">
        <v>3393.9984214205501</v>
      </c>
      <c r="AD82">
        <v>3096.9771256597001</v>
      </c>
      <c r="AE82">
        <v>2488.4516465669499</v>
      </c>
    </row>
    <row r="83" spans="1:31" x14ac:dyDescent="0.25">
      <c r="A83">
        <v>81</v>
      </c>
      <c r="B83">
        <v>291600</v>
      </c>
      <c r="C83">
        <v>0.251537615739583</v>
      </c>
      <c r="D83">
        <v>0.201231670118208</v>
      </c>
      <c r="E83">
        <v>-181.10140423694901</v>
      </c>
      <c r="F83">
        <v>612.193621433359</v>
      </c>
      <c r="G83">
        <v>2705.7917887118301</v>
      </c>
      <c r="H83">
        <v>1988.60120775525</v>
      </c>
      <c r="I83">
        <v>1914.01973982855</v>
      </c>
      <c r="J83">
        <v>1914.01973982855</v>
      </c>
      <c r="K83">
        <v>1914.01973982855</v>
      </c>
      <c r="L83">
        <v>1914.01973982855</v>
      </c>
      <c r="M83">
        <v>1914.01973982855</v>
      </c>
      <c r="N83">
        <v>1914.01973982855</v>
      </c>
      <c r="O83">
        <v>2022.6848416923799</v>
      </c>
      <c r="P83">
        <v>2131.3499435562098</v>
      </c>
      <c r="Q83">
        <v>2240.0150454200498</v>
      </c>
      <c r="R83">
        <v>2348.6801472838802</v>
      </c>
      <c r="S83">
        <v>2457.3452491477101</v>
      </c>
      <c r="T83">
        <v>2479.3704853653799</v>
      </c>
      <c r="U83">
        <v>2501.3957215830501</v>
      </c>
      <c r="V83">
        <v>2401.2463174101199</v>
      </c>
      <c r="W83">
        <v>2509.9114192739498</v>
      </c>
      <c r="X83">
        <v>2618.5765211377902</v>
      </c>
      <c r="Y83">
        <v>2727.2416230016202</v>
      </c>
      <c r="Z83">
        <v>2835.9067248654501</v>
      </c>
      <c r="AA83">
        <v>2944.57182672928</v>
      </c>
      <c r="AB83">
        <v>2966.5970629469498</v>
      </c>
      <c r="AC83">
        <v>2850.6828505185999</v>
      </c>
      <c r="AD83">
        <v>2553.6615547577499</v>
      </c>
      <c r="AE83">
        <v>1945.1360756649999</v>
      </c>
    </row>
    <row r="84" spans="1:31" x14ac:dyDescent="0.25">
      <c r="A84">
        <v>82</v>
      </c>
      <c r="B84">
        <v>295200</v>
      </c>
      <c r="C84">
        <v>0.22336540277674999</v>
      </c>
      <c r="D84">
        <v>0.201231670118208</v>
      </c>
      <c r="E84">
        <v>-79.681437570749793</v>
      </c>
      <c r="F84">
        <v>532.51218386260905</v>
      </c>
      <c r="G84">
        <v>2524.6903844748799</v>
      </c>
      <c r="H84">
        <v>1807.4998035183</v>
      </c>
      <c r="I84">
        <v>1732.9183355916</v>
      </c>
      <c r="J84">
        <v>1732.9183355916</v>
      </c>
      <c r="K84">
        <v>1732.9183355916</v>
      </c>
      <c r="L84">
        <v>1732.9183355916</v>
      </c>
      <c r="M84">
        <v>1732.9183355916</v>
      </c>
      <c r="N84">
        <v>1732.9183355916</v>
      </c>
      <c r="O84">
        <v>1841.5834374554299</v>
      </c>
      <c r="P84">
        <v>1950.2485393192601</v>
      </c>
      <c r="Q84">
        <v>2058.9136411831</v>
      </c>
      <c r="R84">
        <v>2167.57874304693</v>
      </c>
      <c r="S84">
        <v>2276.2438449107599</v>
      </c>
      <c r="T84">
        <v>2298.2690811284301</v>
      </c>
      <c r="U84">
        <v>2320.2943173460999</v>
      </c>
      <c r="V84">
        <v>2220.1449131731702</v>
      </c>
      <c r="W84">
        <v>2328.8100150370001</v>
      </c>
      <c r="X84">
        <v>2437.47511690084</v>
      </c>
      <c r="Y84">
        <v>2546.14021876467</v>
      </c>
      <c r="Z84">
        <v>2654.8053206284999</v>
      </c>
      <c r="AA84">
        <v>2763.4704224923298</v>
      </c>
      <c r="AB84">
        <v>2785.49565871</v>
      </c>
      <c r="AC84">
        <v>2669.5814462816502</v>
      </c>
      <c r="AD84">
        <v>2372.5601505208001</v>
      </c>
      <c r="AE84">
        <v>1764.0346714280499</v>
      </c>
    </row>
    <row r="85" spans="1:31" x14ac:dyDescent="0.25">
      <c r="A85">
        <v>83</v>
      </c>
      <c r="B85">
        <v>298800</v>
      </c>
      <c r="C85">
        <v>0.24147611111</v>
      </c>
      <c r="D85">
        <v>0.201231670118208</v>
      </c>
      <c r="E85">
        <v>-144.879987570449</v>
      </c>
      <c r="F85">
        <v>387.63219629215899</v>
      </c>
      <c r="G85">
        <v>2445.00894690413</v>
      </c>
      <c r="H85">
        <v>1727.8183659475501</v>
      </c>
      <c r="I85">
        <v>1653.23689802085</v>
      </c>
      <c r="J85">
        <v>1653.23689802085</v>
      </c>
      <c r="K85">
        <v>1653.23689802085</v>
      </c>
      <c r="L85">
        <v>1653.23689802085</v>
      </c>
      <c r="M85">
        <v>1653.23689802085</v>
      </c>
      <c r="N85">
        <v>1653.23689802085</v>
      </c>
      <c r="O85">
        <v>1761.90199988468</v>
      </c>
      <c r="P85">
        <v>1870.5671017485099</v>
      </c>
      <c r="Q85">
        <v>1979.2322036123501</v>
      </c>
      <c r="R85">
        <v>2087.89730547618</v>
      </c>
      <c r="S85">
        <v>2196.5624073400099</v>
      </c>
      <c r="T85">
        <v>2218.5876435576802</v>
      </c>
      <c r="U85">
        <v>2240.6128797753499</v>
      </c>
      <c r="V85">
        <v>2140.4634756024202</v>
      </c>
      <c r="W85">
        <v>2249.1285774662501</v>
      </c>
      <c r="X85">
        <v>2357.7936793300901</v>
      </c>
      <c r="Y85">
        <v>2466.45878119392</v>
      </c>
      <c r="Z85">
        <v>2575.1238830577499</v>
      </c>
      <c r="AA85">
        <v>2683.7889849215799</v>
      </c>
      <c r="AB85">
        <v>2705.8142211392501</v>
      </c>
      <c r="AC85">
        <v>2589.9000087108998</v>
      </c>
      <c r="AD85">
        <v>2292.8787129500502</v>
      </c>
      <c r="AE85">
        <v>1684.3532338573</v>
      </c>
    </row>
    <row r="86" spans="1:31" x14ac:dyDescent="0.25">
      <c r="A86">
        <v>84</v>
      </c>
      <c r="B86">
        <v>302400</v>
      </c>
      <c r="C86">
        <v>0.251537615739583</v>
      </c>
      <c r="D86">
        <v>0.201231670118208</v>
      </c>
      <c r="E86">
        <v>-181.10140423694901</v>
      </c>
      <c r="F86">
        <v>206.53079205520899</v>
      </c>
      <c r="G86">
        <v>2300.1289593336801</v>
      </c>
      <c r="H86">
        <v>1582.9383783771</v>
      </c>
      <c r="I86">
        <v>1508.3569104503999</v>
      </c>
      <c r="J86">
        <v>1508.3569104503999</v>
      </c>
      <c r="K86">
        <v>1508.3569104503999</v>
      </c>
      <c r="L86">
        <v>1508.3569104503999</v>
      </c>
      <c r="M86">
        <v>1508.3569104503999</v>
      </c>
      <c r="N86">
        <v>1508.3569104503999</v>
      </c>
      <c r="O86">
        <v>1617.0220123142301</v>
      </c>
      <c r="P86">
        <v>1725.68711417806</v>
      </c>
      <c r="Q86">
        <v>1834.3522160419</v>
      </c>
      <c r="R86">
        <v>1943.0173179057299</v>
      </c>
      <c r="S86">
        <v>2051.6824197695601</v>
      </c>
      <c r="T86">
        <v>2073.7076559872298</v>
      </c>
      <c r="U86">
        <v>2095.7328922049001</v>
      </c>
      <c r="V86">
        <v>1995.5834880319701</v>
      </c>
      <c r="W86">
        <v>2104.2485898958098</v>
      </c>
      <c r="X86">
        <v>2212.9136917596402</v>
      </c>
      <c r="Y86">
        <v>2321.5787936234701</v>
      </c>
      <c r="Z86">
        <v>2430.2438954873001</v>
      </c>
      <c r="AA86">
        <v>2538.90899735113</v>
      </c>
      <c r="AB86">
        <v>2560.9342335688002</v>
      </c>
      <c r="AC86">
        <v>2445.0200211404499</v>
      </c>
      <c r="AD86">
        <v>2147.9987253795998</v>
      </c>
      <c r="AE86">
        <v>1539.4732462868501</v>
      </c>
    </row>
    <row r="87" spans="1:31" x14ac:dyDescent="0.25">
      <c r="A87">
        <v>85</v>
      </c>
      <c r="B87">
        <v>306000</v>
      </c>
      <c r="C87">
        <v>0.25757451851733298</v>
      </c>
      <c r="D87">
        <v>0.201231670118208</v>
      </c>
      <c r="E87">
        <v>-202.83425423684901</v>
      </c>
      <c r="F87">
        <v>3.69653781835998</v>
      </c>
      <c r="G87">
        <v>2119.0275550967299</v>
      </c>
      <c r="H87">
        <v>1401.83697414015</v>
      </c>
      <c r="I87">
        <v>1327.25550621345</v>
      </c>
      <c r="J87">
        <v>1327.25550621345</v>
      </c>
      <c r="K87">
        <v>1327.25550621345</v>
      </c>
      <c r="L87">
        <v>1327.25550621345</v>
      </c>
      <c r="M87">
        <v>1327.25550621345</v>
      </c>
      <c r="N87">
        <v>1327.25550621345</v>
      </c>
      <c r="O87">
        <v>1435.9206080772799</v>
      </c>
      <c r="P87">
        <v>1544.5857099411101</v>
      </c>
      <c r="Q87">
        <v>1653.25081180495</v>
      </c>
      <c r="R87">
        <v>1761.9159136687799</v>
      </c>
      <c r="S87">
        <v>1870.5810155326101</v>
      </c>
      <c r="T87">
        <v>1892.6062517502801</v>
      </c>
      <c r="U87">
        <v>1914.6314879679501</v>
      </c>
      <c r="V87">
        <v>1814.4820837950199</v>
      </c>
      <c r="W87">
        <v>1923.1471856588601</v>
      </c>
      <c r="X87">
        <v>2031.81228752269</v>
      </c>
      <c r="Y87">
        <v>2140.4773893865199</v>
      </c>
      <c r="Z87">
        <v>2249.1424912503498</v>
      </c>
      <c r="AA87">
        <v>2357.8075931141798</v>
      </c>
      <c r="AB87">
        <v>2379.83282933185</v>
      </c>
      <c r="AC87">
        <v>2263.9186169035002</v>
      </c>
      <c r="AD87">
        <v>1966.8973211426501</v>
      </c>
      <c r="AE87">
        <v>1358.3718420498999</v>
      </c>
    </row>
    <row r="88" spans="1:31" x14ac:dyDescent="0.25">
      <c r="A88">
        <v>86</v>
      </c>
      <c r="B88">
        <v>309600</v>
      </c>
      <c r="C88">
        <v>0.24190815211879399</v>
      </c>
      <c r="D88">
        <v>0.201231670118208</v>
      </c>
      <c r="E88">
        <v>-146.435335202109</v>
      </c>
      <c r="F88">
        <v>-142.73879738374899</v>
      </c>
      <c r="G88">
        <v>1916.1933008598801</v>
      </c>
      <c r="H88">
        <v>1199.0027199033</v>
      </c>
      <c r="I88">
        <v>1124.4212519765999</v>
      </c>
      <c r="J88">
        <v>1124.4212519765999</v>
      </c>
      <c r="K88">
        <v>1124.4212519765999</v>
      </c>
      <c r="L88">
        <v>1124.4212519765999</v>
      </c>
      <c r="M88">
        <v>1124.4212519765999</v>
      </c>
      <c r="N88">
        <v>1124.4212519765999</v>
      </c>
      <c r="O88">
        <v>1233.0863538404301</v>
      </c>
      <c r="P88">
        <v>1341.75145570426</v>
      </c>
      <c r="Q88">
        <v>1450.4165575681</v>
      </c>
      <c r="R88">
        <v>1559.0816594319299</v>
      </c>
      <c r="S88">
        <v>1667.7467612957601</v>
      </c>
      <c r="T88">
        <v>1689.7719975134301</v>
      </c>
      <c r="U88">
        <v>1711.7972337311001</v>
      </c>
      <c r="V88">
        <v>1611.6478295581701</v>
      </c>
      <c r="W88">
        <v>1720.31293142201</v>
      </c>
      <c r="X88">
        <v>1828.97803328584</v>
      </c>
      <c r="Y88">
        <v>1937.6431351496699</v>
      </c>
      <c r="Z88">
        <v>2046.3082370135</v>
      </c>
      <c r="AA88">
        <v>2154.9733388773302</v>
      </c>
      <c r="AB88">
        <v>2176.998575095</v>
      </c>
      <c r="AC88">
        <v>2061.0843626666501</v>
      </c>
      <c r="AD88">
        <v>1764.0630669058</v>
      </c>
      <c r="AE88">
        <v>1155.5375878130501</v>
      </c>
    </row>
    <row r="89" spans="1:31" x14ac:dyDescent="0.25">
      <c r="A89">
        <v>87</v>
      </c>
      <c r="B89">
        <v>313200</v>
      </c>
      <c r="C89">
        <v>0.20734979128978301</v>
      </c>
      <c r="D89">
        <v>0.201231670118208</v>
      </c>
      <c r="E89">
        <v>-22.025236217670098</v>
      </c>
      <c r="F89">
        <v>-164.76403360141899</v>
      </c>
      <c r="G89">
        <v>1769.75796565777</v>
      </c>
      <c r="H89">
        <v>1052.5673847011899</v>
      </c>
      <c r="I89">
        <v>977.98591677449394</v>
      </c>
      <c r="J89">
        <v>977.98591677449394</v>
      </c>
      <c r="K89">
        <v>977.98591677449394</v>
      </c>
      <c r="L89">
        <v>977.98591677449394</v>
      </c>
      <c r="M89">
        <v>977.98591677449394</v>
      </c>
      <c r="N89">
        <v>977.98591677449497</v>
      </c>
      <c r="O89">
        <v>1086.65101863832</v>
      </c>
      <c r="P89">
        <v>1195.3161205021499</v>
      </c>
      <c r="Q89">
        <v>1303.9812223659901</v>
      </c>
      <c r="R89">
        <v>1412.64632422982</v>
      </c>
      <c r="S89">
        <v>1521.31142609365</v>
      </c>
      <c r="T89">
        <v>1543.33666231132</v>
      </c>
      <c r="U89">
        <v>1565.36189852899</v>
      </c>
      <c r="V89">
        <v>1465.21249435606</v>
      </c>
      <c r="W89">
        <v>1573.8775962198999</v>
      </c>
      <c r="X89">
        <v>1682.5426980837301</v>
      </c>
      <c r="Y89">
        <v>1791.20779994756</v>
      </c>
      <c r="Z89">
        <v>1899.87290181139</v>
      </c>
      <c r="AA89">
        <v>2008.5380036752199</v>
      </c>
      <c r="AB89">
        <v>2030.5632398928899</v>
      </c>
      <c r="AC89">
        <v>1914.64902746455</v>
      </c>
      <c r="AD89">
        <v>1617.62773170369</v>
      </c>
      <c r="AE89">
        <v>1009.10225261094</v>
      </c>
    </row>
    <row r="90" spans="1:31" x14ac:dyDescent="0.25">
      <c r="A90">
        <v>88</v>
      </c>
      <c r="B90">
        <v>316800</v>
      </c>
      <c r="C90">
        <v>0.20734979128978301</v>
      </c>
      <c r="D90">
        <v>0.201231670118208</v>
      </c>
      <c r="E90">
        <v>-22.025236217670098</v>
      </c>
      <c r="F90">
        <v>-186.78926981908899</v>
      </c>
      <c r="G90">
        <v>1747.7327294401</v>
      </c>
      <c r="H90">
        <v>1030.5421484835199</v>
      </c>
      <c r="I90">
        <v>955.96068055682395</v>
      </c>
      <c r="J90">
        <v>955.96068055682395</v>
      </c>
      <c r="K90">
        <v>955.96068055682395</v>
      </c>
      <c r="L90">
        <v>955.96068055682395</v>
      </c>
      <c r="M90">
        <v>955.96068055682395</v>
      </c>
      <c r="N90">
        <v>955.96068055682497</v>
      </c>
      <c r="O90">
        <v>1064.62578242065</v>
      </c>
      <c r="P90">
        <v>1173.2908842844799</v>
      </c>
      <c r="Q90">
        <v>1281.9559861483201</v>
      </c>
      <c r="R90">
        <v>1390.62108801215</v>
      </c>
      <c r="S90">
        <v>1499.28618987598</v>
      </c>
      <c r="T90">
        <v>1521.31142609365</v>
      </c>
      <c r="U90">
        <v>1543.33666231132</v>
      </c>
      <c r="V90">
        <v>1443.18725813839</v>
      </c>
      <c r="W90">
        <v>1551.8523600022299</v>
      </c>
      <c r="X90">
        <v>1660.5174618660601</v>
      </c>
      <c r="Y90">
        <v>1769.18256372989</v>
      </c>
      <c r="Z90">
        <v>1877.84766559372</v>
      </c>
      <c r="AA90">
        <v>1986.5127674575499</v>
      </c>
      <c r="AB90">
        <v>2008.5380036752199</v>
      </c>
      <c r="AC90">
        <v>1892.62379124688</v>
      </c>
      <c r="AD90">
        <v>1595.60249548602</v>
      </c>
      <c r="AE90">
        <v>987.07701639327797</v>
      </c>
    </row>
    <row r="91" spans="1:31" x14ac:dyDescent="0.25">
      <c r="A91">
        <v>89</v>
      </c>
      <c r="B91">
        <v>320400</v>
      </c>
      <c r="C91">
        <v>0.17279149284210099</v>
      </c>
      <c r="D91">
        <v>0.201231670118208</v>
      </c>
      <c r="E91">
        <v>102.384638193985</v>
      </c>
      <c r="F91">
        <v>-84.404631625103903</v>
      </c>
      <c r="G91">
        <v>1725.70749322243</v>
      </c>
      <c r="H91">
        <v>1008.51691226585</v>
      </c>
      <c r="I91">
        <v>933.93544433915395</v>
      </c>
      <c r="J91">
        <v>933.93544433915395</v>
      </c>
      <c r="K91">
        <v>933.93544433915395</v>
      </c>
      <c r="L91">
        <v>933.93544433915395</v>
      </c>
      <c r="M91">
        <v>933.93544433915395</v>
      </c>
      <c r="N91">
        <v>933.93544433915497</v>
      </c>
      <c r="O91">
        <v>1042.60054620298</v>
      </c>
      <c r="P91">
        <v>1151.2656480668099</v>
      </c>
      <c r="Q91">
        <v>1259.9307499306501</v>
      </c>
      <c r="R91">
        <v>1368.59585179448</v>
      </c>
      <c r="S91">
        <v>1477.26095365831</v>
      </c>
      <c r="T91">
        <v>1499.28618987598</v>
      </c>
      <c r="U91">
        <v>1521.31142609365</v>
      </c>
      <c r="V91">
        <v>1421.16202192072</v>
      </c>
      <c r="W91">
        <v>1529.8271237845599</v>
      </c>
      <c r="X91">
        <v>1638.4922256483901</v>
      </c>
      <c r="Y91">
        <v>1747.15732751222</v>
      </c>
      <c r="Z91">
        <v>1855.82242937605</v>
      </c>
      <c r="AA91">
        <v>1964.4875312398799</v>
      </c>
      <c r="AB91">
        <v>1986.5127674575499</v>
      </c>
      <c r="AC91">
        <v>1870.5985550292</v>
      </c>
      <c r="AD91">
        <v>1573.57725926835</v>
      </c>
      <c r="AE91">
        <v>965.05178017560797</v>
      </c>
    </row>
    <row r="92" spans="1:31" x14ac:dyDescent="0.25">
      <c r="A92">
        <v>90</v>
      </c>
      <c r="B92">
        <v>324000</v>
      </c>
      <c r="C92">
        <v>0.17279149284210099</v>
      </c>
      <c r="D92">
        <v>0.201231670118208</v>
      </c>
      <c r="E92">
        <v>102.384638193985</v>
      </c>
      <c r="F92">
        <v>17.980006568881901</v>
      </c>
      <c r="G92">
        <v>1828.09213141642</v>
      </c>
      <c r="H92">
        <v>1110.9015504598301</v>
      </c>
      <c r="I92">
        <v>1036.3200825331401</v>
      </c>
      <c r="J92">
        <v>1036.3200825331401</v>
      </c>
      <c r="K92">
        <v>1036.3200825331401</v>
      </c>
      <c r="L92">
        <v>1036.3200825331401</v>
      </c>
      <c r="M92">
        <v>1036.3200825331401</v>
      </c>
      <c r="N92">
        <v>1036.3200825331401</v>
      </c>
      <c r="O92">
        <v>1144.98518439697</v>
      </c>
      <c r="P92">
        <v>1253.6502862607999</v>
      </c>
      <c r="Q92">
        <v>1362.3153881246301</v>
      </c>
      <c r="R92">
        <v>1470.98048998846</v>
      </c>
      <c r="S92">
        <v>1579.6455918523</v>
      </c>
      <c r="T92">
        <v>1601.67082806997</v>
      </c>
      <c r="U92">
        <v>1623.69606428764</v>
      </c>
      <c r="V92">
        <v>1523.54666011471</v>
      </c>
      <c r="W92">
        <v>1632.2117619785399</v>
      </c>
      <c r="X92">
        <v>1740.8768638423701</v>
      </c>
      <c r="Y92">
        <v>1849.54196570621</v>
      </c>
      <c r="Z92">
        <v>1958.20706757004</v>
      </c>
      <c r="AA92">
        <v>2066.8721694338701</v>
      </c>
      <c r="AB92">
        <v>2088.8974056515399</v>
      </c>
      <c r="AC92">
        <v>1972.98319322319</v>
      </c>
      <c r="AD92">
        <v>1675.9618974623399</v>
      </c>
      <c r="AE92">
        <v>1067.43641836959</v>
      </c>
    </row>
    <row r="93" spans="1:31" x14ac:dyDescent="0.25">
      <c r="A93">
        <v>91</v>
      </c>
      <c r="B93">
        <v>327600</v>
      </c>
      <c r="C93">
        <v>0.22462894061423899</v>
      </c>
      <c r="D93">
        <v>0.201231670118208</v>
      </c>
      <c r="E93">
        <v>-84.230173785712196</v>
      </c>
      <c r="F93">
        <v>-66.250167216830306</v>
      </c>
      <c r="G93">
        <v>1930.47676961041</v>
      </c>
      <c r="H93">
        <v>1213.2861886538201</v>
      </c>
      <c r="I93">
        <v>1138.70472072712</v>
      </c>
      <c r="J93">
        <v>1138.70472072712</v>
      </c>
      <c r="K93">
        <v>1138.70472072712</v>
      </c>
      <c r="L93">
        <v>1138.70472072712</v>
      </c>
      <c r="M93">
        <v>1138.70472072712</v>
      </c>
      <c r="N93">
        <v>1138.70472072712</v>
      </c>
      <c r="O93">
        <v>1247.36982259095</v>
      </c>
      <c r="P93">
        <v>1356.0349244547899</v>
      </c>
      <c r="Q93">
        <v>1464.7000263186201</v>
      </c>
      <c r="R93">
        <v>1573.36512818245</v>
      </c>
      <c r="S93">
        <v>1682.0302300462899</v>
      </c>
      <c r="T93">
        <v>1704.0554662639599</v>
      </c>
      <c r="U93">
        <v>1726.0807024816299</v>
      </c>
      <c r="V93">
        <v>1625.93129830869</v>
      </c>
      <c r="W93">
        <v>1734.5964001725299</v>
      </c>
      <c r="X93">
        <v>1843.2615020363601</v>
      </c>
      <c r="Y93">
        <v>1951.92660390019</v>
      </c>
      <c r="Z93">
        <v>2060.5917057640199</v>
      </c>
      <c r="AA93">
        <v>2169.2568076278499</v>
      </c>
      <c r="AB93">
        <v>2191.2820438455301</v>
      </c>
      <c r="AC93">
        <v>2075.3678314171798</v>
      </c>
      <c r="AD93">
        <v>1778.3465356563199</v>
      </c>
      <c r="AE93">
        <v>1169.82105656357</v>
      </c>
    </row>
    <row r="94" spans="1:31" x14ac:dyDescent="0.25">
      <c r="A94">
        <v>92</v>
      </c>
      <c r="B94">
        <v>331200</v>
      </c>
      <c r="C94">
        <v>0.25918723906192098</v>
      </c>
      <c r="D94">
        <v>0.201231670118208</v>
      </c>
      <c r="E94">
        <v>-208.640048197368</v>
      </c>
      <c r="F94">
        <v>-274.890215414198</v>
      </c>
      <c r="G94">
        <v>1846.2465958246901</v>
      </c>
      <c r="H94">
        <v>1129.05601486811</v>
      </c>
      <c r="I94">
        <v>1054.4745469414099</v>
      </c>
      <c r="J94">
        <v>1054.4745469414099</v>
      </c>
      <c r="K94">
        <v>1054.4745469414099</v>
      </c>
      <c r="L94">
        <v>1054.4745469414099</v>
      </c>
      <c r="M94">
        <v>1054.4745469414099</v>
      </c>
      <c r="N94">
        <v>1054.4745469414099</v>
      </c>
      <c r="O94">
        <v>1163.1396488052401</v>
      </c>
      <c r="P94">
        <v>1271.80475066907</v>
      </c>
      <c r="Q94">
        <v>1380.46985253291</v>
      </c>
      <c r="R94">
        <v>1489.1349543967401</v>
      </c>
      <c r="S94">
        <v>1597.80005626057</v>
      </c>
      <c r="T94">
        <v>1619.82529247824</v>
      </c>
      <c r="U94">
        <v>1641.85052869591</v>
      </c>
      <c r="V94">
        <v>1541.7011245229801</v>
      </c>
      <c r="W94">
        <v>1650.36622638681</v>
      </c>
      <c r="X94">
        <v>1759.0313282506499</v>
      </c>
      <c r="Y94">
        <v>1867.6964301144801</v>
      </c>
      <c r="Z94">
        <v>1976.36153197831</v>
      </c>
      <c r="AA94">
        <v>2085.0266338421402</v>
      </c>
      <c r="AB94">
        <v>2107.05187005981</v>
      </c>
      <c r="AC94">
        <v>1991.1376576314599</v>
      </c>
      <c r="AD94">
        <v>1694.11636187061</v>
      </c>
      <c r="AE94">
        <v>1085.5908827778601</v>
      </c>
    </row>
    <row r="95" spans="1:31" x14ac:dyDescent="0.25">
      <c r="A95">
        <v>93</v>
      </c>
      <c r="B95">
        <v>334800</v>
      </c>
      <c r="C95">
        <v>0.25918723906192098</v>
      </c>
      <c r="D95">
        <v>0.201231670118208</v>
      </c>
      <c r="E95">
        <v>-208.640048197368</v>
      </c>
      <c r="F95">
        <v>-483.530263611566</v>
      </c>
      <c r="G95">
        <v>1637.60654762733</v>
      </c>
      <c r="H95">
        <v>920.41596667074498</v>
      </c>
      <c r="I95">
        <v>845.83449874404505</v>
      </c>
      <c r="J95">
        <v>845.83449874404505</v>
      </c>
      <c r="K95">
        <v>845.83449874404505</v>
      </c>
      <c r="L95">
        <v>845.83449874404505</v>
      </c>
      <c r="M95">
        <v>845.83449874404505</v>
      </c>
      <c r="N95">
        <v>845.83449874404596</v>
      </c>
      <c r="O95">
        <v>954.49960060787805</v>
      </c>
      <c r="P95">
        <v>1063.1647024717099</v>
      </c>
      <c r="Q95">
        <v>1171.8298043355401</v>
      </c>
      <c r="R95">
        <v>1280.49490619937</v>
      </c>
      <c r="S95">
        <v>1389.1600080632099</v>
      </c>
      <c r="T95">
        <v>1411.1852442808799</v>
      </c>
      <c r="U95">
        <v>1433.2104804985399</v>
      </c>
      <c r="V95">
        <v>1333.06107632561</v>
      </c>
      <c r="W95">
        <v>1441.7261781894499</v>
      </c>
      <c r="X95">
        <v>1550.3912800532801</v>
      </c>
      <c r="Y95">
        <v>1659.05638191711</v>
      </c>
      <c r="Z95">
        <v>1767.7214837809399</v>
      </c>
      <c r="AA95">
        <v>1876.3865856447701</v>
      </c>
      <c r="AB95">
        <v>1898.4118218624401</v>
      </c>
      <c r="AC95">
        <v>1782.4976094341</v>
      </c>
      <c r="AD95">
        <v>1485.4763136732399</v>
      </c>
      <c r="AE95">
        <v>876.95083458049896</v>
      </c>
    </row>
    <row r="96" spans="1:31" x14ac:dyDescent="0.25">
      <c r="A96">
        <v>94</v>
      </c>
      <c r="B96">
        <v>338400</v>
      </c>
      <c r="C96">
        <v>0.241908089938695</v>
      </c>
      <c r="D96">
        <v>0.201231670118208</v>
      </c>
      <c r="E96">
        <v>-146.435111353754</v>
      </c>
      <c r="F96">
        <v>-629.96537496532096</v>
      </c>
      <c r="G96">
        <v>1428.9664994299601</v>
      </c>
      <c r="H96">
        <v>711.77591847337601</v>
      </c>
      <c r="I96">
        <v>637.19445054667699</v>
      </c>
      <c r="J96">
        <v>637.19445054667699</v>
      </c>
      <c r="K96">
        <v>637.19445054667699</v>
      </c>
      <c r="L96">
        <v>637.19445054667699</v>
      </c>
      <c r="M96">
        <v>637.19445054667699</v>
      </c>
      <c r="N96">
        <v>637.19445054667801</v>
      </c>
      <c r="O96">
        <v>745.85955241050999</v>
      </c>
      <c r="P96">
        <v>854.52465427434095</v>
      </c>
      <c r="Q96">
        <v>963.18975613817497</v>
      </c>
      <c r="R96">
        <v>1071.8548580019999</v>
      </c>
      <c r="S96">
        <v>1180.5199598658401</v>
      </c>
      <c r="T96">
        <v>1202.5451960835101</v>
      </c>
      <c r="U96">
        <v>1224.5704323011801</v>
      </c>
      <c r="V96">
        <v>1124.4210281282501</v>
      </c>
      <c r="W96">
        <v>1233.08612999208</v>
      </c>
      <c r="X96">
        <v>1341.75123185591</v>
      </c>
      <c r="Y96">
        <v>1450.4163337197399</v>
      </c>
      <c r="Z96">
        <v>1559.0814355835801</v>
      </c>
      <c r="AA96">
        <v>1667.74653744741</v>
      </c>
      <c r="AB96">
        <v>1689.77177366508</v>
      </c>
      <c r="AC96">
        <v>1573.8575612367299</v>
      </c>
      <c r="AD96">
        <v>1276.8362654758801</v>
      </c>
      <c r="AE96">
        <v>668.31078638313102</v>
      </c>
    </row>
    <row r="97" spans="1:31" x14ac:dyDescent="0.25">
      <c r="A97">
        <v>95</v>
      </c>
      <c r="B97">
        <v>342000</v>
      </c>
      <c r="C97">
        <v>0.20734979128978301</v>
      </c>
      <c r="D97">
        <v>0.201231670118208</v>
      </c>
      <c r="E97">
        <v>-22.025236217670098</v>
      </c>
      <c r="F97">
        <v>-651.99061118299096</v>
      </c>
      <c r="G97">
        <v>1282.5313880762001</v>
      </c>
      <c r="H97">
        <v>565.34080711962201</v>
      </c>
      <c r="I97">
        <v>490.75933919292299</v>
      </c>
      <c r="J97">
        <v>490.75933919292299</v>
      </c>
      <c r="K97">
        <v>490.75933919292299</v>
      </c>
      <c r="L97">
        <v>490.75933919292299</v>
      </c>
      <c r="M97">
        <v>490.75933919292299</v>
      </c>
      <c r="N97">
        <v>490.75933919292299</v>
      </c>
      <c r="O97">
        <v>599.42444105675497</v>
      </c>
      <c r="P97">
        <v>708.08954292058695</v>
      </c>
      <c r="Q97">
        <v>816.75464478442098</v>
      </c>
      <c r="R97">
        <v>925.41974664825204</v>
      </c>
      <c r="S97">
        <v>1034.08484851208</v>
      </c>
      <c r="T97">
        <v>1056.11008472975</v>
      </c>
      <c r="U97">
        <v>1078.13532094742</v>
      </c>
      <c r="V97">
        <v>977.98591677449701</v>
      </c>
      <c r="W97">
        <v>1086.65101863832</v>
      </c>
      <c r="X97">
        <v>1195.3161205021599</v>
      </c>
      <c r="Y97">
        <v>1303.9812223659901</v>
      </c>
      <c r="Z97">
        <v>1412.64632422982</v>
      </c>
      <c r="AA97">
        <v>1521.31142609365</v>
      </c>
      <c r="AB97">
        <v>1543.33666231132</v>
      </c>
      <c r="AC97">
        <v>1427.4224498829701</v>
      </c>
      <c r="AD97">
        <v>1130.40115412212</v>
      </c>
      <c r="AE97">
        <v>521.875675029376</v>
      </c>
    </row>
    <row r="98" spans="1:31" x14ac:dyDescent="0.25">
      <c r="A98">
        <v>96</v>
      </c>
      <c r="B98">
        <v>345600</v>
      </c>
      <c r="C98">
        <v>0.169033277777</v>
      </c>
      <c r="D98">
        <v>0.201231670118208</v>
      </c>
      <c r="E98">
        <v>115.91421242835</v>
      </c>
      <c r="F98">
        <v>-536.07639875464099</v>
      </c>
      <c r="G98">
        <v>1260.5061518585301</v>
      </c>
      <c r="H98">
        <v>543.31557090195201</v>
      </c>
      <c r="I98">
        <v>468.73410297525197</v>
      </c>
      <c r="J98">
        <v>468.73410297525197</v>
      </c>
      <c r="K98">
        <v>468.73410297525197</v>
      </c>
      <c r="L98">
        <v>468.73410297525197</v>
      </c>
      <c r="M98">
        <v>468.73410297525197</v>
      </c>
      <c r="N98">
        <v>468.73410297525299</v>
      </c>
      <c r="O98">
        <v>577.39920483908497</v>
      </c>
      <c r="P98">
        <v>686.06430670291695</v>
      </c>
      <c r="Q98">
        <v>794.72940856675098</v>
      </c>
      <c r="R98">
        <v>903.39451043058205</v>
      </c>
      <c r="S98">
        <v>1012.05961229441</v>
      </c>
      <c r="T98">
        <v>1034.08484851208</v>
      </c>
      <c r="U98">
        <v>1056.11008472975</v>
      </c>
      <c r="V98">
        <v>955.96068055682599</v>
      </c>
      <c r="W98">
        <v>1064.62578242065</v>
      </c>
      <c r="X98">
        <v>1173.2908842844899</v>
      </c>
      <c r="Y98">
        <v>1281.9559861483201</v>
      </c>
      <c r="Z98">
        <v>1390.62108801215</v>
      </c>
      <c r="AA98">
        <v>1499.28618987598</v>
      </c>
      <c r="AB98">
        <v>1521.31142609365</v>
      </c>
      <c r="AC98">
        <v>1405.3972136652999</v>
      </c>
      <c r="AD98">
        <v>1108.37591790445</v>
      </c>
      <c r="AE98">
        <v>499.850438811706</v>
      </c>
    </row>
    <row r="99" spans="1:31" x14ac:dyDescent="0.25">
      <c r="A99">
        <v>97</v>
      </c>
      <c r="B99">
        <v>349200</v>
      </c>
      <c r="C99">
        <v>0.118725754629083</v>
      </c>
      <c r="D99">
        <v>0.201231670118208</v>
      </c>
      <c r="E99">
        <v>297.02129576085002</v>
      </c>
      <c r="F99">
        <v>-239.05510299379</v>
      </c>
      <c r="G99">
        <v>1376.4203642868799</v>
      </c>
      <c r="H99">
        <v>659.22978333030198</v>
      </c>
      <c r="I99">
        <v>584.64831540360296</v>
      </c>
      <c r="J99">
        <v>584.64831540360296</v>
      </c>
      <c r="K99">
        <v>584.64831540360296</v>
      </c>
      <c r="L99">
        <v>584.64831540360296</v>
      </c>
      <c r="M99">
        <v>584.64831540360296</v>
      </c>
      <c r="N99">
        <v>584.64831540360399</v>
      </c>
      <c r="O99">
        <v>693.31341726743597</v>
      </c>
      <c r="P99">
        <v>801.97851913126703</v>
      </c>
      <c r="Q99">
        <v>910.64362099510095</v>
      </c>
      <c r="R99">
        <v>1019.30872285893</v>
      </c>
      <c r="S99">
        <v>1127.9738247227599</v>
      </c>
      <c r="T99">
        <v>1149.9990609404299</v>
      </c>
      <c r="U99">
        <v>1172.0242971580999</v>
      </c>
      <c r="V99">
        <v>1071.8748929851699</v>
      </c>
      <c r="W99">
        <v>1180.5399948490001</v>
      </c>
      <c r="X99">
        <v>1289.20509671284</v>
      </c>
      <c r="Y99">
        <v>1397.87019857667</v>
      </c>
      <c r="Z99">
        <v>1506.5353004404999</v>
      </c>
      <c r="AA99">
        <v>1615.2004023043301</v>
      </c>
      <c r="AB99">
        <v>1637.2256385220001</v>
      </c>
      <c r="AC99">
        <v>1521.31142609365</v>
      </c>
      <c r="AD99">
        <v>1224.2901303327999</v>
      </c>
      <c r="AE99">
        <v>615.76465124005597</v>
      </c>
    </row>
    <row r="100" spans="1:31" x14ac:dyDescent="0.25">
      <c r="A100">
        <v>98</v>
      </c>
      <c r="B100">
        <v>352800</v>
      </c>
      <c r="C100">
        <v>3.2196814814666602E-2</v>
      </c>
      <c r="D100">
        <v>0.201231670118208</v>
      </c>
      <c r="E100">
        <v>608.52547909274995</v>
      </c>
      <c r="F100">
        <v>369.47037609895898</v>
      </c>
      <c r="G100">
        <v>1673.44166004773</v>
      </c>
      <c r="H100">
        <v>956.25107909115195</v>
      </c>
      <c r="I100">
        <v>881.66961116445304</v>
      </c>
      <c r="J100">
        <v>881.66961116445304</v>
      </c>
      <c r="K100">
        <v>881.66961116445304</v>
      </c>
      <c r="L100">
        <v>881.66961116445304</v>
      </c>
      <c r="M100">
        <v>881.66961116445304</v>
      </c>
      <c r="N100">
        <v>881.66961116445395</v>
      </c>
      <c r="O100">
        <v>990.33471302828605</v>
      </c>
      <c r="P100">
        <v>1098.99981489211</v>
      </c>
      <c r="Q100">
        <v>1207.6649167559499</v>
      </c>
      <c r="R100">
        <v>1316.33001861978</v>
      </c>
      <c r="S100">
        <v>1424.99512048361</v>
      </c>
      <c r="T100">
        <v>1447.02035670128</v>
      </c>
      <c r="U100">
        <v>1469.04559291895</v>
      </c>
      <c r="V100">
        <v>1368.89618874602</v>
      </c>
      <c r="W100">
        <v>1477.5612906098499</v>
      </c>
      <c r="X100">
        <v>1586.2263924736901</v>
      </c>
      <c r="Y100">
        <v>1694.89149433752</v>
      </c>
      <c r="Z100">
        <v>1803.55659620135</v>
      </c>
      <c r="AA100">
        <v>1912.2216980651799</v>
      </c>
      <c r="AB100">
        <v>1934.2469342828499</v>
      </c>
      <c r="AC100">
        <v>1818.3327218545001</v>
      </c>
      <c r="AD100">
        <v>1521.31142609365</v>
      </c>
      <c r="AE100">
        <v>912.78594700090696</v>
      </c>
    </row>
    <row r="101" spans="1:31" x14ac:dyDescent="0.25">
      <c r="A101">
        <v>99</v>
      </c>
      <c r="B101">
        <v>356400</v>
      </c>
      <c r="C101">
        <v>3.2196814814666602E-2</v>
      </c>
      <c r="D101">
        <v>0.201231670118208</v>
      </c>
      <c r="E101">
        <v>608.52547909274995</v>
      </c>
      <c r="F101">
        <v>977.99585519170898</v>
      </c>
      <c r="G101">
        <v>2281.96713914048</v>
      </c>
      <c r="H101">
        <v>1564.7765581839001</v>
      </c>
      <c r="I101">
        <v>1490.1950902572</v>
      </c>
      <c r="J101">
        <v>1490.1950902572</v>
      </c>
      <c r="K101">
        <v>1490.1950902572</v>
      </c>
      <c r="L101">
        <v>1490.1950902572</v>
      </c>
      <c r="M101">
        <v>1490.1950902572</v>
      </c>
      <c r="N101">
        <v>1490.1950902572</v>
      </c>
      <c r="O101">
        <v>1598.86019212103</v>
      </c>
      <c r="P101">
        <v>1707.5252939848599</v>
      </c>
      <c r="Q101">
        <v>1816.1903958487001</v>
      </c>
      <c r="R101">
        <v>1924.85549771253</v>
      </c>
      <c r="S101">
        <v>2033.5205995763599</v>
      </c>
      <c r="T101">
        <v>2055.5458357940302</v>
      </c>
      <c r="U101">
        <v>2077.5710720116999</v>
      </c>
      <c r="V101">
        <v>1977.42166783877</v>
      </c>
      <c r="W101">
        <v>2086.0867697026101</v>
      </c>
      <c r="X101">
        <v>2194.7518715664401</v>
      </c>
      <c r="Y101">
        <v>2303.41697343027</v>
      </c>
      <c r="Z101">
        <v>2412.0820752940999</v>
      </c>
      <c r="AA101">
        <v>2520.7471771579299</v>
      </c>
      <c r="AB101">
        <v>2542.7724133756001</v>
      </c>
      <c r="AC101">
        <v>2426.8582009472598</v>
      </c>
      <c r="AD101">
        <v>2129.8369051864001</v>
      </c>
      <c r="AE101">
        <v>1521.31142609365</v>
      </c>
    </row>
    <row r="102" spans="1:31" x14ac:dyDescent="0.25">
      <c r="A102">
        <v>100</v>
      </c>
      <c r="B102">
        <v>360000</v>
      </c>
      <c r="C102">
        <v>8.0492037036666603E-2</v>
      </c>
      <c r="D102">
        <v>0.201231670118208</v>
      </c>
      <c r="E102">
        <v>434.66267909355003</v>
      </c>
      <c r="F102">
        <v>1412.65853428526</v>
      </c>
      <c r="G102">
        <v>2890.4926182332301</v>
      </c>
      <c r="H102">
        <v>2173.30203727665</v>
      </c>
      <c r="I102">
        <v>2098.72056934995</v>
      </c>
      <c r="J102">
        <v>2098.72056934995</v>
      </c>
      <c r="K102">
        <v>2098.72056934995</v>
      </c>
      <c r="L102">
        <v>2098.72056934995</v>
      </c>
      <c r="M102">
        <v>2098.72056934995</v>
      </c>
      <c r="N102">
        <v>2098.72056934995</v>
      </c>
      <c r="O102">
        <v>2207.3856712137799</v>
      </c>
      <c r="P102">
        <v>2316.0507730776098</v>
      </c>
      <c r="Q102">
        <v>2424.7158749414498</v>
      </c>
      <c r="R102">
        <v>2533.3809768052802</v>
      </c>
      <c r="S102">
        <v>2642.0460786691101</v>
      </c>
      <c r="T102">
        <v>2664.0713148867799</v>
      </c>
      <c r="U102">
        <v>2686.0965511044501</v>
      </c>
      <c r="V102">
        <v>2585.9471469315199</v>
      </c>
      <c r="W102">
        <v>2694.6122487953598</v>
      </c>
      <c r="X102">
        <v>2803.2773506591898</v>
      </c>
      <c r="Y102">
        <v>2911.9424525230202</v>
      </c>
      <c r="Z102">
        <v>3020.6075543868501</v>
      </c>
      <c r="AA102">
        <v>3129.27265625068</v>
      </c>
      <c r="AB102">
        <v>3151.2978924683498</v>
      </c>
      <c r="AC102">
        <v>3035.3836800400099</v>
      </c>
      <c r="AD102">
        <v>2738.3623842791499</v>
      </c>
      <c r="AE102">
        <v>2129.8369051864001</v>
      </c>
    </row>
    <row r="103" spans="1:31" x14ac:dyDescent="0.25">
      <c r="A103">
        <v>101</v>
      </c>
      <c r="B103">
        <v>363600</v>
      </c>
      <c r="C103">
        <v>0.130799560184583</v>
      </c>
      <c r="D103">
        <v>0.201231670118208</v>
      </c>
      <c r="E103">
        <v>253.55559576105</v>
      </c>
      <c r="F103">
        <v>1666.2141300463099</v>
      </c>
      <c r="G103">
        <v>3325.1552973267799</v>
      </c>
      <c r="H103">
        <v>2607.9647163702002</v>
      </c>
      <c r="I103">
        <v>2533.3832484435002</v>
      </c>
      <c r="J103">
        <v>2533.3832484435002</v>
      </c>
      <c r="K103">
        <v>2533.3832484435002</v>
      </c>
      <c r="L103">
        <v>2533.3832484435002</v>
      </c>
      <c r="M103">
        <v>2533.3832484435002</v>
      </c>
      <c r="N103">
        <v>2533.3832484435002</v>
      </c>
      <c r="O103">
        <v>2642.0483503073301</v>
      </c>
      <c r="P103">
        <v>2750.71345217116</v>
      </c>
      <c r="Q103">
        <v>2859.378554035</v>
      </c>
      <c r="R103">
        <v>2968.0436558988299</v>
      </c>
      <c r="S103">
        <v>3076.7087577626598</v>
      </c>
      <c r="T103">
        <v>3098.7339939803301</v>
      </c>
      <c r="U103">
        <v>3120.7592301979998</v>
      </c>
      <c r="V103">
        <v>3020.6098260250701</v>
      </c>
      <c r="W103">
        <v>3129.27492788891</v>
      </c>
      <c r="X103">
        <v>3237.94002975274</v>
      </c>
      <c r="Y103">
        <v>3346.6051316165699</v>
      </c>
      <c r="Z103">
        <v>3455.2702334803998</v>
      </c>
      <c r="AA103">
        <v>3563.9353353442302</v>
      </c>
      <c r="AB103">
        <v>3585.9605715619</v>
      </c>
      <c r="AC103">
        <v>3470.0463591335601</v>
      </c>
      <c r="AD103">
        <v>3173.0250633727001</v>
      </c>
      <c r="AE103">
        <v>2564.4995842799499</v>
      </c>
    </row>
    <row r="104" spans="1:31" x14ac:dyDescent="0.25">
      <c r="A104">
        <v>102</v>
      </c>
      <c r="B104">
        <v>367200</v>
      </c>
      <c r="C104">
        <v>0.217328499999</v>
      </c>
      <c r="D104">
        <v>0.201231670118208</v>
      </c>
      <c r="E104">
        <v>-57.948587570849902</v>
      </c>
      <c r="F104">
        <v>1608.2655424754601</v>
      </c>
      <c r="G104">
        <v>3578.7108930878298</v>
      </c>
      <c r="H104">
        <v>2861.5203121312502</v>
      </c>
      <c r="I104">
        <v>2786.9388442045502</v>
      </c>
      <c r="J104">
        <v>2786.9388442045502</v>
      </c>
      <c r="K104">
        <v>2786.9388442045502</v>
      </c>
      <c r="L104">
        <v>2786.9388442045502</v>
      </c>
      <c r="M104">
        <v>2786.9388442045502</v>
      </c>
      <c r="N104">
        <v>2786.9388442045502</v>
      </c>
      <c r="O104">
        <v>2895.6039460683801</v>
      </c>
      <c r="P104">
        <v>3004.26904793221</v>
      </c>
      <c r="Q104">
        <v>3112.93414979605</v>
      </c>
      <c r="R104">
        <v>3221.5992516598799</v>
      </c>
      <c r="S104">
        <v>3330.2643535237098</v>
      </c>
      <c r="T104">
        <v>3352.28958974138</v>
      </c>
      <c r="U104">
        <v>3374.3148259590498</v>
      </c>
      <c r="V104">
        <v>3274.1654217861201</v>
      </c>
      <c r="W104">
        <v>3382.83052364996</v>
      </c>
      <c r="X104">
        <v>3491.4956255137899</v>
      </c>
      <c r="Y104">
        <v>3600.1607273776199</v>
      </c>
      <c r="Z104">
        <v>3708.8258292414498</v>
      </c>
      <c r="AA104">
        <v>3817.4909311052802</v>
      </c>
      <c r="AB104">
        <v>3839.51616732295</v>
      </c>
      <c r="AC104">
        <v>3723.6019548946101</v>
      </c>
      <c r="AD104">
        <v>3426.58065913375</v>
      </c>
      <c r="AE104">
        <v>2818.0551800409999</v>
      </c>
    </row>
    <row r="105" spans="1:31" x14ac:dyDescent="0.25">
      <c r="A105">
        <v>103</v>
      </c>
      <c r="B105">
        <v>370800</v>
      </c>
      <c r="C105">
        <v>0.27669137731354099</v>
      </c>
      <c r="D105">
        <v>0.201231670118208</v>
      </c>
      <c r="E105">
        <v>-271.65494590319901</v>
      </c>
      <c r="F105">
        <v>1336.61059657226</v>
      </c>
      <c r="G105">
        <v>3520.7623055169802</v>
      </c>
      <c r="H105">
        <v>2803.5717245604001</v>
      </c>
      <c r="I105">
        <v>2728.9902566337</v>
      </c>
      <c r="J105">
        <v>2728.9902566337</v>
      </c>
      <c r="K105">
        <v>2728.9902566337</v>
      </c>
      <c r="L105">
        <v>2728.9902566337</v>
      </c>
      <c r="M105">
        <v>2728.9902566337</v>
      </c>
      <c r="N105">
        <v>2728.9902566337</v>
      </c>
      <c r="O105">
        <v>2837.65535849753</v>
      </c>
      <c r="P105">
        <v>2946.3204603613599</v>
      </c>
      <c r="Q105">
        <v>3054.9855622251998</v>
      </c>
      <c r="R105">
        <v>3163.6506640890302</v>
      </c>
      <c r="S105">
        <v>3272.3157659528601</v>
      </c>
      <c r="T105">
        <v>3294.3410021705299</v>
      </c>
      <c r="U105">
        <v>3316.3662383882001</v>
      </c>
      <c r="V105">
        <v>3216.21683421527</v>
      </c>
      <c r="W105">
        <v>3324.8819360791099</v>
      </c>
      <c r="X105">
        <v>3433.5470379429398</v>
      </c>
      <c r="Y105">
        <v>3542.2121398067702</v>
      </c>
      <c r="Z105">
        <v>3650.8772416706001</v>
      </c>
      <c r="AA105">
        <v>3759.5423435344301</v>
      </c>
      <c r="AB105">
        <v>3781.5675797520998</v>
      </c>
      <c r="AC105">
        <v>3665.65336732376</v>
      </c>
      <c r="AD105">
        <v>3368.6320715628999</v>
      </c>
      <c r="AE105">
        <v>2760.1065924701502</v>
      </c>
    </row>
    <row r="106" spans="1:31" x14ac:dyDescent="0.25">
      <c r="A106">
        <v>104</v>
      </c>
      <c r="B106">
        <v>374400</v>
      </c>
      <c r="C106">
        <v>0.35215266203541601</v>
      </c>
      <c r="D106">
        <v>0.201231670118208</v>
      </c>
      <c r="E106">
        <v>-543.31557090194894</v>
      </c>
      <c r="F106">
        <v>793.29502567031</v>
      </c>
      <c r="G106">
        <v>3249.1073596137799</v>
      </c>
      <c r="H106">
        <v>2531.9167786572002</v>
      </c>
      <c r="I106">
        <v>2457.3353107305002</v>
      </c>
      <c r="J106">
        <v>2457.3353107305002</v>
      </c>
      <c r="K106">
        <v>2457.3353107305002</v>
      </c>
      <c r="L106">
        <v>2457.3353107305002</v>
      </c>
      <c r="M106">
        <v>2457.3353107305002</v>
      </c>
      <c r="N106">
        <v>2457.3353107305002</v>
      </c>
      <c r="O106">
        <v>2566.0004125943301</v>
      </c>
      <c r="P106">
        <v>2674.66551445816</v>
      </c>
      <c r="Q106">
        <v>2783.330616322</v>
      </c>
      <c r="R106">
        <v>2891.9957181858299</v>
      </c>
      <c r="S106">
        <v>3000.6608200496598</v>
      </c>
      <c r="T106">
        <v>3022.6860562673301</v>
      </c>
      <c r="U106">
        <v>3044.7112924849998</v>
      </c>
      <c r="V106">
        <v>2944.5618883120701</v>
      </c>
      <c r="W106">
        <v>3053.22699017591</v>
      </c>
      <c r="X106">
        <v>3161.89209203974</v>
      </c>
      <c r="Y106">
        <v>3270.5571939035699</v>
      </c>
      <c r="Z106">
        <v>3379.2222957673998</v>
      </c>
      <c r="AA106">
        <v>3487.8873976312302</v>
      </c>
      <c r="AB106">
        <v>3509.9126338489</v>
      </c>
      <c r="AC106">
        <v>3393.9984214205601</v>
      </c>
      <c r="AD106">
        <v>3096.9771256597001</v>
      </c>
      <c r="AE106">
        <v>2488.4516465669499</v>
      </c>
    </row>
    <row r="107" spans="1:31" x14ac:dyDescent="0.25">
      <c r="A107">
        <v>105</v>
      </c>
      <c r="B107">
        <v>378000</v>
      </c>
      <c r="C107">
        <v>0.251537615739583</v>
      </c>
      <c r="D107">
        <v>0.201231670118208</v>
      </c>
      <c r="E107">
        <v>-181.10140423694901</v>
      </c>
      <c r="F107">
        <v>612.19362143336002</v>
      </c>
      <c r="G107">
        <v>2705.7917887118301</v>
      </c>
      <c r="H107">
        <v>1988.60120775525</v>
      </c>
      <c r="I107">
        <v>1914.01973982855</v>
      </c>
      <c r="J107">
        <v>1914.01973982855</v>
      </c>
      <c r="K107">
        <v>1914.01973982855</v>
      </c>
      <c r="L107">
        <v>1914.01973982855</v>
      </c>
      <c r="M107">
        <v>1914.01973982855</v>
      </c>
      <c r="N107">
        <v>1914.01973982855</v>
      </c>
      <c r="O107">
        <v>2022.6848416923799</v>
      </c>
      <c r="P107">
        <v>2131.3499435562098</v>
      </c>
      <c r="Q107">
        <v>2240.0150454200498</v>
      </c>
      <c r="R107">
        <v>2348.6801472838802</v>
      </c>
      <c r="S107">
        <v>2457.3452491477101</v>
      </c>
      <c r="T107">
        <v>2479.3704853653799</v>
      </c>
      <c r="U107">
        <v>2501.3957215830501</v>
      </c>
      <c r="V107">
        <v>2401.2463174101199</v>
      </c>
      <c r="W107">
        <v>2509.9114192739598</v>
      </c>
      <c r="X107">
        <v>2618.5765211377902</v>
      </c>
      <c r="Y107">
        <v>2727.2416230016202</v>
      </c>
      <c r="Z107">
        <v>2835.9067248654501</v>
      </c>
      <c r="AA107">
        <v>2944.57182672928</v>
      </c>
      <c r="AB107">
        <v>2966.5970629469498</v>
      </c>
      <c r="AC107">
        <v>2850.6828505186099</v>
      </c>
      <c r="AD107">
        <v>2553.6615547577499</v>
      </c>
      <c r="AE107">
        <v>1945.1360756649999</v>
      </c>
    </row>
    <row r="108" spans="1:31" x14ac:dyDescent="0.25">
      <c r="A108">
        <v>106</v>
      </c>
      <c r="B108">
        <v>381600</v>
      </c>
      <c r="C108">
        <v>0.22336540277674999</v>
      </c>
      <c r="D108">
        <v>0.201231670118208</v>
      </c>
      <c r="E108">
        <v>-79.681437570749793</v>
      </c>
      <c r="F108">
        <v>532.51218386260996</v>
      </c>
      <c r="G108">
        <v>2524.6903844748899</v>
      </c>
      <c r="H108">
        <v>1807.4998035183</v>
      </c>
      <c r="I108">
        <v>1732.9183355916</v>
      </c>
      <c r="J108">
        <v>1732.9183355916</v>
      </c>
      <c r="K108">
        <v>1732.9183355916</v>
      </c>
      <c r="L108">
        <v>1732.9183355916</v>
      </c>
      <c r="M108">
        <v>1732.9183355916</v>
      </c>
      <c r="N108">
        <v>1732.9183355916</v>
      </c>
      <c r="O108">
        <v>1841.5834374554299</v>
      </c>
      <c r="P108">
        <v>1950.2485393192601</v>
      </c>
      <c r="Q108">
        <v>2058.9136411831</v>
      </c>
      <c r="R108">
        <v>2167.57874304693</v>
      </c>
      <c r="S108">
        <v>2276.2438449107699</v>
      </c>
      <c r="T108">
        <v>2298.2690811284301</v>
      </c>
      <c r="U108">
        <v>2320.2943173460999</v>
      </c>
      <c r="V108">
        <v>2220.1449131731702</v>
      </c>
      <c r="W108">
        <v>2328.8100150370101</v>
      </c>
      <c r="X108">
        <v>2437.47511690084</v>
      </c>
      <c r="Y108">
        <v>2546.14021876467</v>
      </c>
      <c r="Z108">
        <v>2654.8053206284999</v>
      </c>
      <c r="AA108">
        <v>2763.4704224923298</v>
      </c>
      <c r="AB108">
        <v>2785.49565871</v>
      </c>
      <c r="AC108">
        <v>2669.5814462816602</v>
      </c>
      <c r="AD108">
        <v>2372.5601505208001</v>
      </c>
      <c r="AE108">
        <v>1764.0346714280499</v>
      </c>
    </row>
    <row r="109" spans="1:31" x14ac:dyDescent="0.25">
      <c r="A109">
        <v>107</v>
      </c>
      <c r="B109">
        <v>385200</v>
      </c>
      <c r="C109">
        <v>0.24147611111</v>
      </c>
      <c r="D109">
        <v>0.201231670118208</v>
      </c>
      <c r="E109">
        <v>-144.879987570449</v>
      </c>
      <c r="F109">
        <v>387.63219629216098</v>
      </c>
      <c r="G109">
        <v>2445.00894690414</v>
      </c>
      <c r="H109">
        <v>1727.8183659475501</v>
      </c>
      <c r="I109">
        <v>1653.23689802085</v>
      </c>
      <c r="J109">
        <v>1653.23689802085</v>
      </c>
      <c r="K109">
        <v>1653.23689802085</v>
      </c>
      <c r="L109">
        <v>1653.23689802085</v>
      </c>
      <c r="M109">
        <v>1653.23689802085</v>
      </c>
      <c r="N109">
        <v>1653.23689802085</v>
      </c>
      <c r="O109">
        <v>1761.90199988468</v>
      </c>
      <c r="P109">
        <v>1870.5671017485099</v>
      </c>
      <c r="Q109">
        <v>1979.2322036123501</v>
      </c>
      <c r="R109">
        <v>2087.89730547618</v>
      </c>
      <c r="S109">
        <v>2196.5624073400199</v>
      </c>
      <c r="T109">
        <v>2218.5876435576802</v>
      </c>
      <c r="U109">
        <v>2240.6128797753499</v>
      </c>
      <c r="V109">
        <v>2140.4634756024202</v>
      </c>
      <c r="W109">
        <v>2249.1285774662601</v>
      </c>
      <c r="X109">
        <v>2357.7936793300901</v>
      </c>
      <c r="Y109">
        <v>2466.45878119392</v>
      </c>
      <c r="Z109">
        <v>2575.1238830577499</v>
      </c>
      <c r="AA109">
        <v>2683.7889849215799</v>
      </c>
      <c r="AB109">
        <v>2705.8142211392501</v>
      </c>
      <c r="AC109">
        <v>2589.9000087109098</v>
      </c>
      <c r="AD109">
        <v>2292.8787129500502</v>
      </c>
      <c r="AE109">
        <v>1684.3532338573</v>
      </c>
    </row>
    <row r="110" spans="1:31" x14ac:dyDescent="0.25">
      <c r="A110">
        <v>108</v>
      </c>
      <c r="B110">
        <v>388800</v>
      </c>
      <c r="C110">
        <v>0.251537615739583</v>
      </c>
      <c r="D110">
        <v>0.201231670118208</v>
      </c>
      <c r="E110">
        <v>-181.10140423694901</v>
      </c>
      <c r="F110">
        <v>206.53079205521101</v>
      </c>
      <c r="G110">
        <v>2300.1289593336901</v>
      </c>
      <c r="H110">
        <v>1582.9383783771</v>
      </c>
      <c r="I110">
        <v>1508.3569104503999</v>
      </c>
      <c r="J110">
        <v>1508.3569104503999</v>
      </c>
      <c r="K110">
        <v>1508.3569104503999</v>
      </c>
      <c r="L110">
        <v>1508.3569104503999</v>
      </c>
      <c r="M110">
        <v>1508.3569104503999</v>
      </c>
      <c r="N110">
        <v>1508.3569104503999</v>
      </c>
      <c r="O110">
        <v>1617.0220123142301</v>
      </c>
      <c r="P110">
        <v>1725.68711417806</v>
      </c>
      <c r="Q110">
        <v>1834.3522160419</v>
      </c>
      <c r="R110">
        <v>1943.0173179057299</v>
      </c>
      <c r="S110">
        <v>2051.6824197695701</v>
      </c>
      <c r="T110">
        <v>2073.7076559872398</v>
      </c>
      <c r="U110">
        <v>2095.7328922049001</v>
      </c>
      <c r="V110">
        <v>1995.5834880319701</v>
      </c>
      <c r="W110">
        <v>2104.2485898958098</v>
      </c>
      <c r="X110">
        <v>2212.9136917596402</v>
      </c>
      <c r="Y110">
        <v>2321.5787936234701</v>
      </c>
      <c r="Z110">
        <v>2430.2438954873001</v>
      </c>
      <c r="AA110">
        <v>2538.90899735113</v>
      </c>
      <c r="AB110">
        <v>2560.9342335688002</v>
      </c>
      <c r="AC110">
        <v>2445.0200211404599</v>
      </c>
      <c r="AD110">
        <v>2147.9987253795998</v>
      </c>
      <c r="AE110">
        <v>1539.4732462868501</v>
      </c>
    </row>
    <row r="111" spans="1:31" x14ac:dyDescent="0.25">
      <c r="A111">
        <v>109</v>
      </c>
      <c r="B111">
        <v>392400</v>
      </c>
      <c r="C111">
        <v>0.25757451851733298</v>
      </c>
      <c r="D111">
        <v>0.201231670118208</v>
      </c>
      <c r="E111">
        <v>-202.83425423684901</v>
      </c>
      <c r="F111">
        <v>3.6965378183613402</v>
      </c>
      <c r="G111">
        <v>2119.0275550967399</v>
      </c>
      <c r="H111">
        <v>1401.83697414015</v>
      </c>
      <c r="I111">
        <v>1327.25550621345</v>
      </c>
      <c r="J111">
        <v>1327.25550621345</v>
      </c>
      <c r="K111">
        <v>1327.25550621345</v>
      </c>
      <c r="L111">
        <v>1327.25550621345</v>
      </c>
      <c r="M111">
        <v>1327.25550621345</v>
      </c>
      <c r="N111">
        <v>1327.25550621345</v>
      </c>
      <c r="O111">
        <v>1435.9206080772799</v>
      </c>
      <c r="P111">
        <v>1544.5857099411101</v>
      </c>
      <c r="Q111">
        <v>1653.25081180495</v>
      </c>
      <c r="R111">
        <v>1761.9159136687799</v>
      </c>
      <c r="S111">
        <v>1870.5810155326201</v>
      </c>
      <c r="T111">
        <v>1892.6062517502901</v>
      </c>
      <c r="U111">
        <v>1914.6314879679501</v>
      </c>
      <c r="V111">
        <v>1814.4820837950199</v>
      </c>
      <c r="W111">
        <v>1923.1471856588601</v>
      </c>
      <c r="X111">
        <v>2031.81228752269</v>
      </c>
      <c r="Y111">
        <v>2140.4773893865199</v>
      </c>
      <c r="Z111">
        <v>2249.1424912503498</v>
      </c>
      <c r="AA111">
        <v>2357.8075931141798</v>
      </c>
      <c r="AB111">
        <v>2379.83282933185</v>
      </c>
      <c r="AC111">
        <v>2263.9186169035102</v>
      </c>
      <c r="AD111">
        <v>1966.8973211426501</v>
      </c>
      <c r="AE111">
        <v>1358.3718420498999</v>
      </c>
    </row>
    <row r="112" spans="1:31" x14ac:dyDescent="0.25">
      <c r="A112">
        <v>110</v>
      </c>
      <c r="B112">
        <v>396000</v>
      </c>
      <c r="C112">
        <v>0.24190815211879399</v>
      </c>
      <c r="D112">
        <v>0.201231670118208</v>
      </c>
      <c r="E112">
        <v>-146.435335202109</v>
      </c>
      <c r="F112">
        <v>-142.73879738374799</v>
      </c>
      <c r="G112">
        <v>1916.1933008598901</v>
      </c>
      <c r="H112">
        <v>1199.0027199033</v>
      </c>
      <c r="I112">
        <v>1124.4212519765999</v>
      </c>
      <c r="J112">
        <v>1124.4212519765999</v>
      </c>
      <c r="K112">
        <v>1124.4212519765999</v>
      </c>
      <c r="L112">
        <v>1124.4212519765999</v>
      </c>
      <c r="M112">
        <v>1124.4212519765999</v>
      </c>
      <c r="N112">
        <v>1124.4212519765999</v>
      </c>
      <c r="O112">
        <v>1233.0863538404301</v>
      </c>
      <c r="P112">
        <v>1341.75145570426</v>
      </c>
      <c r="Q112">
        <v>1450.4165575681</v>
      </c>
      <c r="R112">
        <v>1559.0816594319299</v>
      </c>
      <c r="S112">
        <v>1667.7467612957701</v>
      </c>
      <c r="T112">
        <v>1689.7719975134401</v>
      </c>
      <c r="U112">
        <v>1711.7972337311001</v>
      </c>
      <c r="V112">
        <v>1611.6478295581701</v>
      </c>
      <c r="W112">
        <v>1720.31293142201</v>
      </c>
      <c r="X112">
        <v>1828.97803328584</v>
      </c>
      <c r="Y112">
        <v>1937.6431351496699</v>
      </c>
      <c r="Z112">
        <v>2046.3082370135</v>
      </c>
      <c r="AA112">
        <v>2154.9733388773302</v>
      </c>
      <c r="AB112">
        <v>2176.998575095</v>
      </c>
      <c r="AC112">
        <v>2061.0843626666601</v>
      </c>
      <c r="AD112">
        <v>1764.0630669058</v>
      </c>
      <c r="AE112">
        <v>1155.5375878130501</v>
      </c>
    </row>
    <row r="113" spans="1:31" x14ac:dyDescent="0.25">
      <c r="A113">
        <v>111</v>
      </c>
      <c r="B113">
        <v>399600</v>
      </c>
      <c r="C113">
        <v>0.20734979128978301</v>
      </c>
      <c r="D113">
        <v>0.201231670118208</v>
      </c>
      <c r="E113">
        <v>-22.025236217670098</v>
      </c>
      <c r="F113">
        <v>-164.76403360141799</v>
      </c>
      <c r="G113">
        <v>1769.75796565778</v>
      </c>
      <c r="H113">
        <v>1052.5673847011899</v>
      </c>
      <c r="I113">
        <v>977.98591677449497</v>
      </c>
      <c r="J113">
        <v>977.98591677449497</v>
      </c>
      <c r="K113">
        <v>977.98591677449497</v>
      </c>
      <c r="L113">
        <v>977.98591677449497</v>
      </c>
      <c r="M113">
        <v>977.98591677449497</v>
      </c>
      <c r="N113">
        <v>977.98591677449599</v>
      </c>
      <c r="O113">
        <v>1086.65101863832</v>
      </c>
      <c r="P113">
        <v>1195.3161205021499</v>
      </c>
      <c r="Q113">
        <v>1303.9812223659901</v>
      </c>
      <c r="R113">
        <v>1412.64632422982</v>
      </c>
      <c r="S113">
        <v>1521.31142609366</v>
      </c>
      <c r="T113">
        <v>1543.33666231133</v>
      </c>
      <c r="U113">
        <v>1565.361898529</v>
      </c>
      <c r="V113">
        <v>1465.21249435607</v>
      </c>
      <c r="W113">
        <v>1573.8775962198999</v>
      </c>
      <c r="X113">
        <v>1682.5426980837301</v>
      </c>
      <c r="Y113">
        <v>1791.20779994756</v>
      </c>
      <c r="Z113">
        <v>1899.8729018114</v>
      </c>
      <c r="AA113">
        <v>2008.5380036752199</v>
      </c>
      <c r="AB113">
        <v>2030.5632398928999</v>
      </c>
      <c r="AC113">
        <v>1914.64902746455</v>
      </c>
      <c r="AD113">
        <v>1617.6277317037</v>
      </c>
      <c r="AE113">
        <v>1009.10225261094</v>
      </c>
    </row>
    <row r="114" spans="1:31" x14ac:dyDescent="0.25">
      <c r="A114">
        <v>112</v>
      </c>
      <c r="B114">
        <v>403200</v>
      </c>
      <c r="C114">
        <v>0.20734979128978301</v>
      </c>
      <c r="D114">
        <v>0.201231670118208</v>
      </c>
      <c r="E114">
        <v>-22.025236217670098</v>
      </c>
      <c r="F114">
        <v>-186.78926981908799</v>
      </c>
      <c r="G114">
        <v>1747.73272944011</v>
      </c>
      <c r="H114">
        <v>1030.5421484835199</v>
      </c>
      <c r="I114">
        <v>955.96068055682497</v>
      </c>
      <c r="J114">
        <v>955.96068055682497</v>
      </c>
      <c r="K114">
        <v>955.96068055682497</v>
      </c>
      <c r="L114">
        <v>955.96068055682497</v>
      </c>
      <c r="M114">
        <v>955.96068055682497</v>
      </c>
      <c r="N114">
        <v>955.96068055682599</v>
      </c>
      <c r="O114">
        <v>1064.62578242065</v>
      </c>
      <c r="P114">
        <v>1173.2908842844799</v>
      </c>
      <c r="Q114">
        <v>1281.9559861483201</v>
      </c>
      <c r="R114">
        <v>1390.62108801215</v>
      </c>
      <c r="S114">
        <v>1499.28618987599</v>
      </c>
      <c r="T114">
        <v>1521.31142609366</v>
      </c>
      <c r="U114">
        <v>1543.33666231133</v>
      </c>
      <c r="V114">
        <v>1443.1872581384</v>
      </c>
      <c r="W114">
        <v>1551.8523600022299</v>
      </c>
      <c r="X114">
        <v>1660.5174618660601</v>
      </c>
      <c r="Y114">
        <v>1769.18256372989</v>
      </c>
      <c r="Z114">
        <v>1877.84766559372</v>
      </c>
      <c r="AA114">
        <v>1986.5127674575499</v>
      </c>
      <c r="AB114">
        <v>2008.5380036752299</v>
      </c>
      <c r="AC114">
        <v>1892.62379124688</v>
      </c>
      <c r="AD114">
        <v>1595.60249548603</v>
      </c>
      <c r="AE114">
        <v>987.077016393279</v>
      </c>
    </row>
    <row r="115" spans="1:31" x14ac:dyDescent="0.25">
      <c r="A115">
        <v>113</v>
      </c>
      <c r="B115">
        <v>406800</v>
      </c>
      <c r="C115">
        <v>0.17279149284210099</v>
      </c>
      <c r="D115">
        <v>0.201231670118208</v>
      </c>
      <c r="E115">
        <v>102.384638193985</v>
      </c>
      <c r="F115">
        <v>-84.404631625102496</v>
      </c>
      <c r="G115">
        <v>1725.70749322244</v>
      </c>
      <c r="H115">
        <v>1008.51691226585</v>
      </c>
      <c r="I115">
        <v>933.93544433915497</v>
      </c>
      <c r="J115">
        <v>933.93544433915497</v>
      </c>
      <c r="K115">
        <v>933.93544433915497</v>
      </c>
      <c r="L115">
        <v>933.93544433915497</v>
      </c>
      <c r="M115">
        <v>933.93544433915497</v>
      </c>
      <c r="N115">
        <v>933.93544433915599</v>
      </c>
      <c r="O115">
        <v>1042.60054620298</v>
      </c>
      <c r="P115">
        <v>1151.2656480668099</v>
      </c>
      <c r="Q115">
        <v>1259.9307499306501</v>
      </c>
      <c r="R115">
        <v>1368.59585179448</v>
      </c>
      <c r="S115">
        <v>1477.26095365832</v>
      </c>
      <c r="T115">
        <v>1499.28618987599</v>
      </c>
      <c r="U115">
        <v>1521.31142609366</v>
      </c>
      <c r="V115">
        <v>1421.16202192072</v>
      </c>
      <c r="W115">
        <v>1529.8271237845599</v>
      </c>
      <c r="X115">
        <v>1638.4922256483901</v>
      </c>
      <c r="Y115">
        <v>1747.15732751222</v>
      </c>
      <c r="Z115">
        <v>1855.82242937605</v>
      </c>
      <c r="AA115">
        <v>1964.4875312398799</v>
      </c>
      <c r="AB115">
        <v>1986.5127674575499</v>
      </c>
      <c r="AC115">
        <v>1870.59855502921</v>
      </c>
      <c r="AD115">
        <v>1573.57725926835</v>
      </c>
      <c r="AE115">
        <v>965.05178017560797</v>
      </c>
    </row>
    <row r="116" spans="1:31" x14ac:dyDescent="0.25">
      <c r="A116">
        <v>114</v>
      </c>
      <c r="B116">
        <v>410400</v>
      </c>
      <c r="C116">
        <v>0.17279149284210099</v>
      </c>
      <c r="D116">
        <v>0.201231670118208</v>
      </c>
      <c r="E116">
        <v>102.384638193985</v>
      </c>
      <c r="F116">
        <v>17.980006568883201</v>
      </c>
      <c r="G116">
        <v>1828.09213141642</v>
      </c>
      <c r="H116">
        <v>1110.9015504598401</v>
      </c>
      <c r="I116">
        <v>1036.3200825331401</v>
      </c>
      <c r="J116">
        <v>1036.3200825331401</v>
      </c>
      <c r="K116">
        <v>1036.3200825331401</v>
      </c>
      <c r="L116">
        <v>1036.3200825331401</v>
      </c>
      <c r="M116">
        <v>1036.3200825331401</v>
      </c>
      <c r="N116">
        <v>1036.3200825331401</v>
      </c>
      <c r="O116">
        <v>1144.98518439697</v>
      </c>
      <c r="P116">
        <v>1253.6502862607999</v>
      </c>
      <c r="Q116">
        <v>1362.3153881246301</v>
      </c>
      <c r="R116">
        <v>1470.98048998847</v>
      </c>
      <c r="S116">
        <v>1579.6455918523</v>
      </c>
      <c r="T116">
        <v>1601.67082806997</v>
      </c>
      <c r="U116">
        <v>1623.69606428764</v>
      </c>
      <c r="V116">
        <v>1523.54666011471</v>
      </c>
      <c r="W116">
        <v>1632.2117619785399</v>
      </c>
      <c r="X116">
        <v>1740.8768638423701</v>
      </c>
      <c r="Y116">
        <v>1849.54196570621</v>
      </c>
      <c r="Z116">
        <v>1958.20706757004</v>
      </c>
      <c r="AA116">
        <v>2066.8721694338701</v>
      </c>
      <c r="AB116">
        <v>2088.8974056515399</v>
      </c>
      <c r="AC116">
        <v>1972.98319322319</v>
      </c>
      <c r="AD116">
        <v>1675.9618974623399</v>
      </c>
      <c r="AE116">
        <v>1067.43641836959</v>
      </c>
    </row>
    <row r="117" spans="1:31" x14ac:dyDescent="0.25">
      <c r="A117">
        <v>115</v>
      </c>
      <c r="B117">
        <v>414000</v>
      </c>
      <c r="C117">
        <v>0.22462894061423899</v>
      </c>
      <c r="D117">
        <v>0.201231670118208</v>
      </c>
      <c r="E117">
        <v>-84.230173785712196</v>
      </c>
      <c r="F117">
        <v>-66.250167216828899</v>
      </c>
      <c r="G117">
        <v>1930.47676961041</v>
      </c>
      <c r="H117">
        <v>1213.2861886538201</v>
      </c>
      <c r="I117">
        <v>1138.70472072712</v>
      </c>
      <c r="J117">
        <v>1138.70472072712</v>
      </c>
      <c r="K117">
        <v>1138.70472072712</v>
      </c>
      <c r="L117">
        <v>1138.70472072712</v>
      </c>
      <c r="M117">
        <v>1138.70472072712</v>
      </c>
      <c r="N117">
        <v>1138.70472072712</v>
      </c>
      <c r="O117">
        <v>1247.36982259095</v>
      </c>
      <c r="P117">
        <v>1356.0349244547899</v>
      </c>
      <c r="Q117">
        <v>1464.7000263186201</v>
      </c>
      <c r="R117">
        <v>1573.36512818245</v>
      </c>
      <c r="S117">
        <v>1682.0302300462899</v>
      </c>
      <c r="T117">
        <v>1704.0554662639599</v>
      </c>
      <c r="U117">
        <v>1726.0807024816299</v>
      </c>
      <c r="V117">
        <v>1625.9312983087</v>
      </c>
      <c r="W117">
        <v>1734.5964001725299</v>
      </c>
      <c r="X117">
        <v>1843.2615020363601</v>
      </c>
      <c r="Y117">
        <v>1951.92660390019</v>
      </c>
      <c r="Z117">
        <v>2060.5917057640299</v>
      </c>
      <c r="AA117">
        <v>2169.2568076278599</v>
      </c>
      <c r="AB117">
        <v>2191.2820438455301</v>
      </c>
      <c r="AC117">
        <v>2075.3678314171798</v>
      </c>
      <c r="AD117">
        <v>1778.3465356563299</v>
      </c>
      <c r="AE117">
        <v>1169.82105656358</v>
      </c>
    </row>
    <row r="118" spans="1:31" x14ac:dyDescent="0.25">
      <c r="A118">
        <v>116</v>
      </c>
      <c r="B118">
        <v>417600</v>
      </c>
      <c r="C118">
        <v>0.25918723906192098</v>
      </c>
      <c r="D118">
        <v>0.201231670118208</v>
      </c>
      <c r="E118">
        <v>-208.640048197368</v>
      </c>
      <c r="F118">
        <v>-274.89021541419697</v>
      </c>
      <c r="G118">
        <v>1846.2465958247001</v>
      </c>
      <c r="H118">
        <v>1129.05601486811</v>
      </c>
      <c r="I118">
        <v>1054.4745469414099</v>
      </c>
      <c r="J118">
        <v>1054.4745469414099</v>
      </c>
      <c r="K118">
        <v>1054.4745469414099</v>
      </c>
      <c r="L118">
        <v>1054.4745469414099</v>
      </c>
      <c r="M118">
        <v>1054.4745469414099</v>
      </c>
      <c r="N118">
        <v>1054.4745469414099</v>
      </c>
      <c r="O118">
        <v>1163.1396488052401</v>
      </c>
      <c r="P118">
        <v>1271.80475066907</v>
      </c>
      <c r="Q118">
        <v>1380.46985253291</v>
      </c>
      <c r="R118">
        <v>1489.1349543967401</v>
      </c>
      <c r="S118">
        <v>1597.80005626058</v>
      </c>
      <c r="T118">
        <v>1619.82529247824</v>
      </c>
      <c r="U118">
        <v>1641.85052869591</v>
      </c>
      <c r="V118">
        <v>1541.7011245229801</v>
      </c>
      <c r="W118">
        <v>1650.36622638682</v>
      </c>
      <c r="X118">
        <v>1759.0313282506499</v>
      </c>
      <c r="Y118">
        <v>1867.6964301144801</v>
      </c>
      <c r="Z118">
        <v>1976.36153197831</v>
      </c>
      <c r="AA118">
        <v>2085.0266338421402</v>
      </c>
      <c r="AB118">
        <v>2107.05187005981</v>
      </c>
      <c r="AC118">
        <v>1991.1376576314699</v>
      </c>
      <c r="AD118">
        <v>1694.11636187061</v>
      </c>
      <c r="AE118">
        <v>1085.5908827778601</v>
      </c>
    </row>
    <row r="119" spans="1:31" x14ac:dyDescent="0.25">
      <c r="A119">
        <v>117</v>
      </c>
      <c r="B119">
        <v>421200</v>
      </c>
      <c r="C119">
        <v>0.25918723906192098</v>
      </c>
      <c r="D119">
        <v>0.201231670118208</v>
      </c>
      <c r="E119">
        <v>-208.640048197368</v>
      </c>
      <c r="F119">
        <v>-483.53026361156498</v>
      </c>
      <c r="G119">
        <v>1637.60654762733</v>
      </c>
      <c r="H119">
        <v>920.41596667074498</v>
      </c>
      <c r="I119">
        <v>845.83449874404596</v>
      </c>
      <c r="J119">
        <v>845.83449874404596</v>
      </c>
      <c r="K119">
        <v>845.83449874404596</v>
      </c>
      <c r="L119">
        <v>845.83449874404596</v>
      </c>
      <c r="M119">
        <v>845.83449874404596</v>
      </c>
      <c r="N119">
        <v>845.83449874404698</v>
      </c>
      <c r="O119">
        <v>954.49960060787896</v>
      </c>
      <c r="P119">
        <v>1063.1647024717099</v>
      </c>
      <c r="Q119">
        <v>1171.8298043355401</v>
      </c>
      <c r="R119">
        <v>1280.49490619937</v>
      </c>
      <c r="S119">
        <v>1389.1600080632099</v>
      </c>
      <c r="T119">
        <v>1411.1852442808799</v>
      </c>
      <c r="U119">
        <v>1433.2104804985499</v>
      </c>
      <c r="V119">
        <v>1333.06107632562</v>
      </c>
      <c r="W119">
        <v>1441.7261781894499</v>
      </c>
      <c r="X119">
        <v>1550.3912800532801</v>
      </c>
      <c r="Y119">
        <v>1659.05638191711</v>
      </c>
      <c r="Z119">
        <v>1767.7214837809499</v>
      </c>
      <c r="AA119">
        <v>1876.3865856447701</v>
      </c>
      <c r="AB119">
        <v>1898.4118218624501</v>
      </c>
      <c r="AC119">
        <v>1782.4976094341</v>
      </c>
      <c r="AD119">
        <v>1485.4763136732499</v>
      </c>
      <c r="AE119">
        <v>876.95083458049999</v>
      </c>
    </row>
    <row r="120" spans="1:31" x14ac:dyDescent="0.25">
      <c r="A120">
        <v>118</v>
      </c>
      <c r="B120">
        <v>424800</v>
      </c>
      <c r="C120">
        <v>0.241908089938695</v>
      </c>
      <c r="D120">
        <v>0.201231670118208</v>
      </c>
      <c r="E120">
        <v>-146.435111353754</v>
      </c>
      <c r="F120">
        <v>-629.96537496531903</v>
      </c>
      <c r="G120">
        <v>1428.9664994299601</v>
      </c>
      <c r="H120">
        <v>711.77591847337703</v>
      </c>
      <c r="I120">
        <v>637.19445054667801</v>
      </c>
      <c r="J120">
        <v>637.19445054667801</v>
      </c>
      <c r="K120">
        <v>637.19445054667801</v>
      </c>
      <c r="L120">
        <v>637.19445054667801</v>
      </c>
      <c r="M120">
        <v>637.19445054667801</v>
      </c>
      <c r="N120">
        <v>637.19445054667904</v>
      </c>
      <c r="O120">
        <v>745.85955241051101</v>
      </c>
      <c r="P120">
        <v>854.52465427434197</v>
      </c>
      <c r="Q120">
        <v>963.18975613817599</v>
      </c>
      <c r="R120">
        <v>1071.8548580019999</v>
      </c>
      <c r="S120">
        <v>1180.5199598658401</v>
      </c>
      <c r="T120">
        <v>1202.5451960835101</v>
      </c>
      <c r="U120">
        <v>1224.5704323011801</v>
      </c>
      <c r="V120">
        <v>1124.4210281282501</v>
      </c>
      <c r="W120">
        <v>1233.08612999208</v>
      </c>
      <c r="X120">
        <v>1341.75123185591</v>
      </c>
      <c r="Y120">
        <v>1450.4163337197499</v>
      </c>
      <c r="Z120">
        <v>1559.0814355835801</v>
      </c>
      <c r="AA120">
        <v>1667.74653744741</v>
      </c>
      <c r="AB120">
        <v>1689.77177366508</v>
      </c>
      <c r="AC120">
        <v>1573.8575612367299</v>
      </c>
      <c r="AD120">
        <v>1276.8362654758801</v>
      </c>
      <c r="AE120">
        <v>668.31078638313204</v>
      </c>
    </row>
    <row r="121" spans="1:31" x14ac:dyDescent="0.25">
      <c r="A121">
        <v>119</v>
      </c>
      <c r="B121">
        <v>428400</v>
      </c>
      <c r="C121">
        <v>0.20734979128978301</v>
      </c>
      <c r="D121">
        <v>0.201231670118208</v>
      </c>
      <c r="E121">
        <v>-22.025236217670098</v>
      </c>
      <c r="F121">
        <v>-651.99061118298903</v>
      </c>
      <c r="G121">
        <v>1282.5313880762001</v>
      </c>
      <c r="H121">
        <v>565.34080711962304</v>
      </c>
      <c r="I121">
        <v>490.75933919292299</v>
      </c>
      <c r="J121">
        <v>490.75933919292299</v>
      </c>
      <c r="K121">
        <v>490.75933919292299</v>
      </c>
      <c r="L121">
        <v>490.75933919292299</v>
      </c>
      <c r="M121">
        <v>490.75933919292299</v>
      </c>
      <c r="N121">
        <v>490.75933919292402</v>
      </c>
      <c r="O121">
        <v>599.424441056756</v>
      </c>
      <c r="P121">
        <v>708.08954292058797</v>
      </c>
      <c r="Q121">
        <v>816.754644784422</v>
      </c>
      <c r="R121">
        <v>925.41974664825295</v>
      </c>
      <c r="S121">
        <v>1034.08484851208</v>
      </c>
      <c r="T121">
        <v>1056.11008472975</v>
      </c>
      <c r="U121">
        <v>1078.13532094742</v>
      </c>
      <c r="V121">
        <v>977.98591677449804</v>
      </c>
      <c r="W121">
        <v>1086.65101863833</v>
      </c>
      <c r="X121">
        <v>1195.3161205021599</v>
      </c>
      <c r="Y121">
        <v>1303.9812223659901</v>
      </c>
      <c r="Z121">
        <v>1412.64632422982</v>
      </c>
      <c r="AA121">
        <v>1521.31142609365</v>
      </c>
      <c r="AB121">
        <v>1543.33666231132</v>
      </c>
      <c r="AC121">
        <v>1427.4224498829799</v>
      </c>
      <c r="AD121">
        <v>1130.40115412212</v>
      </c>
      <c r="AE121">
        <v>521.87567502937702</v>
      </c>
    </row>
    <row r="122" spans="1:31" x14ac:dyDescent="0.25">
      <c r="A122">
        <v>120</v>
      </c>
      <c r="B122">
        <v>432000</v>
      </c>
      <c r="C122">
        <v>0.169033277777</v>
      </c>
      <c r="D122">
        <v>0.201231670118208</v>
      </c>
      <c r="E122">
        <v>115.91421242835</v>
      </c>
      <c r="F122">
        <v>-536.07639875463894</v>
      </c>
      <c r="G122">
        <v>1260.5061518585301</v>
      </c>
      <c r="H122">
        <v>543.31557090195304</v>
      </c>
      <c r="I122">
        <v>468.73410297525299</v>
      </c>
      <c r="J122">
        <v>468.73410297525299</v>
      </c>
      <c r="K122">
        <v>468.73410297525299</v>
      </c>
      <c r="L122">
        <v>468.73410297525299</v>
      </c>
      <c r="M122">
        <v>468.73410297525299</v>
      </c>
      <c r="N122">
        <v>468.73410297525402</v>
      </c>
      <c r="O122">
        <v>577.399204839086</v>
      </c>
      <c r="P122">
        <v>686.06430670291797</v>
      </c>
      <c r="Q122">
        <v>794.729408566752</v>
      </c>
      <c r="R122">
        <v>903.39451043058295</v>
      </c>
      <c r="S122">
        <v>1012.05961229441</v>
      </c>
      <c r="T122">
        <v>1034.08484851208</v>
      </c>
      <c r="U122">
        <v>1056.11008472975</v>
      </c>
      <c r="V122">
        <v>955.96068055682804</v>
      </c>
      <c r="W122">
        <v>1064.62578242066</v>
      </c>
      <c r="X122">
        <v>1173.2908842844899</v>
      </c>
      <c r="Y122">
        <v>1281.9559861483201</v>
      </c>
      <c r="Z122">
        <v>1390.62108801215</v>
      </c>
      <c r="AA122">
        <v>1499.28618987598</v>
      </c>
      <c r="AB122">
        <v>1521.31142609365</v>
      </c>
      <c r="AC122">
        <v>1405.3972136653099</v>
      </c>
      <c r="AD122">
        <v>1108.37591790445</v>
      </c>
      <c r="AE122">
        <v>499.85043881170702</v>
      </c>
    </row>
    <row r="123" spans="1:31" x14ac:dyDescent="0.25">
      <c r="A123">
        <v>121</v>
      </c>
      <c r="B123">
        <v>435600</v>
      </c>
      <c r="C123">
        <v>0.118725754629083</v>
      </c>
      <c r="D123">
        <v>0.201231670118208</v>
      </c>
      <c r="E123">
        <v>297.02129576085002</v>
      </c>
      <c r="F123">
        <v>-239.05510299378901</v>
      </c>
      <c r="G123">
        <v>1376.4203642868799</v>
      </c>
      <c r="H123">
        <v>659.22978333030301</v>
      </c>
      <c r="I123">
        <v>584.64831540360399</v>
      </c>
      <c r="J123">
        <v>584.64831540360399</v>
      </c>
      <c r="K123">
        <v>584.64831540360399</v>
      </c>
      <c r="L123">
        <v>584.64831540360399</v>
      </c>
      <c r="M123">
        <v>584.64831540360399</v>
      </c>
      <c r="N123">
        <v>584.64831540360399</v>
      </c>
      <c r="O123">
        <v>693.31341726743597</v>
      </c>
      <c r="P123">
        <v>801.97851913126794</v>
      </c>
      <c r="Q123">
        <v>910.64362099510197</v>
      </c>
      <c r="R123">
        <v>1019.30872285893</v>
      </c>
      <c r="S123">
        <v>1127.9738247227599</v>
      </c>
      <c r="T123">
        <v>1149.9990609404299</v>
      </c>
      <c r="U123">
        <v>1172.0242971580999</v>
      </c>
      <c r="V123">
        <v>1071.8748929851699</v>
      </c>
      <c r="W123">
        <v>1180.5399948490101</v>
      </c>
      <c r="X123">
        <v>1289.20509671284</v>
      </c>
      <c r="Y123">
        <v>1397.87019857667</v>
      </c>
      <c r="Z123">
        <v>1506.5353004404999</v>
      </c>
      <c r="AA123">
        <v>1615.2004023043301</v>
      </c>
      <c r="AB123">
        <v>1637.2256385220001</v>
      </c>
      <c r="AC123">
        <v>1521.31142609366</v>
      </c>
      <c r="AD123">
        <v>1224.2901303327999</v>
      </c>
      <c r="AE123">
        <v>615.76465124005699</v>
      </c>
    </row>
    <row r="124" spans="1:31" x14ac:dyDescent="0.25">
      <c r="A124">
        <v>122</v>
      </c>
      <c r="B124">
        <v>439200</v>
      </c>
      <c r="C124">
        <v>3.2196814814666602E-2</v>
      </c>
      <c r="D124">
        <v>0.201231670118208</v>
      </c>
      <c r="E124">
        <v>608.52547909274995</v>
      </c>
      <c r="F124">
        <v>369.47037609896</v>
      </c>
      <c r="G124">
        <v>1673.44166004774</v>
      </c>
      <c r="H124">
        <v>956.25107909115297</v>
      </c>
      <c r="I124">
        <v>881.66961116445395</v>
      </c>
      <c r="J124">
        <v>881.66961116445395</v>
      </c>
      <c r="K124">
        <v>881.66961116445395</v>
      </c>
      <c r="L124">
        <v>881.66961116445395</v>
      </c>
      <c r="M124">
        <v>881.66961116445395</v>
      </c>
      <c r="N124">
        <v>881.66961116445498</v>
      </c>
      <c r="O124">
        <v>990.33471302828696</v>
      </c>
      <c r="P124">
        <v>1098.99981489211</v>
      </c>
      <c r="Q124">
        <v>1207.6649167559499</v>
      </c>
      <c r="R124">
        <v>1316.33001861978</v>
      </c>
      <c r="S124">
        <v>1424.99512048362</v>
      </c>
      <c r="T124">
        <v>1447.02035670128</v>
      </c>
      <c r="U124">
        <v>1469.04559291895</v>
      </c>
      <c r="V124">
        <v>1368.89618874602</v>
      </c>
      <c r="W124">
        <v>1477.56129060986</v>
      </c>
      <c r="X124">
        <v>1586.2263924736901</v>
      </c>
      <c r="Y124">
        <v>1694.89149433752</v>
      </c>
      <c r="Z124">
        <v>1803.55659620135</v>
      </c>
      <c r="AA124">
        <v>1912.2216980651799</v>
      </c>
      <c r="AB124">
        <v>1934.2469342828499</v>
      </c>
      <c r="AC124">
        <v>1818.3327218545101</v>
      </c>
      <c r="AD124">
        <v>1521.31142609365</v>
      </c>
      <c r="AE124">
        <v>912.78594700090798</v>
      </c>
    </row>
    <row r="125" spans="1:31" x14ac:dyDescent="0.25">
      <c r="A125">
        <v>123</v>
      </c>
      <c r="B125">
        <v>442800</v>
      </c>
      <c r="C125">
        <v>3.2196814814666602E-2</v>
      </c>
      <c r="D125">
        <v>0.201231670118208</v>
      </c>
      <c r="E125">
        <v>608.52547909274995</v>
      </c>
      <c r="F125">
        <v>977.99585519171103</v>
      </c>
      <c r="G125">
        <v>2281.96713914049</v>
      </c>
      <c r="H125">
        <v>1564.7765581839001</v>
      </c>
      <c r="I125">
        <v>1490.1950902572</v>
      </c>
      <c r="J125">
        <v>1490.1950902572</v>
      </c>
      <c r="K125">
        <v>1490.1950902572</v>
      </c>
      <c r="L125">
        <v>1490.1950902572</v>
      </c>
      <c r="M125">
        <v>1490.1950902572</v>
      </c>
      <c r="N125">
        <v>1490.1950902572</v>
      </c>
      <c r="O125">
        <v>1598.86019212103</v>
      </c>
      <c r="P125">
        <v>1707.5252939848599</v>
      </c>
      <c r="Q125">
        <v>1816.1903958487001</v>
      </c>
      <c r="R125">
        <v>1924.85549771253</v>
      </c>
      <c r="S125">
        <v>2033.5205995763699</v>
      </c>
      <c r="T125">
        <v>2055.5458357940402</v>
      </c>
      <c r="U125">
        <v>2077.5710720117099</v>
      </c>
      <c r="V125">
        <v>1977.42166783877</v>
      </c>
      <c r="W125">
        <v>2086.0867697026101</v>
      </c>
      <c r="X125">
        <v>2194.7518715664401</v>
      </c>
      <c r="Y125">
        <v>2303.41697343027</v>
      </c>
      <c r="Z125">
        <v>2412.0820752940999</v>
      </c>
      <c r="AA125">
        <v>2520.7471771579299</v>
      </c>
      <c r="AB125">
        <v>2542.7724133756001</v>
      </c>
      <c r="AC125">
        <v>2426.8582009472598</v>
      </c>
      <c r="AD125">
        <v>2129.8369051864001</v>
      </c>
      <c r="AE125">
        <v>1521.31142609365</v>
      </c>
    </row>
    <row r="126" spans="1:31" x14ac:dyDescent="0.25">
      <c r="A126">
        <v>124</v>
      </c>
      <c r="B126">
        <v>446400</v>
      </c>
      <c r="C126">
        <v>8.0492037036666603E-2</v>
      </c>
      <c r="D126">
        <v>0.201231670118208</v>
      </c>
      <c r="E126">
        <v>434.66267909355003</v>
      </c>
      <c r="F126">
        <v>1412.65853428526</v>
      </c>
      <c r="G126">
        <v>2890.4926182332401</v>
      </c>
      <c r="H126">
        <v>2173.30203727665</v>
      </c>
      <c r="I126">
        <v>2098.72056934995</v>
      </c>
      <c r="J126">
        <v>2098.72056934995</v>
      </c>
      <c r="K126">
        <v>2098.72056934995</v>
      </c>
      <c r="L126">
        <v>2098.72056934995</v>
      </c>
      <c r="M126">
        <v>2098.72056934995</v>
      </c>
      <c r="N126">
        <v>2098.72056934995</v>
      </c>
      <c r="O126">
        <v>2207.3856712137799</v>
      </c>
      <c r="P126">
        <v>2316.0507730776098</v>
      </c>
      <c r="Q126">
        <v>2424.7158749414498</v>
      </c>
      <c r="R126">
        <v>2533.3809768052802</v>
      </c>
      <c r="S126">
        <v>2642.0460786691201</v>
      </c>
      <c r="T126">
        <v>2664.0713148867899</v>
      </c>
      <c r="U126">
        <v>2686.0965511044601</v>
      </c>
      <c r="V126">
        <v>2585.9471469315299</v>
      </c>
      <c r="W126">
        <v>2694.6122487953598</v>
      </c>
      <c r="X126">
        <v>2803.2773506591898</v>
      </c>
      <c r="Y126">
        <v>2911.9424525230202</v>
      </c>
      <c r="Z126">
        <v>3020.6075543868501</v>
      </c>
      <c r="AA126">
        <v>3129.27265625068</v>
      </c>
      <c r="AB126">
        <v>3151.2978924683498</v>
      </c>
      <c r="AC126">
        <v>3035.3836800400099</v>
      </c>
      <c r="AD126">
        <v>2738.3623842791599</v>
      </c>
      <c r="AE126">
        <v>2129.8369051864001</v>
      </c>
    </row>
    <row r="127" spans="1:31" x14ac:dyDescent="0.25">
      <c r="A127">
        <v>125</v>
      </c>
      <c r="B127">
        <v>450000</v>
      </c>
      <c r="C127">
        <v>0.130799560184583</v>
      </c>
      <c r="D127">
        <v>0.201231670118208</v>
      </c>
      <c r="E127">
        <v>253.55559576105</v>
      </c>
      <c r="F127">
        <v>1666.2141300463099</v>
      </c>
      <c r="G127">
        <v>3325.1552973267899</v>
      </c>
      <c r="H127">
        <v>2607.9647163702002</v>
      </c>
      <c r="I127">
        <v>2533.3832484435002</v>
      </c>
      <c r="J127">
        <v>2533.3832484435002</v>
      </c>
      <c r="K127">
        <v>2533.3832484435002</v>
      </c>
      <c r="L127">
        <v>2533.3832484435002</v>
      </c>
      <c r="M127">
        <v>2533.3832484435002</v>
      </c>
      <c r="N127">
        <v>2533.3832484435002</v>
      </c>
      <c r="O127">
        <v>2642.0483503073301</v>
      </c>
      <c r="P127">
        <v>2750.71345217116</v>
      </c>
      <c r="Q127">
        <v>2859.378554035</v>
      </c>
      <c r="R127">
        <v>2968.0436558988299</v>
      </c>
      <c r="S127">
        <v>3076.7087577626698</v>
      </c>
      <c r="T127">
        <v>3098.7339939803401</v>
      </c>
      <c r="U127">
        <v>3120.7592301980098</v>
      </c>
      <c r="V127">
        <v>3020.6098260250801</v>
      </c>
      <c r="W127">
        <v>3129.27492788891</v>
      </c>
      <c r="X127">
        <v>3237.94002975274</v>
      </c>
      <c r="Y127">
        <v>3346.6051316165699</v>
      </c>
      <c r="Z127">
        <v>3455.2702334804098</v>
      </c>
      <c r="AA127">
        <v>3563.9353353442302</v>
      </c>
      <c r="AB127">
        <v>3585.9605715619</v>
      </c>
      <c r="AC127">
        <v>3470.0463591335601</v>
      </c>
      <c r="AD127">
        <v>3173.0250633727101</v>
      </c>
      <c r="AE127">
        <v>2564.4995842799499</v>
      </c>
    </row>
    <row r="128" spans="1:31" x14ac:dyDescent="0.25">
      <c r="A128">
        <v>126</v>
      </c>
      <c r="B128">
        <v>453600</v>
      </c>
      <c r="C128">
        <v>0.217328499999</v>
      </c>
      <c r="D128">
        <v>0.201231670118208</v>
      </c>
      <c r="E128">
        <v>-57.948587570849902</v>
      </c>
      <c r="F128">
        <v>1608.2655424754601</v>
      </c>
      <c r="G128">
        <v>3578.7108930878398</v>
      </c>
      <c r="H128">
        <v>2861.5203121312502</v>
      </c>
      <c r="I128">
        <v>2786.9388442045502</v>
      </c>
      <c r="J128">
        <v>2786.9388442045502</v>
      </c>
      <c r="K128">
        <v>2786.9388442045502</v>
      </c>
      <c r="L128">
        <v>2786.9388442045502</v>
      </c>
      <c r="M128">
        <v>2786.9388442045502</v>
      </c>
      <c r="N128">
        <v>2786.9388442045502</v>
      </c>
      <c r="O128">
        <v>2895.6039460683801</v>
      </c>
      <c r="P128">
        <v>3004.26904793221</v>
      </c>
      <c r="Q128">
        <v>3112.93414979605</v>
      </c>
      <c r="R128">
        <v>3221.5992516598799</v>
      </c>
      <c r="S128">
        <v>3330.2643535237198</v>
      </c>
      <c r="T128">
        <v>3352.28958974139</v>
      </c>
      <c r="U128">
        <v>3374.3148259590598</v>
      </c>
      <c r="V128">
        <v>3274.1654217861301</v>
      </c>
      <c r="W128">
        <v>3382.83052364996</v>
      </c>
      <c r="X128">
        <v>3491.4956255137899</v>
      </c>
      <c r="Y128">
        <v>3600.1607273776199</v>
      </c>
      <c r="Z128">
        <v>3708.8258292414598</v>
      </c>
      <c r="AA128">
        <v>3817.4909311052802</v>
      </c>
      <c r="AB128">
        <v>3839.51616732295</v>
      </c>
      <c r="AC128">
        <v>3723.6019548946101</v>
      </c>
      <c r="AD128">
        <v>3426.58065913376</v>
      </c>
      <c r="AE128">
        <v>2818.0551800409999</v>
      </c>
    </row>
    <row r="129" spans="1:31" x14ac:dyDescent="0.25">
      <c r="A129">
        <v>127</v>
      </c>
      <c r="B129">
        <v>457200</v>
      </c>
      <c r="C129">
        <v>0.27669137731354099</v>
      </c>
      <c r="D129">
        <v>0.201231670118208</v>
      </c>
      <c r="E129">
        <v>-271.65494590319901</v>
      </c>
      <c r="F129">
        <v>1336.61059657226</v>
      </c>
      <c r="G129">
        <v>3520.7623055169902</v>
      </c>
      <c r="H129">
        <v>2803.5717245604001</v>
      </c>
      <c r="I129">
        <v>2728.9902566337</v>
      </c>
      <c r="J129">
        <v>2728.9902566337</v>
      </c>
      <c r="K129">
        <v>2728.9902566337</v>
      </c>
      <c r="L129">
        <v>2728.9902566337</v>
      </c>
      <c r="M129">
        <v>2728.9902566337</v>
      </c>
      <c r="N129">
        <v>2728.9902566337</v>
      </c>
      <c r="O129">
        <v>2837.65535849753</v>
      </c>
      <c r="P129">
        <v>2946.3204603613599</v>
      </c>
      <c r="Q129">
        <v>3054.9855622251998</v>
      </c>
      <c r="R129">
        <v>3163.6506640890302</v>
      </c>
      <c r="S129">
        <v>3272.3157659528702</v>
      </c>
      <c r="T129">
        <v>3294.3410021705399</v>
      </c>
      <c r="U129">
        <v>3316.3662383882101</v>
      </c>
      <c r="V129">
        <v>3216.21683421528</v>
      </c>
      <c r="W129">
        <v>3324.8819360791099</v>
      </c>
      <c r="X129">
        <v>3433.5470379429398</v>
      </c>
      <c r="Y129">
        <v>3542.2121398067702</v>
      </c>
      <c r="Z129">
        <v>3650.8772416706101</v>
      </c>
      <c r="AA129">
        <v>3759.5423435344301</v>
      </c>
      <c r="AB129">
        <v>3781.5675797520998</v>
      </c>
      <c r="AC129">
        <v>3665.65336732376</v>
      </c>
      <c r="AD129">
        <v>3368.6320715629099</v>
      </c>
      <c r="AE129">
        <v>2760.1065924701502</v>
      </c>
    </row>
    <row r="130" spans="1:31" x14ac:dyDescent="0.25">
      <c r="A130">
        <v>128</v>
      </c>
      <c r="B130">
        <v>460800</v>
      </c>
      <c r="C130">
        <v>0.35215266203541601</v>
      </c>
      <c r="D130">
        <v>0.201231670118208</v>
      </c>
      <c r="E130">
        <v>-543.31557090194894</v>
      </c>
      <c r="F130">
        <v>793.29502567031102</v>
      </c>
      <c r="G130">
        <v>3249.1073596137899</v>
      </c>
      <c r="H130">
        <v>2531.9167786572002</v>
      </c>
      <c r="I130">
        <v>2457.3353107305002</v>
      </c>
      <c r="J130">
        <v>2457.3353107305002</v>
      </c>
      <c r="K130">
        <v>2457.3353107305002</v>
      </c>
      <c r="L130">
        <v>2457.3353107305002</v>
      </c>
      <c r="M130">
        <v>2457.3353107305002</v>
      </c>
      <c r="N130">
        <v>2457.3353107305002</v>
      </c>
      <c r="O130">
        <v>2566.0004125943301</v>
      </c>
      <c r="P130">
        <v>2674.66551445816</v>
      </c>
      <c r="Q130">
        <v>2783.330616322</v>
      </c>
      <c r="R130">
        <v>2891.9957181858299</v>
      </c>
      <c r="S130">
        <v>3000.6608200496698</v>
      </c>
      <c r="T130">
        <v>3022.6860562673401</v>
      </c>
      <c r="U130">
        <v>3044.7112924850098</v>
      </c>
      <c r="V130">
        <v>2944.5618883120801</v>
      </c>
      <c r="W130">
        <v>3053.22699017591</v>
      </c>
      <c r="X130">
        <v>3161.89209203974</v>
      </c>
      <c r="Y130">
        <v>3270.5571939035699</v>
      </c>
      <c r="Z130">
        <v>3379.2222957674098</v>
      </c>
      <c r="AA130">
        <v>3487.8873976312302</v>
      </c>
      <c r="AB130">
        <v>3509.9126338489</v>
      </c>
      <c r="AC130">
        <v>3393.9984214205601</v>
      </c>
      <c r="AD130">
        <v>3096.9771256597101</v>
      </c>
      <c r="AE130">
        <v>2488.4516465669499</v>
      </c>
    </row>
    <row r="131" spans="1:31" x14ac:dyDescent="0.25">
      <c r="A131">
        <v>129</v>
      </c>
      <c r="B131">
        <v>464400</v>
      </c>
      <c r="C131">
        <v>0.251537615739583</v>
      </c>
      <c r="D131">
        <v>0.201231670118208</v>
      </c>
      <c r="E131">
        <v>-181.10140423694901</v>
      </c>
      <c r="F131">
        <v>612.19362143336195</v>
      </c>
      <c r="G131">
        <v>2705.7917887118401</v>
      </c>
      <c r="H131">
        <v>1988.60120775525</v>
      </c>
      <c r="I131">
        <v>1914.01973982855</v>
      </c>
      <c r="J131">
        <v>1914.01973982855</v>
      </c>
      <c r="K131">
        <v>1914.01973982855</v>
      </c>
      <c r="L131">
        <v>1914.01973982855</v>
      </c>
      <c r="M131">
        <v>1914.01973982855</v>
      </c>
      <c r="N131">
        <v>1914.01973982855</v>
      </c>
      <c r="O131">
        <v>2022.6848416923799</v>
      </c>
      <c r="P131">
        <v>2131.3499435562098</v>
      </c>
      <c r="Q131">
        <v>2240.0150454200498</v>
      </c>
      <c r="R131">
        <v>2348.6801472838802</v>
      </c>
      <c r="S131">
        <v>2457.3452491477201</v>
      </c>
      <c r="T131">
        <v>2479.3704853653899</v>
      </c>
      <c r="U131">
        <v>2501.3957215830601</v>
      </c>
      <c r="V131">
        <v>2401.2463174101299</v>
      </c>
      <c r="W131">
        <v>2509.9114192739598</v>
      </c>
      <c r="X131">
        <v>2618.5765211377902</v>
      </c>
      <c r="Y131">
        <v>2727.2416230016202</v>
      </c>
      <c r="Z131">
        <v>2835.9067248654601</v>
      </c>
      <c r="AA131">
        <v>2944.57182672928</v>
      </c>
      <c r="AB131">
        <v>2966.5970629469598</v>
      </c>
      <c r="AC131">
        <v>2850.6828505186099</v>
      </c>
      <c r="AD131">
        <v>2553.6615547577599</v>
      </c>
      <c r="AE131">
        <v>1945.1360756649999</v>
      </c>
    </row>
    <row r="132" spans="1:31" x14ac:dyDescent="0.25">
      <c r="A132">
        <v>130</v>
      </c>
      <c r="B132">
        <v>468000</v>
      </c>
      <c r="C132">
        <v>0.22336540277674999</v>
      </c>
      <c r="D132">
        <v>0.201231670118208</v>
      </c>
      <c r="E132">
        <v>-79.681437570749793</v>
      </c>
      <c r="F132">
        <v>532.51218386261201</v>
      </c>
      <c r="G132">
        <v>2524.6903844748899</v>
      </c>
      <c r="H132">
        <v>1807.4998035183</v>
      </c>
      <c r="I132">
        <v>1732.9183355916</v>
      </c>
      <c r="J132">
        <v>1732.9183355916</v>
      </c>
      <c r="K132">
        <v>1732.9183355916</v>
      </c>
      <c r="L132">
        <v>1732.9183355916</v>
      </c>
      <c r="M132">
        <v>1732.9183355916</v>
      </c>
      <c r="N132">
        <v>1732.9183355916</v>
      </c>
      <c r="O132">
        <v>1841.5834374554299</v>
      </c>
      <c r="P132">
        <v>1950.2485393192601</v>
      </c>
      <c r="Q132">
        <v>2058.9136411831</v>
      </c>
      <c r="R132">
        <v>2167.57874304693</v>
      </c>
      <c r="S132">
        <v>2276.2438449107699</v>
      </c>
      <c r="T132">
        <v>2298.2690811284401</v>
      </c>
      <c r="U132">
        <v>2320.2943173461099</v>
      </c>
      <c r="V132">
        <v>2220.1449131731802</v>
      </c>
      <c r="W132">
        <v>2328.8100150370101</v>
      </c>
      <c r="X132">
        <v>2437.47511690084</v>
      </c>
      <c r="Y132">
        <v>2546.14021876467</v>
      </c>
      <c r="Z132">
        <v>2654.8053206285099</v>
      </c>
      <c r="AA132">
        <v>2763.4704224923298</v>
      </c>
      <c r="AB132">
        <v>2785.49565871001</v>
      </c>
      <c r="AC132">
        <v>2669.5814462816602</v>
      </c>
      <c r="AD132">
        <v>2372.5601505208101</v>
      </c>
      <c r="AE132">
        <v>1764.0346714280499</v>
      </c>
    </row>
    <row r="133" spans="1:31" x14ac:dyDescent="0.25">
      <c r="A133">
        <v>131</v>
      </c>
      <c r="B133">
        <v>471600</v>
      </c>
      <c r="C133">
        <v>0.24147611111</v>
      </c>
      <c r="D133">
        <v>0.201231670118208</v>
      </c>
      <c r="E133">
        <v>-144.879987570449</v>
      </c>
      <c r="F133">
        <v>387.63219629216201</v>
      </c>
      <c r="G133">
        <v>2445.00894690414</v>
      </c>
      <c r="H133">
        <v>1727.8183659475501</v>
      </c>
      <c r="I133">
        <v>1653.23689802085</v>
      </c>
      <c r="J133">
        <v>1653.23689802085</v>
      </c>
      <c r="K133">
        <v>1653.23689802085</v>
      </c>
      <c r="L133">
        <v>1653.23689802085</v>
      </c>
      <c r="M133">
        <v>1653.23689802085</v>
      </c>
      <c r="N133">
        <v>1653.23689802085</v>
      </c>
      <c r="O133">
        <v>1761.90199988468</v>
      </c>
      <c r="P133">
        <v>1870.5671017485099</v>
      </c>
      <c r="Q133">
        <v>1979.2322036123501</v>
      </c>
      <c r="R133">
        <v>2087.89730547618</v>
      </c>
      <c r="S133">
        <v>2196.5624073400199</v>
      </c>
      <c r="T133">
        <v>2218.5876435576902</v>
      </c>
      <c r="U133">
        <v>2240.6128797753599</v>
      </c>
      <c r="V133">
        <v>2140.4634756024302</v>
      </c>
      <c r="W133">
        <v>2249.1285774662601</v>
      </c>
      <c r="X133">
        <v>2357.7936793300901</v>
      </c>
      <c r="Y133">
        <v>2466.45878119392</v>
      </c>
      <c r="Z133">
        <v>2575.1238830577599</v>
      </c>
      <c r="AA133">
        <v>2683.7889849215799</v>
      </c>
      <c r="AB133">
        <v>2705.8142211392601</v>
      </c>
      <c r="AC133">
        <v>2589.9000087109098</v>
      </c>
      <c r="AD133">
        <v>2292.8787129500602</v>
      </c>
      <c r="AE133">
        <v>1684.3532338573</v>
      </c>
    </row>
    <row r="134" spans="1:31" x14ac:dyDescent="0.25">
      <c r="A134">
        <v>132</v>
      </c>
      <c r="B134">
        <v>475200</v>
      </c>
      <c r="C134">
        <v>0.251537615739583</v>
      </c>
      <c r="D134">
        <v>0.201231670118208</v>
      </c>
      <c r="E134">
        <v>-181.10140423694901</v>
      </c>
      <c r="F134">
        <v>206.530792055212</v>
      </c>
      <c r="G134">
        <v>2300.1289593336901</v>
      </c>
      <c r="H134">
        <v>1582.9383783771</v>
      </c>
      <c r="I134">
        <v>1508.3569104503999</v>
      </c>
      <c r="J134">
        <v>1508.3569104503999</v>
      </c>
      <c r="K134">
        <v>1508.3569104503999</v>
      </c>
      <c r="L134">
        <v>1508.3569104503999</v>
      </c>
      <c r="M134">
        <v>1508.3569104503999</v>
      </c>
      <c r="N134">
        <v>1508.3569104503999</v>
      </c>
      <c r="O134">
        <v>1617.0220123142301</v>
      </c>
      <c r="P134">
        <v>1725.68711417806</v>
      </c>
      <c r="Q134">
        <v>1834.3522160419</v>
      </c>
      <c r="R134">
        <v>1943.0173179057299</v>
      </c>
      <c r="S134">
        <v>2051.6824197695701</v>
      </c>
      <c r="T134">
        <v>2073.7076559872398</v>
      </c>
      <c r="U134">
        <v>2095.7328922049101</v>
      </c>
      <c r="V134">
        <v>1995.5834880319801</v>
      </c>
      <c r="W134">
        <v>2104.2485898958098</v>
      </c>
      <c r="X134">
        <v>2212.9136917596402</v>
      </c>
      <c r="Y134">
        <v>2321.5787936234701</v>
      </c>
      <c r="Z134">
        <v>2430.2438954873101</v>
      </c>
      <c r="AA134">
        <v>2538.90899735113</v>
      </c>
      <c r="AB134">
        <v>2560.9342335688102</v>
      </c>
      <c r="AC134">
        <v>2445.0200211404599</v>
      </c>
      <c r="AD134">
        <v>2147.9987253796098</v>
      </c>
      <c r="AE134">
        <v>1539.4732462868501</v>
      </c>
    </row>
    <row r="135" spans="1:31" x14ac:dyDescent="0.25">
      <c r="A135">
        <v>133</v>
      </c>
      <c r="B135">
        <v>478800</v>
      </c>
      <c r="C135">
        <v>0.25757451851733298</v>
      </c>
      <c r="D135">
        <v>0.201231670118208</v>
      </c>
      <c r="E135">
        <v>-202.83425423684901</v>
      </c>
      <c r="F135">
        <v>3.6965378183627098</v>
      </c>
      <c r="G135">
        <v>2119.0275550967399</v>
      </c>
      <c r="H135">
        <v>1401.83697414015</v>
      </c>
      <c r="I135">
        <v>1327.25550621345</v>
      </c>
      <c r="J135">
        <v>1327.25550621345</v>
      </c>
      <c r="K135">
        <v>1327.25550621345</v>
      </c>
      <c r="L135">
        <v>1327.25550621345</v>
      </c>
      <c r="M135">
        <v>1327.25550621345</v>
      </c>
      <c r="N135">
        <v>1327.25550621345</v>
      </c>
      <c r="O135">
        <v>1435.9206080772799</v>
      </c>
      <c r="P135">
        <v>1544.5857099411201</v>
      </c>
      <c r="Q135">
        <v>1653.25081180495</v>
      </c>
      <c r="R135">
        <v>1761.9159136687799</v>
      </c>
      <c r="S135">
        <v>1870.5810155326201</v>
      </c>
      <c r="T135">
        <v>1892.6062517502901</v>
      </c>
      <c r="U135">
        <v>1914.6314879679601</v>
      </c>
      <c r="V135">
        <v>1814.4820837950299</v>
      </c>
      <c r="W135">
        <v>1923.1471856588601</v>
      </c>
      <c r="X135">
        <v>2031.81228752269</v>
      </c>
      <c r="Y135">
        <v>2140.4773893865199</v>
      </c>
      <c r="Z135">
        <v>2249.1424912503599</v>
      </c>
      <c r="AA135">
        <v>2357.8075931141898</v>
      </c>
      <c r="AB135">
        <v>2379.83282933186</v>
      </c>
      <c r="AC135">
        <v>2263.9186169035102</v>
      </c>
      <c r="AD135">
        <v>1966.8973211426601</v>
      </c>
      <c r="AE135">
        <v>1358.3718420498999</v>
      </c>
    </row>
    <row r="136" spans="1:31" x14ac:dyDescent="0.25">
      <c r="A136">
        <v>134</v>
      </c>
      <c r="B136">
        <v>482400</v>
      </c>
      <c r="C136">
        <v>0.24190815211879399</v>
      </c>
      <c r="D136">
        <v>0.201231670118208</v>
      </c>
      <c r="E136">
        <v>-146.435335202109</v>
      </c>
      <c r="F136">
        <v>-142.738797383746</v>
      </c>
      <c r="G136">
        <v>1916.1933008598901</v>
      </c>
      <c r="H136">
        <v>1199.0027199033</v>
      </c>
      <c r="I136">
        <v>1124.4212519765999</v>
      </c>
      <c r="J136">
        <v>1124.4212519765999</v>
      </c>
      <c r="K136">
        <v>1124.4212519765999</v>
      </c>
      <c r="L136">
        <v>1124.4212519765999</v>
      </c>
      <c r="M136">
        <v>1124.4212519765999</v>
      </c>
      <c r="N136">
        <v>1124.4212519765999</v>
      </c>
      <c r="O136">
        <v>1233.0863538404301</v>
      </c>
      <c r="P136">
        <v>1341.75145570427</v>
      </c>
      <c r="Q136">
        <v>1450.4165575681</v>
      </c>
      <c r="R136">
        <v>1559.0816594319299</v>
      </c>
      <c r="S136">
        <v>1667.7467612957701</v>
      </c>
      <c r="T136">
        <v>1689.7719975134401</v>
      </c>
      <c r="U136">
        <v>1711.7972337311101</v>
      </c>
      <c r="V136">
        <v>1611.6478295581801</v>
      </c>
      <c r="W136">
        <v>1720.31293142201</v>
      </c>
      <c r="X136">
        <v>1828.97803328584</v>
      </c>
      <c r="Y136">
        <v>1937.6431351496699</v>
      </c>
      <c r="Z136">
        <v>2046.3082370135101</v>
      </c>
      <c r="AA136">
        <v>2154.9733388773302</v>
      </c>
      <c r="AB136">
        <v>2176.99857509501</v>
      </c>
      <c r="AC136">
        <v>2061.0843626666601</v>
      </c>
      <c r="AD136">
        <v>1764.06306690581</v>
      </c>
      <c r="AE136">
        <v>1155.5375878130501</v>
      </c>
    </row>
    <row r="137" spans="1:31" x14ac:dyDescent="0.25">
      <c r="A137">
        <v>135</v>
      </c>
      <c r="B137">
        <v>486000</v>
      </c>
      <c r="C137">
        <v>0.20734979128978301</v>
      </c>
      <c r="D137">
        <v>0.201231670118208</v>
      </c>
      <c r="E137">
        <v>-22.025236217670098</v>
      </c>
      <c r="F137">
        <v>-164.764033601416</v>
      </c>
      <c r="G137">
        <v>1769.75796565778</v>
      </c>
      <c r="H137">
        <v>1052.5673847011899</v>
      </c>
      <c r="I137">
        <v>977.98591677449599</v>
      </c>
      <c r="J137">
        <v>977.98591677449599</v>
      </c>
      <c r="K137">
        <v>977.98591677449599</v>
      </c>
      <c r="L137">
        <v>977.98591677449599</v>
      </c>
      <c r="M137">
        <v>977.98591677449599</v>
      </c>
      <c r="N137">
        <v>977.98591677449701</v>
      </c>
      <c r="O137">
        <v>1086.65101863832</v>
      </c>
      <c r="P137">
        <v>1195.3161205021599</v>
      </c>
      <c r="Q137">
        <v>1303.9812223659901</v>
      </c>
      <c r="R137">
        <v>1412.64632422982</v>
      </c>
      <c r="S137">
        <v>1521.31142609366</v>
      </c>
      <c r="T137">
        <v>1543.33666231133</v>
      </c>
      <c r="U137">
        <v>1565.361898529</v>
      </c>
      <c r="V137">
        <v>1465.21249435607</v>
      </c>
      <c r="W137">
        <v>1573.8775962198999</v>
      </c>
      <c r="X137">
        <v>1682.5426980837301</v>
      </c>
      <c r="Y137">
        <v>1791.20779994756</v>
      </c>
      <c r="Z137">
        <v>1899.8729018114</v>
      </c>
      <c r="AA137">
        <v>2008.5380036752299</v>
      </c>
      <c r="AB137">
        <v>2030.5632398928999</v>
      </c>
      <c r="AC137">
        <v>1914.64902746455</v>
      </c>
      <c r="AD137">
        <v>1617.6277317037</v>
      </c>
      <c r="AE137">
        <v>1009.10225261095</v>
      </c>
    </row>
    <row r="138" spans="1:31" x14ac:dyDescent="0.25">
      <c r="A138">
        <v>136</v>
      </c>
      <c r="B138">
        <v>489600</v>
      </c>
      <c r="C138">
        <v>0.20734979128978301</v>
      </c>
      <c r="D138">
        <v>0.201231670118208</v>
      </c>
      <c r="E138">
        <v>-22.025236217670098</v>
      </c>
      <c r="F138">
        <v>-186.789269819087</v>
      </c>
      <c r="G138">
        <v>1747.73272944011</v>
      </c>
      <c r="H138">
        <v>1030.5421484835199</v>
      </c>
      <c r="I138">
        <v>955.96068055682599</v>
      </c>
      <c r="J138">
        <v>955.96068055682599</v>
      </c>
      <c r="K138">
        <v>955.96068055682599</v>
      </c>
      <c r="L138">
        <v>955.96068055682599</v>
      </c>
      <c r="M138">
        <v>955.96068055682599</v>
      </c>
      <c r="N138">
        <v>955.96068055682701</v>
      </c>
      <c r="O138">
        <v>1064.62578242065</v>
      </c>
      <c r="P138">
        <v>1173.2908842844899</v>
      </c>
      <c r="Q138">
        <v>1281.9559861483201</v>
      </c>
      <c r="R138">
        <v>1390.62108801215</v>
      </c>
      <c r="S138">
        <v>1499.28618987599</v>
      </c>
      <c r="T138">
        <v>1521.31142609366</v>
      </c>
      <c r="U138">
        <v>1543.33666231133</v>
      </c>
      <c r="V138">
        <v>1443.1872581384</v>
      </c>
      <c r="W138">
        <v>1551.8523600022299</v>
      </c>
      <c r="X138">
        <v>1660.5174618660601</v>
      </c>
      <c r="Y138">
        <v>1769.18256372989</v>
      </c>
      <c r="Z138">
        <v>1877.84766559373</v>
      </c>
      <c r="AA138">
        <v>1986.5127674575599</v>
      </c>
      <c r="AB138">
        <v>2008.5380036752299</v>
      </c>
      <c r="AC138">
        <v>1892.62379124688</v>
      </c>
      <c r="AD138">
        <v>1595.60249548603</v>
      </c>
      <c r="AE138">
        <v>987.077016393279</v>
      </c>
    </row>
    <row r="139" spans="1:31" x14ac:dyDescent="0.25">
      <c r="A139">
        <v>137</v>
      </c>
      <c r="B139">
        <v>493200</v>
      </c>
      <c r="C139">
        <v>0.17279149284210099</v>
      </c>
      <c r="D139">
        <v>0.201231670118208</v>
      </c>
      <c r="E139">
        <v>102.384638193985</v>
      </c>
      <c r="F139">
        <v>-84.404631625101104</v>
      </c>
      <c r="G139">
        <v>1725.70749322244</v>
      </c>
      <c r="H139">
        <v>1008.51691226585</v>
      </c>
      <c r="I139">
        <v>933.93544433915599</v>
      </c>
      <c r="J139">
        <v>933.93544433915599</v>
      </c>
      <c r="K139">
        <v>933.93544433915599</v>
      </c>
      <c r="L139">
        <v>933.93544433915599</v>
      </c>
      <c r="M139">
        <v>933.93544433915599</v>
      </c>
      <c r="N139">
        <v>933.93544433915599</v>
      </c>
      <c r="O139">
        <v>1042.60054620298</v>
      </c>
      <c r="P139">
        <v>1151.2656480668199</v>
      </c>
      <c r="Q139">
        <v>1259.9307499306501</v>
      </c>
      <c r="R139">
        <v>1368.59585179448</v>
      </c>
      <c r="S139">
        <v>1477.26095365832</v>
      </c>
      <c r="T139">
        <v>1499.28618987599</v>
      </c>
      <c r="U139">
        <v>1521.31142609366</v>
      </c>
      <c r="V139">
        <v>1421.16202192073</v>
      </c>
      <c r="W139">
        <v>1529.8271237845599</v>
      </c>
      <c r="X139">
        <v>1638.4922256483901</v>
      </c>
      <c r="Y139">
        <v>1747.15732751222</v>
      </c>
      <c r="Z139">
        <v>1855.82242937606</v>
      </c>
      <c r="AA139">
        <v>1964.4875312398899</v>
      </c>
      <c r="AB139">
        <v>1986.5127674575599</v>
      </c>
      <c r="AC139">
        <v>1870.59855502921</v>
      </c>
      <c r="AD139">
        <v>1573.57725926836</v>
      </c>
      <c r="AE139">
        <v>965.051780175609</v>
      </c>
    </row>
    <row r="140" spans="1:31" x14ac:dyDescent="0.25">
      <c r="A140">
        <v>138</v>
      </c>
      <c r="B140">
        <v>496800</v>
      </c>
      <c r="C140">
        <v>0.17279149284210099</v>
      </c>
      <c r="D140">
        <v>0.201231670118208</v>
      </c>
      <c r="E140">
        <v>102.384638193985</v>
      </c>
      <c r="F140">
        <v>17.980006568884601</v>
      </c>
      <c r="G140">
        <v>1828.09213141642</v>
      </c>
      <c r="H140">
        <v>1110.9015504598401</v>
      </c>
      <c r="I140">
        <v>1036.3200825331401</v>
      </c>
      <c r="J140">
        <v>1036.3200825331401</v>
      </c>
      <c r="K140">
        <v>1036.3200825331401</v>
      </c>
      <c r="L140">
        <v>1036.3200825331401</v>
      </c>
      <c r="M140">
        <v>1036.3200825331401</v>
      </c>
      <c r="N140">
        <v>1036.3200825331401</v>
      </c>
      <c r="O140">
        <v>1144.98518439697</v>
      </c>
      <c r="P140">
        <v>1253.6502862607999</v>
      </c>
      <c r="Q140">
        <v>1362.3153881246401</v>
      </c>
      <c r="R140">
        <v>1470.98048998847</v>
      </c>
      <c r="S140">
        <v>1579.6455918523</v>
      </c>
      <c r="T140">
        <v>1601.67082806997</v>
      </c>
      <c r="U140">
        <v>1623.69606428764</v>
      </c>
      <c r="V140">
        <v>1523.54666011471</v>
      </c>
      <c r="W140">
        <v>1632.2117619785399</v>
      </c>
      <c r="X140">
        <v>1740.8768638423801</v>
      </c>
      <c r="Y140">
        <v>1849.54196570621</v>
      </c>
      <c r="Z140">
        <v>1958.20706757004</v>
      </c>
      <c r="AA140">
        <v>2066.8721694338701</v>
      </c>
      <c r="AB140">
        <v>2088.8974056515399</v>
      </c>
      <c r="AC140">
        <v>1972.98319322319</v>
      </c>
      <c r="AD140">
        <v>1675.9618974623399</v>
      </c>
      <c r="AE140">
        <v>1067.43641836959</v>
      </c>
    </row>
    <row r="141" spans="1:31" x14ac:dyDescent="0.25">
      <c r="A141">
        <v>139</v>
      </c>
      <c r="B141">
        <v>500400</v>
      </c>
      <c r="C141">
        <v>0.22462894061423899</v>
      </c>
      <c r="D141">
        <v>0.201231670118208</v>
      </c>
      <c r="E141">
        <v>-84.230173785712196</v>
      </c>
      <c r="F141">
        <v>-66.250167216827606</v>
      </c>
      <c r="G141">
        <v>1930.47676961041</v>
      </c>
      <c r="H141">
        <v>1213.2861886538201</v>
      </c>
      <c r="I141">
        <v>1138.70472072712</v>
      </c>
      <c r="J141">
        <v>1138.70472072712</v>
      </c>
      <c r="K141">
        <v>1138.70472072712</v>
      </c>
      <c r="L141">
        <v>1138.70472072712</v>
      </c>
      <c r="M141">
        <v>1138.70472072712</v>
      </c>
      <c r="N141">
        <v>1138.70472072712</v>
      </c>
      <c r="O141">
        <v>1247.36982259096</v>
      </c>
      <c r="P141">
        <v>1356.0349244547899</v>
      </c>
      <c r="Q141">
        <v>1464.7000263186201</v>
      </c>
      <c r="R141">
        <v>1573.36512818245</v>
      </c>
      <c r="S141">
        <v>1682.0302300462899</v>
      </c>
      <c r="T141">
        <v>1704.0554662639599</v>
      </c>
      <c r="U141">
        <v>1726.0807024816299</v>
      </c>
      <c r="V141">
        <v>1625.9312983087</v>
      </c>
      <c r="W141">
        <v>1734.5964001725299</v>
      </c>
      <c r="X141">
        <v>1843.2615020363601</v>
      </c>
      <c r="Y141">
        <v>1951.9266039002</v>
      </c>
      <c r="Z141">
        <v>2060.5917057640299</v>
      </c>
      <c r="AA141">
        <v>2169.2568076278599</v>
      </c>
      <c r="AB141">
        <v>2191.2820438455301</v>
      </c>
      <c r="AC141">
        <v>2075.3678314171798</v>
      </c>
      <c r="AD141">
        <v>1778.3465356563299</v>
      </c>
      <c r="AE141">
        <v>1169.82105656358</v>
      </c>
    </row>
    <row r="142" spans="1:31" x14ac:dyDescent="0.25">
      <c r="A142">
        <v>140</v>
      </c>
      <c r="B142">
        <v>504000</v>
      </c>
      <c r="C142">
        <v>0.25918723906192098</v>
      </c>
      <c r="D142">
        <v>0.201231670118208</v>
      </c>
      <c r="E142">
        <v>-208.640048197368</v>
      </c>
      <c r="F142">
        <v>-274.89021541419498</v>
      </c>
      <c r="G142">
        <v>1846.2465958247001</v>
      </c>
      <c r="H142">
        <v>1129.05601486811</v>
      </c>
      <c r="I142">
        <v>1054.4745469414099</v>
      </c>
      <c r="J142">
        <v>1054.4745469414099</v>
      </c>
      <c r="K142">
        <v>1054.4745469414099</v>
      </c>
      <c r="L142">
        <v>1054.4745469414099</v>
      </c>
      <c r="M142">
        <v>1054.4745469414099</v>
      </c>
      <c r="N142">
        <v>1054.4745469414099</v>
      </c>
      <c r="O142">
        <v>1163.1396488052401</v>
      </c>
      <c r="P142">
        <v>1271.80475066907</v>
      </c>
      <c r="Q142">
        <v>1380.46985253291</v>
      </c>
      <c r="R142">
        <v>1489.1349543967401</v>
      </c>
      <c r="S142">
        <v>1597.80005626058</v>
      </c>
      <c r="T142">
        <v>1619.82529247825</v>
      </c>
      <c r="U142">
        <v>1641.85052869592</v>
      </c>
      <c r="V142">
        <v>1541.7011245229901</v>
      </c>
      <c r="W142">
        <v>1650.36622638682</v>
      </c>
      <c r="X142">
        <v>1759.0313282506499</v>
      </c>
      <c r="Y142">
        <v>1867.6964301144801</v>
      </c>
      <c r="Z142">
        <v>1976.36153197832</v>
      </c>
      <c r="AA142">
        <v>2085.0266338421402</v>
      </c>
      <c r="AB142">
        <v>2107.05187005981</v>
      </c>
      <c r="AC142">
        <v>1991.1376576314699</v>
      </c>
      <c r="AD142">
        <v>1694.11636187062</v>
      </c>
      <c r="AE142">
        <v>1085.5908827778601</v>
      </c>
    </row>
    <row r="143" spans="1:31" x14ac:dyDescent="0.25">
      <c r="A143">
        <v>141</v>
      </c>
      <c r="B143">
        <v>507600</v>
      </c>
      <c r="C143">
        <v>0.25918723906192098</v>
      </c>
      <c r="D143">
        <v>0.201231670118208</v>
      </c>
      <c r="E143">
        <v>-208.640048197368</v>
      </c>
      <c r="F143">
        <v>-483.53026361156299</v>
      </c>
      <c r="G143">
        <v>1637.60654762733</v>
      </c>
      <c r="H143">
        <v>920.415966670746</v>
      </c>
      <c r="I143">
        <v>845.83449874404698</v>
      </c>
      <c r="J143">
        <v>845.83449874404698</v>
      </c>
      <c r="K143">
        <v>845.83449874404698</v>
      </c>
      <c r="L143">
        <v>845.83449874404698</v>
      </c>
      <c r="M143">
        <v>845.83449874404698</v>
      </c>
      <c r="N143">
        <v>845.83449874404801</v>
      </c>
      <c r="O143">
        <v>954.49960060787998</v>
      </c>
      <c r="P143">
        <v>1063.1647024717099</v>
      </c>
      <c r="Q143">
        <v>1171.8298043355401</v>
      </c>
      <c r="R143">
        <v>1280.49490619937</v>
      </c>
      <c r="S143">
        <v>1389.1600080632099</v>
      </c>
      <c r="T143">
        <v>1411.1852442808799</v>
      </c>
      <c r="U143">
        <v>1433.2104804985499</v>
      </c>
      <c r="V143">
        <v>1333.06107632562</v>
      </c>
      <c r="W143">
        <v>1441.7261781894499</v>
      </c>
      <c r="X143">
        <v>1550.3912800532801</v>
      </c>
      <c r="Y143">
        <v>1659.05638191711</v>
      </c>
      <c r="Z143">
        <v>1767.7214837809499</v>
      </c>
      <c r="AA143">
        <v>1876.3865856447801</v>
      </c>
      <c r="AB143">
        <v>1898.4118218624501</v>
      </c>
      <c r="AC143">
        <v>1782.4976094341</v>
      </c>
      <c r="AD143">
        <v>1485.4763136732499</v>
      </c>
      <c r="AE143">
        <v>876.95083458050101</v>
      </c>
    </row>
    <row r="144" spans="1:31" x14ac:dyDescent="0.25">
      <c r="A144">
        <v>142</v>
      </c>
      <c r="B144">
        <v>511200</v>
      </c>
      <c r="C144">
        <v>0.241908089938695</v>
      </c>
      <c r="D144">
        <v>0.201231670118208</v>
      </c>
      <c r="E144">
        <v>-146.435111353754</v>
      </c>
      <c r="F144">
        <v>-629.96537496531801</v>
      </c>
      <c r="G144">
        <v>1428.9664994299601</v>
      </c>
      <c r="H144">
        <v>711.77591847337806</v>
      </c>
      <c r="I144">
        <v>637.19445054667904</v>
      </c>
      <c r="J144">
        <v>637.19445054667904</v>
      </c>
      <c r="K144">
        <v>637.19445054667904</v>
      </c>
      <c r="L144">
        <v>637.19445054667904</v>
      </c>
      <c r="M144">
        <v>637.19445054667904</v>
      </c>
      <c r="N144">
        <v>637.19445054667995</v>
      </c>
      <c r="O144">
        <v>745.85955241051204</v>
      </c>
      <c r="P144">
        <v>854.52465427434299</v>
      </c>
      <c r="Q144">
        <v>963.18975613817702</v>
      </c>
      <c r="R144">
        <v>1071.8548580019999</v>
      </c>
      <c r="S144">
        <v>1180.5199598658401</v>
      </c>
      <c r="T144">
        <v>1202.5451960835101</v>
      </c>
      <c r="U144">
        <v>1224.5704323011801</v>
      </c>
      <c r="V144">
        <v>1124.4210281282501</v>
      </c>
      <c r="W144">
        <v>1233.08612999208</v>
      </c>
      <c r="X144">
        <v>1341.75123185591</v>
      </c>
      <c r="Y144">
        <v>1450.4163337197499</v>
      </c>
      <c r="Z144">
        <v>1559.0814355835801</v>
      </c>
      <c r="AA144">
        <v>1667.74653744741</v>
      </c>
      <c r="AB144">
        <v>1689.77177366508</v>
      </c>
      <c r="AC144">
        <v>1573.8575612367299</v>
      </c>
      <c r="AD144">
        <v>1276.8362654758801</v>
      </c>
      <c r="AE144">
        <v>668.31078638313295</v>
      </c>
    </row>
    <row r="145" spans="1:31" x14ac:dyDescent="0.25">
      <c r="A145">
        <v>143</v>
      </c>
      <c r="B145">
        <v>514800</v>
      </c>
      <c r="C145">
        <v>0.20734979128978301</v>
      </c>
      <c r="D145">
        <v>0.201231670118208</v>
      </c>
      <c r="E145">
        <v>-22.025236217670098</v>
      </c>
      <c r="F145">
        <v>-651.990611182988</v>
      </c>
      <c r="G145">
        <v>1282.5313880762101</v>
      </c>
      <c r="H145">
        <v>565.34080711962395</v>
      </c>
      <c r="I145">
        <v>490.75933919292402</v>
      </c>
      <c r="J145">
        <v>490.75933919292402</v>
      </c>
      <c r="K145">
        <v>490.75933919292402</v>
      </c>
      <c r="L145">
        <v>490.75933919292402</v>
      </c>
      <c r="M145">
        <v>490.75933919292402</v>
      </c>
      <c r="N145">
        <v>490.75933919292498</v>
      </c>
      <c r="O145">
        <v>599.42444105675702</v>
      </c>
      <c r="P145">
        <v>708.089542920589</v>
      </c>
      <c r="Q145">
        <v>816.75464478442302</v>
      </c>
      <c r="R145">
        <v>925.41974664825398</v>
      </c>
      <c r="S145">
        <v>1034.08484851209</v>
      </c>
      <c r="T145">
        <v>1056.11008472976</v>
      </c>
      <c r="U145">
        <v>1078.13532094743</v>
      </c>
      <c r="V145">
        <v>977.98591677449997</v>
      </c>
      <c r="W145">
        <v>1086.65101863833</v>
      </c>
      <c r="X145">
        <v>1195.3161205021599</v>
      </c>
      <c r="Y145">
        <v>1303.9812223659901</v>
      </c>
      <c r="Z145">
        <v>1412.64632422983</v>
      </c>
      <c r="AA145">
        <v>1521.31142609365</v>
      </c>
      <c r="AB145">
        <v>1543.33666231132</v>
      </c>
      <c r="AC145">
        <v>1427.4224498829799</v>
      </c>
      <c r="AD145">
        <v>1130.40115412213</v>
      </c>
      <c r="AE145">
        <v>521.87567502937804</v>
      </c>
    </row>
    <row r="146" spans="1:31" x14ac:dyDescent="0.25">
      <c r="A146">
        <v>144</v>
      </c>
      <c r="B146">
        <v>518400</v>
      </c>
      <c r="C146">
        <v>0.169033277777</v>
      </c>
      <c r="D146">
        <v>0.201231670118208</v>
      </c>
      <c r="E146">
        <v>115.91421242835</v>
      </c>
      <c r="F146">
        <v>-536.07639875463803</v>
      </c>
      <c r="G146">
        <v>1260.5061518585401</v>
      </c>
      <c r="H146">
        <v>543.31557090195395</v>
      </c>
      <c r="I146">
        <v>468.73410297525402</v>
      </c>
      <c r="J146">
        <v>468.73410297525402</v>
      </c>
      <c r="K146">
        <v>468.73410297525402</v>
      </c>
      <c r="L146">
        <v>468.73410297525402</v>
      </c>
      <c r="M146">
        <v>468.73410297525402</v>
      </c>
      <c r="N146">
        <v>468.73410297525498</v>
      </c>
      <c r="O146">
        <v>577.39920483908702</v>
      </c>
      <c r="P146">
        <v>686.064306702919</v>
      </c>
      <c r="Q146">
        <v>794.72940856675302</v>
      </c>
      <c r="R146">
        <v>903.39451043058398</v>
      </c>
      <c r="S146">
        <v>1012.05961229442</v>
      </c>
      <c r="T146">
        <v>1034.08484851209</v>
      </c>
      <c r="U146">
        <v>1056.11008472976</v>
      </c>
      <c r="V146">
        <v>955.96068055682997</v>
      </c>
      <c r="W146">
        <v>1064.62578242066</v>
      </c>
      <c r="X146">
        <v>1173.2908842844899</v>
      </c>
      <c r="Y146">
        <v>1281.9559861483201</v>
      </c>
      <c r="Z146">
        <v>1390.62108801216</v>
      </c>
      <c r="AA146">
        <v>1499.28618987598</v>
      </c>
      <c r="AB146">
        <v>1521.31142609365</v>
      </c>
      <c r="AC146">
        <v>1405.3972136653099</v>
      </c>
      <c r="AD146">
        <v>1108.37591790446</v>
      </c>
      <c r="AE146">
        <v>499.85043881170799</v>
      </c>
    </row>
    <row r="147" spans="1:31" x14ac:dyDescent="0.25">
      <c r="A147">
        <v>145</v>
      </c>
      <c r="B147">
        <v>522000</v>
      </c>
      <c r="C147">
        <v>0.118725754629083</v>
      </c>
      <c r="D147">
        <v>0.201231670118208</v>
      </c>
      <c r="E147">
        <v>297.02129576085002</v>
      </c>
      <c r="F147">
        <v>-239.05510299378801</v>
      </c>
      <c r="G147">
        <v>1376.4203642868899</v>
      </c>
      <c r="H147">
        <v>659.22978333030403</v>
      </c>
      <c r="I147">
        <v>584.64831540360399</v>
      </c>
      <c r="J147">
        <v>584.64831540360399</v>
      </c>
      <c r="K147">
        <v>584.64831540360399</v>
      </c>
      <c r="L147">
        <v>584.64831540360399</v>
      </c>
      <c r="M147">
        <v>584.64831540360399</v>
      </c>
      <c r="N147">
        <v>584.64831540360501</v>
      </c>
      <c r="O147">
        <v>693.31341726743699</v>
      </c>
      <c r="P147">
        <v>801.97851913126897</v>
      </c>
      <c r="Q147">
        <v>910.64362099510299</v>
      </c>
      <c r="R147">
        <v>1019.30872285893</v>
      </c>
      <c r="S147">
        <v>1127.9738247227699</v>
      </c>
      <c r="T147">
        <v>1149.9990609404399</v>
      </c>
      <c r="U147">
        <v>1172.0242971581099</v>
      </c>
      <c r="V147">
        <v>1071.8748929851799</v>
      </c>
      <c r="W147">
        <v>1180.5399948490101</v>
      </c>
      <c r="X147">
        <v>1289.20509671284</v>
      </c>
      <c r="Y147">
        <v>1397.87019857667</v>
      </c>
      <c r="Z147">
        <v>1506.5353004405099</v>
      </c>
      <c r="AA147">
        <v>1615.2004023043301</v>
      </c>
      <c r="AB147">
        <v>1637.2256385220001</v>
      </c>
      <c r="AC147">
        <v>1521.31142609366</v>
      </c>
      <c r="AD147">
        <v>1224.2901303328099</v>
      </c>
      <c r="AE147">
        <v>615.76465124005801</v>
      </c>
    </row>
    <row r="148" spans="1:31" x14ac:dyDescent="0.25">
      <c r="A148">
        <v>146</v>
      </c>
      <c r="B148">
        <v>525600</v>
      </c>
      <c r="C148">
        <v>3.2196814814666602E-2</v>
      </c>
      <c r="D148">
        <v>0.201231670118208</v>
      </c>
      <c r="E148">
        <v>608.52547909274995</v>
      </c>
      <c r="F148">
        <v>369.47037609896199</v>
      </c>
      <c r="G148">
        <v>1673.44166004774</v>
      </c>
      <c r="H148">
        <v>956.251079091154</v>
      </c>
      <c r="I148">
        <v>881.66961116445498</v>
      </c>
      <c r="J148">
        <v>881.66961116445498</v>
      </c>
      <c r="K148">
        <v>881.66961116445498</v>
      </c>
      <c r="L148">
        <v>881.66961116445498</v>
      </c>
      <c r="M148">
        <v>881.66961116445498</v>
      </c>
      <c r="N148">
        <v>881.669611164456</v>
      </c>
      <c r="O148">
        <v>990.33471302828798</v>
      </c>
      <c r="P148">
        <v>1098.99981489211</v>
      </c>
      <c r="Q148">
        <v>1207.6649167559499</v>
      </c>
      <c r="R148">
        <v>1316.33001861978</v>
      </c>
      <c r="S148">
        <v>1424.99512048362</v>
      </c>
      <c r="T148">
        <v>1447.02035670129</v>
      </c>
      <c r="U148">
        <v>1469.04559291896</v>
      </c>
      <c r="V148">
        <v>1368.89618874603</v>
      </c>
      <c r="W148">
        <v>1477.56129060986</v>
      </c>
      <c r="X148">
        <v>1586.2263924736901</v>
      </c>
      <c r="Y148">
        <v>1694.89149433752</v>
      </c>
      <c r="Z148">
        <v>1803.55659620136</v>
      </c>
      <c r="AA148">
        <v>1912.2216980651799</v>
      </c>
      <c r="AB148">
        <v>1934.2469342828499</v>
      </c>
      <c r="AC148">
        <v>1818.3327218545101</v>
      </c>
      <c r="AD148">
        <v>1521.31142609366</v>
      </c>
      <c r="AE148">
        <v>912.78594700090798</v>
      </c>
    </row>
    <row r="149" spans="1:31" x14ac:dyDescent="0.25">
      <c r="A149">
        <v>147</v>
      </c>
      <c r="B149">
        <v>529200</v>
      </c>
      <c r="C149">
        <v>3.2196814814666602E-2</v>
      </c>
      <c r="D149">
        <v>0.201231670118208</v>
      </c>
      <c r="E149">
        <v>608.52547909274995</v>
      </c>
      <c r="F149">
        <v>977.99585519171205</v>
      </c>
      <c r="G149">
        <v>2281.96713914049</v>
      </c>
      <c r="H149">
        <v>1564.7765581839001</v>
      </c>
      <c r="I149">
        <v>1490.1950902572</v>
      </c>
      <c r="J149">
        <v>1490.1950902572</v>
      </c>
      <c r="K149">
        <v>1490.1950902572</v>
      </c>
      <c r="L149">
        <v>1490.1950902572</v>
      </c>
      <c r="M149">
        <v>1490.1950902572</v>
      </c>
      <c r="N149">
        <v>1490.1950902572</v>
      </c>
      <c r="O149">
        <v>1598.86019212103</v>
      </c>
      <c r="P149">
        <v>1707.5252939848599</v>
      </c>
      <c r="Q149">
        <v>1816.1903958487001</v>
      </c>
      <c r="R149">
        <v>1924.85549771253</v>
      </c>
      <c r="S149">
        <v>2033.5205995763699</v>
      </c>
      <c r="T149">
        <v>2055.5458357940402</v>
      </c>
      <c r="U149">
        <v>2077.5710720117099</v>
      </c>
      <c r="V149">
        <v>1977.42166783878</v>
      </c>
      <c r="W149">
        <v>2086.0867697026101</v>
      </c>
      <c r="X149">
        <v>2194.7518715664401</v>
      </c>
      <c r="Y149">
        <v>2303.41697343027</v>
      </c>
      <c r="Z149">
        <v>2412.0820752941099</v>
      </c>
      <c r="AA149">
        <v>2520.7471771579299</v>
      </c>
      <c r="AB149">
        <v>2542.7724133756001</v>
      </c>
      <c r="AC149">
        <v>2426.8582009472598</v>
      </c>
      <c r="AD149">
        <v>2129.8369051864101</v>
      </c>
      <c r="AE149">
        <v>1521.31142609365</v>
      </c>
    </row>
    <row r="150" spans="1:31" x14ac:dyDescent="0.25">
      <c r="A150">
        <v>148</v>
      </c>
      <c r="B150">
        <v>532800</v>
      </c>
      <c r="C150">
        <v>8.0492037036666603E-2</v>
      </c>
      <c r="D150">
        <v>0.201231670118208</v>
      </c>
      <c r="E150">
        <v>434.66267909355003</v>
      </c>
      <c r="F150">
        <v>1412.65853428526</v>
      </c>
      <c r="G150">
        <v>2890.4926182332401</v>
      </c>
      <c r="H150">
        <v>2173.30203727665</v>
      </c>
      <c r="I150">
        <v>2098.72056934995</v>
      </c>
      <c r="J150">
        <v>2098.72056934995</v>
      </c>
      <c r="K150">
        <v>2098.72056934995</v>
      </c>
      <c r="L150">
        <v>2098.72056934995</v>
      </c>
      <c r="M150">
        <v>2098.72056934995</v>
      </c>
      <c r="N150">
        <v>2098.72056934995</v>
      </c>
      <c r="O150">
        <v>2207.3856712137799</v>
      </c>
      <c r="P150">
        <v>2316.0507730776199</v>
      </c>
      <c r="Q150">
        <v>2424.7158749414498</v>
      </c>
      <c r="R150">
        <v>2533.3809768052802</v>
      </c>
      <c r="S150">
        <v>2642.0460786691201</v>
      </c>
      <c r="T150">
        <v>2664.0713148867899</v>
      </c>
      <c r="U150">
        <v>2686.0965511044601</v>
      </c>
      <c r="V150">
        <v>2585.9471469315299</v>
      </c>
      <c r="W150">
        <v>2694.6122487953598</v>
      </c>
      <c r="X150">
        <v>2803.2773506591898</v>
      </c>
      <c r="Y150">
        <v>2911.9424525230202</v>
      </c>
      <c r="Z150">
        <v>3020.6075543868601</v>
      </c>
      <c r="AA150">
        <v>3129.27265625068</v>
      </c>
      <c r="AB150">
        <v>3151.2978924683598</v>
      </c>
      <c r="AC150">
        <v>3035.3836800400099</v>
      </c>
      <c r="AD150">
        <v>2738.3623842791599</v>
      </c>
      <c r="AE150">
        <v>2129.8369051864001</v>
      </c>
    </row>
    <row r="151" spans="1:31" x14ac:dyDescent="0.25">
      <c r="A151">
        <v>149</v>
      </c>
      <c r="B151">
        <v>536400</v>
      </c>
      <c r="C151">
        <v>0.130799560184583</v>
      </c>
      <c r="D151">
        <v>0.201231670118208</v>
      </c>
      <c r="E151">
        <v>253.55559576105</v>
      </c>
      <c r="F151">
        <v>1666.2141300463099</v>
      </c>
      <c r="G151">
        <v>3325.1552973267899</v>
      </c>
      <c r="H151">
        <v>2607.9647163702002</v>
      </c>
      <c r="I151">
        <v>2533.3832484435002</v>
      </c>
      <c r="J151">
        <v>2533.3832484435002</v>
      </c>
      <c r="K151">
        <v>2533.3832484435002</v>
      </c>
      <c r="L151">
        <v>2533.3832484435002</v>
      </c>
      <c r="M151">
        <v>2533.3832484435002</v>
      </c>
      <c r="N151">
        <v>2533.3832484435002</v>
      </c>
      <c r="O151">
        <v>2642.0483503073301</v>
      </c>
      <c r="P151">
        <v>2750.71345217117</v>
      </c>
      <c r="Q151">
        <v>2859.378554035</v>
      </c>
      <c r="R151">
        <v>2968.0436558988299</v>
      </c>
      <c r="S151">
        <v>3076.7087577626698</v>
      </c>
      <c r="T151">
        <v>3098.7339939803401</v>
      </c>
      <c r="U151">
        <v>3120.7592301980098</v>
      </c>
      <c r="V151">
        <v>3020.6098260250801</v>
      </c>
      <c r="W151">
        <v>3129.27492788891</v>
      </c>
      <c r="X151">
        <v>3237.94002975274</v>
      </c>
      <c r="Y151">
        <v>3346.6051316165699</v>
      </c>
      <c r="Z151">
        <v>3455.2702334804098</v>
      </c>
      <c r="AA151">
        <v>3563.9353353442302</v>
      </c>
      <c r="AB151">
        <v>3585.96057156191</v>
      </c>
      <c r="AC151">
        <v>3470.0463591335601</v>
      </c>
      <c r="AD151">
        <v>3173.0250633727101</v>
      </c>
      <c r="AE151">
        <v>2564.4995842799499</v>
      </c>
    </row>
    <row r="152" spans="1:31" x14ac:dyDescent="0.25">
      <c r="A152">
        <v>150</v>
      </c>
      <c r="B152">
        <v>540000</v>
      </c>
      <c r="C152">
        <v>0.217328499999</v>
      </c>
      <c r="D152">
        <v>0.201231670118208</v>
      </c>
      <c r="E152">
        <v>-57.948587570849902</v>
      </c>
      <c r="F152">
        <v>1608.2655424754601</v>
      </c>
      <c r="G152">
        <v>3578.7108930878398</v>
      </c>
      <c r="H152">
        <v>2861.5203121312502</v>
      </c>
      <c r="I152">
        <v>2786.9388442045502</v>
      </c>
      <c r="J152">
        <v>2786.9388442045502</v>
      </c>
      <c r="K152">
        <v>2786.9388442045502</v>
      </c>
      <c r="L152">
        <v>2786.9388442045502</v>
      </c>
      <c r="M152">
        <v>2786.9388442045502</v>
      </c>
      <c r="N152">
        <v>2786.9388442045502</v>
      </c>
      <c r="O152">
        <v>2895.6039460683801</v>
      </c>
      <c r="P152">
        <v>3004.26904793222</v>
      </c>
      <c r="Q152">
        <v>3112.93414979605</v>
      </c>
      <c r="R152">
        <v>3221.5992516598799</v>
      </c>
      <c r="S152">
        <v>3330.2643535237198</v>
      </c>
      <c r="T152">
        <v>3352.28958974139</v>
      </c>
      <c r="U152">
        <v>3374.3148259590598</v>
      </c>
      <c r="V152">
        <v>3274.1654217861301</v>
      </c>
      <c r="W152">
        <v>3382.83052364996</v>
      </c>
      <c r="X152">
        <v>3491.4956255137899</v>
      </c>
      <c r="Y152">
        <v>3600.1607273776199</v>
      </c>
      <c r="Z152">
        <v>3708.8258292414598</v>
      </c>
      <c r="AA152">
        <v>3817.4909311052802</v>
      </c>
      <c r="AB152">
        <v>3839.51616732296</v>
      </c>
      <c r="AC152">
        <v>3723.6019548946101</v>
      </c>
      <c r="AD152">
        <v>3426.58065913376</v>
      </c>
      <c r="AE152">
        <v>2818.0551800409999</v>
      </c>
    </row>
    <row r="153" spans="1:31" x14ac:dyDescent="0.25">
      <c r="A153">
        <v>151</v>
      </c>
      <c r="B153">
        <v>543600</v>
      </c>
      <c r="C153">
        <v>0.27669137731354099</v>
      </c>
      <c r="D153">
        <v>0.201231670118208</v>
      </c>
      <c r="E153">
        <v>-271.65494590319901</v>
      </c>
      <c r="F153">
        <v>1336.61059657226</v>
      </c>
      <c r="G153">
        <v>3520.7623055169902</v>
      </c>
      <c r="H153">
        <v>2803.5717245604001</v>
      </c>
      <c r="I153">
        <v>2728.9902566337</v>
      </c>
      <c r="J153">
        <v>2728.9902566337</v>
      </c>
      <c r="K153">
        <v>2728.9902566337</v>
      </c>
      <c r="L153">
        <v>2728.9902566337</v>
      </c>
      <c r="M153">
        <v>2728.9902566337</v>
      </c>
      <c r="N153">
        <v>2728.9902566337</v>
      </c>
      <c r="O153">
        <v>2837.65535849753</v>
      </c>
      <c r="P153">
        <v>2946.3204603613699</v>
      </c>
      <c r="Q153">
        <v>3054.9855622251998</v>
      </c>
      <c r="R153">
        <v>3163.6506640890302</v>
      </c>
      <c r="S153">
        <v>3272.3157659528702</v>
      </c>
      <c r="T153">
        <v>3294.3410021705399</v>
      </c>
      <c r="U153">
        <v>3316.3662383882101</v>
      </c>
      <c r="V153">
        <v>3216.21683421528</v>
      </c>
      <c r="W153">
        <v>3324.8819360791099</v>
      </c>
      <c r="X153">
        <v>3433.5470379429398</v>
      </c>
      <c r="Y153">
        <v>3542.2121398067702</v>
      </c>
      <c r="Z153">
        <v>3650.8772416706101</v>
      </c>
      <c r="AA153">
        <v>3759.5423435344301</v>
      </c>
      <c r="AB153">
        <v>3781.5675797521099</v>
      </c>
      <c r="AC153">
        <v>3665.65336732376</v>
      </c>
      <c r="AD153">
        <v>3368.6320715629099</v>
      </c>
      <c r="AE153">
        <v>2760.1065924701502</v>
      </c>
    </row>
    <row r="154" spans="1:31" x14ac:dyDescent="0.25">
      <c r="A154">
        <v>152</v>
      </c>
      <c r="B154">
        <v>547200</v>
      </c>
      <c r="C154">
        <v>0.35215266203541601</v>
      </c>
      <c r="D154">
        <v>0.201231670118208</v>
      </c>
      <c r="E154">
        <v>-543.31557090194894</v>
      </c>
      <c r="F154">
        <v>793.29502567031295</v>
      </c>
      <c r="G154">
        <v>3249.1073596137899</v>
      </c>
      <c r="H154">
        <v>2531.9167786572002</v>
      </c>
      <c r="I154">
        <v>2457.3353107305002</v>
      </c>
      <c r="J154">
        <v>2457.3353107305002</v>
      </c>
      <c r="K154">
        <v>2457.3353107305002</v>
      </c>
      <c r="L154">
        <v>2457.3353107305002</v>
      </c>
      <c r="M154">
        <v>2457.3353107305002</v>
      </c>
      <c r="N154">
        <v>2457.3353107305002</v>
      </c>
      <c r="O154">
        <v>2566.0004125943301</v>
      </c>
      <c r="P154">
        <v>2674.66551445817</v>
      </c>
      <c r="Q154">
        <v>2783.330616322</v>
      </c>
      <c r="R154">
        <v>2891.9957181858299</v>
      </c>
      <c r="S154">
        <v>3000.6608200496698</v>
      </c>
      <c r="T154">
        <v>3022.6860562673401</v>
      </c>
      <c r="U154">
        <v>3044.7112924850098</v>
      </c>
      <c r="V154">
        <v>2944.5618883120801</v>
      </c>
      <c r="W154">
        <v>3053.22699017591</v>
      </c>
      <c r="X154">
        <v>3161.89209203974</v>
      </c>
      <c r="Y154">
        <v>3270.5571939035699</v>
      </c>
      <c r="Z154">
        <v>3379.2222957674098</v>
      </c>
      <c r="AA154">
        <v>3487.8873976312302</v>
      </c>
      <c r="AB154">
        <v>3509.91263384891</v>
      </c>
      <c r="AC154">
        <v>3393.9984214205601</v>
      </c>
      <c r="AD154">
        <v>3096.9771256597101</v>
      </c>
      <c r="AE154">
        <v>2488.4516465669499</v>
      </c>
    </row>
    <row r="155" spans="1:31" x14ac:dyDescent="0.25">
      <c r="A155">
        <v>153</v>
      </c>
      <c r="B155">
        <v>550800</v>
      </c>
      <c r="C155">
        <v>0.251537615739583</v>
      </c>
      <c r="D155">
        <v>0.201231670118208</v>
      </c>
      <c r="E155">
        <v>-181.10140423694901</v>
      </c>
      <c r="F155">
        <v>612.19362143336298</v>
      </c>
      <c r="G155">
        <v>2705.7917887118401</v>
      </c>
      <c r="H155">
        <v>1988.60120775525</v>
      </c>
      <c r="I155">
        <v>1914.01973982855</v>
      </c>
      <c r="J155">
        <v>1914.01973982855</v>
      </c>
      <c r="K155">
        <v>1914.01973982855</v>
      </c>
      <c r="L155">
        <v>1914.01973982855</v>
      </c>
      <c r="M155">
        <v>1914.01973982855</v>
      </c>
      <c r="N155">
        <v>1914.01973982855</v>
      </c>
      <c r="O155">
        <v>2022.6848416923799</v>
      </c>
      <c r="P155">
        <v>2131.3499435562198</v>
      </c>
      <c r="Q155">
        <v>2240.0150454200498</v>
      </c>
      <c r="R155">
        <v>2348.6801472838802</v>
      </c>
      <c r="S155">
        <v>2457.3452491477201</v>
      </c>
      <c r="T155">
        <v>2479.3704853653899</v>
      </c>
      <c r="U155">
        <v>2501.3957215830601</v>
      </c>
      <c r="V155">
        <v>2401.2463174101299</v>
      </c>
      <c r="W155">
        <v>2509.9114192739598</v>
      </c>
      <c r="X155">
        <v>2618.5765211377902</v>
      </c>
      <c r="Y155">
        <v>2727.2416230016202</v>
      </c>
      <c r="Z155">
        <v>2835.9067248654601</v>
      </c>
      <c r="AA155">
        <v>2944.57182672929</v>
      </c>
      <c r="AB155">
        <v>2966.5970629469598</v>
      </c>
      <c r="AC155">
        <v>2850.6828505186099</v>
      </c>
      <c r="AD155">
        <v>2553.6615547577599</v>
      </c>
      <c r="AE155">
        <v>1945.1360756649999</v>
      </c>
    </row>
    <row r="156" spans="1:31" x14ac:dyDescent="0.25">
      <c r="A156">
        <v>154</v>
      </c>
      <c r="B156">
        <v>554400</v>
      </c>
      <c r="C156">
        <v>0.22336540277674999</v>
      </c>
      <c r="D156">
        <v>0.201231670118208</v>
      </c>
      <c r="E156">
        <v>-79.681437570749793</v>
      </c>
      <c r="F156">
        <v>532.51218386261303</v>
      </c>
      <c r="G156">
        <v>2524.6903844748899</v>
      </c>
      <c r="H156">
        <v>1807.4998035183</v>
      </c>
      <c r="I156">
        <v>1732.9183355916</v>
      </c>
      <c r="J156">
        <v>1732.9183355916</v>
      </c>
      <c r="K156">
        <v>1732.9183355916</v>
      </c>
      <c r="L156">
        <v>1732.9183355916</v>
      </c>
      <c r="M156">
        <v>1732.9183355916</v>
      </c>
      <c r="N156">
        <v>1732.9183355916</v>
      </c>
      <c r="O156">
        <v>1841.5834374554299</v>
      </c>
      <c r="P156">
        <v>1950.2485393192701</v>
      </c>
      <c r="Q156">
        <v>2058.9136411831</v>
      </c>
      <c r="R156">
        <v>2167.57874304693</v>
      </c>
      <c r="S156">
        <v>2276.2438449107699</v>
      </c>
      <c r="T156">
        <v>2298.2690811284401</v>
      </c>
      <c r="U156">
        <v>2320.2943173461099</v>
      </c>
      <c r="V156">
        <v>2220.1449131731802</v>
      </c>
      <c r="W156">
        <v>2328.8100150370101</v>
      </c>
      <c r="X156">
        <v>2437.47511690084</v>
      </c>
      <c r="Y156">
        <v>2546.14021876467</v>
      </c>
      <c r="Z156">
        <v>2654.8053206285099</v>
      </c>
      <c r="AA156">
        <v>2763.4704224923398</v>
      </c>
      <c r="AB156">
        <v>2785.49565871001</v>
      </c>
      <c r="AC156">
        <v>2669.5814462816602</v>
      </c>
      <c r="AD156">
        <v>2372.5601505208101</v>
      </c>
      <c r="AE156">
        <v>1764.0346714280599</v>
      </c>
    </row>
    <row r="157" spans="1:31" x14ac:dyDescent="0.25">
      <c r="A157">
        <v>155</v>
      </c>
      <c r="B157">
        <v>558000</v>
      </c>
      <c r="C157">
        <v>0.24147611111</v>
      </c>
      <c r="D157">
        <v>0.201231670118208</v>
      </c>
      <c r="E157">
        <v>-144.879987570449</v>
      </c>
      <c r="F157">
        <v>387.63219629216297</v>
      </c>
      <c r="G157">
        <v>2445.00894690414</v>
      </c>
      <c r="H157">
        <v>1727.8183659475501</v>
      </c>
      <c r="I157">
        <v>1653.23689802085</v>
      </c>
      <c r="J157">
        <v>1653.23689802085</v>
      </c>
      <c r="K157">
        <v>1653.23689802085</v>
      </c>
      <c r="L157">
        <v>1653.23689802085</v>
      </c>
      <c r="M157">
        <v>1653.23689802085</v>
      </c>
      <c r="N157">
        <v>1653.23689802085</v>
      </c>
      <c r="O157">
        <v>1761.90199988468</v>
      </c>
      <c r="P157">
        <v>1870.5671017485199</v>
      </c>
      <c r="Q157">
        <v>1979.2322036123501</v>
      </c>
      <c r="R157">
        <v>2087.89730547618</v>
      </c>
      <c r="S157">
        <v>2196.5624073400199</v>
      </c>
      <c r="T157">
        <v>2218.5876435576902</v>
      </c>
      <c r="U157">
        <v>2240.6128797753599</v>
      </c>
      <c r="V157">
        <v>2140.4634756024302</v>
      </c>
      <c r="W157">
        <v>2249.1285774662601</v>
      </c>
      <c r="X157">
        <v>2357.7936793300901</v>
      </c>
      <c r="Y157">
        <v>2466.45878119392</v>
      </c>
      <c r="Z157">
        <v>2575.1238830577599</v>
      </c>
      <c r="AA157">
        <v>2683.7889849215899</v>
      </c>
      <c r="AB157">
        <v>2705.8142211392601</v>
      </c>
      <c r="AC157">
        <v>2589.9000087109098</v>
      </c>
      <c r="AD157">
        <v>2292.8787129500602</v>
      </c>
      <c r="AE157">
        <v>1684.35323385731</v>
      </c>
    </row>
    <row r="158" spans="1:31" x14ac:dyDescent="0.25">
      <c r="A158">
        <v>156</v>
      </c>
      <c r="B158">
        <v>561600</v>
      </c>
      <c r="C158">
        <v>0.251537615739583</v>
      </c>
      <c r="D158">
        <v>0.201231670118208</v>
      </c>
      <c r="E158">
        <v>-181.10140423694901</v>
      </c>
      <c r="F158">
        <v>206.53079205521399</v>
      </c>
      <c r="G158">
        <v>2300.1289593336901</v>
      </c>
      <c r="H158">
        <v>1582.9383783771</v>
      </c>
      <c r="I158">
        <v>1508.3569104503999</v>
      </c>
      <c r="J158">
        <v>1508.3569104503999</v>
      </c>
      <c r="K158">
        <v>1508.3569104503999</v>
      </c>
      <c r="L158">
        <v>1508.3569104503999</v>
      </c>
      <c r="M158">
        <v>1508.3569104503999</v>
      </c>
      <c r="N158">
        <v>1508.3569104503999</v>
      </c>
      <c r="O158">
        <v>1617.0220123142301</v>
      </c>
      <c r="P158">
        <v>1725.68711417807</v>
      </c>
      <c r="Q158">
        <v>1834.3522160419</v>
      </c>
      <c r="R158">
        <v>1943.0173179057299</v>
      </c>
      <c r="S158">
        <v>2051.6824197695701</v>
      </c>
      <c r="T158">
        <v>2073.7076559872398</v>
      </c>
      <c r="U158">
        <v>2095.7328922049101</v>
      </c>
      <c r="V158">
        <v>1995.5834880319801</v>
      </c>
      <c r="W158">
        <v>2104.2485898958098</v>
      </c>
      <c r="X158">
        <v>2212.9136917596402</v>
      </c>
      <c r="Y158">
        <v>2321.5787936234701</v>
      </c>
      <c r="Z158">
        <v>2430.2438954873101</v>
      </c>
      <c r="AA158">
        <v>2538.90899735114</v>
      </c>
      <c r="AB158">
        <v>2560.9342335688102</v>
      </c>
      <c r="AC158">
        <v>2445.0200211404599</v>
      </c>
      <c r="AD158">
        <v>2147.9987253796098</v>
      </c>
      <c r="AE158">
        <v>1539.4732462868601</v>
      </c>
    </row>
    <row r="159" spans="1:31" x14ac:dyDescent="0.25">
      <c r="A159">
        <v>157</v>
      </c>
      <c r="B159">
        <v>565200</v>
      </c>
      <c r="C159">
        <v>0.25757451851733298</v>
      </c>
      <c r="D159">
        <v>0.201231670118208</v>
      </c>
      <c r="E159">
        <v>-202.83425423684901</v>
      </c>
      <c r="F159">
        <v>3.69653781836407</v>
      </c>
      <c r="G159">
        <v>2119.0275550967399</v>
      </c>
      <c r="H159">
        <v>1401.83697414015</v>
      </c>
      <c r="I159">
        <v>1327.25550621345</v>
      </c>
      <c r="J159">
        <v>1327.25550621345</v>
      </c>
      <c r="K159">
        <v>1327.25550621345</v>
      </c>
      <c r="L159">
        <v>1327.25550621345</v>
      </c>
      <c r="M159">
        <v>1327.25550621345</v>
      </c>
      <c r="N159">
        <v>1327.25550621345</v>
      </c>
      <c r="O159">
        <v>1435.9206080772799</v>
      </c>
      <c r="P159">
        <v>1544.5857099411201</v>
      </c>
      <c r="Q159">
        <v>1653.25081180495</v>
      </c>
      <c r="R159">
        <v>1761.9159136687799</v>
      </c>
      <c r="S159">
        <v>1870.5810155326201</v>
      </c>
      <c r="T159">
        <v>1892.6062517502901</v>
      </c>
      <c r="U159">
        <v>1914.6314879679601</v>
      </c>
      <c r="V159">
        <v>1814.4820837950299</v>
      </c>
      <c r="W159">
        <v>1923.1471856588601</v>
      </c>
      <c r="X159">
        <v>2031.81228752269</v>
      </c>
      <c r="Y159">
        <v>2140.4773893865299</v>
      </c>
      <c r="Z159">
        <v>2249.1424912503599</v>
      </c>
      <c r="AA159">
        <v>2357.8075931141898</v>
      </c>
      <c r="AB159">
        <v>2379.83282933186</v>
      </c>
      <c r="AC159">
        <v>2263.9186169035102</v>
      </c>
      <c r="AD159">
        <v>1966.8973211426601</v>
      </c>
      <c r="AE159">
        <v>1358.3718420499099</v>
      </c>
    </row>
    <row r="160" spans="1:31" x14ac:dyDescent="0.25">
      <c r="A160">
        <v>158</v>
      </c>
      <c r="B160">
        <v>568800</v>
      </c>
      <c r="C160">
        <v>0.24190815211879399</v>
      </c>
      <c r="D160">
        <v>0.201231670118208</v>
      </c>
      <c r="E160">
        <v>-146.435335202109</v>
      </c>
      <c r="F160">
        <v>-142.73879738374501</v>
      </c>
      <c r="G160">
        <v>1916.1933008598901</v>
      </c>
      <c r="H160">
        <v>1199.0027199033</v>
      </c>
      <c r="I160">
        <v>1124.4212519765999</v>
      </c>
      <c r="J160">
        <v>1124.4212519765999</v>
      </c>
      <c r="K160">
        <v>1124.4212519765999</v>
      </c>
      <c r="L160">
        <v>1124.4212519765999</v>
      </c>
      <c r="M160">
        <v>1124.4212519765999</v>
      </c>
      <c r="N160">
        <v>1124.4212519765999</v>
      </c>
      <c r="O160">
        <v>1233.0863538404301</v>
      </c>
      <c r="P160">
        <v>1341.75145570427</v>
      </c>
      <c r="Q160">
        <v>1450.4165575681</v>
      </c>
      <c r="R160">
        <v>1559.0816594319299</v>
      </c>
      <c r="S160">
        <v>1667.7467612957701</v>
      </c>
      <c r="T160">
        <v>1689.7719975134401</v>
      </c>
      <c r="U160">
        <v>1711.7972337311101</v>
      </c>
      <c r="V160">
        <v>1611.6478295581801</v>
      </c>
      <c r="W160">
        <v>1720.31293142201</v>
      </c>
      <c r="X160">
        <v>1828.97803328584</v>
      </c>
      <c r="Y160">
        <v>1937.6431351496799</v>
      </c>
      <c r="Z160">
        <v>2046.3082370135101</v>
      </c>
      <c r="AA160">
        <v>2154.9733388773402</v>
      </c>
      <c r="AB160">
        <v>2176.99857509501</v>
      </c>
      <c r="AC160">
        <v>2061.0843626666601</v>
      </c>
      <c r="AD160">
        <v>1764.06306690581</v>
      </c>
      <c r="AE160">
        <v>1155.5375878130601</v>
      </c>
    </row>
    <row r="161" spans="1:31" x14ac:dyDescent="0.25">
      <c r="A161">
        <v>159</v>
      </c>
      <c r="B161">
        <v>572400</v>
      </c>
      <c r="C161">
        <v>0.20734979128978301</v>
      </c>
      <c r="D161">
        <v>0.201231670118208</v>
      </c>
      <c r="E161">
        <v>-22.025236217670098</v>
      </c>
      <c r="F161">
        <v>-164.76403360141501</v>
      </c>
      <c r="G161">
        <v>1769.75796565778</v>
      </c>
      <c r="H161">
        <v>1052.5673847011899</v>
      </c>
      <c r="I161">
        <v>977.98591677449701</v>
      </c>
      <c r="J161">
        <v>977.98591677449701</v>
      </c>
      <c r="K161">
        <v>977.98591677449701</v>
      </c>
      <c r="L161">
        <v>977.98591677449701</v>
      </c>
      <c r="M161">
        <v>977.98591677449701</v>
      </c>
      <c r="N161">
        <v>977.98591677449804</v>
      </c>
      <c r="O161">
        <v>1086.65101863833</v>
      </c>
      <c r="P161">
        <v>1195.3161205021599</v>
      </c>
      <c r="Q161">
        <v>1303.9812223659901</v>
      </c>
      <c r="R161">
        <v>1412.64632422982</v>
      </c>
      <c r="S161">
        <v>1521.31142609366</v>
      </c>
      <c r="T161">
        <v>1543.33666231133</v>
      </c>
      <c r="U161">
        <v>1565.361898529</v>
      </c>
      <c r="V161">
        <v>1465.21249435607</v>
      </c>
      <c r="W161">
        <v>1573.8775962198999</v>
      </c>
      <c r="X161">
        <v>1682.5426980837301</v>
      </c>
      <c r="Y161">
        <v>1791.20779994757</v>
      </c>
      <c r="Z161">
        <v>1899.8729018114</v>
      </c>
      <c r="AA161">
        <v>2008.5380036752299</v>
      </c>
      <c r="AB161">
        <v>2030.5632398928999</v>
      </c>
      <c r="AC161">
        <v>1914.64902746455</v>
      </c>
      <c r="AD161">
        <v>1617.6277317037</v>
      </c>
      <c r="AE161">
        <v>1009.10225261095</v>
      </c>
    </row>
    <row r="162" spans="1:31" x14ac:dyDescent="0.25">
      <c r="A162">
        <v>160</v>
      </c>
      <c r="B162">
        <v>576000</v>
      </c>
      <c r="C162">
        <v>0.20734979128978301</v>
      </c>
      <c r="D162">
        <v>0.201231670118208</v>
      </c>
      <c r="E162">
        <v>-22.025236217670098</v>
      </c>
      <c r="F162">
        <v>-186.78926981908501</v>
      </c>
      <c r="G162">
        <v>1747.73272944011</v>
      </c>
      <c r="H162">
        <v>1030.5421484835199</v>
      </c>
      <c r="I162">
        <v>955.96068055682701</v>
      </c>
      <c r="J162">
        <v>955.96068055682701</v>
      </c>
      <c r="K162">
        <v>955.96068055682701</v>
      </c>
      <c r="L162">
        <v>955.96068055682701</v>
      </c>
      <c r="M162">
        <v>955.96068055682701</v>
      </c>
      <c r="N162">
        <v>955.96068055682701</v>
      </c>
      <c r="O162">
        <v>1064.62578242066</v>
      </c>
      <c r="P162">
        <v>1173.2908842844899</v>
      </c>
      <c r="Q162">
        <v>1281.9559861483201</v>
      </c>
      <c r="R162">
        <v>1390.62108801215</v>
      </c>
      <c r="S162">
        <v>1499.28618987599</v>
      </c>
      <c r="T162">
        <v>1521.31142609366</v>
      </c>
      <c r="U162">
        <v>1543.33666231133</v>
      </c>
      <c r="V162">
        <v>1443.1872581384</v>
      </c>
      <c r="W162">
        <v>1551.8523600022299</v>
      </c>
      <c r="X162">
        <v>1660.5174618660601</v>
      </c>
      <c r="Y162">
        <v>1769.1825637299</v>
      </c>
      <c r="Z162">
        <v>1877.84766559373</v>
      </c>
      <c r="AA162">
        <v>1986.5127674575599</v>
      </c>
      <c r="AB162">
        <v>2008.5380036752299</v>
      </c>
      <c r="AC162">
        <v>1892.62379124688</v>
      </c>
      <c r="AD162">
        <v>1595.60249548603</v>
      </c>
      <c r="AE162">
        <v>987.07701639328002</v>
      </c>
    </row>
    <row r="163" spans="1:31" x14ac:dyDescent="0.25">
      <c r="A163">
        <v>161</v>
      </c>
      <c r="B163">
        <v>579600</v>
      </c>
      <c r="C163">
        <v>0.17279149284210099</v>
      </c>
      <c r="D163">
        <v>0.201231670118208</v>
      </c>
      <c r="E163">
        <v>102.384638193985</v>
      </c>
      <c r="F163">
        <v>-84.404631625099796</v>
      </c>
      <c r="G163">
        <v>1725.70749322244</v>
      </c>
      <c r="H163">
        <v>1008.51691226585</v>
      </c>
      <c r="I163">
        <v>933.93544433915599</v>
      </c>
      <c r="J163">
        <v>933.93544433915599</v>
      </c>
      <c r="K163">
        <v>933.93544433915599</v>
      </c>
      <c r="L163">
        <v>933.93544433915599</v>
      </c>
      <c r="M163">
        <v>933.93544433915599</v>
      </c>
      <c r="N163">
        <v>933.93544433915702</v>
      </c>
      <c r="O163">
        <v>1042.60054620298</v>
      </c>
      <c r="P163">
        <v>1151.2656480668199</v>
      </c>
      <c r="Q163">
        <v>1259.9307499306501</v>
      </c>
      <c r="R163">
        <v>1368.59585179448</v>
      </c>
      <c r="S163">
        <v>1477.26095365832</v>
      </c>
      <c r="T163">
        <v>1499.28618987599</v>
      </c>
      <c r="U163">
        <v>1521.31142609366</v>
      </c>
      <c r="V163">
        <v>1421.16202192073</v>
      </c>
      <c r="W163">
        <v>1529.8271237845599</v>
      </c>
      <c r="X163">
        <v>1638.4922256483901</v>
      </c>
      <c r="Y163">
        <v>1747.15732751223</v>
      </c>
      <c r="Z163">
        <v>1855.82242937606</v>
      </c>
      <c r="AA163">
        <v>1964.4875312398899</v>
      </c>
      <c r="AB163">
        <v>1986.5127674575599</v>
      </c>
      <c r="AC163">
        <v>1870.59855502921</v>
      </c>
      <c r="AD163">
        <v>1573.57725926836</v>
      </c>
      <c r="AE163">
        <v>965.05178017561002</v>
      </c>
    </row>
    <row r="164" spans="1:31" x14ac:dyDescent="0.25">
      <c r="A164">
        <v>162</v>
      </c>
      <c r="B164">
        <v>583200</v>
      </c>
      <c r="C164">
        <v>0.17279149284210099</v>
      </c>
      <c r="D164">
        <v>0.201231670118208</v>
      </c>
      <c r="E164">
        <v>102.384638193985</v>
      </c>
      <c r="F164">
        <v>17.980006568886001</v>
      </c>
      <c r="G164">
        <v>1828.09213141643</v>
      </c>
      <c r="H164">
        <v>1110.9015504598401</v>
      </c>
      <c r="I164">
        <v>1036.3200825331401</v>
      </c>
      <c r="J164">
        <v>1036.3200825331401</v>
      </c>
      <c r="K164">
        <v>1036.3200825331401</v>
      </c>
      <c r="L164">
        <v>1036.3200825331401</v>
      </c>
      <c r="M164">
        <v>1036.3200825331401</v>
      </c>
      <c r="N164">
        <v>1036.3200825331401</v>
      </c>
      <c r="O164">
        <v>1144.98518439697</v>
      </c>
      <c r="P164">
        <v>1253.6502862607999</v>
      </c>
      <c r="Q164">
        <v>1362.3153881246401</v>
      </c>
      <c r="R164">
        <v>1470.98048998847</v>
      </c>
      <c r="S164">
        <v>1579.64559185231</v>
      </c>
      <c r="T164">
        <v>1601.67082806997</v>
      </c>
      <c r="U164">
        <v>1623.69606428764</v>
      </c>
      <c r="V164">
        <v>1523.54666011471</v>
      </c>
      <c r="W164">
        <v>1632.2117619785499</v>
      </c>
      <c r="X164">
        <v>1740.8768638423801</v>
      </c>
      <c r="Y164">
        <v>1849.54196570621</v>
      </c>
      <c r="Z164">
        <v>1958.20706757004</v>
      </c>
      <c r="AA164">
        <v>2066.8721694338701</v>
      </c>
      <c r="AB164">
        <v>2088.8974056515399</v>
      </c>
      <c r="AC164">
        <v>1972.9831932232</v>
      </c>
      <c r="AD164">
        <v>1675.9618974623399</v>
      </c>
      <c r="AE164">
        <v>1067.43641836959</v>
      </c>
    </row>
    <row r="165" spans="1:31" x14ac:dyDescent="0.25">
      <c r="A165">
        <v>163</v>
      </c>
      <c r="B165">
        <v>586800</v>
      </c>
      <c r="C165">
        <v>0.22462894061423899</v>
      </c>
      <c r="D165">
        <v>0.201231670118208</v>
      </c>
      <c r="E165">
        <v>-84.230173785712196</v>
      </c>
      <c r="F165">
        <v>-66.250167216826199</v>
      </c>
      <c r="G165">
        <v>1930.47676961041</v>
      </c>
      <c r="H165">
        <v>1213.2861886538201</v>
      </c>
      <c r="I165">
        <v>1138.70472072712</v>
      </c>
      <c r="J165">
        <v>1138.70472072712</v>
      </c>
      <c r="K165">
        <v>1138.70472072712</v>
      </c>
      <c r="L165">
        <v>1138.70472072712</v>
      </c>
      <c r="M165">
        <v>1138.70472072712</v>
      </c>
      <c r="N165">
        <v>1138.70472072712</v>
      </c>
      <c r="O165">
        <v>1247.36982259096</v>
      </c>
      <c r="P165">
        <v>1356.0349244547899</v>
      </c>
      <c r="Q165">
        <v>1464.7000263186201</v>
      </c>
      <c r="R165">
        <v>1573.36512818245</v>
      </c>
      <c r="S165">
        <v>1682.0302300462899</v>
      </c>
      <c r="T165">
        <v>1704.0554662639599</v>
      </c>
      <c r="U165">
        <v>1726.0807024816299</v>
      </c>
      <c r="V165">
        <v>1625.9312983087</v>
      </c>
      <c r="W165">
        <v>1734.5964001725299</v>
      </c>
      <c r="X165">
        <v>1843.2615020363601</v>
      </c>
      <c r="Y165">
        <v>1951.9266039002</v>
      </c>
      <c r="Z165">
        <v>2060.5917057640299</v>
      </c>
      <c r="AA165">
        <v>2169.2568076278599</v>
      </c>
      <c r="AB165">
        <v>2191.2820438455301</v>
      </c>
      <c r="AC165">
        <v>2075.3678314171798</v>
      </c>
      <c r="AD165">
        <v>1778.3465356563299</v>
      </c>
      <c r="AE165">
        <v>1169.82105656358</v>
      </c>
    </row>
    <row r="166" spans="1:31" x14ac:dyDescent="0.25">
      <c r="A166">
        <v>164</v>
      </c>
      <c r="B166">
        <v>590400</v>
      </c>
      <c r="C166">
        <v>0.25918723906192098</v>
      </c>
      <c r="D166">
        <v>0.201231670118208</v>
      </c>
      <c r="E166">
        <v>-208.640048197368</v>
      </c>
      <c r="F166">
        <v>-274.89021541419402</v>
      </c>
      <c r="G166">
        <v>1846.2465958247001</v>
      </c>
      <c r="H166">
        <v>1129.05601486811</v>
      </c>
      <c r="I166">
        <v>1054.4745469414099</v>
      </c>
      <c r="J166">
        <v>1054.4745469414099</v>
      </c>
      <c r="K166">
        <v>1054.4745469414099</v>
      </c>
      <c r="L166">
        <v>1054.4745469414099</v>
      </c>
      <c r="M166">
        <v>1054.4745469414099</v>
      </c>
      <c r="N166">
        <v>1054.4745469414099</v>
      </c>
      <c r="O166">
        <v>1163.1396488052401</v>
      </c>
      <c r="P166">
        <v>1271.80475066908</v>
      </c>
      <c r="Q166">
        <v>1380.46985253291</v>
      </c>
      <c r="R166">
        <v>1489.1349543967401</v>
      </c>
      <c r="S166">
        <v>1597.80005626058</v>
      </c>
      <c r="T166">
        <v>1619.82529247825</v>
      </c>
      <c r="U166">
        <v>1641.85052869592</v>
      </c>
      <c r="V166">
        <v>1541.7011245229901</v>
      </c>
      <c r="W166">
        <v>1650.36622638682</v>
      </c>
      <c r="X166">
        <v>1759.0313282506499</v>
      </c>
      <c r="Y166">
        <v>1867.6964301144801</v>
      </c>
      <c r="Z166">
        <v>1976.36153197832</v>
      </c>
      <c r="AA166">
        <v>2085.0266338421402</v>
      </c>
      <c r="AB166">
        <v>2107.05187005982</v>
      </c>
      <c r="AC166">
        <v>1991.1376576314699</v>
      </c>
      <c r="AD166">
        <v>1694.11636187062</v>
      </c>
      <c r="AE166">
        <v>1085.5908827778701</v>
      </c>
    </row>
    <row r="167" spans="1:31" x14ac:dyDescent="0.25">
      <c r="A167">
        <v>165</v>
      </c>
      <c r="B167">
        <v>594000</v>
      </c>
      <c r="C167">
        <v>0.25918723906192098</v>
      </c>
      <c r="D167">
        <v>0.201231670118208</v>
      </c>
      <c r="E167">
        <v>-208.640048197368</v>
      </c>
      <c r="F167">
        <v>-483.53026361156202</v>
      </c>
      <c r="G167">
        <v>1637.60654762733</v>
      </c>
      <c r="H167">
        <v>920.41596667074703</v>
      </c>
      <c r="I167">
        <v>845.83449874404801</v>
      </c>
      <c r="J167">
        <v>845.83449874404801</v>
      </c>
      <c r="K167">
        <v>845.83449874404801</v>
      </c>
      <c r="L167">
        <v>845.83449874404801</v>
      </c>
      <c r="M167">
        <v>845.83449874404801</v>
      </c>
      <c r="N167">
        <v>845.83449874404903</v>
      </c>
      <c r="O167">
        <v>954.49960060788101</v>
      </c>
      <c r="P167">
        <v>1063.1647024717099</v>
      </c>
      <c r="Q167">
        <v>1171.8298043355401</v>
      </c>
      <c r="R167">
        <v>1280.49490619937</v>
      </c>
      <c r="S167">
        <v>1389.1600080632099</v>
      </c>
      <c r="T167">
        <v>1411.1852442808799</v>
      </c>
      <c r="U167">
        <v>1433.2104804985499</v>
      </c>
      <c r="V167">
        <v>1333.06107632562</v>
      </c>
      <c r="W167">
        <v>1441.7261781894499</v>
      </c>
      <c r="X167">
        <v>1550.3912800532801</v>
      </c>
      <c r="Y167">
        <v>1659.05638191712</v>
      </c>
      <c r="Z167">
        <v>1767.7214837809499</v>
      </c>
      <c r="AA167">
        <v>1876.3865856447801</v>
      </c>
      <c r="AB167">
        <v>1898.4118218624501</v>
      </c>
      <c r="AC167">
        <v>1782.4976094341</v>
      </c>
      <c r="AD167">
        <v>1485.4763136732499</v>
      </c>
      <c r="AE167">
        <v>876.95083458050203</v>
      </c>
    </row>
    <row r="168" spans="1:31" x14ac:dyDescent="0.25">
      <c r="A168">
        <v>166</v>
      </c>
      <c r="B168">
        <v>597600</v>
      </c>
      <c r="C168">
        <v>0.241908089938695</v>
      </c>
      <c r="D168">
        <v>0.201231670118208</v>
      </c>
      <c r="E168">
        <v>-146.435111353754</v>
      </c>
      <c r="F168">
        <v>-629.96537496531698</v>
      </c>
      <c r="G168">
        <v>1428.9664994299601</v>
      </c>
      <c r="H168">
        <v>711.77591847337897</v>
      </c>
      <c r="I168">
        <v>637.19445054667995</v>
      </c>
      <c r="J168">
        <v>637.19445054667995</v>
      </c>
      <c r="K168">
        <v>637.19445054667995</v>
      </c>
      <c r="L168">
        <v>637.19445054667995</v>
      </c>
      <c r="M168">
        <v>637.19445054667995</v>
      </c>
      <c r="N168">
        <v>637.19445054668097</v>
      </c>
      <c r="O168">
        <v>745.85955241051295</v>
      </c>
      <c r="P168">
        <v>854.52465427434402</v>
      </c>
      <c r="Q168">
        <v>963.18975613817804</v>
      </c>
      <c r="R168">
        <v>1071.8548580020099</v>
      </c>
      <c r="S168">
        <v>1180.5199598658401</v>
      </c>
      <c r="T168">
        <v>1202.5451960835101</v>
      </c>
      <c r="U168">
        <v>1224.5704323011801</v>
      </c>
      <c r="V168">
        <v>1124.4210281282501</v>
      </c>
      <c r="W168">
        <v>1233.08612999208</v>
      </c>
      <c r="X168">
        <v>1341.75123185592</v>
      </c>
      <c r="Y168">
        <v>1450.4163337197499</v>
      </c>
      <c r="Z168">
        <v>1559.0814355835801</v>
      </c>
      <c r="AA168">
        <v>1667.74653744741</v>
      </c>
      <c r="AB168">
        <v>1689.77177366508</v>
      </c>
      <c r="AC168">
        <v>1573.8575612367299</v>
      </c>
      <c r="AD168">
        <v>1276.8362654758801</v>
      </c>
      <c r="AE168">
        <v>668.31078638313397</v>
      </c>
    </row>
    <row r="169" spans="1:31" x14ac:dyDescent="0.25">
      <c r="A169">
        <v>167</v>
      </c>
      <c r="B169">
        <v>601200</v>
      </c>
      <c r="C169">
        <v>0.20734979128978301</v>
      </c>
      <c r="D169">
        <v>0.201231670118208</v>
      </c>
      <c r="E169">
        <v>-22.025236217670098</v>
      </c>
      <c r="F169">
        <v>-651.99061118298698</v>
      </c>
      <c r="G169">
        <v>1282.5313880762101</v>
      </c>
      <c r="H169">
        <v>565.34080711962497</v>
      </c>
      <c r="I169">
        <v>490.75933919292498</v>
      </c>
      <c r="J169">
        <v>490.75933919292498</v>
      </c>
      <c r="K169">
        <v>490.75933919292498</v>
      </c>
      <c r="L169">
        <v>490.75933919292498</v>
      </c>
      <c r="M169">
        <v>490.75933919292498</v>
      </c>
      <c r="N169">
        <v>490.75933919292601</v>
      </c>
      <c r="O169">
        <v>599.42444105675804</v>
      </c>
      <c r="P169">
        <v>708.08954292059002</v>
      </c>
      <c r="Q169">
        <v>816.75464478442404</v>
      </c>
      <c r="R169">
        <v>925.419746648255</v>
      </c>
      <c r="S169">
        <v>1034.08484851209</v>
      </c>
      <c r="T169">
        <v>1056.11008472976</v>
      </c>
      <c r="U169">
        <v>1078.13532094743</v>
      </c>
      <c r="V169">
        <v>977.98591677450202</v>
      </c>
      <c r="W169">
        <v>1086.65101863833</v>
      </c>
      <c r="X169">
        <v>1195.3161205021599</v>
      </c>
      <c r="Y169">
        <v>1303.9812223659901</v>
      </c>
      <c r="Z169">
        <v>1412.64632422983</v>
      </c>
      <c r="AA169">
        <v>1521.31142609365</v>
      </c>
      <c r="AB169">
        <v>1543.33666231133</v>
      </c>
      <c r="AC169">
        <v>1427.4224498829799</v>
      </c>
      <c r="AD169">
        <v>1130.40115412213</v>
      </c>
      <c r="AE169">
        <v>521.87567502937895</v>
      </c>
    </row>
    <row r="170" spans="1:31" x14ac:dyDescent="0.25">
      <c r="A170">
        <v>168</v>
      </c>
      <c r="B170">
        <v>604800</v>
      </c>
      <c r="C170">
        <v>0.169033277777</v>
      </c>
      <c r="D170">
        <v>0.201231670118208</v>
      </c>
      <c r="E170">
        <v>115.91421242835</v>
      </c>
      <c r="F170">
        <v>-536.07639875463599</v>
      </c>
      <c r="G170">
        <v>1260.5061518585401</v>
      </c>
      <c r="H170">
        <v>543.31557090195497</v>
      </c>
      <c r="I170">
        <v>468.73410297525498</v>
      </c>
      <c r="J170">
        <v>468.73410297525498</v>
      </c>
      <c r="K170">
        <v>468.73410297525498</v>
      </c>
      <c r="L170">
        <v>468.73410297525498</v>
      </c>
      <c r="M170">
        <v>468.73410297525498</v>
      </c>
      <c r="N170">
        <v>468.73410297525601</v>
      </c>
      <c r="O170">
        <v>577.39920483908804</v>
      </c>
      <c r="P170">
        <v>686.064306702919</v>
      </c>
      <c r="Q170">
        <v>794.72940856675302</v>
      </c>
      <c r="R170">
        <v>903.394510430585</v>
      </c>
      <c r="S170">
        <v>1012.05961229442</v>
      </c>
      <c r="T170">
        <v>1034.08484851209</v>
      </c>
      <c r="U170">
        <v>1056.11008472976</v>
      </c>
      <c r="V170">
        <v>955.96068055683202</v>
      </c>
      <c r="W170">
        <v>1064.62578242066</v>
      </c>
      <c r="X170">
        <v>1173.2908842844899</v>
      </c>
      <c r="Y170">
        <v>1281.9559861483201</v>
      </c>
      <c r="Z170">
        <v>1390.62108801216</v>
      </c>
      <c r="AA170">
        <v>1499.28618987598</v>
      </c>
      <c r="AB170">
        <v>1521.31142609365</v>
      </c>
      <c r="AC170">
        <v>1405.3972136653099</v>
      </c>
      <c r="AD170">
        <v>1108.37591790446</v>
      </c>
      <c r="AE170">
        <v>499.85043881170901</v>
      </c>
    </row>
  </sheetData>
  <conditionalFormatting sqref="G2:AE17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BA37-934C-4684-9B3D-A28778B232C5}">
  <dimension ref="A1:I173"/>
  <sheetViews>
    <sheetView workbookViewId="0">
      <selection activeCell="S16" sqref="S16"/>
    </sheetView>
  </sheetViews>
  <sheetFormatPr defaultRowHeight="15" x14ac:dyDescent="0.25"/>
  <sheetData>
    <row r="1" spans="1:9" x14ac:dyDescent="0.25">
      <c r="B1" t="s">
        <v>20</v>
      </c>
      <c r="C1" t="s">
        <v>21</v>
      </c>
      <c r="D1" t="s">
        <v>18</v>
      </c>
      <c r="E1" t="s">
        <v>22</v>
      </c>
      <c r="F1" t="s">
        <v>23</v>
      </c>
    </row>
    <row r="2" spans="1:9" x14ac:dyDescent="0.25">
      <c r="A2">
        <v>0</v>
      </c>
      <c r="B2">
        <v>0</v>
      </c>
      <c r="C2">
        <v>4931.2364884893605</v>
      </c>
      <c r="D2">
        <v>0.201231670118208</v>
      </c>
      <c r="E2">
        <v>115.91421242835</v>
      </c>
      <c r="F2">
        <v>115.91421242835</v>
      </c>
    </row>
    <row r="3" spans="1:9" x14ac:dyDescent="0.25">
      <c r="A3">
        <v>1</v>
      </c>
      <c r="B3">
        <v>1</v>
      </c>
      <c r="C3">
        <v>5764.3356027787404</v>
      </c>
      <c r="D3">
        <v>0.201231670118208</v>
      </c>
      <c r="E3">
        <v>297.02129576085002</v>
      </c>
      <c r="F3">
        <v>412.93550818919999</v>
      </c>
      <c r="I3">
        <f>MAX(F2:F25)+ABS(MIN(F2:F25))</f>
        <v>4252.1513385606104</v>
      </c>
    </row>
    <row r="4" spans="1:9" x14ac:dyDescent="0.25">
      <c r="A4">
        <v>2</v>
      </c>
      <c r="B4">
        <v>2</v>
      </c>
      <c r="C4">
        <v>6170.02200040342</v>
      </c>
      <c r="D4">
        <v>0.201231670118208</v>
      </c>
      <c r="E4">
        <v>608.52547909274995</v>
      </c>
      <c r="F4">
        <v>1021.46098728195</v>
      </c>
    </row>
    <row r="5" spans="1:9" x14ac:dyDescent="0.25">
      <c r="A5">
        <v>3</v>
      </c>
      <c r="B5">
        <v>3</v>
      </c>
      <c r="C5">
        <v>6887.2125813600096</v>
      </c>
      <c r="D5">
        <v>0.201231670118208</v>
      </c>
      <c r="E5">
        <v>608.52547909274995</v>
      </c>
      <c r="F5">
        <v>1629.9864663747001</v>
      </c>
      <c r="I5">
        <f>I3-2318.204</f>
        <v>1933.9473385606102</v>
      </c>
    </row>
    <row r="6" spans="1:9" x14ac:dyDescent="0.25">
      <c r="A6">
        <v>4</v>
      </c>
      <c r="B6">
        <v>4</v>
      </c>
      <c r="C6">
        <v>7517.7632966704195</v>
      </c>
      <c r="D6">
        <v>0.201231670118208</v>
      </c>
      <c r="E6">
        <v>434.66267909355003</v>
      </c>
      <c r="F6">
        <v>2064.64914546825</v>
      </c>
    </row>
    <row r="7" spans="1:9" x14ac:dyDescent="0.25">
      <c r="A7">
        <v>5</v>
      </c>
      <c r="B7">
        <v>5</v>
      </c>
      <c r="C7">
        <v>7974.45121198164</v>
      </c>
      <c r="D7">
        <v>0.201231670118208</v>
      </c>
      <c r="E7">
        <v>253.55559576105</v>
      </c>
      <c r="F7">
        <v>2318.2047412293</v>
      </c>
    </row>
    <row r="8" spans="1:9" x14ac:dyDescent="0.25">
      <c r="A8">
        <v>6</v>
      </c>
      <c r="B8">
        <v>6</v>
      </c>
      <c r="C8">
        <v>8127.8574035697602</v>
      </c>
      <c r="D8">
        <v>0.201231670118208</v>
      </c>
      <c r="E8">
        <v>-57.948587570849902</v>
      </c>
      <c r="F8">
        <v>2260.2561536584499</v>
      </c>
    </row>
    <row r="9" spans="1:9" x14ac:dyDescent="0.25">
      <c r="A9">
        <v>7</v>
      </c>
      <c r="B9">
        <v>7</v>
      </c>
      <c r="C9">
        <v>8236.5225054336006</v>
      </c>
      <c r="D9">
        <v>0.201231670118208</v>
      </c>
      <c r="E9">
        <v>-271.65494590319901</v>
      </c>
      <c r="F9">
        <v>1988.60120775525</v>
      </c>
    </row>
    <row r="10" spans="1:9" x14ac:dyDescent="0.25">
      <c r="A10">
        <v>8</v>
      </c>
      <c r="B10">
        <v>8</v>
      </c>
      <c r="C10">
        <v>8345.1876072974301</v>
      </c>
      <c r="D10">
        <v>0.201231670118208</v>
      </c>
      <c r="E10">
        <v>-543.31557090194894</v>
      </c>
      <c r="F10">
        <v>1445.2856368533</v>
      </c>
    </row>
    <row r="11" spans="1:9" x14ac:dyDescent="0.25">
      <c r="A11">
        <v>9</v>
      </c>
      <c r="B11">
        <v>9</v>
      </c>
      <c r="C11">
        <v>8453.8527091612596</v>
      </c>
      <c r="D11">
        <v>0.201231670118208</v>
      </c>
      <c r="E11">
        <v>-181.10140423694901</v>
      </c>
      <c r="F11">
        <v>1264.1842326163501</v>
      </c>
    </row>
    <row r="12" spans="1:9" x14ac:dyDescent="0.25">
      <c r="A12">
        <v>10</v>
      </c>
      <c r="B12">
        <v>10</v>
      </c>
      <c r="C12">
        <v>8562.5178110250999</v>
      </c>
      <c r="D12">
        <v>0.201231670118208</v>
      </c>
      <c r="E12">
        <v>-79.681437570749793</v>
      </c>
      <c r="F12">
        <v>1184.5027950455999</v>
      </c>
    </row>
    <row r="13" spans="1:9" x14ac:dyDescent="0.25">
      <c r="A13">
        <v>11</v>
      </c>
      <c r="B13">
        <v>11</v>
      </c>
      <c r="C13">
        <v>8671.1829128889294</v>
      </c>
      <c r="D13">
        <v>0.201231670118208</v>
      </c>
      <c r="E13">
        <v>-144.879987570449</v>
      </c>
      <c r="F13">
        <v>1039.62280747515</v>
      </c>
    </row>
    <row r="14" spans="1:9" x14ac:dyDescent="0.25">
      <c r="A14">
        <v>12</v>
      </c>
      <c r="B14">
        <v>12</v>
      </c>
      <c r="C14">
        <v>8693.2081491066001</v>
      </c>
      <c r="D14">
        <v>0.201231670118208</v>
      </c>
      <c r="E14">
        <v>-181.10140423694901</v>
      </c>
      <c r="F14">
        <v>858.52140323820197</v>
      </c>
    </row>
    <row r="15" spans="1:9" x14ac:dyDescent="0.25">
      <c r="A15">
        <v>13</v>
      </c>
      <c r="B15">
        <v>13</v>
      </c>
      <c r="C15">
        <v>8577.2939366782393</v>
      </c>
      <c r="D15">
        <v>0.201231670118208</v>
      </c>
      <c r="E15">
        <v>-202.83425423684901</v>
      </c>
      <c r="F15">
        <v>655.68714900135205</v>
      </c>
    </row>
    <row r="16" spans="1:9" x14ac:dyDescent="0.25">
      <c r="A16">
        <v>14</v>
      </c>
      <c r="B16">
        <v>14</v>
      </c>
      <c r="C16">
        <v>8280.2726409173993</v>
      </c>
      <c r="D16">
        <v>0.201231670118208</v>
      </c>
      <c r="E16">
        <v>-146.435335202109</v>
      </c>
      <c r="F16">
        <v>509.25181379924197</v>
      </c>
    </row>
    <row r="17" spans="1:6" x14ac:dyDescent="0.25">
      <c r="A17">
        <v>15</v>
      </c>
      <c r="B17">
        <v>15</v>
      </c>
      <c r="C17">
        <v>7671.74716182464</v>
      </c>
      <c r="D17">
        <v>0.201231670118208</v>
      </c>
      <c r="E17">
        <v>-22.025236217670098</v>
      </c>
      <c r="F17">
        <v>487.22657758157197</v>
      </c>
    </row>
    <row r="18" spans="1:6" x14ac:dyDescent="0.25">
      <c r="A18">
        <v>16</v>
      </c>
      <c r="B18">
        <v>16</v>
      </c>
      <c r="C18">
        <v>7063.2216827318998</v>
      </c>
      <c r="D18">
        <v>0.201231670118208</v>
      </c>
      <c r="E18">
        <v>-22.025236217670098</v>
      </c>
      <c r="F18">
        <v>465.20134136390197</v>
      </c>
    </row>
    <row r="19" spans="1:6" x14ac:dyDescent="0.25">
      <c r="A19">
        <v>17</v>
      </c>
      <c r="B19">
        <v>17</v>
      </c>
      <c r="C19">
        <v>7097.3053166690297</v>
      </c>
      <c r="D19">
        <v>0.201231670118208</v>
      </c>
      <c r="E19">
        <v>102.384638193985</v>
      </c>
      <c r="F19">
        <v>567.58597955788798</v>
      </c>
    </row>
    <row r="20" spans="1:6" x14ac:dyDescent="0.25">
      <c r="A20">
        <v>18</v>
      </c>
      <c r="B20">
        <v>18</v>
      </c>
      <c r="C20">
        <v>7205.9704185328601</v>
      </c>
      <c r="D20">
        <v>0</v>
      </c>
      <c r="E20">
        <v>-622.049374231564</v>
      </c>
      <c r="F20">
        <v>-54.463394673675701</v>
      </c>
    </row>
    <row r="21" spans="1:6" x14ac:dyDescent="0.25">
      <c r="A21">
        <v>19</v>
      </c>
      <c r="B21">
        <v>19</v>
      </c>
      <c r="C21">
        <v>7314.6355203966896</v>
      </c>
      <c r="D21">
        <v>0</v>
      </c>
      <c r="E21">
        <v>-808.66418621126195</v>
      </c>
      <c r="F21">
        <v>-863.12758088493797</v>
      </c>
    </row>
    <row r="22" spans="1:6" x14ac:dyDescent="0.25">
      <c r="A22">
        <v>20</v>
      </c>
      <c r="B22">
        <v>20</v>
      </c>
      <c r="C22">
        <v>7423.30062226053</v>
      </c>
      <c r="D22">
        <v>0</v>
      </c>
      <c r="E22">
        <v>-933.07406062291795</v>
      </c>
      <c r="F22">
        <v>-1796.2016415078499</v>
      </c>
    </row>
    <row r="23" spans="1:6" x14ac:dyDescent="0.25">
      <c r="A23">
        <v>21</v>
      </c>
      <c r="B23">
        <v>21</v>
      </c>
      <c r="C23">
        <v>7531.9657241243603</v>
      </c>
      <c r="D23">
        <v>0.23141642063593901</v>
      </c>
      <c r="E23">
        <v>-99.974946333535698</v>
      </c>
      <c r="F23">
        <v>-1896.1765878413901</v>
      </c>
    </row>
    <row r="24" spans="1:6" x14ac:dyDescent="0.25">
      <c r="A24">
        <v>22</v>
      </c>
      <c r="B24">
        <v>22</v>
      </c>
      <c r="C24">
        <v>7640.6308259881898</v>
      </c>
      <c r="D24">
        <v>0.23141642063593901</v>
      </c>
      <c r="E24">
        <v>-37.770009489921897</v>
      </c>
      <c r="F24">
        <v>-1933.9465973313099</v>
      </c>
    </row>
    <row r="25" spans="1:6" x14ac:dyDescent="0.25">
      <c r="A25">
        <v>23</v>
      </c>
      <c r="B25">
        <v>23</v>
      </c>
      <c r="C25">
        <v>7749.2959278520202</v>
      </c>
      <c r="D25">
        <v>0.23141642063593901</v>
      </c>
      <c r="E25">
        <v>86.639865646162207</v>
      </c>
      <c r="F25">
        <v>-1847.30673168515</v>
      </c>
    </row>
    <row r="26" spans="1:6" x14ac:dyDescent="0.25">
      <c r="A26">
        <v>24</v>
      </c>
      <c r="B26">
        <v>24</v>
      </c>
      <c r="C26">
        <v>7857.9610297158597</v>
      </c>
      <c r="D26">
        <v>0.23141642063593901</v>
      </c>
      <c r="E26">
        <v>224.579314292182</v>
      </c>
      <c r="F26">
        <v>-1622.72741739296</v>
      </c>
    </row>
    <row r="27" spans="1:6" x14ac:dyDescent="0.25">
      <c r="A27">
        <v>25</v>
      </c>
      <c r="B27">
        <v>90000</v>
      </c>
      <c r="C27">
        <v>0.118725754629083</v>
      </c>
      <c r="D27">
        <v>0.23141642063593901</v>
      </c>
      <c r="E27">
        <v>405.686397624682</v>
      </c>
      <c r="F27">
        <v>-1217.04101976828</v>
      </c>
    </row>
    <row r="28" spans="1:6" x14ac:dyDescent="0.25">
      <c r="A28">
        <v>26</v>
      </c>
      <c r="B28">
        <v>93600</v>
      </c>
      <c r="C28">
        <v>3.2196814814666602E-2</v>
      </c>
      <c r="D28">
        <v>0.23141642063593901</v>
      </c>
      <c r="E28">
        <v>717.19058095658204</v>
      </c>
      <c r="F28">
        <v>-499.85043881170299</v>
      </c>
    </row>
    <row r="29" spans="1:6" x14ac:dyDescent="0.25">
      <c r="A29">
        <v>27</v>
      </c>
      <c r="B29">
        <v>97200</v>
      </c>
      <c r="C29">
        <v>3.2196814814666602E-2</v>
      </c>
      <c r="D29">
        <v>0.23141642063593901</v>
      </c>
      <c r="E29">
        <v>717.19058095658204</v>
      </c>
      <c r="F29">
        <v>217.340142144878</v>
      </c>
    </row>
    <row r="30" spans="1:6" x14ac:dyDescent="0.25">
      <c r="A30">
        <v>28</v>
      </c>
      <c r="B30">
        <v>100800</v>
      </c>
      <c r="C30">
        <v>8.0492037036666603E-2</v>
      </c>
      <c r="D30">
        <v>0.23141642063593901</v>
      </c>
      <c r="E30">
        <v>543.32778095738195</v>
      </c>
      <c r="F30">
        <v>760.66792310226106</v>
      </c>
    </row>
    <row r="31" spans="1:6" x14ac:dyDescent="0.25">
      <c r="A31">
        <v>29</v>
      </c>
      <c r="B31">
        <v>104400</v>
      </c>
      <c r="C31">
        <v>0.130799560184583</v>
      </c>
      <c r="D31">
        <v>0.23141642063593901</v>
      </c>
      <c r="E31">
        <v>362.22069762488201</v>
      </c>
      <c r="F31">
        <v>1122.8886207271401</v>
      </c>
    </row>
    <row r="32" spans="1:6" x14ac:dyDescent="0.25">
      <c r="A32">
        <v>30</v>
      </c>
      <c r="B32">
        <v>108000</v>
      </c>
      <c r="C32">
        <v>0.217328499999</v>
      </c>
      <c r="D32">
        <v>0.23141642063593901</v>
      </c>
      <c r="E32">
        <v>50.716514292982502</v>
      </c>
      <c r="F32">
        <v>1173.6051350201201</v>
      </c>
    </row>
    <row r="33" spans="1:6" x14ac:dyDescent="0.25">
      <c r="A33">
        <v>31</v>
      </c>
      <c r="B33">
        <v>111600</v>
      </c>
      <c r="C33">
        <v>0.27669137731354099</v>
      </c>
      <c r="D33">
        <v>0.23141642063593901</v>
      </c>
      <c r="E33">
        <v>-162.989844039367</v>
      </c>
      <c r="F33">
        <v>1010.61529098075</v>
      </c>
    </row>
    <row r="34" spans="1:6" x14ac:dyDescent="0.25">
      <c r="A34">
        <v>32</v>
      </c>
      <c r="B34">
        <v>115200</v>
      </c>
      <c r="C34">
        <v>0.35215266203541601</v>
      </c>
      <c r="D34">
        <v>0.23141642063593901</v>
      </c>
      <c r="E34">
        <v>-434.65046903811702</v>
      </c>
      <c r="F34">
        <v>575.96482194264195</v>
      </c>
    </row>
    <row r="35" spans="1:6" x14ac:dyDescent="0.25">
      <c r="A35">
        <v>33</v>
      </c>
      <c r="B35">
        <v>118800</v>
      </c>
      <c r="C35">
        <v>0.251537615739583</v>
      </c>
      <c r="D35">
        <v>0.23141642063593901</v>
      </c>
      <c r="E35">
        <v>-72.4363023731173</v>
      </c>
      <c r="F35">
        <v>503.52851956952401</v>
      </c>
    </row>
    <row r="36" spans="1:6" x14ac:dyDescent="0.25">
      <c r="A36">
        <v>34</v>
      </c>
      <c r="B36">
        <v>122400</v>
      </c>
      <c r="C36">
        <v>0.22336540277674999</v>
      </c>
      <c r="D36">
        <v>0.23141642063593901</v>
      </c>
      <c r="E36">
        <v>28.983664293082501</v>
      </c>
      <c r="F36">
        <v>532.512183862607</v>
      </c>
    </row>
    <row r="37" spans="1:6" x14ac:dyDescent="0.25">
      <c r="A37">
        <v>35</v>
      </c>
      <c r="B37">
        <v>126000</v>
      </c>
      <c r="C37">
        <v>0.24147611111</v>
      </c>
      <c r="D37">
        <v>0.23141642063593901</v>
      </c>
      <c r="E37">
        <v>-36.214885706617302</v>
      </c>
      <c r="F37">
        <v>496.29729815598898</v>
      </c>
    </row>
    <row r="38" spans="1:6" x14ac:dyDescent="0.25">
      <c r="A38">
        <v>36</v>
      </c>
      <c r="B38">
        <v>129600</v>
      </c>
      <c r="C38">
        <v>0.251537615739583</v>
      </c>
      <c r="D38">
        <v>0.23141642063593901</v>
      </c>
      <c r="E38">
        <v>-72.4363023731173</v>
      </c>
      <c r="F38">
        <v>423.86099578287201</v>
      </c>
    </row>
    <row r="39" spans="1:6" x14ac:dyDescent="0.25">
      <c r="A39">
        <v>37</v>
      </c>
      <c r="B39">
        <v>133200</v>
      </c>
      <c r="C39">
        <v>0.25757451851733298</v>
      </c>
      <c r="D39">
        <v>0.23141642063593901</v>
      </c>
      <c r="E39">
        <v>-94.169152373017496</v>
      </c>
      <c r="F39">
        <v>329.69184340985402</v>
      </c>
    </row>
    <row r="40" spans="1:6" x14ac:dyDescent="0.25">
      <c r="A40">
        <v>38</v>
      </c>
      <c r="B40">
        <v>136800</v>
      </c>
      <c r="C40">
        <v>0.24190815211879399</v>
      </c>
      <c r="D40">
        <v>0.23141642063593901</v>
      </c>
      <c r="E40">
        <v>-37.770233338277002</v>
      </c>
      <c r="F40">
        <v>291.92161007157699</v>
      </c>
    </row>
    <row r="41" spans="1:6" x14ac:dyDescent="0.25">
      <c r="A41">
        <v>39</v>
      </c>
      <c r="B41">
        <v>140400</v>
      </c>
      <c r="C41">
        <v>0.20734979128978301</v>
      </c>
      <c r="D41">
        <v>0.23141642063593901</v>
      </c>
      <c r="E41">
        <v>86.639865646162207</v>
      </c>
      <c r="F41">
        <v>378.56147571774</v>
      </c>
    </row>
    <row r="42" spans="1:6" x14ac:dyDescent="0.25">
      <c r="A42">
        <v>40</v>
      </c>
      <c r="B42">
        <v>144000</v>
      </c>
      <c r="C42">
        <v>0.20734979128978301</v>
      </c>
      <c r="D42">
        <v>0.23141642063593901</v>
      </c>
      <c r="E42">
        <v>86.639865646162207</v>
      </c>
      <c r="F42">
        <v>465.20134136390197</v>
      </c>
    </row>
    <row r="43" spans="1:6" x14ac:dyDescent="0.25">
      <c r="A43">
        <v>41</v>
      </c>
      <c r="B43">
        <v>147600</v>
      </c>
      <c r="C43">
        <v>0.17279149284210099</v>
      </c>
      <c r="D43">
        <v>0.23141642063593901</v>
      </c>
      <c r="E43">
        <v>211.04974005781801</v>
      </c>
      <c r="F43">
        <v>676.25108142171996</v>
      </c>
    </row>
    <row r="44" spans="1:6" x14ac:dyDescent="0.25">
      <c r="A44">
        <v>42</v>
      </c>
      <c r="B44">
        <v>151200</v>
      </c>
      <c r="C44">
        <v>0.17279149284210099</v>
      </c>
      <c r="D44">
        <v>0.201231670118208</v>
      </c>
      <c r="E44">
        <v>102.384638193985</v>
      </c>
      <c r="F44">
        <v>778.63571961570597</v>
      </c>
    </row>
    <row r="45" spans="1:6" x14ac:dyDescent="0.25">
      <c r="A45">
        <v>43</v>
      </c>
      <c r="B45">
        <v>154800</v>
      </c>
      <c r="C45">
        <v>0.22462894061423899</v>
      </c>
      <c r="D45">
        <v>0.201231670118208</v>
      </c>
      <c r="E45">
        <v>-84.230173785712196</v>
      </c>
      <c r="F45">
        <v>694.40554582999403</v>
      </c>
    </row>
    <row r="46" spans="1:6" x14ac:dyDescent="0.25">
      <c r="A46">
        <v>44</v>
      </c>
      <c r="B46">
        <v>158400</v>
      </c>
      <c r="C46">
        <v>0.25918723906192098</v>
      </c>
      <c r="D46">
        <v>0.201231670118208</v>
      </c>
      <c r="E46">
        <v>-208.640048197368</v>
      </c>
      <c r="F46">
        <v>485.76549763262602</v>
      </c>
    </row>
    <row r="47" spans="1:6" x14ac:dyDescent="0.25">
      <c r="A47">
        <v>45</v>
      </c>
      <c r="B47">
        <v>162000</v>
      </c>
      <c r="C47">
        <v>0.25918723906192098</v>
      </c>
      <c r="D47">
        <v>0.201231670118208</v>
      </c>
      <c r="E47">
        <v>-208.640048197368</v>
      </c>
      <c r="F47">
        <v>277.12544943525802</v>
      </c>
    </row>
    <row r="48" spans="1:6" x14ac:dyDescent="0.25">
      <c r="A48">
        <v>46</v>
      </c>
      <c r="B48">
        <v>165600</v>
      </c>
      <c r="C48">
        <v>0.241908089938695</v>
      </c>
      <c r="D48">
        <v>0.201231670118208</v>
      </c>
      <c r="E48">
        <v>-146.435111353754</v>
      </c>
      <c r="F48">
        <v>130.690338081503</v>
      </c>
    </row>
    <row r="49" spans="1:6" x14ac:dyDescent="0.25">
      <c r="A49">
        <v>47</v>
      </c>
      <c r="B49">
        <v>169200</v>
      </c>
      <c r="C49">
        <v>0.20734979128978301</v>
      </c>
      <c r="D49">
        <v>0.201231670118208</v>
      </c>
      <c r="E49">
        <v>-22.025236217670098</v>
      </c>
      <c r="F49">
        <v>108.665101863833</v>
      </c>
    </row>
    <row r="50" spans="1:6" x14ac:dyDescent="0.25">
      <c r="A50">
        <v>48</v>
      </c>
      <c r="B50">
        <v>172800</v>
      </c>
      <c r="C50">
        <v>0.169033277777</v>
      </c>
      <c r="D50">
        <v>0.201231670118208</v>
      </c>
      <c r="E50">
        <v>115.91421242835</v>
      </c>
      <c r="F50">
        <v>224.579314292183</v>
      </c>
    </row>
    <row r="51" spans="1:6" x14ac:dyDescent="0.25">
      <c r="A51">
        <v>49</v>
      </c>
      <c r="B51">
        <v>176400</v>
      </c>
      <c r="C51">
        <v>0.118725754629083</v>
      </c>
      <c r="D51">
        <v>0.201231670118208</v>
      </c>
      <c r="E51">
        <v>297.02129576085002</v>
      </c>
      <c r="F51">
        <v>521.60061005303396</v>
      </c>
    </row>
    <row r="52" spans="1:6" x14ac:dyDescent="0.25">
      <c r="A52">
        <v>50</v>
      </c>
      <c r="B52">
        <v>180000</v>
      </c>
      <c r="C52">
        <v>3.2196814814666602E-2</v>
      </c>
      <c r="D52">
        <v>0.201231670118208</v>
      </c>
      <c r="E52">
        <v>608.52547909274995</v>
      </c>
      <c r="F52">
        <v>1130.12608914578</v>
      </c>
    </row>
    <row r="53" spans="1:6" x14ac:dyDescent="0.25">
      <c r="A53">
        <v>51</v>
      </c>
      <c r="B53">
        <v>183600</v>
      </c>
      <c r="C53">
        <v>3.2196814814666602E-2</v>
      </c>
      <c r="D53">
        <v>0.201231670118208</v>
      </c>
      <c r="E53">
        <v>608.52547909274995</v>
      </c>
      <c r="F53">
        <v>1738.65156823853</v>
      </c>
    </row>
    <row r="54" spans="1:6" x14ac:dyDescent="0.25">
      <c r="A54">
        <v>52</v>
      </c>
      <c r="B54">
        <v>187200</v>
      </c>
      <c r="C54">
        <v>8.0492037036666603E-2</v>
      </c>
      <c r="D54">
        <v>0.201231670118208</v>
      </c>
      <c r="E54">
        <v>434.66267909355003</v>
      </c>
      <c r="F54">
        <v>2173.31424733208</v>
      </c>
    </row>
    <row r="55" spans="1:6" x14ac:dyDescent="0.25">
      <c r="A55">
        <v>53</v>
      </c>
      <c r="B55">
        <v>190800</v>
      </c>
      <c r="C55">
        <v>0.130799560184583</v>
      </c>
      <c r="D55">
        <v>0.201231670118208</v>
      </c>
      <c r="E55">
        <v>253.55559576105</v>
      </c>
      <c r="F55">
        <v>2426.8698430931299</v>
      </c>
    </row>
    <row r="56" spans="1:6" x14ac:dyDescent="0.25">
      <c r="A56">
        <v>54</v>
      </c>
      <c r="B56">
        <v>194400</v>
      </c>
      <c r="C56">
        <v>0.217328499999</v>
      </c>
      <c r="D56">
        <v>0.201231670118208</v>
      </c>
      <c r="E56">
        <v>-57.948587570849902</v>
      </c>
      <c r="F56">
        <v>2368.9212555222798</v>
      </c>
    </row>
    <row r="57" spans="1:6" x14ac:dyDescent="0.25">
      <c r="A57">
        <v>55</v>
      </c>
      <c r="B57">
        <v>198000</v>
      </c>
      <c r="C57">
        <v>0.27669137731354099</v>
      </c>
      <c r="D57">
        <v>0.201231670118208</v>
      </c>
      <c r="E57">
        <v>-271.65494590319901</v>
      </c>
      <c r="F57">
        <v>2097.2663096190799</v>
      </c>
    </row>
    <row r="58" spans="1:6" x14ac:dyDescent="0.25">
      <c r="A58">
        <v>56</v>
      </c>
      <c r="B58">
        <v>201600</v>
      </c>
      <c r="C58">
        <v>0.35215266203541601</v>
      </c>
      <c r="D58">
        <v>0.201231670118208</v>
      </c>
      <c r="E58">
        <v>-543.31557090194894</v>
      </c>
      <c r="F58">
        <v>1553.95073871713</v>
      </c>
    </row>
    <row r="59" spans="1:6" x14ac:dyDescent="0.25">
      <c r="A59">
        <v>57</v>
      </c>
      <c r="B59">
        <v>205200</v>
      </c>
      <c r="C59">
        <v>0.251537615739583</v>
      </c>
      <c r="D59">
        <v>0.201231670118208</v>
      </c>
      <c r="E59">
        <v>-181.10140423694901</v>
      </c>
      <c r="F59">
        <v>1372.84933448018</v>
      </c>
    </row>
    <row r="60" spans="1:6" x14ac:dyDescent="0.25">
      <c r="A60">
        <v>58</v>
      </c>
      <c r="B60">
        <v>208800</v>
      </c>
      <c r="C60">
        <v>0.22336540277674999</v>
      </c>
      <c r="D60">
        <v>0.201231670118208</v>
      </c>
      <c r="E60">
        <v>-79.681437570749793</v>
      </c>
      <c r="F60">
        <v>1293.1678969094301</v>
      </c>
    </row>
    <row r="61" spans="1:6" x14ac:dyDescent="0.25">
      <c r="A61">
        <v>59</v>
      </c>
      <c r="B61">
        <v>212400</v>
      </c>
      <c r="C61">
        <v>0.24147611111</v>
      </c>
      <c r="D61">
        <v>0.201231670118208</v>
      </c>
      <c r="E61">
        <v>-144.879987570449</v>
      </c>
      <c r="F61">
        <v>1148.2879093389799</v>
      </c>
    </row>
    <row r="62" spans="1:6" x14ac:dyDescent="0.25">
      <c r="A62">
        <v>60</v>
      </c>
      <c r="B62">
        <v>216000</v>
      </c>
      <c r="C62">
        <v>0.251537615739583</v>
      </c>
      <c r="D62">
        <v>0.201231670118208</v>
      </c>
      <c r="E62">
        <v>-181.10140423694901</v>
      </c>
      <c r="F62">
        <v>967.18650510203497</v>
      </c>
    </row>
    <row r="63" spans="1:6" x14ac:dyDescent="0.25">
      <c r="A63">
        <v>61</v>
      </c>
      <c r="B63">
        <v>219600</v>
      </c>
      <c r="C63">
        <v>0.25757451851733298</v>
      </c>
      <c r="D63">
        <v>0.201231670118208</v>
      </c>
      <c r="E63">
        <v>-202.83425423684901</v>
      </c>
      <c r="F63">
        <v>764.35225086518506</v>
      </c>
    </row>
    <row r="64" spans="1:6" x14ac:dyDescent="0.25">
      <c r="A64">
        <v>62</v>
      </c>
      <c r="B64">
        <v>223200</v>
      </c>
      <c r="C64">
        <v>0.24190815211879399</v>
      </c>
      <c r="D64">
        <v>0.201231670118208</v>
      </c>
      <c r="E64">
        <v>-146.435335202109</v>
      </c>
      <c r="F64">
        <v>617.916915663076</v>
      </c>
    </row>
    <row r="65" spans="1:6" x14ac:dyDescent="0.25">
      <c r="A65">
        <v>63</v>
      </c>
      <c r="B65">
        <v>226800</v>
      </c>
      <c r="C65">
        <v>0.20734979128978301</v>
      </c>
      <c r="D65">
        <v>0.201231670118208</v>
      </c>
      <c r="E65">
        <v>-22.025236217670098</v>
      </c>
      <c r="F65">
        <v>595.89167944540498</v>
      </c>
    </row>
    <row r="66" spans="1:6" x14ac:dyDescent="0.25">
      <c r="A66">
        <v>64</v>
      </c>
      <c r="B66">
        <v>230400</v>
      </c>
      <c r="C66">
        <v>0.20734979128978301</v>
      </c>
      <c r="D66">
        <v>0.201231670118208</v>
      </c>
      <c r="E66">
        <v>-22.025236217670098</v>
      </c>
      <c r="F66">
        <v>573.86644322773498</v>
      </c>
    </row>
    <row r="67" spans="1:6" x14ac:dyDescent="0.25">
      <c r="A67">
        <v>65</v>
      </c>
      <c r="B67">
        <v>234000</v>
      </c>
      <c r="C67">
        <v>0.17279149284210099</v>
      </c>
      <c r="D67">
        <v>0.201231670118208</v>
      </c>
      <c r="E67">
        <v>102.384638193985</v>
      </c>
      <c r="F67">
        <v>676.25108142172098</v>
      </c>
    </row>
    <row r="68" spans="1:6" x14ac:dyDescent="0.25">
      <c r="A68">
        <v>66</v>
      </c>
      <c r="B68">
        <v>237600</v>
      </c>
      <c r="C68">
        <v>0.17279149284210099</v>
      </c>
      <c r="D68">
        <v>0.201231670118208</v>
      </c>
      <c r="E68">
        <v>102.384638193985</v>
      </c>
      <c r="F68">
        <v>778.63571961570699</v>
      </c>
    </row>
    <row r="69" spans="1:6" x14ac:dyDescent="0.25">
      <c r="A69">
        <v>67</v>
      </c>
      <c r="B69">
        <v>241200</v>
      </c>
      <c r="C69">
        <v>0.22462894061423899</v>
      </c>
      <c r="D69">
        <v>0.201231670118208</v>
      </c>
      <c r="E69">
        <v>-84.230173785712196</v>
      </c>
      <c r="F69">
        <v>694.40554582999505</v>
      </c>
    </row>
    <row r="70" spans="1:6" x14ac:dyDescent="0.25">
      <c r="A70">
        <v>68</v>
      </c>
      <c r="B70">
        <v>244800</v>
      </c>
      <c r="C70">
        <v>0.25918723906192098</v>
      </c>
      <c r="D70">
        <v>0.201231670118208</v>
      </c>
      <c r="E70">
        <v>-208.640048197368</v>
      </c>
      <c r="F70">
        <v>485.76549763262699</v>
      </c>
    </row>
    <row r="71" spans="1:6" x14ac:dyDescent="0.25">
      <c r="A71">
        <v>69</v>
      </c>
      <c r="B71">
        <v>248400</v>
      </c>
      <c r="C71">
        <v>0.25918723906192098</v>
      </c>
      <c r="D71">
        <v>0.201231670118208</v>
      </c>
      <c r="E71">
        <v>-208.640048197368</v>
      </c>
      <c r="F71">
        <v>277.12544943525802</v>
      </c>
    </row>
    <row r="72" spans="1:6" x14ac:dyDescent="0.25">
      <c r="A72">
        <v>70</v>
      </c>
      <c r="B72">
        <v>252000</v>
      </c>
      <c r="C72">
        <v>0.241908089938695</v>
      </c>
      <c r="D72">
        <v>0.201231670118208</v>
      </c>
      <c r="E72">
        <v>-146.435111353754</v>
      </c>
      <c r="F72">
        <v>130.690338081504</v>
      </c>
    </row>
    <row r="73" spans="1:6" x14ac:dyDescent="0.25">
      <c r="A73">
        <v>71</v>
      </c>
      <c r="B73">
        <v>255600</v>
      </c>
      <c r="C73">
        <v>0.20734979128978301</v>
      </c>
      <c r="D73">
        <v>0.201231670118208</v>
      </c>
      <c r="E73">
        <v>-22.025236217670098</v>
      </c>
      <c r="F73">
        <v>108.665101863834</v>
      </c>
    </row>
    <row r="74" spans="1:6" x14ac:dyDescent="0.25">
      <c r="A74">
        <v>72</v>
      </c>
      <c r="B74">
        <v>259200</v>
      </c>
      <c r="C74">
        <v>0.169033277777</v>
      </c>
      <c r="D74">
        <v>0.201231670118208</v>
      </c>
      <c r="E74">
        <v>115.91421242835</v>
      </c>
      <c r="F74">
        <v>224.57931429218399</v>
      </c>
    </row>
    <row r="75" spans="1:6" x14ac:dyDescent="0.25">
      <c r="A75">
        <v>73</v>
      </c>
      <c r="B75">
        <v>262800</v>
      </c>
      <c r="C75">
        <v>0.118725754629083</v>
      </c>
      <c r="D75">
        <v>0.201231670118208</v>
      </c>
      <c r="E75">
        <v>297.02129576085002</v>
      </c>
      <c r="F75">
        <v>521.60061005303396</v>
      </c>
    </row>
    <row r="76" spans="1:6" x14ac:dyDescent="0.25">
      <c r="A76">
        <v>74</v>
      </c>
      <c r="B76">
        <v>266400</v>
      </c>
      <c r="C76">
        <v>3.2196814814666602E-2</v>
      </c>
      <c r="D76">
        <v>0.201231670118208</v>
      </c>
      <c r="E76">
        <v>608.52547909274995</v>
      </c>
      <c r="F76">
        <v>1130.12608914578</v>
      </c>
    </row>
    <row r="77" spans="1:6" x14ac:dyDescent="0.25">
      <c r="A77">
        <v>75</v>
      </c>
      <c r="B77">
        <v>270000</v>
      </c>
      <c r="C77">
        <v>3.2196814814666602E-2</v>
      </c>
      <c r="D77">
        <v>0.201231670118208</v>
      </c>
      <c r="E77">
        <v>608.52547909274995</v>
      </c>
      <c r="F77">
        <v>1738.65156823853</v>
      </c>
    </row>
    <row r="78" spans="1:6" x14ac:dyDescent="0.25">
      <c r="A78">
        <v>76</v>
      </c>
      <c r="B78">
        <v>273600</v>
      </c>
      <c r="C78">
        <v>8.0492037036666603E-2</v>
      </c>
      <c r="D78">
        <v>0.201231670118208</v>
      </c>
      <c r="E78">
        <v>434.66267909355003</v>
      </c>
      <c r="F78">
        <v>2173.31424733208</v>
      </c>
    </row>
    <row r="79" spans="1:6" x14ac:dyDescent="0.25">
      <c r="A79">
        <v>77</v>
      </c>
      <c r="B79">
        <v>277200</v>
      </c>
      <c r="C79">
        <v>0.130799560184583</v>
      </c>
      <c r="D79">
        <v>0.201231670118208</v>
      </c>
      <c r="E79">
        <v>253.55559576105</v>
      </c>
      <c r="F79">
        <v>2426.8698430931299</v>
      </c>
    </row>
    <row r="80" spans="1:6" x14ac:dyDescent="0.25">
      <c r="A80">
        <v>78</v>
      </c>
      <c r="B80">
        <v>280800</v>
      </c>
      <c r="C80">
        <v>0.217328499999</v>
      </c>
      <c r="D80">
        <v>0.201231670118208</v>
      </c>
      <c r="E80">
        <v>-57.948587570849902</v>
      </c>
      <c r="F80">
        <v>2368.9212555222798</v>
      </c>
    </row>
    <row r="81" spans="1:6" x14ac:dyDescent="0.25">
      <c r="A81">
        <v>79</v>
      </c>
      <c r="B81">
        <v>284400</v>
      </c>
      <c r="C81">
        <v>0.27669137731354099</v>
      </c>
      <c r="D81">
        <v>0.201231670118208</v>
      </c>
      <c r="E81">
        <v>-271.65494590319901</v>
      </c>
      <c r="F81">
        <v>2097.2663096190799</v>
      </c>
    </row>
    <row r="82" spans="1:6" x14ac:dyDescent="0.25">
      <c r="A82">
        <v>80</v>
      </c>
      <c r="B82">
        <v>288000</v>
      </c>
      <c r="C82">
        <v>0.35215266203541601</v>
      </c>
      <c r="D82">
        <v>0.201231670118208</v>
      </c>
      <c r="E82">
        <v>-543.31557090194894</v>
      </c>
      <c r="F82">
        <v>1553.95073871713</v>
      </c>
    </row>
    <row r="83" spans="1:6" x14ac:dyDescent="0.25">
      <c r="A83">
        <v>81</v>
      </c>
      <c r="B83">
        <v>291600</v>
      </c>
      <c r="C83">
        <v>0.251537615739583</v>
      </c>
      <c r="D83">
        <v>0.201231670118208</v>
      </c>
      <c r="E83">
        <v>-181.10140423694901</v>
      </c>
      <c r="F83">
        <v>1372.84933448018</v>
      </c>
    </row>
    <row r="84" spans="1:6" x14ac:dyDescent="0.25">
      <c r="A84">
        <v>82</v>
      </c>
      <c r="B84">
        <v>295200</v>
      </c>
      <c r="C84">
        <v>0.22336540277674999</v>
      </c>
      <c r="D84">
        <v>0.201231670118208</v>
      </c>
      <c r="E84">
        <v>-79.681437570749793</v>
      </c>
      <c r="F84">
        <v>1293.1678969094301</v>
      </c>
    </row>
    <row r="85" spans="1:6" x14ac:dyDescent="0.25">
      <c r="A85">
        <v>83</v>
      </c>
      <c r="B85">
        <v>298800</v>
      </c>
      <c r="C85">
        <v>0.24147611111</v>
      </c>
      <c r="D85">
        <v>0.201231670118208</v>
      </c>
      <c r="E85">
        <v>-144.879987570449</v>
      </c>
      <c r="F85">
        <v>1148.2879093389799</v>
      </c>
    </row>
    <row r="86" spans="1:6" x14ac:dyDescent="0.25">
      <c r="A86">
        <v>84</v>
      </c>
      <c r="B86">
        <v>302400</v>
      </c>
      <c r="C86">
        <v>0.251537615739583</v>
      </c>
      <c r="D86">
        <v>0.201231670118208</v>
      </c>
      <c r="E86">
        <v>-181.10140423694901</v>
      </c>
      <c r="F86">
        <v>967.18650510203599</v>
      </c>
    </row>
    <row r="87" spans="1:6" x14ac:dyDescent="0.25">
      <c r="A87">
        <v>85</v>
      </c>
      <c r="B87">
        <v>306000</v>
      </c>
      <c r="C87">
        <v>0.25757451851733298</v>
      </c>
      <c r="D87">
        <v>0.201231670118208</v>
      </c>
      <c r="E87">
        <v>-202.83425423684901</v>
      </c>
      <c r="F87">
        <v>764.35225086518597</v>
      </c>
    </row>
    <row r="88" spans="1:6" x14ac:dyDescent="0.25">
      <c r="A88">
        <v>86</v>
      </c>
      <c r="B88">
        <v>309600</v>
      </c>
      <c r="C88">
        <v>0.24190815211879399</v>
      </c>
      <c r="D88">
        <v>0.201231670118208</v>
      </c>
      <c r="E88">
        <v>-146.435335202109</v>
      </c>
      <c r="F88">
        <v>617.916915663076</v>
      </c>
    </row>
    <row r="89" spans="1:6" x14ac:dyDescent="0.25">
      <c r="A89">
        <v>87</v>
      </c>
      <c r="B89">
        <v>313200</v>
      </c>
      <c r="C89">
        <v>0.20734979128978301</v>
      </c>
      <c r="D89">
        <v>0.201231670118208</v>
      </c>
      <c r="E89">
        <v>-22.025236217670098</v>
      </c>
      <c r="F89">
        <v>595.891679445406</v>
      </c>
    </row>
    <row r="90" spans="1:6" x14ac:dyDescent="0.25">
      <c r="A90">
        <v>88</v>
      </c>
      <c r="B90">
        <v>316800</v>
      </c>
      <c r="C90">
        <v>0.20734979128978301</v>
      </c>
      <c r="D90">
        <v>0.201231670118208</v>
      </c>
      <c r="E90">
        <v>-22.025236217670098</v>
      </c>
      <c r="F90">
        <v>573.866443227736</v>
      </c>
    </row>
    <row r="91" spans="1:6" x14ac:dyDescent="0.25">
      <c r="A91">
        <v>89</v>
      </c>
      <c r="B91">
        <v>320400</v>
      </c>
      <c r="C91">
        <v>0.17279149284210099</v>
      </c>
      <c r="D91">
        <v>0.201231670118208</v>
      </c>
      <c r="E91">
        <v>102.384638193985</v>
      </c>
      <c r="F91">
        <v>676.25108142172201</v>
      </c>
    </row>
    <row r="92" spans="1:6" x14ac:dyDescent="0.25">
      <c r="A92">
        <v>90</v>
      </c>
      <c r="B92">
        <v>324000</v>
      </c>
      <c r="C92">
        <v>0.17279149284210099</v>
      </c>
      <c r="D92">
        <v>0.201231670118208</v>
      </c>
      <c r="E92">
        <v>102.384638193985</v>
      </c>
      <c r="F92">
        <v>778.63571961570801</v>
      </c>
    </row>
    <row r="93" spans="1:6" x14ac:dyDescent="0.25">
      <c r="A93">
        <v>91</v>
      </c>
      <c r="B93">
        <v>327600</v>
      </c>
      <c r="C93">
        <v>0.22462894061423899</v>
      </c>
      <c r="D93">
        <v>0.201231670118208</v>
      </c>
      <c r="E93">
        <v>-84.230173785712196</v>
      </c>
      <c r="F93">
        <v>694.40554582999596</v>
      </c>
    </row>
    <row r="94" spans="1:6" x14ac:dyDescent="0.25">
      <c r="A94">
        <v>92</v>
      </c>
      <c r="B94">
        <v>331200</v>
      </c>
      <c r="C94">
        <v>0.25918723906192098</v>
      </c>
      <c r="D94">
        <v>0.201231670118208</v>
      </c>
      <c r="E94">
        <v>-208.640048197368</v>
      </c>
      <c r="F94">
        <v>485.76549763262801</v>
      </c>
    </row>
    <row r="95" spans="1:6" x14ac:dyDescent="0.25">
      <c r="A95">
        <v>93</v>
      </c>
      <c r="B95">
        <v>334800</v>
      </c>
      <c r="C95">
        <v>0.25918723906192098</v>
      </c>
      <c r="D95">
        <v>0.201231670118208</v>
      </c>
      <c r="E95">
        <v>-208.640048197368</v>
      </c>
      <c r="F95">
        <v>277.12544943525899</v>
      </c>
    </row>
    <row r="96" spans="1:6" x14ac:dyDescent="0.25">
      <c r="A96">
        <v>94</v>
      </c>
      <c r="B96">
        <v>338400</v>
      </c>
      <c r="C96">
        <v>0.241908089938695</v>
      </c>
      <c r="D96">
        <v>0.201231670118208</v>
      </c>
      <c r="E96">
        <v>-146.435111353754</v>
      </c>
      <c r="F96">
        <v>130.69033808150499</v>
      </c>
    </row>
    <row r="97" spans="1:6" x14ac:dyDescent="0.25">
      <c r="A97">
        <v>95</v>
      </c>
      <c r="B97">
        <v>342000</v>
      </c>
      <c r="C97">
        <v>0.20734979128978301</v>
      </c>
      <c r="D97">
        <v>0.201231670118208</v>
      </c>
      <c r="E97">
        <v>-22.025236217670098</v>
      </c>
      <c r="F97">
        <v>108.66510186383501</v>
      </c>
    </row>
    <row r="98" spans="1:6" x14ac:dyDescent="0.25">
      <c r="A98">
        <v>96</v>
      </c>
      <c r="B98">
        <v>345600</v>
      </c>
      <c r="C98">
        <v>0.169033277777</v>
      </c>
      <c r="D98">
        <v>0.201231670118208</v>
      </c>
      <c r="E98">
        <v>115.91421242835</v>
      </c>
      <c r="F98">
        <v>224.57931429218499</v>
      </c>
    </row>
    <row r="99" spans="1:6" x14ac:dyDescent="0.25">
      <c r="A99">
        <v>97</v>
      </c>
      <c r="B99">
        <v>349200</v>
      </c>
      <c r="C99">
        <v>0.118725754629083</v>
      </c>
      <c r="D99">
        <v>0.201231670118208</v>
      </c>
      <c r="E99">
        <v>297.02129576085002</v>
      </c>
      <c r="F99">
        <v>521.60061005303498</v>
      </c>
    </row>
    <row r="100" spans="1:6" x14ac:dyDescent="0.25">
      <c r="A100">
        <v>98</v>
      </c>
      <c r="B100">
        <v>352800</v>
      </c>
      <c r="C100">
        <v>3.2196814814666602E-2</v>
      </c>
      <c r="D100">
        <v>0.201231670118208</v>
      </c>
      <c r="E100">
        <v>608.52547909274995</v>
      </c>
      <c r="F100">
        <v>1130.12608914578</v>
      </c>
    </row>
    <row r="101" spans="1:6" x14ac:dyDescent="0.25">
      <c r="A101">
        <v>99</v>
      </c>
      <c r="B101">
        <v>356400</v>
      </c>
      <c r="C101">
        <v>3.2196814814666602E-2</v>
      </c>
      <c r="D101">
        <v>0.201231670118208</v>
      </c>
      <c r="E101">
        <v>608.52547909274995</v>
      </c>
      <c r="F101">
        <v>1738.65156823853</v>
      </c>
    </row>
    <row r="102" spans="1:6" x14ac:dyDescent="0.25">
      <c r="A102">
        <v>100</v>
      </c>
      <c r="B102">
        <v>360000</v>
      </c>
      <c r="C102">
        <v>8.0492037036666603E-2</v>
      </c>
      <c r="D102">
        <v>0.201231670118208</v>
      </c>
      <c r="E102">
        <v>434.66267909355003</v>
      </c>
      <c r="F102">
        <v>2173.31424733208</v>
      </c>
    </row>
    <row r="103" spans="1:6" x14ac:dyDescent="0.25">
      <c r="A103">
        <v>101</v>
      </c>
      <c r="B103">
        <v>363600</v>
      </c>
      <c r="C103">
        <v>0.130799560184583</v>
      </c>
      <c r="D103">
        <v>0.201231670118208</v>
      </c>
      <c r="E103">
        <v>253.55559576105</v>
      </c>
      <c r="F103">
        <v>2426.8698430931299</v>
      </c>
    </row>
    <row r="104" spans="1:6" x14ac:dyDescent="0.25">
      <c r="A104">
        <v>102</v>
      </c>
      <c r="B104">
        <v>367200</v>
      </c>
      <c r="C104">
        <v>0.217328499999</v>
      </c>
      <c r="D104">
        <v>0.201231670118208</v>
      </c>
      <c r="E104">
        <v>-57.948587570849902</v>
      </c>
      <c r="F104">
        <v>2368.9212555222798</v>
      </c>
    </row>
    <row r="105" spans="1:6" x14ac:dyDescent="0.25">
      <c r="A105">
        <v>103</v>
      </c>
      <c r="B105">
        <v>370800</v>
      </c>
      <c r="C105">
        <v>0.27669137731354099</v>
      </c>
      <c r="D105">
        <v>0.201231670118208</v>
      </c>
      <c r="E105">
        <v>-271.65494590319901</v>
      </c>
      <c r="F105">
        <v>2097.2663096190799</v>
      </c>
    </row>
    <row r="106" spans="1:6" x14ac:dyDescent="0.25">
      <c r="A106">
        <v>104</v>
      </c>
      <c r="B106">
        <v>374400</v>
      </c>
      <c r="C106">
        <v>0.35215266203541601</v>
      </c>
      <c r="D106">
        <v>0.201231670118208</v>
      </c>
      <c r="E106">
        <v>-543.31557090194894</v>
      </c>
      <c r="F106">
        <v>1553.95073871713</v>
      </c>
    </row>
    <row r="107" spans="1:6" x14ac:dyDescent="0.25">
      <c r="A107">
        <v>105</v>
      </c>
      <c r="B107">
        <v>378000</v>
      </c>
      <c r="C107">
        <v>0.251537615739583</v>
      </c>
      <c r="D107">
        <v>0.201231670118208</v>
      </c>
      <c r="E107">
        <v>-181.10140423694901</v>
      </c>
      <c r="F107">
        <v>1372.84933448018</v>
      </c>
    </row>
    <row r="108" spans="1:6" x14ac:dyDescent="0.25">
      <c r="A108">
        <v>106</v>
      </c>
      <c r="B108">
        <v>381600</v>
      </c>
      <c r="C108">
        <v>0.22336540277674999</v>
      </c>
      <c r="D108">
        <v>0.201231670118208</v>
      </c>
      <c r="E108">
        <v>-79.681437570749793</v>
      </c>
      <c r="F108">
        <v>1293.1678969094301</v>
      </c>
    </row>
    <row r="109" spans="1:6" x14ac:dyDescent="0.25">
      <c r="A109">
        <v>107</v>
      </c>
      <c r="B109">
        <v>385200</v>
      </c>
      <c r="C109">
        <v>0.24147611111</v>
      </c>
      <c r="D109">
        <v>0.201231670118208</v>
      </c>
      <c r="E109">
        <v>-144.879987570449</v>
      </c>
      <c r="F109">
        <v>1148.2879093389799</v>
      </c>
    </row>
    <row r="110" spans="1:6" x14ac:dyDescent="0.25">
      <c r="A110">
        <v>108</v>
      </c>
      <c r="B110">
        <v>388800</v>
      </c>
      <c r="C110">
        <v>0.251537615739583</v>
      </c>
      <c r="D110">
        <v>0.201231670118208</v>
      </c>
      <c r="E110">
        <v>-181.10140423694901</v>
      </c>
      <c r="F110">
        <v>967.18650510203702</v>
      </c>
    </row>
    <row r="111" spans="1:6" x14ac:dyDescent="0.25">
      <c r="A111">
        <v>109</v>
      </c>
      <c r="B111">
        <v>392400</v>
      </c>
      <c r="C111">
        <v>0.25757451851733298</v>
      </c>
      <c r="D111">
        <v>0.201231670118208</v>
      </c>
      <c r="E111">
        <v>-202.83425423684901</v>
      </c>
      <c r="F111">
        <v>764.35225086518699</v>
      </c>
    </row>
    <row r="112" spans="1:6" x14ac:dyDescent="0.25">
      <c r="A112">
        <v>110</v>
      </c>
      <c r="B112">
        <v>396000</v>
      </c>
      <c r="C112">
        <v>0.24190815211879399</v>
      </c>
      <c r="D112">
        <v>0.201231670118208</v>
      </c>
      <c r="E112">
        <v>-146.435335202109</v>
      </c>
      <c r="F112">
        <v>617.91691566307702</v>
      </c>
    </row>
    <row r="113" spans="1:6" x14ac:dyDescent="0.25">
      <c r="A113">
        <v>111</v>
      </c>
      <c r="B113">
        <v>399600</v>
      </c>
      <c r="C113">
        <v>0.20734979128978301</v>
      </c>
      <c r="D113">
        <v>0.201231670118208</v>
      </c>
      <c r="E113">
        <v>-22.025236217670098</v>
      </c>
      <c r="F113">
        <v>595.89167944540702</v>
      </c>
    </row>
    <row r="114" spans="1:6" x14ac:dyDescent="0.25">
      <c r="A114">
        <v>112</v>
      </c>
      <c r="B114">
        <v>403200</v>
      </c>
      <c r="C114">
        <v>0.20734979128978301</v>
      </c>
      <c r="D114">
        <v>0.201231670118208</v>
      </c>
      <c r="E114">
        <v>-22.025236217670098</v>
      </c>
      <c r="F114">
        <v>573.86644322773702</v>
      </c>
    </row>
    <row r="115" spans="1:6" x14ac:dyDescent="0.25">
      <c r="A115">
        <v>113</v>
      </c>
      <c r="B115">
        <v>406800</v>
      </c>
      <c r="C115">
        <v>0.17279149284210099</v>
      </c>
      <c r="D115">
        <v>0.201231670118208</v>
      </c>
      <c r="E115">
        <v>102.384638193985</v>
      </c>
      <c r="F115">
        <v>676.25108142172303</v>
      </c>
    </row>
    <row r="116" spans="1:6" x14ac:dyDescent="0.25">
      <c r="A116">
        <v>114</v>
      </c>
      <c r="B116">
        <v>410400</v>
      </c>
      <c r="C116">
        <v>0.17279149284210099</v>
      </c>
      <c r="D116">
        <v>0.201231670118208</v>
      </c>
      <c r="E116">
        <v>102.384638193985</v>
      </c>
      <c r="F116">
        <v>778.63571961570904</v>
      </c>
    </row>
    <row r="117" spans="1:6" x14ac:dyDescent="0.25">
      <c r="A117">
        <v>115</v>
      </c>
      <c r="B117">
        <v>414000</v>
      </c>
      <c r="C117">
        <v>0.22462894061423899</v>
      </c>
      <c r="D117">
        <v>0.201231670118208</v>
      </c>
      <c r="E117">
        <v>-84.230173785712196</v>
      </c>
      <c r="F117">
        <v>694.40554582999698</v>
      </c>
    </row>
    <row r="118" spans="1:6" x14ac:dyDescent="0.25">
      <c r="A118">
        <v>116</v>
      </c>
      <c r="B118">
        <v>417600</v>
      </c>
      <c r="C118">
        <v>0.25918723906192098</v>
      </c>
      <c r="D118">
        <v>0.201231670118208</v>
      </c>
      <c r="E118">
        <v>-208.640048197368</v>
      </c>
      <c r="F118">
        <v>485.76549763262801</v>
      </c>
    </row>
    <row r="119" spans="1:6" x14ac:dyDescent="0.25">
      <c r="A119">
        <v>117</v>
      </c>
      <c r="B119">
        <v>421200</v>
      </c>
      <c r="C119">
        <v>0.25918723906192098</v>
      </c>
      <c r="D119">
        <v>0.201231670118208</v>
      </c>
      <c r="E119">
        <v>-208.640048197368</v>
      </c>
      <c r="F119">
        <v>277.12544943526001</v>
      </c>
    </row>
    <row r="120" spans="1:6" x14ac:dyDescent="0.25">
      <c r="A120">
        <v>118</v>
      </c>
      <c r="B120">
        <v>424800</v>
      </c>
      <c r="C120">
        <v>0.241908089938695</v>
      </c>
      <c r="D120">
        <v>0.201231670118208</v>
      </c>
      <c r="E120">
        <v>-146.435111353754</v>
      </c>
      <c r="F120">
        <v>130.69033808150601</v>
      </c>
    </row>
    <row r="121" spans="1:6" x14ac:dyDescent="0.25">
      <c r="A121">
        <v>119</v>
      </c>
      <c r="B121">
        <v>428400</v>
      </c>
      <c r="C121">
        <v>0.20734979128978301</v>
      </c>
      <c r="D121">
        <v>0.201231670118208</v>
      </c>
      <c r="E121">
        <v>-22.025236217670098</v>
      </c>
      <c r="F121">
        <v>108.665101863836</v>
      </c>
    </row>
    <row r="122" spans="1:6" x14ac:dyDescent="0.25">
      <c r="A122">
        <v>120</v>
      </c>
      <c r="B122">
        <v>432000</v>
      </c>
      <c r="C122">
        <v>0.169033277777</v>
      </c>
      <c r="D122">
        <v>0.201231670118208</v>
      </c>
      <c r="E122">
        <v>115.91421242835</v>
      </c>
      <c r="F122">
        <v>224.57931429218601</v>
      </c>
    </row>
    <row r="123" spans="1:6" x14ac:dyDescent="0.25">
      <c r="A123">
        <v>121</v>
      </c>
      <c r="B123">
        <v>435600</v>
      </c>
      <c r="C123">
        <v>0.118725754629083</v>
      </c>
      <c r="D123">
        <v>0.201231670118208</v>
      </c>
      <c r="E123">
        <v>297.02129576085002</v>
      </c>
      <c r="F123">
        <v>521.60061005303601</v>
      </c>
    </row>
    <row r="124" spans="1:6" x14ac:dyDescent="0.25">
      <c r="A124">
        <v>122</v>
      </c>
      <c r="B124">
        <v>439200</v>
      </c>
      <c r="C124">
        <v>3.2196814814666602E-2</v>
      </c>
      <c r="D124">
        <v>0.201231670118208</v>
      </c>
      <c r="E124">
        <v>608.52547909274995</v>
      </c>
      <c r="F124">
        <v>1130.12608914578</v>
      </c>
    </row>
    <row r="125" spans="1:6" x14ac:dyDescent="0.25">
      <c r="A125">
        <v>123</v>
      </c>
      <c r="B125">
        <v>442800</v>
      </c>
      <c r="C125">
        <v>3.2196814814666602E-2</v>
      </c>
      <c r="D125">
        <v>0.201231670118208</v>
      </c>
      <c r="E125">
        <v>608.52547909274995</v>
      </c>
      <c r="F125">
        <v>1738.65156823853</v>
      </c>
    </row>
    <row r="126" spans="1:6" x14ac:dyDescent="0.25">
      <c r="A126">
        <v>124</v>
      </c>
      <c r="B126">
        <v>446400</v>
      </c>
      <c r="C126">
        <v>8.0492037036666603E-2</v>
      </c>
      <c r="D126">
        <v>0.201231670118208</v>
      </c>
      <c r="E126">
        <v>434.66267909355003</v>
      </c>
      <c r="F126">
        <v>2173.31424733208</v>
      </c>
    </row>
    <row r="127" spans="1:6" x14ac:dyDescent="0.25">
      <c r="A127">
        <v>125</v>
      </c>
      <c r="B127">
        <v>450000</v>
      </c>
      <c r="C127">
        <v>0.130799560184583</v>
      </c>
      <c r="D127">
        <v>0.201231670118208</v>
      </c>
      <c r="E127">
        <v>253.55559576105</v>
      </c>
      <c r="F127">
        <v>2426.8698430931299</v>
      </c>
    </row>
    <row r="128" spans="1:6" x14ac:dyDescent="0.25">
      <c r="A128">
        <v>126</v>
      </c>
      <c r="B128">
        <v>453600</v>
      </c>
      <c r="C128">
        <v>0.217328499999</v>
      </c>
      <c r="D128">
        <v>0.201231670118208</v>
      </c>
      <c r="E128">
        <v>-57.948587570849902</v>
      </c>
      <c r="F128">
        <v>2368.9212555222798</v>
      </c>
    </row>
    <row r="129" spans="1:6" x14ac:dyDescent="0.25">
      <c r="A129">
        <v>127</v>
      </c>
      <c r="B129">
        <v>457200</v>
      </c>
      <c r="C129">
        <v>0.27669137731354099</v>
      </c>
      <c r="D129">
        <v>0.201231670118208</v>
      </c>
      <c r="E129">
        <v>-271.65494590319901</v>
      </c>
      <c r="F129">
        <v>2097.2663096190799</v>
      </c>
    </row>
    <row r="130" spans="1:6" x14ac:dyDescent="0.25">
      <c r="A130">
        <v>128</v>
      </c>
      <c r="B130">
        <v>460800</v>
      </c>
      <c r="C130">
        <v>0.35215266203541601</v>
      </c>
      <c r="D130">
        <v>0.201231670118208</v>
      </c>
      <c r="E130">
        <v>-543.31557090194894</v>
      </c>
      <c r="F130">
        <v>1553.95073871713</v>
      </c>
    </row>
    <row r="131" spans="1:6" x14ac:dyDescent="0.25">
      <c r="A131">
        <v>129</v>
      </c>
      <c r="B131">
        <v>464400</v>
      </c>
      <c r="C131">
        <v>0.251537615739583</v>
      </c>
      <c r="D131">
        <v>0.201231670118208</v>
      </c>
      <c r="E131">
        <v>-181.10140423694901</v>
      </c>
      <c r="F131">
        <v>1372.84933448018</v>
      </c>
    </row>
    <row r="132" spans="1:6" x14ac:dyDescent="0.25">
      <c r="A132">
        <v>130</v>
      </c>
      <c r="B132">
        <v>468000</v>
      </c>
      <c r="C132">
        <v>0.22336540277674999</v>
      </c>
      <c r="D132">
        <v>0.201231670118208</v>
      </c>
      <c r="E132">
        <v>-79.681437570749793</v>
      </c>
      <c r="F132">
        <v>1293.1678969094301</v>
      </c>
    </row>
    <row r="133" spans="1:6" x14ac:dyDescent="0.25">
      <c r="A133">
        <v>131</v>
      </c>
      <c r="B133">
        <v>471600</v>
      </c>
      <c r="C133">
        <v>0.24147611111</v>
      </c>
      <c r="D133">
        <v>0.201231670118208</v>
      </c>
      <c r="E133">
        <v>-144.879987570449</v>
      </c>
      <c r="F133">
        <v>1148.2879093389799</v>
      </c>
    </row>
    <row r="134" spans="1:6" x14ac:dyDescent="0.25">
      <c r="A134">
        <v>132</v>
      </c>
      <c r="B134">
        <v>475200</v>
      </c>
      <c r="C134">
        <v>0.251537615739583</v>
      </c>
      <c r="D134">
        <v>0.201231670118208</v>
      </c>
      <c r="E134">
        <v>-181.10140423694901</v>
      </c>
      <c r="F134">
        <v>967.18650510203804</v>
      </c>
    </row>
    <row r="135" spans="1:6" x14ac:dyDescent="0.25">
      <c r="A135">
        <v>133</v>
      </c>
      <c r="B135">
        <v>478800</v>
      </c>
      <c r="C135">
        <v>0.25757451851733298</v>
      </c>
      <c r="D135">
        <v>0.201231670118208</v>
      </c>
      <c r="E135">
        <v>-202.83425423684901</v>
      </c>
      <c r="F135">
        <v>764.35225086518801</v>
      </c>
    </row>
    <row r="136" spans="1:6" x14ac:dyDescent="0.25">
      <c r="A136">
        <v>134</v>
      </c>
      <c r="B136">
        <v>482400</v>
      </c>
      <c r="C136">
        <v>0.24190815211879399</v>
      </c>
      <c r="D136">
        <v>0.201231670118208</v>
      </c>
      <c r="E136">
        <v>-146.435335202109</v>
      </c>
      <c r="F136">
        <v>617.91691566307804</v>
      </c>
    </row>
    <row r="137" spans="1:6" x14ac:dyDescent="0.25">
      <c r="A137">
        <v>135</v>
      </c>
      <c r="B137">
        <v>486000</v>
      </c>
      <c r="C137">
        <v>0.20734979128978301</v>
      </c>
      <c r="D137">
        <v>0.201231670118208</v>
      </c>
      <c r="E137">
        <v>-22.025236217670098</v>
      </c>
      <c r="F137">
        <v>595.89167944540804</v>
      </c>
    </row>
    <row r="138" spans="1:6" x14ac:dyDescent="0.25">
      <c r="A138">
        <v>136</v>
      </c>
      <c r="B138">
        <v>489600</v>
      </c>
      <c r="C138">
        <v>0.20734979128978301</v>
      </c>
      <c r="D138">
        <v>0.201231670118208</v>
      </c>
      <c r="E138">
        <v>-22.025236217670098</v>
      </c>
      <c r="F138">
        <v>573.86644322773805</v>
      </c>
    </row>
    <row r="139" spans="1:6" x14ac:dyDescent="0.25">
      <c r="A139">
        <v>137</v>
      </c>
      <c r="B139">
        <v>493200</v>
      </c>
      <c r="C139">
        <v>0.17279149284210099</v>
      </c>
      <c r="D139">
        <v>0.201231670118208</v>
      </c>
      <c r="E139">
        <v>102.384638193985</v>
      </c>
      <c r="F139">
        <v>676.25108142172405</v>
      </c>
    </row>
    <row r="140" spans="1:6" x14ac:dyDescent="0.25">
      <c r="A140">
        <v>138</v>
      </c>
      <c r="B140">
        <v>496800</v>
      </c>
      <c r="C140">
        <v>0.17279149284210099</v>
      </c>
      <c r="D140">
        <v>0.201231670118208</v>
      </c>
      <c r="E140">
        <v>102.384638193985</v>
      </c>
      <c r="F140">
        <v>778.63571961570995</v>
      </c>
    </row>
    <row r="141" spans="1:6" x14ac:dyDescent="0.25">
      <c r="A141">
        <v>139</v>
      </c>
      <c r="B141">
        <v>500400</v>
      </c>
      <c r="C141">
        <v>0.22462894061423899</v>
      </c>
      <c r="D141">
        <v>0.201231670118208</v>
      </c>
      <c r="E141">
        <v>-84.230173785712196</v>
      </c>
      <c r="F141">
        <v>694.405545829998</v>
      </c>
    </row>
    <row r="142" spans="1:6" x14ac:dyDescent="0.25">
      <c r="A142">
        <v>140</v>
      </c>
      <c r="B142">
        <v>504000</v>
      </c>
      <c r="C142">
        <v>0.25918723906192098</v>
      </c>
      <c r="D142">
        <v>0.201231670118208</v>
      </c>
      <c r="E142">
        <v>-208.640048197368</v>
      </c>
      <c r="F142">
        <v>485.76549763262898</v>
      </c>
    </row>
    <row r="143" spans="1:6" x14ac:dyDescent="0.25">
      <c r="A143">
        <v>141</v>
      </c>
      <c r="B143">
        <v>507600</v>
      </c>
      <c r="C143">
        <v>0.25918723906192098</v>
      </c>
      <c r="D143">
        <v>0.201231670118208</v>
      </c>
      <c r="E143">
        <v>-208.640048197368</v>
      </c>
      <c r="F143">
        <v>277.12544943526098</v>
      </c>
    </row>
    <row r="144" spans="1:6" x14ac:dyDescent="0.25">
      <c r="A144">
        <v>142</v>
      </c>
      <c r="B144">
        <v>511200</v>
      </c>
      <c r="C144">
        <v>0.241908089938695</v>
      </c>
      <c r="D144">
        <v>0.201231670118208</v>
      </c>
      <c r="E144">
        <v>-146.435111353754</v>
      </c>
      <c r="F144">
        <v>130.69033808150701</v>
      </c>
    </row>
    <row r="145" spans="1:6" x14ac:dyDescent="0.25">
      <c r="A145">
        <v>143</v>
      </c>
      <c r="B145">
        <v>514800</v>
      </c>
      <c r="C145">
        <v>0.20734979128978301</v>
      </c>
      <c r="D145">
        <v>0.201231670118208</v>
      </c>
      <c r="E145">
        <v>-22.025236217670098</v>
      </c>
      <c r="F145">
        <v>108.66510186383699</v>
      </c>
    </row>
    <row r="146" spans="1:6" x14ac:dyDescent="0.25">
      <c r="A146">
        <v>144</v>
      </c>
      <c r="B146">
        <v>518400</v>
      </c>
      <c r="C146">
        <v>0.169033277777</v>
      </c>
      <c r="D146">
        <v>0.201231670118208</v>
      </c>
      <c r="E146">
        <v>115.91421242835</v>
      </c>
      <c r="F146">
        <v>224.57931429218701</v>
      </c>
    </row>
    <row r="147" spans="1:6" x14ac:dyDescent="0.25">
      <c r="A147">
        <v>145</v>
      </c>
      <c r="B147">
        <v>522000</v>
      </c>
      <c r="C147">
        <v>0.118725754629083</v>
      </c>
      <c r="D147">
        <v>0.201231670118208</v>
      </c>
      <c r="E147">
        <v>297.02129576085002</v>
      </c>
      <c r="F147">
        <v>521.60061005303703</v>
      </c>
    </row>
    <row r="148" spans="1:6" x14ac:dyDescent="0.25">
      <c r="A148">
        <v>146</v>
      </c>
      <c r="B148">
        <v>525600</v>
      </c>
      <c r="C148">
        <v>3.2196814814666602E-2</v>
      </c>
      <c r="D148">
        <v>0.201231670118208</v>
      </c>
      <c r="E148">
        <v>608.52547909274995</v>
      </c>
      <c r="F148">
        <v>1130.12608914578</v>
      </c>
    </row>
    <row r="149" spans="1:6" x14ac:dyDescent="0.25">
      <c r="A149">
        <v>147</v>
      </c>
      <c r="B149">
        <v>529200</v>
      </c>
      <c r="C149">
        <v>3.2196814814666602E-2</v>
      </c>
      <c r="D149">
        <v>0.201231670118208</v>
      </c>
      <c r="E149">
        <v>608.52547909274995</v>
      </c>
      <c r="F149">
        <v>1738.65156823853</v>
      </c>
    </row>
    <row r="150" spans="1:6" x14ac:dyDescent="0.25">
      <c r="A150">
        <v>148</v>
      </c>
      <c r="B150">
        <v>532800</v>
      </c>
      <c r="C150">
        <v>8.0492037036666603E-2</v>
      </c>
      <c r="D150">
        <v>0.201231670118208</v>
      </c>
      <c r="E150">
        <v>434.66267909355003</v>
      </c>
      <c r="F150">
        <v>2173.31424733208</v>
      </c>
    </row>
    <row r="151" spans="1:6" x14ac:dyDescent="0.25">
      <c r="A151">
        <v>149</v>
      </c>
      <c r="B151">
        <v>536400</v>
      </c>
      <c r="C151">
        <v>0.130799560184583</v>
      </c>
      <c r="D151">
        <v>0.201231670118208</v>
      </c>
      <c r="E151">
        <v>253.55559576105</v>
      </c>
      <c r="F151">
        <v>2426.8698430931299</v>
      </c>
    </row>
    <row r="152" spans="1:6" x14ac:dyDescent="0.25">
      <c r="A152">
        <v>150</v>
      </c>
      <c r="B152">
        <v>540000</v>
      </c>
      <c r="C152">
        <v>0.217328499999</v>
      </c>
      <c r="D152">
        <v>0.201231670118208</v>
      </c>
      <c r="E152">
        <v>-57.948587570849902</v>
      </c>
      <c r="F152">
        <v>2368.9212555222798</v>
      </c>
    </row>
    <row r="153" spans="1:6" x14ac:dyDescent="0.25">
      <c r="A153">
        <v>151</v>
      </c>
      <c r="B153">
        <v>543600</v>
      </c>
      <c r="C153">
        <v>0.27669137731354099</v>
      </c>
      <c r="D153">
        <v>0.201231670118208</v>
      </c>
      <c r="E153">
        <v>-271.65494590319901</v>
      </c>
      <c r="F153">
        <v>2097.2663096190799</v>
      </c>
    </row>
    <row r="154" spans="1:6" x14ac:dyDescent="0.25">
      <c r="A154">
        <v>152</v>
      </c>
      <c r="B154">
        <v>547200</v>
      </c>
      <c r="C154">
        <v>0.35215266203541601</v>
      </c>
      <c r="D154">
        <v>0.201231670118208</v>
      </c>
      <c r="E154">
        <v>-543.31557090194894</v>
      </c>
      <c r="F154">
        <v>1553.95073871713</v>
      </c>
    </row>
    <row r="155" spans="1:6" x14ac:dyDescent="0.25">
      <c r="A155">
        <v>153</v>
      </c>
      <c r="B155">
        <v>550800</v>
      </c>
      <c r="C155">
        <v>0.251537615739583</v>
      </c>
      <c r="D155">
        <v>0.201231670118208</v>
      </c>
      <c r="E155">
        <v>-181.10140423694901</v>
      </c>
      <c r="F155">
        <v>1372.84933448018</v>
      </c>
    </row>
    <row r="156" spans="1:6" x14ac:dyDescent="0.25">
      <c r="A156">
        <v>154</v>
      </c>
      <c r="B156">
        <v>554400</v>
      </c>
      <c r="C156">
        <v>0.22336540277674999</v>
      </c>
      <c r="D156">
        <v>0.201231670118208</v>
      </c>
      <c r="E156">
        <v>-79.681437570749793</v>
      </c>
      <c r="F156">
        <v>1293.1678969094301</v>
      </c>
    </row>
    <row r="157" spans="1:6" x14ac:dyDescent="0.25">
      <c r="A157">
        <v>155</v>
      </c>
      <c r="B157">
        <v>558000</v>
      </c>
      <c r="C157">
        <v>0.24147611111</v>
      </c>
      <c r="D157">
        <v>0.201231670118208</v>
      </c>
      <c r="E157">
        <v>-144.879987570449</v>
      </c>
      <c r="F157">
        <v>1148.2879093389799</v>
      </c>
    </row>
    <row r="158" spans="1:6" x14ac:dyDescent="0.25">
      <c r="A158">
        <v>156</v>
      </c>
      <c r="B158">
        <v>561600</v>
      </c>
      <c r="C158">
        <v>0.251537615739583</v>
      </c>
      <c r="D158">
        <v>0.201231670118208</v>
      </c>
      <c r="E158">
        <v>-181.10140423694901</v>
      </c>
      <c r="F158">
        <v>967.18650510203895</v>
      </c>
    </row>
    <row r="159" spans="1:6" x14ac:dyDescent="0.25">
      <c r="A159">
        <v>157</v>
      </c>
      <c r="B159">
        <v>565200</v>
      </c>
      <c r="C159">
        <v>0.25757451851733298</v>
      </c>
      <c r="D159">
        <v>0.201231670118208</v>
      </c>
      <c r="E159">
        <v>-202.83425423684901</v>
      </c>
      <c r="F159">
        <v>764.35225086518903</v>
      </c>
    </row>
    <row r="160" spans="1:6" x14ac:dyDescent="0.25">
      <c r="A160">
        <v>158</v>
      </c>
      <c r="B160">
        <v>568800</v>
      </c>
      <c r="C160">
        <v>0.24190815211879399</v>
      </c>
      <c r="D160">
        <v>0.201231670118208</v>
      </c>
      <c r="E160">
        <v>-146.435335202109</v>
      </c>
      <c r="F160">
        <v>617.91691566307895</v>
      </c>
    </row>
    <row r="161" spans="1:6" x14ac:dyDescent="0.25">
      <c r="A161">
        <v>159</v>
      </c>
      <c r="B161">
        <v>572400</v>
      </c>
      <c r="C161">
        <v>0.20734979128978301</v>
      </c>
      <c r="D161">
        <v>0.201231670118208</v>
      </c>
      <c r="E161">
        <v>-22.025236217670098</v>
      </c>
      <c r="F161">
        <v>595.89167944540895</v>
      </c>
    </row>
    <row r="162" spans="1:6" x14ac:dyDescent="0.25">
      <c r="A162">
        <v>160</v>
      </c>
      <c r="B162">
        <v>576000</v>
      </c>
      <c r="C162">
        <v>0.20734979128978301</v>
      </c>
      <c r="D162">
        <v>0.201231670118208</v>
      </c>
      <c r="E162">
        <v>-22.025236217670098</v>
      </c>
      <c r="F162">
        <v>573.86644322773896</v>
      </c>
    </row>
    <row r="163" spans="1:6" x14ac:dyDescent="0.25">
      <c r="A163">
        <v>161</v>
      </c>
      <c r="B163">
        <v>579600</v>
      </c>
      <c r="C163">
        <v>0.17279149284210099</v>
      </c>
      <c r="D163">
        <v>0.201231670118208</v>
      </c>
      <c r="E163">
        <v>102.384638193985</v>
      </c>
      <c r="F163">
        <v>676.25108142172496</v>
      </c>
    </row>
    <row r="164" spans="1:6" x14ac:dyDescent="0.25">
      <c r="A164">
        <v>162</v>
      </c>
      <c r="B164">
        <v>583200</v>
      </c>
      <c r="C164">
        <v>0.17279149284210099</v>
      </c>
      <c r="D164">
        <v>0.201231670118208</v>
      </c>
      <c r="E164">
        <v>102.384638193985</v>
      </c>
      <c r="F164">
        <v>778.63571961571097</v>
      </c>
    </row>
    <row r="165" spans="1:6" x14ac:dyDescent="0.25">
      <c r="A165">
        <v>163</v>
      </c>
      <c r="B165">
        <v>586800</v>
      </c>
      <c r="C165">
        <v>0.22462894061423899</v>
      </c>
      <c r="D165">
        <v>0.201231670118208</v>
      </c>
      <c r="E165">
        <v>-84.230173785712196</v>
      </c>
      <c r="F165">
        <v>694.405545829998</v>
      </c>
    </row>
    <row r="166" spans="1:6" x14ac:dyDescent="0.25">
      <c r="A166">
        <v>164</v>
      </c>
      <c r="B166">
        <v>590400</v>
      </c>
      <c r="C166">
        <v>0.25918723906192098</v>
      </c>
      <c r="D166">
        <v>0.201231670118208</v>
      </c>
      <c r="E166">
        <v>-208.640048197368</v>
      </c>
      <c r="F166">
        <v>485.76549763263</v>
      </c>
    </row>
    <row r="167" spans="1:6" x14ac:dyDescent="0.25">
      <c r="A167">
        <v>165</v>
      </c>
      <c r="B167">
        <v>594000</v>
      </c>
      <c r="C167">
        <v>0.25918723906192098</v>
      </c>
      <c r="D167">
        <v>0.201231670118208</v>
      </c>
      <c r="E167">
        <v>-208.640048197368</v>
      </c>
      <c r="F167">
        <v>277.125449435262</v>
      </c>
    </row>
    <row r="168" spans="1:6" x14ac:dyDescent="0.25">
      <c r="A168">
        <v>166</v>
      </c>
      <c r="B168">
        <v>597600</v>
      </c>
      <c r="C168">
        <v>0.241908089938695</v>
      </c>
      <c r="D168">
        <v>0.201231670118208</v>
      </c>
      <c r="E168">
        <v>-146.435111353754</v>
      </c>
      <c r="F168">
        <v>130.690338081508</v>
      </c>
    </row>
    <row r="169" spans="1:6" x14ac:dyDescent="0.25">
      <c r="A169">
        <v>167</v>
      </c>
      <c r="B169">
        <v>601200</v>
      </c>
      <c r="C169">
        <v>0.20734979128978301</v>
      </c>
      <c r="D169">
        <v>0.201231670118208</v>
      </c>
      <c r="E169">
        <v>-22.025236217670098</v>
      </c>
      <c r="F169">
        <v>108.665101863838</v>
      </c>
    </row>
    <row r="170" spans="1:6" x14ac:dyDescent="0.25">
      <c r="A170">
        <v>168</v>
      </c>
      <c r="B170">
        <v>604800</v>
      </c>
      <c r="C170">
        <v>0.169033277777</v>
      </c>
      <c r="D170">
        <v>0.201231670118208</v>
      </c>
      <c r="E170">
        <v>115.91421242835</v>
      </c>
      <c r="F170">
        <v>224.579314292188</v>
      </c>
    </row>
    <row r="171" spans="1:6" x14ac:dyDescent="0.25">
      <c r="A171">
        <v>166</v>
      </c>
      <c r="B171">
        <v>597600</v>
      </c>
      <c r="C171">
        <v>0.241908089938695</v>
      </c>
      <c r="D171">
        <v>0.20104114708660301</v>
      </c>
      <c r="E171">
        <v>0</v>
      </c>
    </row>
    <row r="172" spans="1:6" x14ac:dyDescent="0.25">
      <c r="A172">
        <v>167</v>
      </c>
      <c r="B172">
        <v>601200</v>
      </c>
      <c r="C172">
        <v>0.20734979128978301</v>
      </c>
      <c r="D172">
        <v>0.20104114708660301</v>
      </c>
      <c r="E172">
        <v>0</v>
      </c>
    </row>
    <row r="173" spans="1:6" x14ac:dyDescent="0.25">
      <c r="A173">
        <v>168</v>
      </c>
      <c r="B173">
        <v>604800</v>
      </c>
      <c r="C173">
        <v>0.169033277777</v>
      </c>
      <c r="D173">
        <v>0.20104114708660301</v>
      </c>
      <c r="E1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2021-02-14T20:29:46Z</dcterms:modified>
</cp:coreProperties>
</file>