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ili_upper_left_results\"/>
    </mc:Choice>
  </mc:AlternateContent>
  <xr:revisionPtr revIDLastSave="0" documentId="13_ncr:1_{5902F072-4316-45C1-939B-C93F4295DA60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ummary" sheetId="1" r:id="rId1"/>
    <sheet name="J38" sheetId="2" r:id="rId2"/>
    <sheet name="pump2" sheetId="3" r:id="rId3"/>
  </sheets>
  <calcPr calcId="191029"/>
</workbook>
</file>

<file path=xl/sharedStrings.xml><?xml version="1.0" encoding="utf-8"?>
<sst xmlns="http://schemas.openxmlformats.org/spreadsheetml/2006/main" count="151" uniqueCount="72">
  <si>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</si>
  <si>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</si>
  <si>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</si>
  <si>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</si>
  <si>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</si>
  <si>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</si>
  <si>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</si>
  <si>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</si>
  <si>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</si>
  <si>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</si>
  <si>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</si>
  <si>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</si>
  <si>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</si>
  <si>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</si>
  <si>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</si>
  <si>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</si>
  <si>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</si>
  <si>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</si>
  <si>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</si>
  <si>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</si>
  <si>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</si>
  <si>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</si>
  <si>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J38</t>
  </si>
  <si>
    <t>€ 1.83</t>
  </si>
  <si>
    <t>[]</t>
  </si>
  <si>
    <t>€ 11,574.05</t>
  </si>
  <si>
    <t>€ 301,038.26</t>
  </si>
  <si>
    <t>€ 0.00</t>
  </si>
  <si>
    <t>€ 312,612.31</t>
  </si>
  <si>
    <t>pump2</t>
  </si>
  <si>
    <t>€ 301,648.66</t>
  </si>
  <si>
    <t>€ 313,222.71</t>
  </si>
  <si>
    <t>This sheet contains the results for tank connected to node: J38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</si>
  <si>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</si>
  <si>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</si>
  <si>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</si>
  <si>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</si>
  <si>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</si>
  <si>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</si>
  <si>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</si>
  <si>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</si>
  <si>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</si>
  <si>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</si>
  <si>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</si>
  <si>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</si>
  <si>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</si>
  <si>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</si>
  <si>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</si>
  <si>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</si>
  <si>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</si>
  <si>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</si>
  <si>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</si>
  <si>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</si>
  <si>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</si>
  <si>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</si>
  <si>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</si>
  <si>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</si>
  <si>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</si>
  <si>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</si>
  <si>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</si>
  <si>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</si>
  <si>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</si>
  <si>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</si>
  <si>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</si>
  <si>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</si>
  <si>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</si>
  <si>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</si>
  <si>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</si>
  <si>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</si>
  <si>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This sheet contains the results for tank connected to node: pump2</t>
  </si>
  <si>
    <r>
      <t>Tank Volume
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)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</si>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</sst>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  <numFmt numFmtId="166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vertAlign val="super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4" borderId="5" xfId="0" applyFont="1" applyFill="1" applyBorder="1"/>
    <xf numFmtId="0" fontId="0" fillId="4" borderId="6" xfId="0" applyFont="1" applyFill="1" applyBorder="1"/>
    <xf numFmtId="164" fontId="0" fillId="4" borderId="6" xfId="0" applyNumberFormat="1" applyFont="1" applyFill="1" applyBorder="1"/>
    <xf numFmtId="165" fontId="0" fillId="4" borderId="6" xfId="1" applyNumberFormat="1" applyFont="1" applyFill="1" applyBorder="1"/>
    <xf numFmtId="0" fontId="0" fillId="4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164" fontId="0" fillId="5" borderId="9" xfId="0" applyNumberFormat="1" applyFont="1" applyFill="1" applyBorder="1"/>
    <xf numFmtId="165" fontId="0" fillId="5" borderId="9" xfId="1" applyNumberFormat="1" applyFont="1" applyFill="1" applyBorder="1"/>
    <xf numFmtId="0" fontId="0" fillId="5" borderId="10" xfId="0" applyFont="1" applyFill="1" applyBorder="1"/>
    <xf numFmtId="166" fontId="0" fillId="4" borderId="7" xfId="0" applyNumberFormat="1" applyFont="1" applyFill="1" applyBorder="1"/>
    <xf numFmtId="166" fontId="0" fillId="5" borderId="10" xfId="0" applyNumberFormat="1" applyFont="1" applyFill="1" applyBorder="1"/>
    <xf numFmtId="166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166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4403206909082"/>
          <c:y val="0.17171296296296296"/>
          <c:w val="0.59796350017651312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4085829526859721E-3"/>
                  <c:y val="-0.1088420643454857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6A7EAA87-9DC9-42EC-82C2-4A31E416128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C906772-8CCA-47C4-90AF-F67F058B29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8D2-4E26-8B23-A75DA0B8A3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Summary!$B$5:$B$6</c:f>
              <c:strCache>
                <c:ptCount val="2"/>
                <c:pt idx="0">
                  <c:v>pump2</c:v>
                </c:pt>
                <c:pt idx="1">
                  <c:v>J38</c:v>
                </c:pt>
              </c:strCache>
            </c:strRef>
          </c:cat>
          <c:val>
            <c:numRef>
              <c:f>Summary!$V$5:$V$6</c:f>
              <c:numCache>
                <c:formatCode>_-[$$-409]* #,##0_ ;_-[$$-409]* \-#,##0\ ;_-[$$-409]* "-"??_ ;_-@_ </c:formatCode>
                <c:ptCount val="2"/>
                <c:pt idx="0">
                  <c:v>30619.58</c:v>
                </c:pt>
                <c:pt idx="1">
                  <c:v>30561.62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6-4149-A88A-3168161C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Summary!$H$5:$H$6</c:f>
              <c:numCache>
                <c:formatCode>General</c:formatCode>
                <c:ptCount val="2"/>
                <c:pt idx="0">
                  <c:v>4.3499999999999996</c:v>
                </c:pt>
                <c:pt idx="1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6-4149-A88A-3168161C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3373504974029575"/>
              <c:y val="0.85618067724310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20"/>
      </c:valAx>
      <c:valAx>
        <c:axId val="60026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</a:t>
                </a:r>
              </a:p>
              <a:p>
                <a:pPr>
                  <a:defRPr/>
                </a:pPr>
                <a:r>
                  <a:rPr lang="en-GB" baseline="0"/>
                  <a:t>(kWh/day)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1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50695655914186"/>
          <c:y val="0.44099753671165803"/>
          <c:w val="0.25191133461258519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4403206909082"/>
          <c:y val="0.17171296296296296"/>
          <c:w val="0.59796350017651312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CA-465D-888F-DF663B38844E}"/>
              </c:ext>
            </c:extLst>
          </c:dPt>
          <c:dLbls>
            <c:dLbl>
              <c:idx val="1"/>
              <c:layout>
                <c:manualLayout>
                  <c:x val="-5.4085829526859721E-3"/>
                  <c:y val="-0.1088420643454857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6A7EAA87-9DC9-42EC-82C2-4A31E416128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C906772-8CCA-47C4-90AF-F67F058B29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BCA-465D-888F-DF663B38844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Summary!$B$5:$B$6</c:f>
              <c:strCache>
                <c:ptCount val="2"/>
                <c:pt idx="0">
                  <c:v>pump2</c:v>
                </c:pt>
                <c:pt idx="1">
                  <c:v>J38</c:v>
                </c:pt>
              </c:strCache>
            </c:strRef>
          </c:cat>
          <c:val>
            <c:numRef>
              <c:f>Summary!$V$5:$V$6</c:f>
              <c:numCache>
                <c:formatCode>_-[$$-409]* #,##0_ ;_-[$$-409]* \-#,##0\ ;_-[$$-409]* "-"??_ ;_-@_ </c:formatCode>
                <c:ptCount val="2"/>
                <c:pt idx="0">
                  <c:v>30619.58</c:v>
                </c:pt>
                <c:pt idx="1">
                  <c:v>30561.62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A-465D-888F-DF663B38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CA-465D-888F-DF663B38844E}"/>
              </c:ext>
            </c:extLst>
          </c:dPt>
          <c:val>
            <c:numRef>
              <c:f>Summary!$H$5:$H$6</c:f>
              <c:numCache>
                <c:formatCode>General</c:formatCode>
                <c:ptCount val="2"/>
                <c:pt idx="0">
                  <c:v>4.3499999999999996</c:v>
                </c:pt>
                <c:pt idx="1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A-465D-888F-DF663B38844E}"/>
            </c:ext>
          </c:extLst>
        </c:ser>
        <c:ser>
          <c:idx val="2"/>
          <c:order val="2"/>
          <c:tx>
            <c:v>Feasible Solutions where Tank Height &lt;50m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-10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BCA-465D-888F-DF663B38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3373504974029575"/>
              <c:y val="0.85618067724310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40"/>
      </c:valAx>
      <c:valAx>
        <c:axId val="6002618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</a:t>
                </a:r>
              </a:p>
              <a:p>
                <a:pPr>
                  <a:defRPr/>
                </a:pPr>
                <a:r>
                  <a:rPr lang="en-GB" baseline="0"/>
                  <a:t>(kWh/day)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1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50695655914186"/>
          <c:y val="0.44099753671165803"/>
          <c:w val="0.30033094565453011"/>
          <c:h val="0.27920190302756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152400</xdr:rowOff>
    </xdr:from>
    <xdr:to>
      <xdr:col>11</xdr:col>
      <xdr:colOff>491159</xdr:colOff>
      <xdr:row>27</xdr:row>
      <xdr:rowOff>129208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15BDD-F80C-45C8-BF50-B839D9138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13</xdr:row>
      <xdr:rowOff>28575</xdr:rowOff>
    </xdr:from>
    <xdr:to>
      <xdr:col>21</xdr:col>
      <xdr:colOff>519734</xdr:colOff>
      <xdr:row>28</xdr:row>
      <xdr:rowOff>5383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DEDD4-AAE7-4271-B284-233ACECFC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347A5-E309-4944-8B12-0EC5972FE67E}" name="Table1" displayName="Table1" ref="A4:V6" totalsRowShown="0" headerRowDxfId="9">
  <autoFilter ref="A4:V6" xr:uid="{E95F2F7C-7CC3-448C-98D7-0330244707D1}"/>
  <sortState ref="A5:V6">
    <sortCondition ref="C4:C6"/>
  </sortState>
  <tableColumns count="22">
    <tableColumn id="1" xr3:uid="{3D44ED0F-03A3-48F4-A7E9-EFA847095E4D}" name="Column1" dataDxfId="8"/>
    <tableColumn id="2" xr3:uid="{B0D7DEE1-3C67-4B16-84DB-E9F865630B84}" name="Node"/>
    <tableColumn id="3" xr3:uid="{9F4DCA67-8591-4DB8-AC1A-1436876F9B99}" name="Max Water Age_x000a_(h)"/>
    <tableColumn id="4" xr3:uid="{7097ED2E-08DA-46E8-B9DA-7829BBB9B26A}" name="Duty Head_x000a_(m)"/>
    <tableColumn id="5" xr3:uid="{8A4D77C5-D54F-419F-A81E-9ABB5C3B553B}" name="Duty Flow_x000a_(L/s)"/>
    <tableColumn id="6" xr3:uid="{9EC6660A-6C6B-48B9-8828-8DC2163E4563}" name="Actual average pumped flow_x000a_(L/s)"/>
    <tableColumn id="7" xr3:uid="{A98C74C1-5CF9-4E2A-972A-5FC341B08AF6}" name="Cost_x000a_(€ /day)" dataDxfId="7"/>
    <tableColumn id="8" xr3:uid="{47ABEF21-BA8D-463C-9999-B54A233F2607}" name="Energy_x000a_(kWh/day)"/>
    <tableColumn id="9" xr3:uid="{4AE91858-C408-4635-9619-78692113A4C5}" name="Tank Elevation_x000a_(metres above sea level)"/>
    <tableColumn id="10" xr3:uid="{4992C194-3D90-4C1E-A983-6EA368A2B324}" name="Tank height above ground_x000a_(metres above nearest node)"/>
    <tableColumn id="11" xr3:uid="{4968ED3D-E220-43DA-AF09-E2DCBE4B1EAD}" name="Tank Volume_x000a_(m3)"/>
    <tableColumn id="12" xr3:uid="{B04D2641-06EE-44A3-B28F-6543C349CB3C}" name="Minimum Pressure_x000a_(mwc)"/>
    <tableColumn id="13" xr3:uid="{C7989EBD-CA6C-431C-80CB-1016DB8B501E}" name="Critical Hour_x000a_(hrs)"/>
    <tableColumn id="14" xr3:uid="{4318F9FE-BD0A-468B-A3E1-A8F791EC07B0}" name="Critical Node"/>
    <tableColumn id="15" xr3:uid="{FE179F87-BA53-4C54-97FC-3F8E3BA05816}" name="Critical Pipes_x000a_(list)"/>
    <tableColumn id="16" xr3:uid="{43FF3796-28FB-4C9B-92E8-8F1A30BACBA4}" name="Pump Investment Cost_x000a_(Capital Investment)" dataDxfId="6"/>
    <tableColumn id="17" xr3:uid="{0F7584B4-D68E-4119-ACD0-BF15F5ACBB31}" name="Tank Investment Cost_x000a_(Capital Investment)" dataDxfId="5"/>
    <tableColumn id="18" xr3:uid="{056F56CA-D388-44D9-B74D-63F8DBF2F170}" name="Total Pipe Replacement Cost_x000a_(Capital Investment)" dataDxfId="4"/>
    <tableColumn id="19" xr3:uid="{7D205126-68B9-44FC-A241-E04115766C5E}" name="Total Investment Cost_x000a_(Grand Total)" dataDxfId="3"/>
    <tableColumn id="20" xr3:uid="{14D92095-D081-453B-8335-FCDF023CCD58}" name="Maintenance Cost_x000a_(pa)" dataDxfId="2"/>
    <tableColumn id="21" xr3:uid="{891B384D-9B78-4A9B-8502-1F5B85556135}" name="Annuity_x000a_(pa)" dataDxfId="1"/>
    <tableColumn id="22" xr3:uid="{5272AD59-BEA6-41AF-9D1E-93A6EA826CD8}" name="Total Annual Expendit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workbookViewId="0">
      <selection activeCell="L11" sqref="L11"/>
    </sheetView>
  </sheetViews>
  <sheetFormatPr defaultRowHeight="15" x14ac:dyDescent="0.25"/>
  <cols>
    <col min="1" max="1" width="11" customWidth="1"/>
    <col min="14" max="14" width="14.5703125" customWidth="1"/>
    <col min="16" max="16" width="11.28515625" bestFit="1" customWidth="1"/>
    <col min="17" max="17" width="12.28515625" bestFit="1" customWidth="1"/>
    <col min="18" max="18" width="9.28515625" bestFit="1" customWidth="1"/>
    <col min="19" max="19" width="12.28515625" bestFit="1" customWidth="1"/>
    <col min="20" max="20" width="10.28515625" bestFit="1" customWidth="1"/>
    <col min="21" max="21" width="11.28515625" bestFit="1" customWidth="1"/>
    <col min="22" max="22" width="25.5703125" customWidth="1"/>
    <col min="26" max="26" width="2.28515625" customWidth="1"/>
    <col min="27" max="27" width="11" customWidth="1"/>
    <col min="28" max="28" width="8.7109375" customWidth="1"/>
    <col min="29" max="29" width="7.28515625" customWidth="1"/>
    <col min="30" max="30" width="7.85546875" customWidth="1"/>
    <col min="31" max="31" width="15.42578125" customWidth="1"/>
    <col min="32" max="32" width="18" customWidth="1"/>
    <col min="33" max="33" width="16.42578125" customWidth="1"/>
    <col min="34" max="34" width="15" bestFit="1" customWidth="1"/>
    <col min="35" max="35" width="15.28515625" customWidth="1"/>
    <col min="36" max="36" width="14.140625" customWidth="1"/>
    <col min="37" max="37" width="12.140625" bestFit="1" customWidth="1"/>
    <col min="38" max="38" width="2.28515625" customWidth="1"/>
  </cols>
  <sheetData>
    <row r="1" spans="1:38" x14ac:dyDescent="0.25">
      <c r="A1" t="s">
        <v>0</v>
      </c>
    </row>
    <row r="4" spans="1:38" x14ac:dyDescent="0.25">
      <c r="A4" t="s">
        <v>71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</row>
    <row r="5" spans="1:38" x14ac:dyDescent="0.25">
      <c r="A5" s="1">
        <v>1</v>
      </c>
      <c r="B5" t="s">
        <v>29</v>
      </c>
      <c r="C5">
        <v>0</v>
      </c>
      <c r="D5">
        <v>31.55</v>
      </c>
      <c r="E5">
        <v>0.44</v>
      </c>
      <c r="F5">
        <v>0.44</v>
      </c>
      <c r="G5" s="2">
        <v>1.83</v>
      </c>
      <c r="H5">
        <v>4.3499999999999996</v>
      </c>
      <c r="I5">
        <v>118.13</v>
      </c>
      <c r="J5">
        <v>58.13</v>
      </c>
      <c r="K5">
        <v>5.08</v>
      </c>
      <c r="L5">
        <v>20.100000000000001</v>
      </c>
      <c r="M5">
        <v>22</v>
      </c>
      <c r="N5" t="s">
        <v>22</v>
      </c>
      <c r="O5" t="s">
        <v>24</v>
      </c>
      <c r="P5" s="2">
        <v>11574.05</v>
      </c>
      <c r="Q5" s="2">
        <v>301648.65999999997</v>
      </c>
      <c r="R5" s="2">
        <v>0</v>
      </c>
      <c r="S5" s="2">
        <v>313222.71000000002</v>
      </c>
      <c r="T5" s="2">
        <v>2644.67</v>
      </c>
      <c r="U5" s="2">
        <v>27308.18</v>
      </c>
      <c r="V5" s="20">
        <v>30619.58</v>
      </c>
    </row>
    <row r="6" spans="1:38" x14ac:dyDescent="0.25">
      <c r="A6" s="1">
        <v>0</v>
      </c>
      <c r="B6" t="s">
        <v>22</v>
      </c>
      <c r="C6">
        <v>7.98</v>
      </c>
      <c r="D6">
        <v>31.55</v>
      </c>
      <c r="E6">
        <v>0.44</v>
      </c>
      <c r="F6">
        <v>0.44</v>
      </c>
      <c r="G6" s="2">
        <v>1.83</v>
      </c>
      <c r="H6">
        <v>4.3499999999999996</v>
      </c>
      <c r="I6">
        <v>118.1</v>
      </c>
      <c r="J6">
        <v>18.100000000000001</v>
      </c>
      <c r="K6">
        <v>5.08</v>
      </c>
      <c r="L6">
        <v>20.100000000000001</v>
      </c>
      <c r="M6">
        <v>22</v>
      </c>
      <c r="N6" t="s">
        <v>22</v>
      </c>
      <c r="O6" t="s">
        <v>24</v>
      </c>
      <c r="P6" s="2">
        <v>11574.05</v>
      </c>
      <c r="Q6" s="2">
        <v>301038.26</v>
      </c>
      <c r="R6" s="2">
        <v>0</v>
      </c>
      <c r="S6" s="2">
        <v>312612.31</v>
      </c>
      <c r="T6" s="2">
        <v>2639.79</v>
      </c>
      <c r="U6" s="2">
        <v>27254.97</v>
      </c>
      <c r="V6" s="20">
        <v>30561.62</v>
      </c>
    </row>
    <row r="14" spans="1:38" ht="5.0999999999999996" customHeight="1" thickBot="1" x14ac:dyDescent="0.3"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60" x14ac:dyDescent="0.25">
      <c r="Z15" s="4"/>
      <c r="AA15" s="5" t="s">
        <v>1</v>
      </c>
      <c r="AB15" s="6" t="s">
        <v>2</v>
      </c>
      <c r="AC15" s="6" t="s">
        <v>3</v>
      </c>
      <c r="AD15" s="6" t="s">
        <v>4</v>
      </c>
      <c r="AE15" s="6" t="s">
        <v>5</v>
      </c>
      <c r="AF15" s="6" t="s">
        <v>6</v>
      </c>
      <c r="AG15" s="6" t="s">
        <v>7</v>
      </c>
      <c r="AH15" s="6" t="s">
        <v>8</v>
      </c>
      <c r="AI15" s="6" t="s">
        <v>9</v>
      </c>
      <c r="AJ15" s="6" t="s">
        <v>70</v>
      </c>
      <c r="AK15" s="7" t="s">
        <v>11</v>
      </c>
      <c r="AL15" s="4"/>
    </row>
    <row r="16" spans="1:38" x14ac:dyDescent="0.25">
      <c r="Z16" s="3"/>
      <c r="AA16" s="8" t="s">
        <v>22</v>
      </c>
      <c r="AB16" s="9">
        <v>7.98</v>
      </c>
      <c r="AC16" s="9">
        <v>31.55</v>
      </c>
      <c r="AD16" s="9">
        <v>0.44</v>
      </c>
      <c r="AE16" s="9">
        <v>0.44</v>
      </c>
      <c r="AF16" s="10">
        <v>1.83</v>
      </c>
      <c r="AG16" s="11">
        <v>4.3499999999999996</v>
      </c>
      <c r="AH16" s="9">
        <v>118.1</v>
      </c>
      <c r="AI16" s="9">
        <v>18.100000000000001</v>
      </c>
      <c r="AJ16" s="9">
        <v>5.08</v>
      </c>
      <c r="AK16" s="12">
        <v>20.100000000000001</v>
      </c>
      <c r="AL16" s="3"/>
    </row>
    <row r="17" spans="26:38" ht="15.75" thickBot="1" x14ac:dyDescent="0.3">
      <c r="Z17" s="3"/>
      <c r="AA17" s="13" t="s">
        <v>29</v>
      </c>
      <c r="AB17" s="14">
        <v>0</v>
      </c>
      <c r="AC17" s="14">
        <v>31.55</v>
      </c>
      <c r="AD17" s="14">
        <v>0.44</v>
      </c>
      <c r="AE17" s="14">
        <v>0.44</v>
      </c>
      <c r="AF17" s="15">
        <v>1.83</v>
      </c>
      <c r="AG17" s="16">
        <v>4.3499999999999996</v>
      </c>
      <c r="AH17" s="14">
        <v>118.13</v>
      </c>
      <c r="AI17" s="14">
        <v>58.13</v>
      </c>
      <c r="AJ17" s="14">
        <v>5.08</v>
      </c>
      <c r="AK17" s="17">
        <v>20.100000000000001</v>
      </c>
      <c r="AL17" s="3"/>
    </row>
    <row r="18" spans="26:38" ht="5.0999999999999996" customHeight="1" thickBot="1" x14ac:dyDescent="0.3"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6:38" ht="75" x14ac:dyDescent="0.25">
      <c r="Z19" s="3"/>
      <c r="AA19" s="5" t="s">
        <v>1</v>
      </c>
      <c r="AB19" s="6" t="s">
        <v>12</v>
      </c>
      <c r="AC19" s="6" t="s">
        <v>13</v>
      </c>
      <c r="AD19" s="6" t="s">
        <v>14</v>
      </c>
      <c r="AE19" s="6" t="s">
        <v>15</v>
      </c>
      <c r="AF19" s="6" t="s">
        <v>16</v>
      </c>
      <c r="AG19" s="6" t="s">
        <v>17</v>
      </c>
      <c r="AH19" s="6" t="s">
        <v>18</v>
      </c>
      <c r="AI19" s="6" t="s">
        <v>19</v>
      </c>
      <c r="AJ19" s="6" t="s">
        <v>20</v>
      </c>
      <c r="AK19" s="7" t="s">
        <v>21</v>
      </c>
      <c r="AL19" s="3"/>
    </row>
    <row r="20" spans="26:38" x14ac:dyDescent="0.25">
      <c r="Z20" s="3"/>
      <c r="AA20" s="8" t="s">
        <v>22</v>
      </c>
      <c r="AB20" s="9">
        <v>22</v>
      </c>
      <c r="AC20" s="9" t="s">
        <v>22</v>
      </c>
      <c r="AD20" s="9" t="s">
        <v>24</v>
      </c>
      <c r="AE20" s="10">
        <v>11574.05</v>
      </c>
      <c r="AF20" s="10">
        <v>301038.26</v>
      </c>
      <c r="AG20" s="10">
        <v>0</v>
      </c>
      <c r="AH20" s="10">
        <v>312612.31</v>
      </c>
      <c r="AI20" s="10">
        <v>2639.79</v>
      </c>
      <c r="AJ20" s="10">
        <v>27254.97</v>
      </c>
      <c r="AK20" s="18">
        <v>30561.62</v>
      </c>
      <c r="AL20" s="3"/>
    </row>
    <row r="21" spans="26:38" ht="15.75" thickBot="1" x14ac:dyDescent="0.3">
      <c r="Z21" s="3"/>
      <c r="AA21" s="13" t="s">
        <v>29</v>
      </c>
      <c r="AB21" s="14">
        <v>22</v>
      </c>
      <c r="AC21" s="14" t="s">
        <v>22</v>
      </c>
      <c r="AD21" s="14" t="s">
        <v>24</v>
      </c>
      <c r="AE21" s="15">
        <v>11574.05</v>
      </c>
      <c r="AF21" s="15">
        <v>301648.65999999997</v>
      </c>
      <c r="AG21" s="15">
        <v>0</v>
      </c>
      <c r="AH21" s="15">
        <v>313222.71000000002</v>
      </c>
      <c r="AI21" s="15">
        <v>2644.67</v>
      </c>
      <c r="AJ21" s="15">
        <v>27308.18</v>
      </c>
      <c r="AK21" s="19">
        <v>30619.58</v>
      </c>
      <c r="AL21" s="3"/>
    </row>
    <row r="22" spans="26:38" ht="5.0999999999999996" customHeight="1" x14ac:dyDescent="0.25"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/>
  </sheetViews>
  <sheetFormatPr defaultRowHeight="15" x14ac:dyDescent="0.25"/>
  <sheetData>
    <row r="1" spans="1:7" x14ac:dyDescent="0.25">
      <c r="A1" t="s">
        <v>32</v>
      </c>
    </row>
    <row r="3" spans="1:7" x14ac:dyDescent="0.25">
      <c r="A3" t="s">
        <v>33</v>
      </c>
      <c r="E3" t="s">
        <v>34</v>
      </c>
    </row>
    <row r="4" spans="1:7" x14ac:dyDescent="0.25">
      <c r="A4" t="s">
        <v>35</v>
      </c>
      <c r="B4">
        <v>31.55</v>
      </c>
      <c r="C4" t="s">
        <v>36</v>
      </c>
      <c r="E4" t="s">
        <v>37</v>
      </c>
      <c r="F4">
        <v>20.100000000000001</v>
      </c>
      <c r="G4" t="s">
        <v>38</v>
      </c>
    </row>
    <row r="5" spans="1:7" x14ac:dyDescent="0.25">
      <c r="A5" t="s">
        <v>39</v>
      </c>
      <c r="B5">
        <v>0.44</v>
      </c>
      <c r="C5" t="s">
        <v>40</v>
      </c>
      <c r="E5" t="s">
        <v>41</v>
      </c>
      <c r="F5">
        <v>22</v>
      </c>
      <c r="G5" t="s">
        <v>42</v>
      </c>
    </row>
    <row r="6" spans="1:7" x14ac:dyDescent="0.25">
      <c r="A6" t="s">
        <v>43</v>
      </c>
      <c r="B6">
        <v>0.44</v>
      </c>
      <c r="C6" t="s">
        <v>40</v>
      </c>
      <c r="E6" t="s">
        <v>13</v>
      </c>
      <c r="F6" t="s">
        <v>22</v>
      </c>
    </row>
    <row r="7" spans="1:7" x14ac:dyDescent="0.25">
      <c r="A7" t="s">
        <v>44</v>
      </c>
      <c r="B7" t="s">
        <v>23</v>
      </c>
      <c r="C7" t="s">
        <v>45</v>
      </c>
      <c r="E7" t="s">
        <v>46</v>
      </c>
      <c r="F7" t="s">
        <v>24</v>
      </c>
      <c r="G7" t="s">
        <v>47</v>
      </c>
    </row>
    <row r="8" spans="1:7" x14ac:dyDescent="0.25">
      <c r="A8" t="s">
        <v>48</v>
      </c>
      <c r="B8">
        <v>4.3499999999999996</v>
      </c>
      <c r="C8" t="s">
        <v>49</v>
      </c>
    </row>
    <row r="10" spans="1:7" x14ac:dyDescent="0.25">
      <c r="A10" t="s">
        <v>50</v>
      </c>
      <c r="E10" t="s">
        <v>51</v>
      </c>
    </row>
    <row r="11" spans="1:7" x14ac:dyDescent="0.25">
      <c r="A11" t="s">
        <v>52</v>
      </c>
      <c r="B11">
        <v>118.1</v>
      </c>
      <c r="C11" t="s">
        <v>53</v>
      </c>
      <c r="E11" t="s">
        <v>54</v>
      </c>
      <c r="F11" t="s">
        <v>25</v>
      </c>
    </row>
    <row r="12" spans="1:7" x14ac:dyDescent="0.25">
      <c r="A12" t="s">
        <v>55</v>
      </c>
      <c r="B12">
        <v>18.100000000000001</v>
      </c>
      <c r="C12" t="s">
        <v>56</v>
      </c>
      <c r="E12" t="s">
        <v>57</v>
      </c>
      <c r="F12" t="s">
        <v>26</v>
      </c>
    </row>
    <row r="13" spans="1:7" x14ac:dyDescent="0.25">
      <c r="A13" t="s">
        <v>58</v>
      </c>
      <c r="B13">
        <v>5.08</v>
      </c>
      <c r="C13" t="s">
        <v>59</v>
      </c>
      <c r="E13" t="s">
        <v>60</v>
      </c>
      <c r="F13" t="s">
        <v>27</v>
      </c>
    </row>
    <row r="14" spans="1:7" x14ac:dyDescent="0.25">
      <c r="E14" t="s">
        <v>61</v>
      </c>
      <c r="F14" t="s">
        <v>28</v>
      </c>
    </row>
    <row r="16" spans="1:7" x14ac:dyDescent="0.25">
      <c r="A16" t="s">
        <v>62</v>
      </c>
    </row>
    <row r="17" spans="1:6" x14ac:dyDescent="0.25">
      <c r="A17" s="1" t="s">
        <v>63</v>
      </c>
      <c r="B17" s="1" t="s">
        <v>64</v>
      </c>
      <c r="C17" s="1" t="s">
        <v>65</v>
      </c>
      <c r="D17" s="1" t="s">
        <v>66</v>
      </c>
      <c r="E17" s="1" t="s">
        <v>67</v>
      </c>
      <c r="F17" s="1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/>
  </sheetViews>
  <sheetFormatPr defaultRowHeight="15" x14ac:dyDescent="0.25"/>
  <sheetData>
    <row r="1" spans="1:7" x14ac:dyDescent="0.25">
      <c r="A1" t="s">
        <v>69</v>
      </c>
    </row>
    <row r="3" spans="1:7" x14ac:dyDescent="0.25">
      <c r="A3" t="s">
        <v>33</v>
      </c>
      <c r="E3" t="s">
        <v>34</v>
      </c>
    </row>
    <row r="4" spans="1:7" x14ac:dyDescent="0.25">
      <c r="A4" t="s">
        <v>35</v>
      </c>
      <c r="B4">
        <v>31.55</v>
      </c>
      <c r="C4" t="s">
        <v>36</v>
      </c>
      <c r="E4" t="s">
        <v>37</v>
      </c>
      <c r="F4">
        <v>20.100000000000001</v>
      </c>
      <c r="G4" t="s">
        <v>38</v>
      </c>
    </row>
    <row r="5" spans="1:7" x14ac:dyDescent="0.25">
      <c r="A5" t="s">
        <v>39</v>
      </c>
      <c r="B5">
        <v>0.44</v>
      </c>
      <c r="C5" t="s">
        <v>40</v>
      </c>
      <c r="E5" t="s">
        <v>41</v>
      </c>
      <c r="F5">
        <v>22</v>
      </c>
      <c r="G5" t="s">
        <v>42</v>
      </c>
    </row>
    <row r="6" spans="1:7" x14ac:dyDescent="0.25">
      <c r="A6" t="s">
        <v>43</v>
      </c>
      <c r="B6">
        <v>0.44</v>
      </c>
      <c r="C6" t="s">
        <v>40</v>
      </c>
      <c r="E6" t="s">
        <v>13</v>
      </c>
      <c r="F6" t="s">
        <v>22</v>
      </c>
    </row>
    <row r="7" spans="1:7" x14ac:dyDescent="0.25">
      <c r="A7" t="s">
        <v>44</v>
      </c>
      <c r="B7" t="s">
        <v>23</v>
      </c>
      <c r="C7" t="s">
        <v>45</v>
      </c>
      <c r="E7" t="s">
        <v>46</v>
      </c>
      <c r="F7" t="s">
        <v>24</v>
      </c>
      <c r="G7" t="s">
        <v>47</v>
      </c>
    </row>
    <row r="8" spans="1:7" x14ac:dyDescent="0.25">
      <c r="A8" t="s">
        <v>48</v>
      </c>
      <c r="B8">
        <v>4.3499999999999996</v>
      </c>
      <c r="C8" t="s">
        <v>49</v>
      </c>
    </row>
    <row r="10" spans="1:7" x14ac:dyDescent="0.25">
      <c r="A10" t="s">
        <v>50</v>
      </c>
      <c r="E10" t="s">
        <v>51</v>
      </c>
    </row>
    <row r="11" spans="1:7" x14ac:dyDescent="0.25">
      <c r="A11" t="s">
        <v>52</v>
      </c>
      <c r="B11">
        <v>118.13</v>
      </c>
      <c r="C11" t="s">
        <v>53</v>
      </c>
      <c r="E11" t="s">
        <v>54</v>
      </c>
      <c r="F11" t="s">
        <v>25</v>
      </c>
    </row>
    <row r="12" spans="1:7" x14ac:dyDescent="0.25">
      <c r="A12" t="s">
        <v>55</v>
      </c>
      <c r="B12">
        <v>58.13</v>
      </c>
      <c r="C12" t="s">
        <v>56</v>
      </c>
      <c r="E12" t="s">
        <v>57</v>
      </c>
      <c r="F12" t="s">
        <v>30</v>
      </c>
    </row>
    <row r="13" spans="1:7" x14ac:dyDescent="0.25">
      <c r="A13" t="s">
        <v>58</v>
      </c>
      <c r="B13">
        <v>5.08</v>
      </c>
      <c r="C13" t="s">
        <v>59</v>
      </c>
      <c r="E13" t="s">
        <v>60</v>
      </c>
      <c r="F13" t="s">
        <v>27</v>
      </c>
    </row>
    <row r="14" spans="1:7" x14ac:dyDescent="0.25">
      <c r="E14" t="s">
        <v>61</v>
      </c>
      <c r="F14" t="s">
        <v>31</v>
      </c>
    </row>
    <row r="16" spans="1:7" x14ac:dyDescent="0.25">
      <c r="A16" t="s">
        <v>62</v>
      </c>
    </row>
    <row r="17" spans="1:6" x14ac:dyDescent="0.25">
      <c r="A17" s="1" t="s">
        <v>63</v>
      </c>
      <c r="B17" s="1" t="s">
        <v>64</v>
      </c>
      <c r="C17" s="1" t="s">
        <v>65</v>
      </c>
      <c r="D17" s="1" t="s">
        <v>66</v>
      </c>
      <c r="E17" s="1" t="s">
        <v>67</v>
      </c>
      <c r="F17" s="1" t="s">
        <v>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J38</vt:lpstr>
      <vt:lpstr>pump2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2021-01-21T15:06:03Z</dcterms:created>
  <dcterms:modified xsi:type="dcterms:W3CDTF">2021-02-02T13:34:25Z</dcterms:modified>
</cp:coreProperties>
</file>