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cwsDP1150-112_results\"/>
    </mc:Choice>
  </mc:AlternateContent>
  <bookViews>
    <workbookView xWindow="0" yWindow="0" windowWidth="28800" windowHeight="11235"/>
  </bookViews>
  <sheets>
    <sheet name="Summary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</sheets>
  <externalReferences>
    <externalReference r:id="rId12"/>
  </externalReferences>
  <calcPr calcId="152511"/>
</workbook>
</file>

<file path=xl/sharedStrings.xml><?xml version="1.0" encoding="utf-8"?>
<sst xmlns="http://schemas.openxmlformats.org/spreadsheetml/2006/main" count="538" uniqueCount="122">
  <si>
    <t>Summary of results for tank connected to each node</t>
  </si>
  <si>
    <t>Node</t>
  </si>
  <si>
    <t>Max Water Age
(h)</t>
  </si>
  <si>
    <t>Duty Head
(m)</t>
  </si>
  <si>
    <t>Duty Flow
(L/s)</t>
  </si>
  <si>
    <t>Actual average pumped flow
(L/s)</t>
  </si>
  <si>
    <t>Cost
(€ /day)</t>
  </si>
  <si>
    <t>Energy
(kWh/day)</t>
  </si>
  <si>
    <t>Tank Elevation
(metres above sea level)</t>
  </si>
  <si>
    <t>Tank height above ground
(metres above nearest node)</t>
  </si>
  <si>
    <t>Tank Volume
(m3)</t>
  </si>
  <si>
    <t>Minimum Pressure
(mwc)</t>
  </si>
  <si>
    <t>Critical Hour
(hrs)</t>
  </si>
  <si>
    <t>Critical Node</t>
  </si>
  <si>
    <t>Critical Pipes
(list)</t>
  </si>
  <si>
    <t>Pump Investment Cost
(Capital Investment)</t>
  </si>
  <si>
    <t>Tank Investment Cost
(Capital Investment)</t>
  </si>
  <si>
    <t>Total Pipe Replacement Cost
(Capital Investment)</t>
  </si>
  <si>
    <t>Total Investment Cost
(Grand Total)</t>
  </si>
  <si>
    <t>Maintenance Cost
(pa)</t>
  </si>
  <si>
    <t>Annuity
(pa)</t>
  </si>
  <si>
    <t>Total Annual Expenditure</t>
  </si>
  <si>
    <t>2</t>
  </si>
  <si>
    <t>€ 1,815.32</t>
  </si>
  <si>
    <t>10</t>
  </si>
  <si>
    <t>[]</t>
  </si>
  <si>
    <t>€ 1,959,832.98</t>
  </si>
  <si>
    <t>€ 1,413,533.52</t>
  </si>
  <si>
    <t>€ 0.00</t>
  </si>
  <si>
    <t>€ 3,373,366.50</t>
  </si>
  <si>
    <t>3</t>
  </si>
  <si>
    <t>€ 1,793.75</t>
  </si>
  <si>
    <t>€ 1,329,273.47</t>
  </si>
  <si>
    <t>€ 3,289,106.45</t>
  </si>
  <si>
    <t>4</t>
  </si>
  <si>
    <t>€ 1,790.42</t>
  </si>
  <si>
    <t>€ 1,246,375.14</t>
  </si>
  <si>
    <t>€ 233,160.00</t>
  </si>
  <si>
    <t>€ 3,439,368.12</t>
  </si>
  <si>
    <t>5</t>
  </si>
  <si>
    <t>€ 1,822.94</t>
  </si>
  <si>
    <t>€ 1,316,981.35</t>
  </si>
  <si>
    <t>€ 51,350.00</t>
  </si>
  <si>
    <t>€ 3,328,164.33</t>
  </si>
  <si>
    <t>6</t>
  </si>
  <si>
    <t>€ 1,782.75</t>
  </si>
  <si>
    <t>€ 1,246,957.45</t>
  </si>
  <si>
    <t>€ 401,410.00</t>
  </si>
  <si>
    <t>€ 3,608,200.43</t>
  </si>
  <si>
    <t>7</t>
  </si>
  <si>
    <t>€ 1,733.84</t>
  </si>
  <si>
    <t>€ 1,146,707.90</t>
  </si>
  <si>
    <t>€ 492,050.00</t>
  </si>
  <si>
    <t>€ 3,598,590.88</t>
  </si>
  <si>
    <t>8</t>
  </si>
  <si>
    <t>€ 1,811.01</t>
  </si>
  <si>
    <t>€ 1,239,712.29</t>
  </si>
  <si>
    <t>€ 249,100.00</t>
  </si>
  <si>
    <t>€ 3,448,645.27</t>
  </si>
  <si>
    <t>9</t>
  </si>
  <si>
    <t>€ 1,755.29</t>
  </si>
  <si>
    <t>€ 1,128,646.69</t>
  </si>
  <si>
    <t>€ 413,020.00</t>
  </si>
  <si>
    <t>€ 3,501,499.67</t>
  </si>
  <si>
    <t>€ 1,728.75</t>
  </si>
  <si>
    <t>€ 1,080,021.31</t>
  </si>
  <si>
    <t>€ 399,600.00</t>
  </si>
  <si>
    <t>€ 3,439,454.29</t>
  </si>
  <si>
    <t>11</t>
  </si>
  <si>
    <t>€ 1,821.45</t>
  </si>
  <si>
    <t>€ 1,247,018.99</t>
  </si>
  <si>
    <t>€ 370,900.00</t>
  </si>
  <si>
    <t>€ 3,577,751.97</t>
  </si>
  <si>
    <t>This sheet contains the results for tank connected to node: 2</t>
  </si>
  <si>
    <t>Pumping Parameters</t>
  </si>
  <si>
    <t>Network Critical Results</t>
  </si>
  <si>
    <t>Duty Head</t>
  </si>
  <si>
    <t>m</t>
  </si>
  <si>
    <t>Minimum Pressure</t>
  </si>
  <si>
    <t>mwc</t>
  </si>
  <si>
    <t>Duty Flow</t>
  </si>
  <si>
    <t>L/s</t>
  </si>
  <si>
    <t>Critical Hour</t>
  </si>
  <si>
    <t>hrs</t>
  </si>
  <si>
    <t>Actual average pumped flow:</t>
  </si>
  <si>
    <t>Cost:</t>
  </si>
  <si>
    <t>Euro per day</t>
  </si>
  <si>
    <t>Critical Pipes</t>
  </si>
  <si>
    <t>Unit headloss &gt;10m/km</t>
  </si>
  <si>
    <t>Energy:</t>
  </si>
  <si>
    <t>kWh/day</t>
  </si>
  <si>
    <t>Balancing Tank Parameters</t>
  </si>
  <si>
    <t>Investment Cost Summary</t>
  </si>
  <si>
    <t>Elevation</t>
  </si>
  <si>
    <t>m above sea level</t>
  </si>
  <si>
    <t>Pump Cost</t>
  </si>
  <si>
    <t>Tank height above ground</t>
  </si>
  <si>
    <t>m above nearest node</t>
  </si>
  <si>
    <t>Tank Cost</t>
  </si>
  <si>
    <t>Tank volume</t>
  </si>
  <si>
    <t>m3</t>
  </si>
  <si>
    <t>Total Pipe Replacement Cost</t>
  </si>
  <si>
    <t>Total Investment Cost</t>
  </si>
  <si>
    <t>Table of individual pipes to be replaced</t>
  </si>
  <si>
    <t>Pipe_name</t>
  </si>
  <si>
    <t>Original_Diameter</t>
  </si>
  <si>
    <t>Length</t>
  </si>
  <si>
    <t>New_Diameter
(mm)</t>
  </si>
  <si>
    <t>Supply_and_Installed_Cost
($ USD/m)</t>
  </si>
  <si>
    <t>Replacement_Cost</t>
  </si>
  <si>
    <t>This sheet contains the results for tank connected to node: 3</t>
  </si>
  <si>
    <t>This sheet contains the results for tank connected to node: 4</t>
  </si>
  <si>
    <t>12</t>
  </si>
  <si>
    <t>This sheet contains the results for tank connected to node: 5</t>
  </si>
  <si>
    <t>This sheet contains the results for tank connected to node: 6</t>
  </si>
  <si>
    <t>This sheet contains the results for tank connected to node: 7</t>
  </si>
  <si>
    <t>This sheet contains the results for tank connected to node: 8</t>
  </si>
  <si>
    <t>This sheet contains the results for tank connected to node: 9</t>
  </si>
  <si>
    <t>This sheet contains the results for tank connected to node: 10</t>
  </si>
  <si>
    <t>This sheet contains the results for tank connected to node: 11</t>
  </si>
  <si>
    <t>13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</si>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</sst>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top" wrapText="1"/>
    </xf>
    <xf numFmtId="164" fontId="0" fillId="0" borderId="0" xfId="0" applyNumberFormat="1"/>
  </cellXfs>
  <cellStyles count="1">
    <cellStyle name="Normal" xfId="0" builtinId="0"/>
  </cellStyles>
  <dxfs count="10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Results</a:t>
            </a:r>
            <a:r>
              <a:rPr lang="en-GB" baseline="0"/>
              <a:t> for varying balancing tank location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8009368244775"/>
          <c:y val="0.17171296296296296"/>
          <c:w val="0.82544963666483273"/>
          <c:h val="0.55852653834937305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4621510211415943E-2"/>
                  <c:y val="-0.1805555555555556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Summary!$B$5:$B$14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Summary!$V$5:$V$14</c:f>
              <c:numCache>
                <c:formatCode>_-[$$-409]* #,##0.00_ ;_-[$$-409]* \-#,##0.00\ ;_-[$$-409]* "-"??_ ;_-@_ </c:formatCode>
                <c:ptCount val="10"/>
                <c:pt idx="0">
                  <c:v>1012197.97</c:v>
                </c:pt>
                <c:pt idx="1">
                  <c:v>996303.79</c:v>
                </c:pt>
                <c:pt idx="2">
                  <c:v>1007931.69</c:v>
                </c:pt>
                <c:pt idx="3">
                  <c:v>1010519.86</c:v>
                </c:pt>
                <c:pt idx="4">
                  <c:v>1020256.03</c:v>
                </c:pt>
                <c:pt idx="5">
                  <c:v>1002183.65</c:v>
                </c:pt>
                <c:pt idx="6">
                  <c:v>1017039.68</c:v>
                </c:pt>
                <c:pt idx="7">
                  <c:v>1001008.66</c:v>
                </c:pt>
                <c:pt idx="8">
                  <c:v>985458.78</c:v>
                </c:pt>
                <c:pt idx="9">
                  <c:v>1032635.87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Summary!$H$5:$H$14</c:f>
              <c:numCache>
                <c:formatCode>General</c:formatCode>
                <c:ptCount val="10"/>
                <c:pt idx="0">
                  <c:v>4322.2</c:v>
                </c:pt>
                <c:pt idx="1">
                  <c:v>4270.84</c:v>
                </c:pt>
                <c:pt idx="2">
                  <c:v>4262.8999999999996</c:v>
                </c:pt>
                <c:pt idx="3">
                  <c:v>4340.32</c:v>
                </c:pt>
                <c:pt idx="4">
                  <c:v>4244.6499999999996</c:v>
                </c:pt>
                <c:pt idx="5">
                  <c:v>4128.18</c:v>
                </c:pt>
                <c:pt idx="6">
                  <c:v>4311.92</c:v>
                </c:pt>
                <c:pt idx="7">
                  <c:v>4179.26</c:v>
                </c:pt>
                <c:pt idx="8">
                  <c:v>4116.08</c:v>
                </c:pt>
                <c:pt idx="9">
                  <c:v>4336.78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698447745578193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Annual Expenditure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</c:valAx>
      <c:valAx>
        <c:axId val="60026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Consumption (kWh/day)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811341191760731"/>
          <c:y val="0.5193048264800233"/>
          <c:w val="0.1846844487930107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15</xdr:row>
      <xdr:rowOff>85725</xdr:rowOff>
    </xdr:from>
    <xdr:to>
      <xdr:col>20</xdr:col>
      <xdr:colOff>457201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002/Desktop/Python%20WIP/thesis_project/DAWITOWN_base_results/Post%20processed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01"/>
      <sheetName val="a02"/>
      <sheetName val="a03"/>
      <sheetName val="a04"/>
      <sheetName val="a05"/>
      <sheetName val="a06"/>
      <sheetName val="a07"/>
      <sheetName val="a08"/>
      <sheetName val="a0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b01"/>
      <sheetName val="b02"/>
      <sheetName val="b03"/>
      <sheetName val="b04"/>
      <sheetName val="b05"/>
      <sheetName val="b06"/>
      <sheetName val="b07"/>
      <sheetName val="b08"/>
      <sheetName val="b09"/>
      <sheetName val="b10"/>
      <sheetName val="b11"/>
      <sheetName val="b12"/>
      <sheetName val="c01"/>
      <sheetName val="c02"/>
      <sheetName val="c03"/>
      <sheetName val="c04"/>
      <sheetName val="c05"/>
      <sheetName val="c06"/>
      <sheetName val="c07"/>
      <sheetName val="d01"/>
      <sheetName val="d02"/>
      <sheetName val="d03"/>
      <sheetName val="d04"/>
      <sheetName val="d05"/>
      <sheetName val="d06"/>
      <sheetName val="d07"/>
      <sheetName val="d08"/>
      <sheetName val="e01"/>
      <sheetName val="e02"/>
      <sheetName val="e03"/>
      <sheetName val="e04"/>
      <sheetName val="e05"/>
      <sheetName val="e06"/>
      <sheetName val="e07"/>
      <sheetName val="e08"/>
      <sheetName val="f01"/>
    </sheetNames>
    <sheetDataSet>
      <sheetData sheetId="0">
        <row r="20">
          <cell r="B20" t="str">
            <v>a01</v>
          </cell>
          <cell r="H20">
            <v>1502.79</v>
          </cell>
          <cell r="V20">
            <v>413501.65</v>
          </cell>
        </row>
        <row r="21">
          <cell r="B21" t="str">
            <v>a02</v>
          </cell>
          <cell r="H21">
            <v>1438.46</v>
          </cell>
          <cell r="V21">
            <v>402359.16</v>
          </cell>
        </row>
        <row r="22">
          <cell r="B22" t="str">
            <v>a04</v>
          </cell>
          <cell r="H22">
            <v>1405.96</v>
          </cell>
          <cell r="V22">
            <v>396728.17</v>
          </cell>
        </row>
        <row r="23">
          <cell r="B23" t="str">
            <v>a06</v>
          </cell>
          <cell r="H23">
            <v>1391</v>
          </cell>
          <cell r="V23">
            <v>394137.66</v>
          </cell>
        </row>
        <row r="24">
          <cell r="B24" t="str">
            <v>a07</v>
          </cell>
          <cell r="H24">
            <v>1381.33</v>
          </cell>
          <cell r="V24">
            <v>392462.84</v>
          </cell>
        </row>
        <row r="25">
          <cell r="B25" t="str">
            <v>a08</v>
          </cell>
          <cell r="H25">
            <v>1388.96</v>
          </cell>
          <cell r="V25">
            <v>405207.79</v>
          </cell>
        </row>
        <row r="26">
          <cell r="B26" t="str">
            <v>a05</v>
          </cell>
          <cell r="H26">
            <v>1406.45</v>
          </cell>
          <cell r="V26">
            <v>406475.09</v>
          </cell>
        </row>
        <row r="27">
          <cell r="B27" t="str">
            <v>a03</v>
          </cell>
          <cell r="H27">
            <v>1422.67</v>
          </cell>
          <cell r="V27">
            <v>411470.65</v>
          </cell>
        </row>
        <row r="28">
          <cell r="B28" t="str">
            <v>a10</v>
          </cell>
          <cell r="H28">
            <v>1393.17</v>
          </cell>
          <cell r="V28">
            <v>409695.75</v>
          </cell>
        </row>
        <row r="29">
          <cell r="B29" t="str">
            <v>a14</v>
          </cell>
          <cell r="H29">
            <v>1354.83</v>
          </cell>
          <cell r="V29">
            <v>387875.1</v>
          </cell>
        </row>
        <row r="30">
          <cell r="B30" t="str">
            <v>a16</v>
          </cell>
          <cell r="H30">
            <v>1348.61</v>
          </cell>
          <cell r="V30">
            <v>386786.27</v>
          </cell>
        </row>
        <row r="31">
          <cell r="B31" t="str">
            <v>a17</v>
          </cell>
          <cell r="H31">
            <v>1324.22</v>
          </cell>
          <cell r="V31">
            <v>390349.57</v>
          </cell>
        </row>
        <row r="32">
          <cell r="B32" t="str">
            <v>a19</v>
          </cell>
          <cell r="H32">
            <v>1283.05</v>
          </cell>
          <cell r="V32">
            <v>382128.16</v>
          </cell>
        </row>
        <row r="33">
          <cell r="B33" t="str">
            <v>a15</v>
          </cell>
          <cell r="H33">
            <v>1379.34</v>
          </cell>
          <cell r="V33">
            <v>407547.45</v>
          </cell>
        </row>
        <row r="34">
          <cell r="B34" t="str">
            <v>b01</v>
          </cell>
          <cell r="H34">
            <v>1214.45</v>
          </cell>
          <cell r="V34">
            <v>378738.68</v>
          </cell>
        </row>
        <row r="35">
          <cell r="B35" t="str">
            <v>a18</v>
          </cell>
          <cell r="H35">
            <v>1340.71</v>
          </cell>
          <cell r="V35">
            <v>397925.21</v>
          </cell>
        </row>
        <row r="36">
          <cell r="B36" t="str">
            <v>a09</v>
          </cell>
          <cell r="H36">
            <v>1389.3</v>
          </cell>
          <cell r="V36">
            <v>409714.79</v>
          </cell>
        </row>
        <row r="37">
          <cell r="B37" t="str">
            <v>a12</v>
          </cell>
          <cell r="H37">
            <v>1415.34</v>
          </cell>
          <cell r="V37">
            <v>420909.18</v>
          </cell>
        </row>
        <row r="38">
          <cell r="B38" t="str">
            <v>a20</v>
          </cell>
          <cell r="H38">
            <v>1308.96</v>
          </cell>
          <cell r="V38">
            <v>393009.99</v>
          </cell>
        </row>
        <row r="39">
          <cell r="B39" t="str">
            <v>b02</v>
          </cell>
          <cell r="H39">
            <v>1228.31</v>
          </cell>
          <cell r="V39">
            <v>387358.8</v>
          </cell>
        </row>
        <row r="40">
          <cell r="B40" t="str">
            <v>c01</v>
          </cell>
          <cell r="H40">
            <v>1120.0999999999999</v>
          </cell>
          <cell r="V40">
            <v>378985.77</v>
          </cell>
        </row>
        <row r="41">
          <cell r="B41" t="str">
            <v>a11</v>
          </cell>
          <cell r="H41">
            <v>1395.71</v>
          </cell>
          <cell r="V41">
            <v>413287.93</v>
          </cell>
        </row>
        <row r="42">
          <cell r="B42" t="str">
            <v>e01</v>
          </cell>
          <cell r="H42">
            <v>1123.57</v>
          </cell>
          <cell r="V42">
            <v>383487.91</v>
          </cell>
        </row>
        <row r="43">
          <cell r="B43" t="str">
            <v>c02</v>
          </cell>
          <cell r="H43">
            <v>1144.8800000000001</v>
          </cell>
          <cell r="V43">
            <v>385469.08</v>
          </cell>
        </row>
        <row r="44">
          <cell r="B44" t="str">
            <v>b03</v>
          </cell>
          <cell r="H44">
            <v>1236.83</v>
          </cell>
          <cell r="V44">
            <v>393046.56</v>
          </cell>
        </row>
        <row r="45">
          <cell r="B45" t="str">
            <v>c05</v>
          </cell>
          <cell r="H45">
            <v>1155.96</v>
          </cell>
          <cell r="V45">
            <v>391434.16</v>
          </cell>
        </row>
        <row r="46">
          <cell r="B46" t="str">
            <v>e02</v>
          </cell>
          <cell r="H46">
            <v>1182.71</v>
          </cell>
          <cell r="V46">
            <v>389120.82</v>
          </cell>
        </row>
        <row r="47">
          <cell r="B47" t="str">
            <v>a21</v>
          </cell>
          <cell r="H47">
            <v>1320.96</v>
          </cell>
          <cell r="V47">
            <v>400800.57</v>
          </cell>
        </row>
        <row r="48">
          <cell r="B48" t="str">
            <v>c03</v>
          </cell>
          <cell r="H48">
            <v>1153.8399999999999</v>
          </cell>
          <cell r="V48">
            <v>392563.33</v>
          </cell>
        </row>
        <row r="49">
          <cell r="B49" t="str">
            <v>d01</v>
          </cell>
          <cell r="H49">
            <v>1143.9100000000001</v>
          </cell>
          <cell r="V49">
            <v>391724.73</v>
          </cell>
        </row>
        <row r="50">
          <cell r="B50" t="str">
            <v>c04</v>
          </cell>
          <cell r="H50">
            <v>1158.06</v>
          </cell>
          <cell r="V50">
            <v>396620.04</v>
          </cell>
        </row>
        <row r="51">
          <cell r="B51" t="str">
            <v>b04</v>
          </cell>
          <cell r="H51">
            <v>1251.42</v>
          </cell>
          <cell r="V51">
            <v>400787.33</v>
          </cell>
        </row>
        <row r="52">
          <cell r="B52" t="str">
            <v>e03</v>
          </cell>
          <cell r="H52">
            <v>1199.6099999999999</v>
          </cell>
          <cell r="V52">
            <v>397710.96</v>
          </cell>
        </row>
        <row r="53">
          <cell r="B53" t="str">
            <v>f01</v>
          </cell>
          <cell r="H53">
            <v>1181.9000000000001</v>
          </cell>
          <cell r="V53">
            <v>402268.03</v>
          </cell>
        </row>
        <row r="54">
          <cell r="B54" t="str">
            <v>b06</v>
          </cell>
          <cell r="H54">
            <v>1259.32</v>
          </cell>
          <cell r="V54">
            <v>404379.68</v>
          </cell>
        </row>
        <row r="55">
          <cell r="B55" t="str">
            <v>c07</v>
          </cell>
          <cell r="H55">
            <v>1212.49</v>
          </cell>
          <cell r="V55">
            <v>400849.86</v>
          </cell>
        </row>
        <row r="56">
          <cell r="B56" t="str">
            <v>b09</v>
          </cell>
          <cell r="H56">
            <v>1257.3</v>
          </cell>
          <cell r="V56">
            <v>403047.21</v>
          </cell>
        </row>
        <row r="57">
          <cell r="B57" t="str">
            <v>d03</v>
          </cell>
          <cell r="H57">
            <v>1177.2</v>
          </cell>
          <cell r="V57">
            <v>395400</v>
          </cell>
        </row>
        <row r="58">
          <cell r="B58" t="str">
            <v>b07</v>
          </cell>
          <cell r="H58">
            <v>1262.6300000000001</v>
          </cell>
          <cell r="V58">
            <v>408750.15</v>
          </cell>
        </row>
        <row r="59">
          <cell r="B59" t="str">
            <v>e04</v>
          </cell>
          <cell r="H59">
            <v>1214.7</v>
          </cell>
          <cell r="V59">
            <v>406213.46</v>
          </cell>
        </row>
        <row r="60">
          <cell r="B60" t="str">
            <v>d05</v>
          </cell>
          <cell r="H60">
            <v>1184.82</v>
          </cell>
          <cell r="V60">
            <v>402885.05</v>
          </cell>
        </row>
        <row r="61">
          <cell r="B61" t="str">
            <v>b05</v>
          </cell>
          <cell r="H61">
            <v>1264.5899999999999</v>
          </cell>
          <cell r="V61">
            <v>409428.01</v>
          </cell>
        </row>
        <row r="62">
          <cell r="B62" t="str">
            <v>e06</v>
          </cell>
          <cell r="H62">
            <v>1179.22</v>
          </cell>
          <cell r="V62">
            <v>402939.74</v>
          </cell>
        </row>
        <row r="63">
          <cell r="B63" t="str">
            <v>b10</v>
          </cell>
          <cell r="H63">
            <v>1263.18</v>
          </cell>
          <cell r="V63">
            <v>405971.97</v>
          </cell>
        </row>
        <row r="64">
          <cell r="B64" t="str">
            <v>d06</v>
          </cell>
          <cell r="H64">
            <v>1189.99</v>
          </cell>
          <cell r="V64">
            <v>405315.6</v>
          </cell>
        </row>
        <row r="65">
          <cell r="B65" t="str">
            <v>d02</v>
          </cell>
          <cell r="H65">
            <v>1205.44</v>
          </cell>
          <cell r="V65">
            <v>397576.46</v>
          </cell>
        </row>
        <row r="66">
          <cell r="B66" t="str">
            <v>a13</v>
          </cell>
          <cell r="H66">
            <v>1421.57</v>
          </cell>
          <cell r="V66">
            <v>424514.51</v>
          </cell>
        </row>
        <row r="67">
          <cell r="B67" t="str">
            <v>e07</v>
          </cell>
          <cell r="H67">
            <v>1240.74</v>
          </cell>
          <cell r="V67">
            <v>414134.81</v>
          </cell>
        </row>
        <row r="68">
          <cell r="B68" t="str">
            <v>e05</v>
          </cell>
          <cell r="H68">
            <v>1240.03</v>
          </cell>
          <cell r="V68">
            <v>414899.57</v>
          </cell>
        </row>
        <row r="69">
          <cell r="B69" t="str">
            <v>b08</v>
          </cell>
          <cell r="H69">
            <v>1297.1199999999999</v>
          </cell>
          <cell r="V69">
            <v>418565.5</v>
          </cell>
        </row>
        <row r="70">
          <cell r="B70" t="str">
            <v>b12</v>
          </cell>
          <cell r="H70">
            <v>1359.08</v>
          </cell>
          <cell r="V70">
            <v>426781.83</v>
          </cell>
        </row>
        <row r="71">
          <cell r="B71" t="str">
            <v>d08</v>
          </cell>
          <cell r="H71">
            <v>1216.3599999999999</v>
          </cell>
          <cell r="V71">
            <v>413119.79</v>
          </cell>
        </row>
        <row r="72">
          <cell r="B72" t="str">
            <v>e08</v>
          </cell>
          <cell r="H72">
            <v>1253.5899999999999</v>
          </cell>
          <cell r="V72">
            <v>418994.01</v>
          </cell>
        </row>
        <row r="73">
          <cell r="B73" t="str">
            <v>d04</v>
          </cell>
          <cell r="H73">
            <v>1227.4000000000001</v>
          </cell>
          <cell r="V73">
            <v>413074.46</v>
          </cell>
        </row>
        <row r="74">
          <cell r="B74" t="str">
            <v>b11</v>
          </cell>
          <cell r="H74">
            <v>1276.69</v>
          </cell>
          <cell r="V74">
            <v>418695.91</v>
          </cell>
        </row>
        <row r="75">
          <cell r="B75" t="str">
            <v>d07</v>
          </cell>
          <cell r="H75">
            <v>1286.73</v>
          </cell>
          <cell r="V75">
            <v>421092.11</v>
          </cell>
        </row>
        <row r="76">
          <cell r="B76" t="str">
            <v>c06</v>
          </cell>
          <cell r="H76">
            <v>1189.99</v>
          </cell>
          <cell r="V76">
            <v>395888.52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ables/table1.xml><?xml version="1.0" encoding="utf-8"?>
<table xmlns="http://schemas.openxmlformats.org/spreadsheetml/2006/main" id="1" name="Table1" displayName="Table1" ref="A4:V14" totalsRowShown="0" headerRowDxfId="8">
  <autoFilter ref="A4:V14"/>
  <tableColumns count="22">
    <tableColumn id="1" name="Column1" dataDxfId="9"/>
    <tableColumn id="2" name="Node"/>
    <tableColumn id="3" name="Max Water Age_x000a_(h)"/>
    <tableColumn id="4" name="Duty Head_x000a_(m)"/>
    <tableColumn id="5" name="Duty Flow_x000a_(L/s)"/>
    <tableColumn id="6" name="Actual average pumped flow_x000a_(L/s)"/>
    <tableColumn id="7" name="Cost_x000a_(€ /day)" dataDxfId="0"/>
    <tableColumn id="8" name="Energy_x000a_(kWh/day)"/>
    <tableColumn id="9" name="Tank Elevation_x000a_(metres above sea level)"/>
    <tableColumn id="10" name="Tank height above ground_x000a_(metres above nearest node)"/>
    <tableColumn id="11" name="Tank Volume_x000a_(m3)"/>
    <tableColumn id="12" name="Minimum Pressure_x000a_(mwc)"/>
    <tableColumn id="13" name="Critical Hour_x000a_(hrs)"/>
    <tableColumn id="14" name="Critical Node"/>
    <tableColumn id="15" name="Critical Pipes_x000a_(list)"/>
    <tableColumn id="16" name="Pump Investment Cost_x000a_(Capital Investment)" dataDxfId="7"/>
    <tableColumn id="17" name="Tank Investment Cost_x000a_(Capital Investment)" dataDxfId="6"/>
    <tableColumn id="18" name="Total Pipe Replacement Cost_x000a_(Capital Investment)" dataDxfId="5"/>
    <tableColumn id="19" name="Total Investment Cost_x000a_(Grand Total)" dataDxfId="4"/>
    <tableColumn id="20" name="Maintenance Cost_x000a_(pa)" dataDxfId="3"/>
    <tableColumn id="21" name="Annuity_x000a_(pa)" dataDxfId="2"/>
    <tableColumn id="22" name="Total Annual Expenditur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C19" sqref="C19"/>
    </sheetView>
  </sheetViews>
  <sheetFormatPr defaultRowHeight="15" x14ac:dyDescent="0.25"/>
  <cols>
    <col min="1" max="1" width="11" customWidth="1"/>
    <col min="7" max="7" width="10.28515625" bestFit="1" customWidth="1"/>
    <col min="10" max="10" width="9.140625" customWidth="1"/>
    <col min="14" max="14" width="14.5703125" customWidth="1"/>
    <col min="16" max="17" width="14" bestFit="1" customWidth="1"/>
    <col min="18" max="18" width="12.28515625" bestFit="1" customWidth="1"/>
    <col min="19" max="19" width="14" bestFit="1" customWidth="1"/>
    <col min="20" max="20" width="11.28515625" bestFit="1" customWidth="1"/>
    <col min="21" max="21" width="12.28515625" bestFit="1" customWidth="1"/>
    <col min="22" max="22" width="25.5703125" customWidth="1"/>
  </cols>
  <sheetData>
    <row r="1" spans="1:22" x14ac:dyDescent="0.25">
      <c r="A1" t="s">
        <v>0</v>
      </c>
    </row>
    <row r="4" spans="1:22" s="2" customFormat="1" ht="120" x14ac:dyDescent="0.25">
      <c r="A4" s="2" t="s">
        <v>121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</row>
    <row r="5" spans="1:22" x14ac:dyDescent="0.25">
      <c r="A5" s="1">
        <v>0</v>
      </c>
      <c r="B5" t="s">
        <v>22</v>
      </c>
      <c r="C5">
        <v>0</v>
      </c>
      <c r="D5">
        <v>51.13</v>
      </c>
      <c r="E5">
        <v>269.14</v>
      </c>
      <c r="F5">
        <v>269.08999999999997</v>
      </c>
      <c r="G5" s="4">
        <v>1815.32</v>
      </c>
      <c r="H5">
        <v>4322.2</v>
      </c>
      <c r="I5">
        <v>57.25</v>
      </c>
      <c r="J5">
        <v>47.05</v>
      </c>
      <c r="K5">
        <v>3824.63</v>
      </c>
      <c r="L5">
        <v>19.989999999999998</v>
      </c>
      <c r="M5">
        <v>17</v>
      </c>
      <c r="N5" t="s">
        <v>24</v>
      </c>
      <c r="O5" t="s">
        <v>25</v>
      </c>
      <c r="P5" s="4">
        <v>1959832.98</v>
      </c>
      <c r="Q5" s="4">
        <v>1413533.52</v>
      </c>
      <c r="R5" s="4">
        <v>0</v>
      </c>
      <c r="S5" s="4">
        <v>3373366.5</v>
      </c>
      <c r="T5" s="4">
        <v>55499.18</v>
      </c>
      <c r="U5" s="4">
        <v>294105.46000000002</v>
      </c>
      <c r="V5" s="4">
        <v>1012197.97</v>
      </c>
    </row>
    <row r="6" spans="1:22" x14ac:dyDescent="0.25">
      <c r="A6" s="1">
        <v>1</v>
      </c>
      <c r="B6" t="s">
        <v>30</v>
      </c>
      <c r="C6">
        <v>0.51</v>
      </c>
      <c r="D6">
        <v>50.61</v>
      </c>
      <c r="E6">
        <v>269.14</v>
      </c>
      <c r="F6">
        <v>268.05</v>
      </c>
      <c r="G6" s="4">
        <v>1793.75</v>
      </c>
      <c r="H6">
        <v>4270.84</v>
      </c>
      <c r="I6">
        <v>56.21</v>
      </c>
      <c r="J6">
        <v>39.71</v>
      </c>
      <c r="K6">
        <v>3824.63</v>
      </c>
      <c r="L6">
        <v>19.989999999999998</v>
      </c>
      <c r="M6">
        <v>18</v>
      </c>
      <c r="N6" t="s">
        <v>24</v>
      </c>
      <c r="O6" t="s">
        <v>25</v>
      </c>
      <c r="P6" s="4">
        <v>1959832.98</v>
      </c>
      <c r="Q6" s="4">
        <v>1329273.47</v>
      </c>
      <c r="R6" s="4">
        <v>0</v>
      </c>
      <c r="S6" s="4">
        <v>3289106.45</v>
      </c>
      <c r="T6" s="4">
        <v>54825.1</v>
      </c>
      <c r="U6" s="4">
        <v>286759.28999999998</v>
      </c>
      <c r="V6" s="4">
        <v>996303.79</v>
      </c>
    </row>
    <row r="7" spans="1:22" x14ac:dyDescent="0.25">
      <c r="A7" s="1">
        <v>2</v>
      </c>
      <c r="B7" t="s">
        <v>34</v>
      </c>
      <c r="C7">
        <v>1.44</v>
      </c>
      <c r="D7">
        <v>50.56</v>
      </c>
      <c r="E7">
        <v>269.14</v>
      </c>
      <c r="F7">
        <v>268.10000000000002</v>
      </c>
      <c r="G7" s="4">
        <v>1790.42</v>
      </c>
      <c r="H7">
        <v>4262.8999999999996</v>
      </c>
      <c r="I7">
        <v>55.58</v>
      </c>
      <c r="J7">
        <v>32.479999999999997</v>
      </c>
      <c r="K7">
        <v>3824.63</v>
      </c>
      <c r="L7">
        <v>20</v>
      </c>
      <c r="M7">
        <v>18</v>
      </c>
      <c r="N7" t="s">
        <v>24</v>
      </c>
      <c r="O7" t="s">
        <v>25</v>
      </c>
      <c r="P7" s="4">
        <v>1959832.98</v>
      </c>
      <c r="Q7" s="4">
        <v>1246375.1399999999</v>
      </c>
      <c r="R7" s="4">
        <v>233160</v>
      </c>
      <c r="S7" s="4">
        <v>3439368.12</v>
      </c>
      <c r="T7" s="4">
        <v>54568.71</v>
      </c>
      <c r="U7" s="4">
        <v>299859.78999999998</v>
      </c>
      <c r="V7" s="4">
        <v>1007931.69</v>
      </c>
    </row>
    <row r="8" spans="1:22" x14ac:dyDescent="0.25">
      <c r="A8" s="1">
        <v>3</v>
      </c>
      <c r="B8" t="s">
        <v>39</v>
      </c>
      <c r="C8">
        <v>2.41</v>
      </c>
      <c r="D8">
        <v>51.46</v>
      </c>
      <c r="E8">
        <v>269.14</v>
      </c>
      <c r="F8">
        <v>268.08</v>
      </c>
      <c r="G8" s="4">
        <v>1822.94</v>
      </c>
      <c r="H8">
        <v>4340.32</v>
      </c>
      <c r="I8">
        <v>56.93</v>
      </c>
      <c r="J8">
        <v>38.630000000000003</v>
      </c>
      <c r="K8">
        <v>3824.63</v>
      </c>
      <c r="L8">
        <v>20.04</v>
      </c>
      <c r="M8">
        <v>17</v>
      </c>
      <c r="N8" t="s">
        <v>24</v>
      </c>
      <c r="O8" t="s">
        <v>25</v>
      </c>
      <c r="P8" s="4">
        <v>1959832.98</v>
      </c>
      <c r="Q8" s="4">
        <v>1316981.3500000001</v>
      </c>
      <c r="R8" s="4">
        <v>51350</v>
      </c>
      <c r="S8" s="4">
        <v>3328164.33</v>
      </c>
      <c r="T8" s="4">
        <v>54983.51</v>
      </c>
      <c r="U8" s="4">
        <v>290164.53000000003</v>
      </c>
      <c r="V8" s="4">
        <v>1010519.86</v>
      </c>
    </row>
    <row r="9" spans="1:22" x14ac:dyDescent="0.25">
      <c r="A9" s="1">
        <v>4</v>
      </c>
      <c r="B9" t="s">
        <v>44</v>
      </c>
      <c r="C9">
        <v>1.95</v>
      </c>
      <c r="D9">
        <v>50.35</v>
      </c>
      <c r="E9">
        <v>269.14</v>
      </c>
      <c r="F9">
        <v>268.10000000000002</v>
      </c>
      <c r="G9" s="4">
        <v>1782.75</v>
      </c>
      <c r="H9">
        <v>4244.6499999999996</v>
      </c>
      <c r="I9">
        <v>55.23</v>
      </c>
      <c r="J9">
        <v>32.53</v>
      </c>
      <c r="K9">
        <v>3824.63</v>
      </c>
      <c r="L9">
        <v>20</v>
      </c>
      <c r="M9">
        <v>18</v>
      </c>
      <c r="N9" t="s">
        <v>24</v>
      </c>
      <c r="O9" t="s">
        <v>25</v>
      </c>
      <c r="P9" s="4">
        <v>1959832.98</v>
      </c>
      <c r="Q9" s="4">
        <v>1246957.45</v>
      </c>
      <c r="R9" s="4">
        <v>401410</v>
      </c>
      <c r="S9" s="4">
        <v>3608200.43</v>
      </c>
      <c r="T9" s="4">
        <v>54971.87</v>
      </c>
      <c r="U9" s="4">
        <v>314579.36</v>
      </c>
      <c r="V9" s="4">
        <v>1020256.03</v>
      </c>
    </row>
    <row r="10" spans="1:22" x14ac:dyDescent="0.25">
      <c r="A10" s="1">
        <v>5</v>
      </c>
      <c r="B10" t="s">
        <v>49</v>
      </c>
      <c r="C10">
        <v>2.9</v>
      </c>
      <c r="D10">
        <v>49</v>
      </c>
      <c r="E10">
        <v>269.14</v>
      </c>
      <c r="F10">
        <v>268.12</v>
      </c>
      <c r="G10" s="4">
        <v>1733.84</v>
      </c>
      <c r="H10">
        <v>4128.18</v>
      </c>
      <c r="I10">
        <v>53.29</v>
      </c>
      <c r="J10">
        <v>23.79</v>
      </c>
      <c r="K10">
        <v>3824.63</v>
      </c>
      <c r="L10">
        <v>19.989999999999998</v>
      </c>
      <c r="M10">
        <v>18</v>
      </c>
      <c r="N10" t="s">
        <v>24</v>
      </c>
      <c r="O10" t="s">
        <v>25</v>
      </c>
      <c r="P10" s="4">
        <v>1959832.98</v>
      </c>
      <c r="Q10" s="4">
        <v>1146707.8999999999</v>
      </c>
      <c r="R10" s="4">
        <v>492050</v>
      </c>
      <c r="S10" s="4">
        <v>3598590.88</v>
      </c>
      <c r="T10" s="4">
        <v>55591.77</v>
      </c>
      <c r="U10" s="4">
        <v>313741.55</v>
      </c>
      <c r="V10" s="4">
        <v>1002183.65</v>
      </c>
    </row>
    <row r="11" spans="1:22" x14ac:dyDescent="0.25">
      <c r="A11" s="1">
        <v>6</v>
      </c>
      <c r="B11" t="s">
        <v>54</v>
      </c>
      <c r="C11">
        <v>3.53</v>
      </c>
      <c r="D11">
        <v>51.14</v>
      </c>
      <c r="E11">
        <v>269.14</v>
      </c>
      <c r="F11">
        <v>268.10000000000002</v>
      </c>
      <c r="G11" s="4">
        <v>1811.01</v>
      </c>
      <c r="H11">
        <v>4311.92</v>
      </c>
      <c r="I11">
        <v>56.3</v>
      </c>
      <c r="J11">
        <v>31.9</v>
      </c>
      <c r="K11">
        <v>3824.63</v>
      </c>
      <c r="L11">
        <v>20.059999999999999</v>
      </c>
      <c r="M11">
        <v>17</v>
      </c>
      <c r="N11" t="s">
        <v>24</v>
      </c>
      <c r="O11" t="s">
        <v>25</v>
      </c>
      <c r="P11" s="4">
        <v>1959832.98</v>
      </c>
      <c r="Q11" s="4">
        <v>1239712.29</v>
      </c>
      <c r="R11" s="4">
        <v>249100</v>
      </c>
      <c r="S11" s="4">
        <v>3448645.27</v>
      </c>
      <c r="T11" s="4">
        <v>55354.11</v>
      </c>
      <c r="U11" s="4">
        <v>300668.61</v>
      </c>
      <c r="V11" s="4">
        <v>1017039.68</v>
      </c>
    </row>
    <row r="12" spans="1:22" x14ac:dyDescent="0.25">
      <c r="A12" s="1">
        <v>7</v>
      </c>
      <c r="B12" t="s">
        <v>59</v>
      </c>
      <c r="C12">
        <v>3.56</v>
      </c>
      <c r="D12">
        <v>49.59</v>
      </c>
      <c r="E12">
        <v>269.14</v>
      </c>
      <c r="F12">
        <v>268.13</v>
      </c>
      <c r="G12" s="4">
        <v>1755.29</v>
      </c>
      <c r="H12">
        <v>4179.26</v>
      </c>
      <c r="I12">
        <v>53.92</v>
      </c>
      <c r="J12">
        <v>22.22</v>
      </c>
      <c r="K12">
        <v>3824.63</v>
      </c>
      <c r="L12">
        <v>20</v>
      </c>
      <c r="M12">
        <v>18</v>
      </c>
      <c r="N12" t="s">
        <v>24</v>
      </c>
      <c r="O12" t="s">
        <v>25</v>
      </c>
      <c r="P12" s="4">
        <v>1959832.98</v>
      </c>
      <c r="Q12" s="4">
        <v>1128646.69</v>
      </c>
      <c r="R12" s="4">
        <v>413020</v>
      </c>
      <c r="S12" s="4">
        <v>3501499.67</v>
      </c>
      <c r="T12" s="4">
        <v>55052.13</v>
      </c>
      <c r="U12" s="4">
        <v>305276.7</v>
      </c>
      <c r="V12" s="4">
        <v>1001008.66</v>
      </c>
    </row>
    <row r="13" spans="1:22" x14ac:dyDescent="0.25">
      <c r="A13" s="1">
        <v>8</v>
      </c>
      <c r="B13" t="s">
        <v>24</v>
      </c>
      <c r="C13">
        <v>4.2699999999999996</v>
      </c>
      <c r="D13">
        <v>48.89</v>
      </c>
      <c r="E13">
        <v>269.14</v>
      </c>
      <c r="F13">
        <v>268.16000000000003</v>
      </c>
      <c r="G13" s="4">
        <v>1728.75</v>
      </c>
      <c r="H13">
        <v>4116.08</v>
      </c>
      <c r="I13">
        <v>52.68</v>
      </c>
      <c r="J13">
        <v>17.98</v>
      </c>
      <c r="K13">
        <v>3824.63</v>
      </c>
      <c r="L13">
        <v>19.98</v>
      </c>
      <c r="M13">
        <v>21</v>
      </c>
      <c r="N13" t="s">
        <v>24</v>
      </c>
      <c r="O13" t="s">
        <v>25</v>
      </c>
      <c r="P13" s="4">
        <v>1959832.98</v>
      </c>
      <c r="Q13" s="4">
        <v>1080021.31</v>
      </c>
      <c r="R13" s="4">
        <v>399600</v>
      </c>
      <c r="S13" s="4">
        <v>3439454.29</v>
      </c>
      <c r="T13" s="4">
        <v>54596.03</v>
      </c>
      <c r="U13" s="4">
        <v>299867.3</v>
      </c>
      <c r="V13" s="4">
        <v>985458.78</v>
      </c>
    </row>
    <row r="14" spans="1:22" x14ac:dyDescent="0.25">
      <c r="A14" s="1">
        <v>9</v>
      </c>
      <c r="B14" t="s">
        <v>68</v>
      </c>
      <c r="C14">
        <v>12.76</v>
      </c>
      <c r="D14">
        <v>51.46</v>
      </c>
      <c r="E14">
        <v>269.14</v>
      </c>
      <c r="F14">
        <v>268.13</v>
      </c>
      <c r="G14" s="4">
        <v>1821.45</v>
      </c>
      <c r="H14">
        <v>4336.78</v>
      </c>
      <c r="I14">
        <v>56.54</v>
      </c>
      <c r="J14">
        <v>32.54</v>
      </c>
      <c r="K14">
        <v>3824.63</v>
      </c>
      <c r="L14">
        <v>20.09</v>
      </c>
      <c r="M14">
        <v>17</v>
      </c>
      <c r="N14" t="s">
        <v>24</v>
      </c>
      <c r="O14" t="s">
        <v>25</v>
      </c>
      <c r="P14" s="4">
        <v>1959832.98</v>
      </c>
      <c r="Q14" s="4">
        <v>1247018.99</v>
      </c>
      <c r="R14" s="4">
        <v>370900</v>
      </c>
      <c r="S14" s="4">
        <v>3577751.97</v>
      </c>
      <c r="T14" s="4">
        <v>55883.31</v>
      </c>
      <c r="U14" s="4">
        <v>311924.71999999997</v>
      </c>
      <c r="V14" s="4">
        <v>1032635.87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sheetData>
    <row r="1" spans="1:7" x14ac:dyDescent="0.25">
      <c r="A1" t="s">
        <v>118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48.89</v>
      </c>
      <c r="C4" t="s">
        <v>77</v>
      </c>
      <c r="E4" t="s">
        <v>78</v>
      </c>
      <c r="F4">
        <v>19.98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21</v>
      </c>
      <c r="G5" t="s">
        <v>83</v>
      </c>
    </row>
    <row r="6" spans="1:7" x14ac:dyDescent="0.25">
      <c r="A6" t="s">
        <v>84</v>
      </c>
      <c r="B6">
        <v>268.16000000000003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64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4116.08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52.68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17.98</v>
      </c>
      <c r="C12" t="s">
        <v>97</v>
      </c>
      <c r="E12" t="s">
        <v>98</v>
      </c>
      <c r="F12" t="s">
        <v>65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66</v>
      </c>
    </row>
    <row r="14" spans="1:7" x14ac:dyDescent="0.25">
      <c r="E14" t="s">
        <v>102</v>
      </c>
      <c r="F14" t="s">
        <v>67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  <row r="18" spans="1:6" x14ac:dyDescent="0.25">
      <c r="A18" s="1" t="s">
        <v>59</v>
      </c>
      <c r="B18">
        <v>200</v>
      </c>
      <c r="C18">
        <v>590</v>
      </c>
      <c r="D18">
        <v>355</v>
      </c>
      <c r="E18">
        <v>240</v>
      </c>
      <c r="F18">
        <v>141600</v>
      </c>
    </row>
    <row r="19" spans="1:6" x14ac:dyDescent="0.25">
      <c r="A19" s="1" t="s">
        <v>24</v>
      </c>
      <c r="B19">
        <v>150</v>
      </c>
      <c r="C19">
        <v>660</v>
      </c>
      <c r="D19">
        <v>250</v>
      </c>
      <c r="E19">
        <v>120</v>
      </c>
      <c r="F19">
        <v>79200</v>
      </c>
    </row>
    <row r="20" spans="1:6" x14ac:dyDescent="0.25">
      <c r="A20" s="1" t="s">
        <v>68</v>
      </c>
      <c r="B20">
        <v>150</v>
      </c>
      <c r="C20">
        <v>650</v>
      </c>
      <c r="D20">
        <v>250</v>
      </c>
      <c r="E20">
        <v>120</v>
      </c>
      <c r="F20">
        <v>78000</v>
      </c>
    </row>
    <row r="21" spans="1:6" x14ac:dyDescent="0.25">
      <c r="A21" s="1" t="s">
        <v>112</v>
      </c>
      <c r="B21">
        <v>150</v>
      </c>
      <c r="C21">
        <v>420</v>
      </c>
      <c r="D21">
        <v>355</v>
      </c>
      <c r="E21">
        <v>240</v>
      </c>
      <c r="F21">
        <v>100800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119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51.46</v>
      </c>
      <c r="C4" t="s">
        <v>77</v>
      </c>
      <c r="E4" t="s">
        <v>78</v>
      </c>
      <c r="F4">
        <v>20.09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17</v>
      </c>
      <c r="G5" t="s">
        <v>83</v>
      </c>
    </row>
    <row r="6" spans="1:7" x14ac:dyDescent="0.25">
      <c r="A6" t="s">
        <v>84</v>
      </c>
      <c r="B6">
        <v>268.13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69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4336.78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56.54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32.54</v>
      </c>
      <c r="C12" t="s">
        <v>97</v>
      </c>
      <c r="E12" t="s">
        <v>98</v>
      </c>
      <c r="F12" t="s">
        <v>70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71</v>
      </c>
    </row>
    <row r="14" spans="1:7" x14ac:dyDescent="0.25">
      <c r="E14" t="s">
        <v>102</v>
      </c>
      <c r="F14" t="s">
        <v>72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  <row r="18" spans="1:6" x14ac:dyDescent="0.25">
      <c r="A18" s="1" t="s">
        <v>49</v>
      </c>
      <c r="B18">
        <v>300</v>
      </c>
      <c r="C18">
        <v>580</v>
      </c>
      <c r="D18">
        <v>450</v>
      </c>
      <c r="E18">
        <v>295</v>
      </c>
      <c r="F18">
        <v>171100</v>
      </c>
    </row>
    <row r="19" spans="1:6" x14ac:dyDescent="0.25">
      <c r="A19" s="1" t="s">
        <v>68</v>
      </c>
      <c r="B19">
        <v>150</v>
      </c>
      <c r="C19">
        <v>650</v>
      </c>
      <c r="D19">
        <v>250</v>
      </c>
      <c r="E19">
        <v>120</v>
      </c>
      <c r="F19">
        <v>78000</v>
      </c>
    </row>
    <row r="20" spans="1:6" x14ac:dyDescent="0.25">
      <c r="A20" s="1" t="s">
        <v>120</v>
      </c>
      <c r="B20">
        <v>200</v>
      </c>
      <c r="C20">
        <v>350</v>
      </c>
      <c r="D20">
        <v>500</v>
      </c>
      <c r="E20">
        <v>348</v>
      </c>
      <c r="F20">
        <v>121800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sheetData>
    <row r="1" spans="1:7" x14ac:dyDescent="0.25">
      <c r="A1" t="s">
        <v>73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51.13</v>
      </c>
      <c r="C4" t="s">
        <v>77</v>
      </c>
      <c r="E4" t="s">
        <v>78</v>
      </c>
      <c r="F4">
        <v>19.989999999999998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17</v>
      </c>
      <c r="G5" t="s">
        <v>83</v>
      </c>
    </row>
    <row r="6" spans="1:7" x14ac:dyDescent="0.25">
      <c r="A6" t="s">
        <v>84</v>
      </c>
      <c r="B6">
        <v>269.08999999999997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23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4322.2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57.25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47.05</v>
      </c>
      <c r="C12" t="s">
        <v>97</v>
      </c>
      <c r="E12" t="s">
        <v>98</v>
      </c>
      <c r="F12" t="s">
        <v>27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28</v>
      </c>
    </row>
    <row r="14" spans="1:7" x14ac:dyDescent="0.25">
      <c r="E14" t="s">
        <v>102</v>
      </c>
      <c r="F14" t="s">
        <v>29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sheetData>
    <row r="1" spans="1:7" x14ac:dyDescent="0.25">
      <c r="A1" t="s">
        <v>110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50.61</v>
      </c>
      <c r="C4" t="s">
        <v>77</v>
      </c>
      <c r="E4" t="s">
        <v>78</v>
      </c>
      <c r="F4">
        <v>19.989999999999998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18</v>
      </c>
      <c r="G5" t="s">
        <v>83</v>
      </c>
    </row>
    <row r="6" spans="1:7" x14ac:dyDescent="0.25">
      <c r="A6" t="s">
        <v>84</v>
      </c>
      <c r="B6">
        <v>268.05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31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4270.84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56.21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39.71</v>
      </c>
      <c r="C12" t="s">
        <v>97</v>
      </c>
      <c r="E12" t="s">
        <v>98</v>
      </c>
      <c r="F12" t="s">
        <v>32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28</v>
      </c>
    </row>
    <row r="14" spans="1:7" x14ac:dyDescent="0.25">
      <c r="E14" t="s">
        <v>102</v>
      </c>
      <c r="F14" t="s">
        <v>33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111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50.56</v>
      </c>
      <c r="C4" t="s">
        <v>77</v>
      </c>
      <c r="E4" t="s">
        <v>78</v>
      </c>
      <c r="F4">
        <v>20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18</v>
      </c>
      <c r="G5" t="s">
        <v>83</v>
      </c>
    </row>
    <row r="6" spans="1:7" x14ac:dyDescent="0.25">
      <c r="A6" t="s">
        <v>84</v>
      </c>
      <c r="B6">
        <v>268.10000000000002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35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4262.8999999999996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55.58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32.479999999999997</v>
      </c>
      <c r="C12" t="s">
        <v>97</v>
      </c>
      <c r="E12" t="s">
        <v>98</v>
      </c>
      <c r="F12" t="s">
        <v>36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37</v>
      </c>
    </row>
    <row r="14" spans="1:7" x14ac:dyDescent="0.25">
      <c r="E14" t="s">
        <v>102</v>
      </c>
      <c r="F14" t="s">
        <v>38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  <row r="18" spans="1:6" x14ac:dyDescent="0.25">
      <c r="A18" s="1" t="s">
        <v>30</v>
      </c>
      <c r="B18">
        <v>400</v>
      </c>
      <c r="C18">
        <v>600</v>
      </c>
      <c r="D18">
        <v>450</v>
      </c>
      <c r="E18">
        <v>295</v>
      </c>
      <c r="F18">
        <v>177000</v>
      </c>
    </row>
    <row r="19" spans="1:6" x14ac:dyDescent="0.25">
      <c r="A19" s="1" t="s">
        <v>24</v>
      </c>
      <c r="B19">
        <v>150</v>
      </c>
      <c r="C19">
        <v>660</v>
      </c>
      <c r="D19">
        <v>160</v>
      </c>
      <c r="E19">
        <v>52</v>
      </c>
      <c r="F19">
        <v>34320</v>
      </c>
    </row>
    <row r="20" spans="1:6" x14ac:dyDescent="0.25">
      <c r="A20" s="1" t="s">
        <v>112</v>
      </c>
      <c r="B20">
        <v>150</v>
      </c>
      <c r="C20">
        <v>420</v>
      </c>
      <c r="D20">
        <v>160</v>
      </c>
      <c r="E20">
        <v>52</v>
      </c>
      <c r="F20">
        <v>21840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sheetData>
    <row r="1" spans="1:7" x14ac:dyDescent="0.25">
      <c r="A1" t="s">
        <v>113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51.46</v>
      </c>
      <c r="C4" t="s">
        <v>77</v>
      </c>
      <c r="E4" t="s">
        <v>78</v>
      </c>
      <c r="F4">
        <v>20.04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17</v>
      </c>
      <c r="G5" t="s">
        <v>83</v>
      </c>
    </row>
    <row r="6" spans="1:7" x14ac:dyDescent="0.25">
      <c r="A6" t="s">
        <v>84</v>
      </c>
      <c r="B6">
        <v>268.08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40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4340.32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56.93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38.630000000000003</v>
      </c>
      <c r="C12" t="s">
        <v>97</v>
      </c>
      <c r="E12" t="s">
        <v>98</v>
      </c>
      <c r="F12" t="s">
        <v>41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42</v>
      </c>
    </row>
    <row r="14" spans="1:7" x14ac:dyDescent="0.25">
      <c r="E14" t="s">
        <v>102</v>
      </c>
      <c r="F14" t="s">
        <v>43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  <row r="18" spans="1:6" x14ac:dyDescent="0.25">
      <c r="A18" s="1" t="s">
        <v>68</v>
      </c>
      <c r="B18">
        <v>150</v>
      </c>
      <c r="C18">
        <v>650</v>
      </c>
      <c r="D18">
        <v>200</v>
      </c>
      <c r="E18">
        <v>79</v>
      </c>
      <c r="F18">
        <v>51350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sheetData>
    <row r="1" spans="1:7" x14ac:dyDescent="0.25">
      <c r="A1" t="s">
        <v>114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50.35</v>
      </c>
      <c r="C4" t="s">
        <v>77</v>
      </c>
      <c r="E4" t="s">
        <v>78</v>
      </c>
      <c r="F4">
        <v>20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18</v>
      </c>
      <c r="G5" t="s">
        <v>83</v>
      </c>
    </row>
    <row r="6" spans="1:7" x14ac:dyDescent="0.25">
      <c r="A6" t="s">
        <v>84</v>
      </c>
      <c r="B6">
        <v>268.10000000000002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45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4244.6499999999996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55.23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32.53</v>
      </c>
      <c r="C12" t="s">
        <v>97</v>
      </c>
      <c r="E12" t="s">
        <v>98</v>
      </c>
      <c r="F12" t="s">
        <v>46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47</v>
      </c>
    </row>
    <row r="14" spans="1:7" x14ac:dyDescent="0.25">
      <c r="E14" t="s">
        <v>102</v>
      </c>
      <c r="F14" t="s">
        <v>48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  <row r="18" spans="1:6" x14ac:dyDescent="0.25">
      <c r="A18" s="1" t="s">
        <v>39</v>
      </c>
      <c r="B18">
        <v>400</v>
      </c>
      <c r="C18">
        <v>950</v>
      </c>
      <c r="D18">
        <v>450</v>
      </c>
      <c r="E18">
        <v>295</v>
      </c>
      <c r="F18">
        <v>280250</v>
      </c>
    </row>
    <row r="19" spans="1:6" x14ac:dyDescent="0.25">
      <c r="A19" s="1" t="s">
        <v>24</v>
      </c>
      <c r="B19">
        <v>150</v>
      </c>
      <c r="C19">
        <v>660</v>
      </c>
      <c r="D19">
        <v>160</v>
      </c>
      <c r="E19">
        <v>52</v>
      </c>
      <c r="F19">
        <v>34320</v>
      </c>
    </row>
    <row r="20" spans="1:6" x14ac:dyDescent="0.25">
      <c r="A20" s="1" t="s">
        <v>68</v>
      </c>
      <c r="B20">
        <v>150</v>
      </c>
      <c r="C20">
        <v>650</v>
      </c>
      <c r="D20">
        <v>225</v>
      </c>
      <c r="E20">
        <v>100</v>
      </c>
      <c r="F20">
        <v>65000</v>
      </c>
    </row>
    <row r="21" spans="1:6" x14ac:dyDescent="0.25">
      <c r="A21" s="1" t="s">
        <v>112</v>
      </c>
      <c r="B21">
        <v>150</v>
      </c>
      <c r="C21">
        <v>420</v>
      </c>
      <c r="D21">
        <v>160</v>
      </c>
      <c r="E21">
        <v>52</v>
      </c>
      <c r="F21">
        <v>21840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sheetData>
    <row r="1" spans="1:7" x14ac:dyDescent="0.25">
      <c r="A1" t="s">
        <v>115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49</v>
      </c>
      <c r="C4" t="s">
        <v>77</v>
      </c>
      <c r="E4" t="s">
        <v>78</v>
      </c>
      <c r="F4">
        <v>19.989999999999998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18</v>
      </c>
      <c r="G5" t="s">
        <v>83</v>
      </c>
    </row>
    <row r="6" spans="1:7" x14ac:dyDescent="0.25">
      <c r="A6" t="s">
        <v>84</v>
      </c>
      <c r="B6">
        <v>268.12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50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4128.18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53.29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23.79</v>
      </c>
      <c r="C12" t="s">
        <v>97</v>
      </c>
      <c r="E12" t="s">
        <v>98</v>
      </c>
      <c r="F12" t="s">
        <v>51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52</v>
      </c>
    </row>
    <row r="14" spans="1:7" x14ac:dyDescent="0.25">
      <c r="E14" t="s">
        <v>102</v>
      </c>
      <c r="F14" t="s">
        <v>53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  <row r="18" spans="1:6" x14ac:dyDescent="0.25">
      <c r="A18" s="1" t="s">
        <v>44</v>
      </c>
      <c r="B18">
        <v>300</v>
      </c>
      <c r="C18">
        <v>1050</v>
      </c>
      <c r="D18">
        <v>400</v>
      </c>
      <c r="E18">
        <v>253</v>
      </c>
      <c r="F18">
        <v>265650</v>
      </c>
    </row>
    <row r="19" spans="1:6" x14ac:dyDescent="0.25">
      <c r="A19" s="1" t="s">
        <v>59</v>
      </c>
      <c r="B19">
        <v>200</v>
      </c>
      <c r="C19">
        <v>590</v>
      </c>
      <c r="D19">
        <v>225</v>
      </c>
      <c r="E19">
        <v>100</v>
      </c>
      <c r="F19">
        <v>59000</v>
      </c>
    </row>
    <row r="20" spans="1:6" x14ac:dyDescent="0.25">
      <c r="A20" s="1" t="s">
        <v>24</v>
      </c>
      <c r="B20">
        <v>150</v>
      </c>
      <c r="C20">
        <v>660</v>
      </c>
      <c r="D20">
        <v>315</v>
      </c>
      <c r="E20">
        <v>190</v>
      </c>
      <c r="F20">
        <v>125400</v>
      </c>
    </row>
    <row r="21" spans="1:6" x14ac:dyDescent="0.25">
      <c r="A21" s="1" t="s">
        <v>112</v>
      </c>
      <c r="B21">
        <v>150</v>
      </c>
      <c r="C21">
        <v>420</v>
      </c>
      <c r="D21">
        <v>225</v>
      </c>
      <c r="E21">
        <v>100</v>
      </c>
      <c r="F21">
        <v>42000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sheetData>
    <row r="1" spans="1:7" x14ac:dyDescent="0.25">
      <c r="A1" t="s">
        <v>116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51.14</v>
      </c>
      <c r="C4" t="s">
        <v>77</v>
      </c>
      <c r="E4" t="s">
        <v>78</v>
      </c>
      <c r="F4">
        <v>20.059999999999999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17</v>
      </c>
      <c r="G5" t="s">
        <v>83</v>
      </c>
    </row>
    <row r="6" spans="1:7" x14ac:dyDescent="0.25">
      <c r="A6" t="s">
        <v>84</v>
      </c>
      <c r="B6">
        <v>268.10000000000002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55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4311.92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56.3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31.9</v>
      </c>
      <c r="C12" t="s">
        <v>97</v>
      </c>
      <c r="E12" t="s">
        <v>98</v>
      </c>
      <c r="F12" t="s">
        <v>56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57</v>
      </c>
    </row>
    <row r="14" spans="1:7" x14ac:dyDescent="0.25">
      <c r="E14" t="s">
        <v>102</v>
      </c>
      <c r="F14" t="s">
        <v>58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  <row r="18" spans="1:6" x14ac:dyDescent="0.25">
      <c r="A18" s="1" t="s">
        <v>49</v>
      </c>
      <c r="B18">
        <v>300</v>
      </c>
      <c r="C18">
        <v>580</v>
      </c>
      <c r="D18">
        <v>450</v>
      </c>
      <c r="E18">
        <v>295</v>
      </c>
      <c r="F18">
        <v>171100</v>
      </c>
    </row>
    <row r="19" spans="1:6" x14ac:dyDescent="0.25">
      <c r="A19" s="1" t="s">
        <v>68</v>
      </c>
      <c r="B19">
        <v>150</v>
      </c>
      <c r="C19">
        <v>650</v>
      </c>
      <c r="D19">
        <v>250</v>
      </c>
      <c r="E19">
        <v>120</v>
      </c>
      <c r="F19">
        <v>78000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sheetData>
    <row r="1" spans="1:7" x14ac:dyDescent="0.25">
      <c r="A1" t="s">
        <v>117</v>
      </c>
    </row>
    <row r="3" spans="1:7" x14ac:dyDescent="0.25">
      <c r="A3" t="s">
        <v>74</v>
      </c>
      <c r="E3" t="s">
        <v>75</v>
      </c>
    </row>
    <row r="4" spans="1:7" x14ac:dyDescent="0.25">
      <c r="A4" t="s">
        <v>76</v>
      </c>
      <c r="B4">
        <v>49.59</v>
      </c>
      <c r="C4" t="s">
        <v>77</v>
      </c>
      <c r="E4" t="s">
        <v>78</v>
      </c>
      <c r="F4">
        <v>20</v>
      </c>
      <c r="G4" t="s">
        <v>79</v>
      </c>
    </row>
    <row r="5" spans="1:7" x14ac:dyDescent="0.25">
      <c r="A5" t="s">
        <v>80</v>
      </c>
      <c r="B5">
        <v>269.14</v>
      </c>
      <c r="C5" t="s">
        <v>81</v>
      </c>
      <c r="E5" t="s">
        <v>82</v>
      </c>
      <c r="F5">
        <v>18</v>
      </c>
      <c r="G5" t="s">
        <v>83</v>
      </c>
    </row>
    <row r="6" spans="1:7" x14ac:dyDescent="0.25">
      <c r="A6" t="s">
        <v>84</v>
      </c>
      <c r="B6">
        <v>268.13</v>
      </c>
      <c r="C6" t="s">
        <v>81</v>
      </c>
      <c r="E6" t="s">
        <v>13</v>
      </c>
      <c r="F6" t="s">
        <v>24</v>
      </c>
    </row>
    <row r="7" spans="1:7" x14ac:dyDescent="0.25">
      <c r="A7" t="s">
        <v>85</v>
      </c>
      <c r="B7" t="s">
        <v>60</v>
      </c>
      <c r="C7" t="s">
        <v>86</v>
      </c>
      <c r="E7" t="s">
        <v>87</v>
      </c>
      <c r="F7" t="s">
        <v>25</v>
      </c>
      <c r="G7" t="s">
        <v>88</v>
      </c>
    </row>
    <row r="8" spans="1:7" x14ac:dyDescent="0.25">
      <c r="A8" t="s">
        <v>89</v>
      </c>
      <c r="B8">
        <v>4179.26</v>
      </c>
      <c r="C8" t="s">
        <v>90</v>
      </c>
    </row>
    <row r="10" spans="1:7" x14ac:dyDescent="0.25">
      <c r="A10" t="s">
        <v>91</v>
      </c>
      <c r="E10" t="s">
        <v>92</v>
      </c>
    </row>
    <row r="11" spans="1:7" x14ac:dyDescent="0.25">
      <c r="A11" t="s">
        <v>93</v>
      </c>
      <c r="B11">
        <v>53.92</v>
      </c>
      <c r="C11" t="s">
        <v>94</v>
      </c>
      <c r="E11" t="s">
        <v>95</v>
      </c>
      <c r="F11" t="s">
        <v>26</v>
      </c>
    </row>
    <row r="12" spans="1:7" x14ac:dyDescent="0.25">
      <c r="A12" t="s">
        <v>96</v>
      </c>
      <c r="B12">
        <v>22.22</v>
      </c>
      <c r="C12" t="s">
        <v>97</v>
      </c>
      <c r="E12" t="s">
        <v>98</v>
      </c>
      <c r="F12" t="s">
        <v>61</v>
      </c>
    </row>
    <row r="13" spans="1:7" x14ac:dyDescent="0.25">
      <c r="A13" t="s">
        <v>99</v>
      </c>
      <c r="B13">
        <v>3824.63</v>
      </c>
      <c r="C13" t="s">
        <v>100</v>
      </c>
      <c r="E13" t="s">
        <v>101</v>
      </c>
      <c r="F13" t="s">
        <v>62</v>
      </c>
    </row>
    <row r="14" spans="1:7" x14ac:dyDescent="0.25">
      <c r="E14" t="s">
        <v>102</v>
      </c>
      <c r="F14" t="s">
        <v>63</v>
      </c>
    </row>
    <row r="16" spans="1:7" x14ac:dyDescent="0.25">
      <c r="A16" t="s">
        <v>103</v>
      </c>
    </row>
    <row r="17" spans="1:6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</row>
    <row r="18" spans="1:6" x14ac:dyDescent="0.25">
      <c r="A18" s="1" t="s">
        <v>54</v>
      </c>
      <c r="B18">
        <v>300</v>
      </c>
      <c r="C18">
        <v>780</v>
      </c>
      <c r="D18">
        <v>400</v>
      </c>
      <c r="E18">
        <v>253</v>
      </c>
      <c r="F18">
        <v>197340</v>
      </c>
    </row>
    <row r="19" spans="1:6" x14ac:dyDescent="0.25">
      <c r="A19" s="1" t="s">
        <v>59</v>
      </c>
      <c r="B19">
        <v>200</v>
      </c>
      <c r="C19">
        <v>590</v>
      </c>
      <c r="D19">
        <v>225</v>
      </c>
      <c r="E19">
        <v>100</v>
      </c>
      <c r="F19">
        <v>59000</v>
      </c>
    </row>
    <row r="20" spans="1:6" x14ac:dyDescent="0.25">
      <c r="A20" s="1" t="s">
        <v>68</v>
      </c>
      <c r="B20">
        <v>150</v>
      </c>
      <c r="C20">
        <v>650</v>
      </c>
      <c r="D20">
        <v>315</v>
      </c>
      <c r="E20">
        <v>190</v>
      </c>
      <c r="F20">
        <v>123500</v>
      </c>
    </row>
    <row r="21" spans="1:6" x14ac:dyDescent="0.25">
      <c r="A21" s="1" t="s">
        <v>112</v>
      </c>
      <c r="B21">
        <v>150</v>
      </c>
      <c r="C21">
        <v>420</v>
      </c>
      <c r="D21">
        <v>200</v>
      </c>
      <c r="E21">
        <v>79</v>
      </c>
      <c r="F21">
        <v>33180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2021-01-20T11:10:05Z</dcterms:created>
  <dcterms:modified xsi:type="dcterms:W3CDTF">2021-01-20T18:05:14Z</dcterms:modified>
</cp:coreProperties>
</file>