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's Laptop\Dropbox\Inclusionary Zoning\Github\ai-zoning\raw data\"/>
    </mc:Choice>
  </mc:AlternateContent>
  <xr:revisionPtr revIDLastSave="0" documentId="13_ncr:1_{3F2A24D1-92F1-48A6-BE94-7BE5F792D741}" xr6:coauthVersionLast="47" xr6:coauthVersionMax="47" xr10:uidLastSave="{00000000-0000-0000-0000-000000000000}"/>
  <bookViews>
    <workbookView xWindow="0" yWindow="0" windowWidth="25800" windowHeight="21000" activeTab="2" xr2:uid="{B55227BB-11DF-465F-89FF-F6196F879828}"/>
  </bookViews>
  <sheets>
    <sheet name="Input Info" sheetId="1" r:id="rId1"/>
    <sheet name="Archive Questions" sheetId="3" r:id="rId2"/>
    <sheet name="Processed Info" sheetId="2" r:id="rId3"/>
  </sheets>
  <definedNames>
    <definedName name="_xlnm._FilterDatabase" localSheetId="0" hidden="1">'Input Info'!$B$1:$D$15</definedName>
    <definedName name="_xlnm._FilterDatabase" localSheetId="2" hidden="1">'Processed Info'!$A$1:$C$27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C3" i="3"/>
  <c r="C4" i="3" s="1"/>
  <c r="C5" i="3" s="1"/>
  <c r="C6" i="3" s="1"/>
  <c r="E2" i="3"/>
  <c r="E17" i="1"/>
  <c r="E18" i="1"/>
  <c r="E19" i="1"/>
  <c r="E20" i="1"/>
  <c r="E16" i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6" i="2"/>
  <c r="C24" i="2"/>
  <c r="C25" i="2" s="1"/>
  <c r="C26" i="2" s="1"/>
  <c r="C27" i="2" s="1"/>
</calcChain>
</file>

<file path=xl/sharedStrings.xml><?xml version="1.0" encoding="utf-8"?>
<sst xmlns="http://schemas.openxmlformats.org/spreadsheetml/2006/main" count="194" uniqueCount="94">
  <si>
    <t>How many zoning districts, including overlays, are in the municipality?</t>
  </si>
  <si>
    <t>Is multi-family housing allowed, either by right or special permit (including through overlays or cluster zoning)?</t>
  </si>
  <si>
    <t>Are apartments above commercial (mixed use) allowed in any district?</t>
  </si>
  <si>
    <t>Are attached single family houses (townhouses, 3+ units) listed as an allowed use (by right or special permit)?</t>
  </si>
  <si>
    <t>Does zoning include any provisions for housing that is restricted by age?</t>
  </si>
  <si>
    <t>Are accessory or in-law apartments allowed (by right or special permit) in any district?</t>
  </si>
  <si>
    <t>Is cluster development, planned unit development, open space residential design, or another type of flexible zoning allowed by right?</t>
  </si>
  <si>
    <t>Is cluster development, planned unit development, open space residential design, or another type of flexible zoning allowed by special permit?</t>
  </si>
  <si>
    <t>Does the zoning bylaw/ordinance include any mandates or incentives for development of affordable units?</t>
  </si>
  <si>
    <t>Is there a town-wide annual or biannual cap on residential permits issued, and/or is project phasing required?</t>
  </si>
  <si>
    <t>Are there restrictions on counting wetlands, sloped land or easements in lot size calculations?</t>
  </si>
  <si>
    <t>What is the longest frontage requirement for single family residential development in any district?</t>
  </si>
  <si>
    <t>ID</t>
  </si>
  <si>
    <t>Numerical</t>
  </si>
  <si>
    <t>Binary</t>
  </si>
  <si>
    <t>Question Type</t>
  </si>
  <si>
    <t>Question Detail</t>
  </si>
  <si>
    <t>Lot Size</t>
  </si>
  <si>
    <t>Question Rephrase</t>
  </si>
  <si>
    <t>Are accessory or in-law apartments allowed in any district? If they are allowed by special permit in any district then we count that as allowed.</t>
  </si>
  <si>
    <t>How many zoning districts and overlays are in the municipality?</t>
  </si>
  <si>
    <t>Is multi-family housing allowed at all in any district or overlay? If multi-family housing is allowed by special permission in any district or overlay then that counts allowed.</t>
  </si>
  <si>
    <t>Is the answer yes to any of the following question?
Question 1: Is cluster development allowed in any district, including by special permit?
Question 2: Is open space residential design allowed in any district, including by special permit?
Question 3: Is any type of flexible zoning other than cluster development and open space residential design allowed in any district, including by special permit?</t>
  </si>
  <si>
    <t>Is the answer yes to any of the following question?
Question 1: Is there a town-wide annual or biannual cap on residential permits issued
Question 2: Is project phasing required?</t>
  </si>
  <si>
    <t>Is a combination of commercial and residential uses in the same building  or structure allowed in any zoning district?</t>
  </si>
  <si>
    <t>Is the answer yes to any of the following question?
Question 1: Is cluster development allowed explictly by right in any district?
Question 2: Is open space residential design allowed explictly by right in any district?
Question 3: Is any type of flexible zoning other than cluster development and open space residential design allowed explictly by right in any district?</t>
  </si>
  <si>
    <t>What is the minimum lot size for single-family homes in each residential district?</t>
  </si>
  <si>
    <t>keyword</t>
  </si>
  <si>
    <t>Prior</t>
  </si>
  <si>
    <t>Double Check Context</t>
  </si>
  <si>
    <t>Yes</t>
  </si>
  <si>
    <t>Is some form of attached housing allowed in any district of the town?</t>
  </si>
  <si>
    <t>How is lot area defined and how is the lot size calculated?</t>
  </si>
  <si>
    <t>Detail how lot area is defined and how a lot size is calculated. Then, answer the question of are there restrictions on counting wetlands, uplands, or sloped land in lot area/lot size calculation?</t>
  </si>
  <si>
    <t>Double Check Question</t>
  </si>
  <si>
    <t xml:space="preserve">In any district, is the conversion to multi-family explictly allowed under any scope?
</t>
  </si>
  <si>
    <t>Is multi-family housing listed as allowed through conversion (of either single family homes or non residential buildings)?</t>
  </si>
  <si>
    <t>Pioneer Question</t>
  </si>
  <si>
    <t>17w</t>
  </si>
  <si>
    <t>Do developers have to comply with the requirement to include affordable housing, however defined, in their projects?</t>
  </si>
  <si>
    <t>How many mandatory steps are involved in the approval process for a typical new multi-family building?</t>
  </si>
  <si>
    <t>What is the maximum potential waiting time (in days) for government review of a typical new multi-family building?</t>
  </si>
  <si>
    <t>For a typical new multi-family building project in this jurisdiction, how many distinct governing bodies or agencies must give mandatory approval before construction can begin?</t>
  </si>
  <si>
    <t>Are there townwide requirements for public hearings on any type of multi-family residential projects?</t>
  </si>
  <si>
    <t>Does your jurisdiction require garages for single-family detached development?</t>
  </si>
  <si>
    <t>Do you have a parking minimum in any portion of your jurisdiction?</t>
  </si>
  <si>
    <t>How many parking spots are required for a single family lot?</t>
  </si>
  <si>
    <t>How many parking spots are required for a unit 600 SF or below</t>
  </si>
  <si>
    <t>How many parking spots are required for a unit of at least 1000 SF</t>
  </si>
  <si>
    <t>Short Question</t>
  </si>
  <si>
    <t>Positive Means Stricter</t>
  </si>
  <si>
    <t>Multifamily Allowed</t>
  </si>
  <si>
    <t>Mixed-Use Buildings</t>
  </si>
  <si>
    <t>Conversion To Multifamily</t>
  </si>
  <si>
    <t>Townhouses Allowed</t>
  </si>
  <si>
    <t>Age-Restricted Provisions</t>
  </si>
  <si>
    <t>Accessory Apartments Allowed</t>
  </si>
  <si>
    <t>Flexible Zoning By Right</t>
  </si>
  <si>
    <t>Flexible Zoning By Permit</t>
  </si>
  <si>
    <t>Affordable Incentive</t>
  </si>
  <si>
    <t>Permit Cap Or Phasing</t>
  </si>
  <si>
    <t>Wetlands Restricted in Lot Size Calc</t>
  </si>
  <si>
    <t>Zoning District Count</t>
  </si>
  <si>
    <t>Longest Frontage Requirement</t>
  </si>
  <si>
    <t>Affordable Mandate</t>
  </si>
  <si>
    <t>Mandatory Approval Steps</t>
  </si>
  <si>
    <t>Distinct Approval Bodies</t>
  </si>
  <si>
    <t>Public Hearing Requirements</t>
  </si>
  <si>
    <t>Max Review Waiting Time</t>
  </si>
  <si>
    <t>Parking Requirement</t>
  </si>
  <si>
    <t>Garage Requirement</t>
  </si>
  <si>
    <t>Single Family Parking Spots</t>
  </si>
  <si>
    <t>Multi 600sqft Parking Spots</t>
  </si>
  <si>
    <t>Multi 1000sqft Parking Spots</t>
  </si>
  <si>
    <t>28Min</t>
  </si>
  <si>
    <t>28Mean</t>
  </si>
  <si>
    <t>28Max</t>
  </si>
  <si>
    <t>Minimum Res Min Lot Size</t>
  </si>
  <si>
    <t>Mean Res Min Lot Size</t>
  </si>
  <si>
    <t>Max Res Min Lot Size</t>
  </si>
  <si>
    <t>Imputed Short</t>
  </si>
  <si>
    <t>Multifamily Not Allowed</t>
  </si>
  <si>
    <t>Townhouses Not Allowed</t>
  </si>
  <si>
    <t>No Mixed-Use Buildings</t>
  </si>
  <si>
    <t>No Conversion to Multifamily</t>
  </si>
  <si>
    <t>Accessory Apartments Banned</t>
  </si>
  <si>
    <t>Full Question</t>
  </si>
  <si>
    <t>What is the minimum residential minimum lot size?</t>
  </si>
  <si>
    <t>What is the mean residential minimum lot size?</t>
  </si>
  <si>
    <t>What is the max residential minimum lot size?</t>
  </si>
  <si>
    <t>Include</t>
  </si>
  <si>
    <t>No</t>
  </si>
  <si>
    <t>No Flexible Zoning By Permit</t>
  </si>
  <si>
    <t>No Flexible Zoning By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</si>
</sst>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7B3D-4FD2-41BE-B8AB-CE036D4F059E}">
  <dimension ref="A1:H20"/>
  <sheetViews>
    <sheetView zoomScale="130" zoomScaleNormal="130" workbookViewId="0">
      <selection activeCell="A5" sqref="A5"/>
    </sheetView>
  </sheetViews>
  <sheetFormatPr defaultColWidth="8.7109375" defaultRowHeight="15" x14ac:dyDescent="0.25"/>
  <cols>
    <col min="1" max="1" width="24.28515625" customWidth="1"/>
    <col min="2" max="2" width="25.140625" customWidth="1"/>
  </cols>
  <sheetData>
    <row r="1" spans="1:8" x14ac:dyDescent="0.25">
      <c r="A1" t="s">
        <v>37</v>
      </c>
      <c r="B1" t="s">
        <v>16</v>
      </c>
      <c r="C1" t="s">
        <v>12</v>
      </c>
      <c r="D1" t="s">
        <v>15</v>
      </c>
      <c r="E1" t="s">
        <v>18</v>
      </c>
      <c r="F1" t="s">
        <v>28</v>
      </c>
      <c r="G1" t="s">
        <v>29</v>
      </c>
      <c r="H1" t="s">
        <v>34</v>
      </c>
    </row>
    <row r="2" spans="1:8" x14ac:dyDescent="0.25">
      <c r="A2" t="s">
        <v>1</v>
      </c>
      <c r="B2" t="s">
        <v>1</v>
      </c>
      <c r="C2">
        <v>4</v>
      </c>
      <c r="D2" t="s">
        <v>14</v>
      </c>
      <c r="E2" t="s">
        <v>21</v>
      </c>
    </row>
    <row r="3" spans="1:8" x14ac:dyDescent="0.25">
      <c r="A3" t="s">
        <v>2</v>
      </c>
      <c r="B3" t="s">
        <v>2</v>
      </c>
      <c r="C3">
        <v>5</v>
      </c>
      <c r="D3" t="s">
        <v>14</v>
      </c>
      <c r="E3" t="s">
        <v>24</v>
      </c>
    </row>
    <row r="4" spans="1:8" ht="18.75" customHeight="1" x14ac:dyDescent="0.25">
      <c r="A4" t="s">
        <v>36</v>
      </c>
      <c r="B4" t="s">
        <v>36</v>
      </c>
      <c r="C4">
        <v>6</v>
      </c>
      <c r="D4" t="s">
        <v>14</v>
      </c>
      <c r="E4" s="1" t="s">
        <v>35</v>
      </c>
      <c r="F4" t="s">
        <v>30</v>
      </c>
      <c r="G4" t="s">
        <v>27</v>
      </c>
    </row>
    <row r="5" spans="1:8" x14ac:dyDescent="0.25">
      <c r="A5" t="s">
        <v>3</v>
      </c>
      <c r="B5" t="s">
        <v>3</v>
      </c>
      <c r="C5">
        <v>8</v>
      </c>
      <c r="D5" t="s">
        <v>14</v>
      </c>
      <c r="E5" t="s">
        <v>31</v>
      </c>
      <c r="F5" t="s">
        <v>30</v>
      </c>
      <c r="G5" t="s">
        <v>27</v>
      </c>
    </row>
    <row r="6" spans="1:8" x14ac:dyDescent="0.25">
      <c r="A6" t="s">
        <v>4</v>
      </c>
      <c r="B6" t="s">
        <v>4</v>
      </c>
      <c r="C6">
        <v>9</v>
      </c>
      <c r="D6" t="s">
        <v>14</v>
      </c>
      <c r="E6" t="s">
        <v>4</v>
      </c>
    </row>
    <row r="7" spans="1:8" x14ac:dyDescent="0.25">
      <c r="A7" t="s">
        <v>5</v>
      </c>
      <c r="B7" t="s">
        <v>5</v>
      </c>
      <c r="C7">
        <v>11</v>
      </c>
      <c r="D7" t="s">
        <v>14</v>
      </c>
      <c r="E7" t="s">
        <v>19</v>
      </c>
    </row>
    <row r="8" spans="1:8" ht="15.6" customHeight="1" x14ac:dyDescent="0.25">
      <c r="A8" t="s">
        <v>6</v>
      </c>
      <c r="B8" t="s">
        <v>6</v>
      </c>
      <c r="C8">
        <v>13</v>
      </c>
      <c r="D8" t="s">
        <v>14</v>
      </c>
      <c r="E8" s="1" t="s">
        <v>25</v>
      </c>
    </row>
    <row r="9" spans="1:8" ht="18.600000000000001" customHeight="1" x14ac:dyDescent="0.25">
      <c r="A9" t="s">
        <v>7</v>
      </c>
      <c r="B9" t="s">
        <v>7</v>
      </c>
      <c r="C9">
        <v>14</v>
      </c>
      <c r="D9" t="s">
        <v>14</v>
      </c>
      <c r="E9" s="1" t="s">
        <v>22</v>
      </c>
    </row>
    <row r="10" spans="1:8" x14ac:dyDescent="0.25">
      <c r="A10" t="s">
        <v>8</v>
      </c>
      <c r="B10" t="s">
        <v>8</v>
      </c>
      <c r="C10">
        <v>17</v>
      </c>
      <c r="D10" t="s">
        <v>14</v>
      </c>
      <c r="E10" t="s">
        <v>8</v>
      </c>
    </row>
    <row r="11" spans="1:8" ht="18" customHeight="1" x14ac:dyDescent="0.25">
      <c r="A11" t="s">
        <v>9</v>
      </c>
      <c r="B11" t="s">
        <v>9</v>
      </c>
      <c r="C11">
        <v>20</v>
      </c>
      <c r="D11" t="s">
        <v>14</v>
      </c>
      <c r="E11" s="1" t="s">
        <v>23</v>
      </c>
    </row>
    <row r="12" spans="1:8" ht="16.149999999999999" customHeight="1" x14ac:dyDescent="0.25">
      <c r="A12" t="s">
        <v>10</v>
      </c>
      <c r="B12" t="s">
        <v>32</v>
      </c>
      <c r="C12">
        <v>21</v>
      </c>
      <c r="D12" t="s">
        <v>14</v>
      </c>
      <c r="E12" t="s">
        <v>33</v>
      </c>
      <c r="F12" t="s">
        <v>30</v>
      </c>
      <c r="G12" t="s">
        <v>27</v>
      </c>
      <c r="H12" t="s">
        <v>10</v>
      </c>
    </row>
    <row r="13" spans="1:8" x14ac:dyDescent="0.25">
      <c r="B13" t="s">
        <v>26</v>
      </c>
      <c r="C13">
        <v>28</v>
      </c>
      <c r="D13" t="s">
        <v>17</v>
      </c>
      <c r="E13" t="s">
        <v>26</v>
      </c>
    </row>
    <row r="14" spans="1:8" x14ac:dyDescent="0.25">
      <c r="A14" t="s">
        <v>0</v>
      </c>
      <c r="B14" t="s">
        <v>0</v>
      </c>
      <c r="C14">
        <v>2</v>
      </c>
      <c r="D14" t="s">
        <v>13</v>
      </c>
      <c r="E14" t="s">
        <v>20</v>
      </c>
    </row>
    <row r="15" spans="1:8" x14ac:dyDescent="0.25">
      <c r="A15" t="s">
        <v>11</v>
      </c>
      <c r="B15" t="s">
        <v>11</v>
      </c>
      <c r="C15">
        <v>22</v>
      </c>
      <c r="D15" t="s">
        <v>13</v>
      </c>
      <c r="E15" t="s">
        <v>11</v>
      </c>
    </row>
    <row r="16" spans="1:8" x14ac:dyDescent="0.25">
      <c r="B16" t="s">
        <v>39</v>
      </c>
      <c r="C16" t="s">
        <v>38</v>
      </c>
      <c r="D16" t="s">
        <v>14</v>
      </c>
      <c r="E16" t="str">
        <f>B16</f>
        <v>Do developers have to comply with the requirement to include affordable housing, however defined, in their projects?</v>
      </c>
    </row>
    <row r="17" spans="2:5" x14ac:dyDescent="0.25">
      <c r="B17" t="s">
        <v>40</v>
      </c>
      <c r="C17">
        <v>30</v>
      </c>
      <c r="D17" t="s">
        <v>13</v>
      </c>
      <c r="E17" t="str">
        <f>B17</f>
        <v>How many mandatory steps are involved in the approval process for a typical new multi-family building?</v>
      </c>
    </row>
    <row r="18" spans="2:5" x14ac:dyDescent="0.25">
      <c r="B18" t="s">
        <v>42</v>
      </c>
      <c r="C18">
        <v>31</v>
      </c>
      <c r="D18" t="s">
        <v>13</v>
      </c>
      <c r="E18" t="str">
        <f>B18</f>
        <v>For a typical new multi-family building project in this jurisdiction, how many distinct governing bodies or agencies must give mandatory approval before construction can begin?</v>
      </c>
    </row>
    <row r="19" spans="2:5" x14ac:dyDescent="0.25">
      <c r="B19" t="s">
        <v>43</v>
      </c>
      <c r="C19">
        <v>32</v>
      </c>
      <c r="D19" t="s">
        <v>14</v>
      </c>
      <c r="E19" t="str">
        <f>B19</f>
        <v>Are there townwide requirements for public hearings on any type of multi-family residential projects?</v>
      </c>
    </row>
    <row r="20" spans="2:5" x14ac:dyDescent="0.25">
      <c r="B20" t="s">
        <v>41</v>
      </c>
      <c r="C20">
        <v>34</v>
      </c>
      <c r="D20" t="s">
        <v>13</v>
      </c>
      <c r="E20" t="str">
        <f>B20</f>
        <v>What is the maximum potential waiting time (in days) for government review of a typical new multi-family building?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E870-8A60-4A53-9692-AB987F5DAE6E}">
  <dimension ref="A1:H6"/>
  <sheetViews>
    <sheetView workbookViewId="0">
      <selection activeCell="D39" sqref="D39"/>
    </sheetView>
  </sheetViews>
  <sheetFormatPr defaultRowHeight="15" x14ac:dyDescent="0.25"/>
  <sheetData>
    <row r="1" spans="1:8" x14ac:dyDescent="0.25">
      <c r="A1" t="s">
        <v>37</v>
      </c>
      <c r="B1" t="s">
        <v>16</v>
      </c>
      <c r="C1" t="s">
        <v>12</v>
      </c>
      <c r="D1" t="s">
        <v>15</v>
      </c>
      <c r="E1" t="s">
        <v>18</v>
      </c>
      <c r="F1" t="s">
        <v>28</v>
      </c>
      <c r="G1" t="s">
        <v>29</v>
      </c>
      <c r="H1" t="s">
        <v>34</v>
      </c>
    </row>
    <row r="2" spans="1:8" x14ac:dyDescent="0.25">
      <c r="A2" s="2"/>
      <c r="B2" t="s">
        <v>44</v>
      </c>
      <c r="C2">
        <v>36</v>
      </c>
      <c r="D2" t="s">
        <v>14</v>
      </c>
      <c r="E2" t="str">
        <f>B2</f>
        <v>Does your jurisdiction require garages for single-family detached development?</v>
      </c>
    </row>
    <row r="3" spans="1:8" x14ac:dyDescent="0.25">
      <c r="A3" s="2"/>
      <c r="B3" t="s">
        <v>45</v>
      </c>
      <c r="C3">
        <f>C2+1</f>
        <v>37</v>
      </c>
      <c r="D3" t="s">
        <v>14</v>
      </c>
      <c r="E3" t="str">
        <f>B3</f>
        <v>Do you have a parking minimum in any portion of your jurisdiction?</v>
      </c>
    </row>
    <row r="4" spans="1:8" x14ac:dyDescent="0.25">
      <c r="A4" s="2"/>
      <c r="B4" t="s">
        <v>46</v>
      </c>
      <c r="C4">
        <f>C3+1</f>
        <v>38</v>
      </c>
      <c r="D4" t="s">
        <v>13</v>
      </c>
      <c r="E4" t="str">
        <f>B4</f>
        <v>How many parking spots are required for a single family lot?</v>
      </c>
    </row>
    <row r="5" spans="1:8" x14ac:dyDescent="0.25">
      <c r="A5" s="2"/>
      <c r="B5" t="s">
        <v>47</v>
      </c>
      <c r="C5">
        <f>C4+1</f>
        <v>39</v>
      </c>
      <c r="D5" t="s">
        <v>13</v>
      </c>
      <c r="E5" t="str">
        <f>B5</f>
        <v>How many parking spots are required for a unit 600 SF or below</v>
      </c>
    </row>
    <row r="6" spans="1:8" x14ac:dyDescent="0.25">
      <c r="A6" s="2"/>
      <c r="B6" t="s">
        <v>48</v>
      </c>
      <c r="C6">
        <f>C5+1</f>
        <v>40</v>
      </c>
      <c r="D6" t="s">
        <v>13</v>
      </c>
      <c r="E6" t="str">
        <f>B6</f>
        <v>How many parking spots are required for a unit of at least 1000 SF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06BE-80C9-4574-BA48-6187F7433BF1}">
  <dimension ref="A1:F27"/>
  <sheetViews>
    <sheetView tabSelected="1" workbookViewId="0">
      <selection activeCell="J14" sqref="J14"/>
    </sheetView>
  </sheetViews>
  <sheetFormatPr defaultRowHeight="15" x14ac:dyDescent="0.25"/>
  <cols>
    <col min="1" max="1" width="25.140625" customWidth="1"/>
    <col min="2" max="2" width="20.85546875" customWidth="1"/>
  </cols>
  <sheetData>
    <row r="1" spans="1:6" x14ac:dyDescent="0.25">
      <c r="A1" t="s">
        <v>49</v>
      </c>
      <c r="B1" t="s">
        <v>50</v>
      </c>
      <c r="C1" t="s">
        <v>12</v>
      </c>
      <c r="D1" t="s">
        <v>80</v>
      </c>
      <c r="E1" t="s">
        <v>86</v>
      </c>
      <c r="F1" t="s">
        <v>90</v>
      </c>
    </row>
    <row r="2" spans="1:6" x14ac:dyDescent="0.25">
      <c r="A2" t="s">
        <v>51</v>
      </c>
      <c r="B2" t="b">
        <v>0</v>
      </c>
      <c r="C2">
        <v>4</v>
      </c>
      <c r="D2" t="s">
        <v>81</v>
      </c>
      <c r="E2" t="s">
        <v>1</v>
      </c>
      <c r="F2" t="s">
        <v>30</v>
      </c>
    </row>
    <row r="3" spans="1:6" x14ac:dyDescent="0.25">
      <c r="A3" t="s">
        <v>52</v>
      </c>
      <c r="B3" t="b">
        <v>0</v>
      </c>
      <c r="C3">
        <v>5</v>
      </c>
      <c r="D3" t="s">
        <v>83</v>
      </c>
      <c r="E3" t="s">
        <v>2</v>
      </c>
      <c r="F3" t="s">
        <v>30</v>
      </c>
    </row>
    <row r="4" spans="1:6" x14ac:dyDescent="0.25">
      <c r="A4" t="s">
        <v>53</v>
      </c>
      <c r="B4" t="b">
        <v>0</v>
      </c>
      <c r="C4">
        <v>6</v>
      </c>
      <c r="D4" t="s">
        <v>84</v>
      </c>
      <c r="E4" t="s">
        <v>36</v>
      </c>
      <c r="F4" t="s">
        <v>30</v>
      </c>
    </row>
    <row r="5" spans="1:6" x14ac:dyDescent="0.25">
      <c r="A5" t="s">
        <v>54</v>
      </c>
      <c r="B5" t="b">
        <v>0</v>
      </c>
      <c r="C5">
        <v>8</v>
      </c>
      <c r="D5" t="s">
        <v>82</v>
      </c>
      <c r="E5" t="s">
        <v>3</v>
      </c>
      <c r="F5" t="s">
        <v>30</v>
      </c>
    </row>
    <row r="6" spans="1:6" x14ac:dyDescent="0.25">
      <c r="A6" t="s">
        <v>55</v>
      </c>
      <c r="B6" t="b">
        <v>1</v>
      </c>
      <c r="C6">
        <v>9</v>
      </c>
      <c r="D6" t="str">
        <f>A6</f>
        <v>Age-Restricted Provisions</v>
      </c>
      <c r="E6" t="s">
        <v>4</v>
      </c>
      <c r="F6" t="s">
        <v>30</v>
      </c>
    </row>
    <row r="7" spans="1:6" x14ac:dyDescent="0.25">
      <c r="A7" t="s">
        <v>56</v>
      </c>
      <c r="B7" t="b">
        <v>0</v>
      </c>
      <c r="C7">
        <v>11</v>
      </c>
      <c r="D7" t="s">
        <v>85</v>
      </c>
      <c r="E7" t="s">
        <v>5</v>
      </c>
      <c r="F7" t="s">
        <v>30</v>
      </c>
    </row>
    <row r="8" spans="1:6" x14ac:dyDescent="0.25">
      <c r="A8" t="s">
        <v>57</v>
      </c>
      <c r="B8" t="b">
        <v>0</v>
      </c>
      <c r="C8">
        <v>13</v>
      </c>
      <c r="D8" t="s">
        <v>93</v>
      </c>
      <c r="E8" t="s">
        <v>6</v>
      </c>
      <c r="F8" t="s">
        <v>30</v>
      </c>
    </row>
    <row r="9" spans="1:6" x14ac:dyDescent="0.25">
      <c r="A9" t="s">
        <v>58</v>
      </c>
      <c r="B9" t="b">
        <v>0</v>
      </c>
      <c r="C9">
        <v>14</v>
      </c>
      <c r="D9" t="s">
        <v>92</v>
      </c>
      <c r="E9" t="s">
        <v>7</v>
      </c>
      <c r="F9" t="s">
        <v>30</v>
      </c>
    </row>
    <row r="10" spans="1:6" x14ac:dyDescent="0.25">
      <c r="A10" t="s">
        <v>59</v>
      </c>
      <c r="B10" t="b">
        <v>1</v>
      </c>
      <c r="C10">
        <v>17</v>
      </c>
      <c r="D10" t="str">
        <f t="shared" ref="D10:D27" si="0">A10</f>
        <v>Affordable Incentive</v>
      </c>
      <c r="E10" t="s">
        <v>8</v>
      </c>
      <c r="F10" t="s">
        <v>30</v>
      </c>
    </row>
    <row r="11" spans="1:6" x14ac:dyDescent="0.25">
      <c r="A11" t="s">
        <v>60</v>
      </c>
      <c r="B11" t="b">
        <v>1</v>
      </c>
      <c r="C11">
        <v>20</v>
      </c>
      <c r="D11" t="str">
        <f t="shared" si="0"/>
        <v>Permit Cap Or Phasing</v>
      </c>
      <c r="E11" t="s">
        <v>9</v>
      </c>
      <c r="F11" t="s">
        <v>30</v>
      </c>
    </row>
    <row r="12" spans="1:6" x14ac:dyDescent="0.25">
      <c r="A12" t="s">
        <v>61</v>
      </c>
      <c r="B12" t="b">
        <v>1</v>
      </c>
      <c r="C12">
        <v>21</v>
      </c>
      <c r="D12" t="str">
        <f t="shared" si="0"/>
        <v>Wetlands Restricted in Lot Size Calc</v>
      </c>
      <c r="E12" t="s">
        <v>10</v>
      </c>
      <c r="F12" t="s">
        <v>30</v>
      </c>
    </row>
    <row r="13" spans="1:6" x14ac:dyDescent="0.25">
      <c r="A13" t="s">
        <v>77</v>
      </c>
      <c r="B13" t="b">
        <v>1</v>
      </c>
      <c r="C13" t="s">
        <v>74</v>
      </c>
      <c r="D13" t="str">
        <f t="shared" si="0"/>
        <v>Minimum Res Min Lot Size</v>
      </c>
      <c r="E13" t="s">
        <v>87</v>
      </c>
      <c r="F13" t="s">
        <v>30</v>
      </c>
    </row>
    <row r="14" spans="1:6" x14ac:dyDescent="0.25">
      <c r="A14" t="s">
        <v>78</v>
      </c>
      <c r="B14" t="b">
        <v>1</v>
      </c>
      <c r="C14" t="s">
        <v>75</v>
      </c>
      <c r="D14" t="str">
        <f t="shared" si="0"/>
        <v>Mean Res Min Lot Size</v>
      </c>
      <c r="E14" t="s">
        <v>88</v>
      </c>
      <c r="F14" t="s">
        <v>30</v>
      </c>
    </row>
    <row r="15" spans="1:6" x14ac:dyDescent="0.25">
      <c r="A15" t="s">
        <v>79</v>
      </c>
      <c r="B15" t="b">
        <v>1</v>
      </c>
      <c r="C15" t="s">
        <v>76</v>
      </c>
      <c r="D15" t="str">
        <f t="shared" si="0"/>
        <v>Max Res Min Lot Size</v>
      </c>
      <c r="E15" t="s">
        <v>89</v>
      </c>
      <c r="F15" t="s">
        <v>30</v>
      </c>
    </row>
    <row r="16" spans="1:6" x14ac:dyDescent="0.25">
      <c r="A16" t="s">
        <v>62</v>
      </c>
      <c r="B16" t="b">
        <v>1</v>
      </c>
      <c r="C16">
        <v>2</v>
      </c>
      <c r="D16" t="str">
        <f t="shared" si="0"/>
        <v>Zoning District Count</v>
      </c>
      <c r="E16" t="s">
        <v>0</v>
      </c>
      <c r="F16" t="s">
        <v>30</v>
      </c>
    </row>
    <row r="17" spans="1:6" x14ac:dyDescent="0.25">
      <c r="A17" t="s">
        <v>63</v>
      </c>
      <c r="B17" t="b">
        <v>1</v>
      </c>
      <c r="C17">
        <v>22</v>
      </c>
      <c r="D17" t="str">
        <f t="shared" si="0"/>
        <v>Longest Frontage Requirement</v>
      </c>
      <c r="E17" t="s">
        <v>11</v>
      </c>
      <c r="F17" t="s">
        <v>30</v>
      </c>
    </row>
    <row r="18" spans="1:6" x14ac:dyDescent="0.25">
      <c r="A18" t="s">
        <v>64</v>
      </c>
      <c r="B18" t="b">
        <v>1</v>
      </c>
      <c r="C18" t="s">
        <v>38</v>
      </c>
      <c r="D18" t="str">
        <f t="shared" si="0"/>
        <v>Affordable Mandate</v>
      </c>
      <c r="E18" t="s">
        <v>39</v>
      </c>
      <c r="F18" t="s">
        <v>30</v>
      </c>
    </row>
    <row r="19" spans="1:6" x14ac:dyDescent="0.25">
      <c r="A19" t="s">
        <v>65</v>
      </c>
      <c r="B19" t="b">
        <v>1</v>
      </c>
      <c r="C19">
        <v>30</v>
      </c>
      <c r="D19" t="str">
        <f t="shared" si="0"/>
        <v>Mandatory Approval Steps</v>
      </c>
      <c r="E19" t="s">
        <v>40</v>
      </c>
      <c r="F19" t="s">
        <v>30</v>
      </c>
    </row>
    <row r="20" spans="1:6" x14ac:dyDescent="0.25">
      <c r="A20" t="s">
        <v>66</v>
      </c>
      <c r="B20" t="b">
        <v>1</v>
      </c>
      <c r="C20">
        <v>31</v>
      </c>
      <c r="D20" t="str">
        <f t="shared" si="0"/>
        <v>Distinct Approval Bodies</v>
      </c>
      <c r="E20" t="s">
        <v>42</v>
      </c>
      <c r="F20" t="s">
        <v>30</v>
      </c>
    </row>
    <row r="21" spans="1:6" x14ac:dyDescent="0.25">
      <c r="A21" t="s">
        <v>67</v>
      </c>
      <c r="B21" t="b">
        <v>1</v>
      </c>
      <c r="C21">
        <v>32</v>
      </c>
      <c r="D21" t="str">
        <f t="shared" si="0"/>
        <v>Public Hearing Requirements</v>
      </c>
      <c r="E21" t="s">
        <v>43</v>
      </c>
      <c r="F21" t="s">
        <v>30</v>
      </c>
    </row>
    <row r="22" spans="1:6" x14ac:dyDescent="0.25">
      <c r="A22" t="s">
        <v>68</v>
      </c>
      <c r="B22" t="b">
        <v>1</v>
      </c>
      <c r="C22">
        <v>34</v>
      </c>
      <c r="D22" t="str">
        <f t="shared" si="0"/>
        <v>Max Review Waiting Time</v>
      </c>
      <c r="E22" t="s">
        <v>41</v>
      </c>
      <c r="F22" t="s">
        <v>30</v>
      </c>
    </row>
    <row r="23" spans="1:6" x14ac:dyDescent="0.25">
      <c r="A23" t="s">
        <v>69</v>
      </c>
      <c r="B23" t="b">
        <v>1</v>
      </c>
      <c r="C23">
        <v>36</v>
      </c>
      <c r="D23" t="str">
        <f t="shared" si="0"/>
        <v>Parking Requirement</v>
      </c>
      <c r="E23" s="2" t="s">
        <v>44</v>
      </c>
      <c r="F23" t="s">
        <v>91</v>
      </c>
    </row>
    <row r="24" spans="1:6" x14ac:dyDescent="0.25">
      <c r="A24" t="s">
        <v>70</v>
      </c>
      <c r="B24" t="b">
        <v>1</v>
      </c>
      <c r="C24">
        <f t="shared" ref="C24:C27" si="1">C23+1</f>
        <v>37</v>
      </c>
      <c r="D24" t="str">
        <f t="shared" si="0"/>
        <v>Garage Requirement</v>
      </c>
      <c r="E24" s="2" t="s">
        <v>45</v>
      </c>
      <c r="F24" t="s">
        <v>91</v>
      </c>
    </row>
    <row r="25" spans="1:6" x14ac:dyDescent="0.25">
      <c r="A25" t="s">
        <v>71</v>
      </c>
      <c r="B25" t="b">
        <v>1</v>
      </c>
      <c r="C25">
        <f t="shared" si="1"/>
        <v>38</v>
      </c>
      <c r="D25" t="str">
        <f t="shared" si="0"/>
        <v>Single Family Parking Spots</v>
      </c>
      <c r="E25" s="2" t="s">
        <v>46</v>
      </c>
      <c r="F25" t="s">
        <v>91</v>
      </c>
    </row>
    <row r="26" spans="1:6" x14ac:dyDescent="0.25">
      <c r="A26" t="s">
        <v>72</v>
      </c>
      <c r="B26" t="b">
        <v>1</v>
      </c>
      <c r="C26">
        <f t="shared" si="1"/>
        <v>39</v>
      </c>
      <c r="D26" t="str">
        <f t="shared" si="0"/>
        <v>Multi 600sqft Parking Spots</v>
      </c>
      <c r="E26" s="2" t="s">
        <v>47</v>
      </c>
      <c r="F26" t="s">
        <v>91</v>
      </c>
    </row>
    <row r="27" spans="1:6" x14ac:dyDescent="0.25">
      <c r="A27" t="s">
        <v>73</v>
      </c>
      <c r="B27" t="b">
        <v>1</v>
      </c>
      <c r="C27">
        <f t="shared" si="1"/>
        <v>40</v>
      </c>
      <c r="D27" t="str">
        <f t="shared" si="0"/>
        <v>Multi 1000sqft Parking Spots</v>
      </c>
      <c r="E27" s="2" t="s">
        <v>48</v>
      </c>
      <c r="F2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Info</vt:lpstr>
      <vt:lpstr>Archive Questions</vt:lpstr>
      <vt:lpstr>Processed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Milo</dc:creator>
  <cp:lastModifiedBy>Dan Milo</cp:lastModifiedBy>
  <dcterms:created xsi:type="dcterms:W3CDTF">2023-11-03T14:54:34Z</dcterms:created>
  <dcterms:modified xsi:type="dcterms:W3CDTF">2024-09-24T19:57:12Z</dcterms:modified>
</cp:coreProperties>
</file>