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Users\Dmitrijs\Documents\myDocs\masters\courses\thesis\code\metadata\keyword_scoring\"/>
    </mc:Choice>
  </mc:AlternateContent>
  <xr:revisionPtr revIDLastSave="0" documentId="13_ncr:1_{10869FCC-231F-4710-8047-9BFC38533899}" xr6:coauthVersionLast="47" xr6:coauthVersionMax="47" xr10:uidLastSave="{00000000-0000-0000-0000-000000000000}"/>
  <bookViews>
    <workbookView xWindow="-9880" yWindow="-21600" windowWidth="19380" windowHeight="20970" xr2:uid="{00000000-000D-0000-FFFF-FFFF00000000}"/>
    <workbookView xWindow="9320" yWindow="-21600" windowWidth="19380" windowHeight="20970" activeTab="1" xr2:uid="{CBA9ECBE-35C4-4E0C-A4D5-BBEACDC2B2D8}"/>
  </bookViews>
  <sheets>
    <sheet name="total_keywords" sheetId="22" r:id="rId1"/>
    <sheet name="duplicates" sheetId="25" r:id="rId2"/>
    <sheet name="overview" sheetId="26" r:id="rId3"/>
    <sheet name="keywords to remove" sheetId="23" r:id="rId4"/>
  </sheets>
  <definedNames>
    <definedName name="_xlnm._FilterDatabase" localSheetId="0" hidden="1">total_keywords!$B$1:$C$1025</definedName>
    <definedName name="_xlnm.Criteria" localSheetId="0">total_keywords!$A$2:$A$11</definedName>
    <definedName name="Slicer_keep">#N/A</definedName>
    <definedName name="Slicer_QA">#N/A</definedName>
  </definedNames>
  <calcPr calcId="191029"/>
  <pivotCaches>
    <pivotCache cacheId="136" r:id="rId5"/>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22" l="1" a="1"/>
  <c r="J3" i="22" s="1"/>
  <c r="J4" i="22" a="1"/>
  <c r="J4" i="22" s="1"/>
  <c r="J5" i="22" a="1"/>
  <c r="J5" i="22" s="1"/>
  <c r="J6" i="22" a="1"/>
  <c r="J6" i="22" s="1"/>
  <c r="J7" i="22" a="1"/>
  <c r="J7" i="22" s="1"/>
  <c r="J8" i="22" a="1"/>
  <c r="J8" i="22" s="1"/>
  <c r="J9" i="22" a="1"/>
  <c r="J9" i="22" s="1"/>
  <c r="J10" i="22" a="1"/>
  <c r="J10" i="22" s="1"/>
  <c r="J11" i="22" a="1"/>
  <c r="J11" i="22" s="1"/>
  <c r="J12" i="22" a="1"/>
  <c r="J12" i="22" s="1"/>
  <c r="J13" i="22" a="1"/>
  <c r="J13" i="22" s="1"/>
  <c r="J37" i="22" a="1"/>
  <c r="J37" i="22" s="1"/>
  <c r="J144" i="22" a="1"/>
  <c r="J144" i="22" s="1"/>
  <c r="J198" i="22" a="1"/>
  <c r="J198" i="22" s="1"/>
  <c r="J454" i="22" a="1"/>
  <c r="J454" i="22" s="1"/>
  <c r="J347" i="22" a="1"/>
  <c r="J347" i="22" s="1"/>
  <c r="J435" i="22" a="1"/>
  <c r="J435" i="22" s="1"/>
  <c r="J841" i="22" a="1"/>
  <c r="J841" i="22" s="1"/>
  <c r="J441" i="22" a="1"/>
  <c r="J441" i="22" s="1"/>
  <c r="J515" i="22" a="1"/>
  <c r="J515" i="22" s="1"/>
  <c r="J891" i="22" a="1"/>
  <c r="J891" i="22" s="1"/>
  <c r="J182" i="22" a="1"/>
  <c r="J182" i="22" s="1"/>
  <c r="J314" i="22" a="1"/>
  <c r="J314" i="22" s="1"/>
  <c r="J702" i="22" a="1"/>
  <c r="J702" i="22" s="1"/>
  <c r="J263" i="22" a="1"/>
  <c r="J263" i="22" s="1"/>
  <c r="J901" i="22" a="1"/>
  <c r="J901" i="22" s="1"/>
  <c r="J609" i="22" a="1"/>
  <c r="J609" i="22" s="1"/>
  <c r="J174" i="22" a="1"/>
  <c r="J174" i="22" s="1"/>
  <c r="J970" i="22" a="1"/>
  <c r="J970" i="22" s="1"/>
  <c r="J32" i="22" a="1"/>
  <c r="J32" i="22" s="1"/>
  <c r="J396" i="22" a="1"/>
  <c r="J396" i="22" s="1"/>
  <c r="J604" i="22" a="1"/>
  <c r="J604" i="22" s="1"/>
  <c r="J673" i="22" a="1"/>
  <c r="J673" i="22" s="1"/>
  <c r="J519" i="22" a="1"/>
  <c r="J519" i="22" s="1"/>
  <c r="J1024" i="22" a="1"/>
  <c r="J1024" i="22" s="1"/>
  <c r="J79" i="22" a="1"/>
  <c r="J79" i="22" s="1"/>
  <c r="J923" i="22" a="1"/>
  <c r="J923" i="22" s="1"/>
  <c r="J195" i="22" a="1"/>
  <c r="J195" i="22" s="1"/>
  <c r="J18" i="22" a="1"/>
  <c r="J18" i="22" s="1"/>
  <c r="J972" i="22" a="1"/>
  <c r="J972" i="22" s="1"/>
  <c r="J510" i="22" a="1"/>
  <c r="J510" i="22" s="1"/>
  <c r="J851" i="22" a="1"/>
  <c r="J851" i="22" s="1"/>
  <c r="J805" i="22" a="1"/>
  <c r="J805" i="22" s="1"/>
  <c r="J96" i="22" a="1"/>
  <c r="J96" i="22" s="1"/>
  <c r="J675" i="22" a="1"/>
  <c r="J675" i="22" s="1"/>
  <c r="J194" i="22" a="1"/>
  <c r="J194" i="22" s="1"/>
  <c r="J408" i="22" a="1"/>
  <c r="J408" i="22" s="1"/>
  <c r="J762" i="22" a="1"/>
  <c r="J762" i="22" s="1"/>
  <c r="J557" i="22" a="1"/>
  <c r="J557" i="22" s="1"/>
  <c r="J310" i="22" a="1"/>
  <c r="J310" i="22" s="1"/>
  <c r="J137" i="22" a="1"/>
  <c r="J137" i="22" s="1"/>
  <c r="J1023" i="22" a="1"/>
  <c r="J1023" i="22" s="1"/>
  <c r="J868" i="22" a="1"/>
  <c r="J868" i="22" s="1"/>
  <c r="J193" i="22" a="1"/>
  <c r="J193" i="22" s="1"/>
  <c r="J917" i="22" a="1"/>
  <c r="J917" i="22" s="1"/>
  <c r="J706" i="22" a="1"/>
  <c r="J706" i="22" s="1"/>
  <c r="J420" i="22" a="1"/>
  <c r="J420" i="22" s="1"/>
  <c r="J190" i="22" a="1"/>
  <c r="J190" i="22" s="1"/>
  <c r="J879" i="22" a="1"/>
  <c r="J879" i="22" s="1"/>
  <c r="J259" i="22" a="1"/>
  <c r="J259" i="22" s="1"/>
  <c r="J274" i="22" a="1"/>
  <c r="J274" i="22" s="1"/>
  <c r="J858" i="22" a="1"/>
  <c r="J858" i="22" s="1"/>
  <c r="J504" i="22" a="1"/>
  <c r="J504" i="22" s="1"/>
  <c r="J123" i="22" a="1"/>
  <c r="J123" i="22" s="1"/>
  <c r="J676" i="22" a="1"/>
  <c r="J676" i="22" s="1"/>
  <c r="J173" i="22" a="1"/>
  <c r="J173" i="22" s="1"/>
  <c r="J136" i="22" a="1"/>
  <c r="J136" i="22" s="1"/>
  <c r="J749" i="22" a="1"/>
  <c r="J749" i="22" s="1"/>
  <c r="J365" i="22" a="1"/>
  <c r="J365" i="22" s="1"/>
  <c r="J452" i="22" a="1"/>
  <c r="J452" i="22" s="1"/>
  <c r="J188" i="22" a="1"/>
  <c r="J188" i="22" s="1"/>
  <c r="J189" i="22" a="1"/>
  <c r="J189" i="22" s="1"/>
  <c r="J649" i="22" a="1"/>
  <c r="J649" i="22" s="1"/>
  <c r="J929" i="22" a="1"/>
  <c r="J929" i="22" s="1"/>
  <c r="J199" i="22" a="1"/>
  <c r="J199" i="22" s="1"/>
  <c r="J200" i="22" a="1"/>
  <c r="J200" i="22" s="1"/>
  <c r="J471" i="22" a="1"/>
  <c r="J471" i="22" s="1"/>
  <c r="J563" i="22" a="1"/>
  <c r="J563" i="22" s="1"/>
  <c r="J145" i="22" a="1"/>
  <c r="J145" i="22" s="1"/>
  <c r="J506" i="22" a="1"/>
  <c r="J506" i="22" s="1"/>
  <c r="J82" i="22" a="1"/>
  <c r="J82" i="22" s="1"/>
  <c r="J83" i="22" a="1"/>
  <c r="J83" i="22" s="1"/>
  <c r="J84" i="22" a="1"/>
  <c r="J84" i="22" s="1"/>
  <c r="J85" i="22" a="1"/>
  <c r="J85" i="22" s="1"/>
  <c r="J86" i="22" a="1"/>
  <c r="J86" i="22" s="1"/>
  <c r="J87" i="22" a="1"/>
  <c r="J87" i="22" s="1"/>
  <c r="J88" i="22" a="1"/>
  <c r="J88" i="22" s="1"/>
  <c r="J89" i="22" a="1"/>
  <c r="J89" i="22" s="1"/>
  <c r="J90" i="22" a="1"/>
  <c r="J90" i="22" s="1"/>
  <c r="J91" i="22" a="1"/>
  <c r="J91" i="22" s="1"/>
  <c r="J92" i="22" a="1"/>
  <c r="J92" i="22" s="1"/>
  <c r="J93" i="22" a="1"/>
  <c r="J93" i="22" s="1"/>
  <c r="J383" i="22" a="1"/>
  <c r="J383" i="22" s="1"/>
  <c r="J845" i="22" a="1"/>
  <c r="J845" i="22" s="1"/>
  <c r="J62" i="22" a="1"/>
  <c r="J62" i="22" s="1"/>
  <c r="J129" i="22" a="1"/>
  <c r="J129" i="22" s="1"/>
  <c r="J906" i="22" a="1"/>
  <c r="J906" i="22" s="1"/>
  <c r="J605" i="22" a="1"/>
  <c r="J605" i="22" s="1"/>
  <c r="J267" i="22" a="1"/>
  <c r="J267" i="22" s="1"/>
  <c r="J330" i="22" a="1"/>
  <c r="J330" i="22" s="1"/>
  <c r="J334" i="22" a="1"/>
  <c r="J334" i="22" s="1"/>
  <c r="J761" i="22" a="1"/>
  <c r="J761" i="22" s="1"/>
  <c r="J863" i="22" a="1"/>
  <c r="J863" i="22" s="1"/>
  <c r="J758" i="22" a="1"/>
  <c r="J758" i="22" s="1"/>
  <c r="J861" i="22" a="1"/>
  <c r="J861" i="22" s="1"/>
  <c r="J753" i="22" a="1"/>
  <c r="J753" i="22" s="1"/>
  <c r="J859" i="22" a="1"/>
  <c r="J859" i="22" s="1"/>
  <c r="J963" i="22" a="1"/>
  <c r="J963" i="22" s="1"/>
  <c r="J734" i="22" a="1"/>
  <c r="J734" i="22" s="1"/>
  <c r="J392" i="22" a="1"/>
  <c r="J392" i="22" s="1"/>
  <c r="J268" i="22" a="1"/>
  <c r="J268" i="22" s="1"/>
  <c r="J301" i="22" a="1"/>
  <c r="J301" i="22" s="1"/>
  <c r="J325" i="22" a="1"/>
  <c r="J325" i="22" s="1"/>
  <c r="J577" i="22" a="1"/>
  <c r="J577" i="22" s="1"/>
  <c r="J583" i="22" a="1"/>
  <c r="J583" i="22" s="1"/>
  <c r="J570" i="22" a="1"/>
  <c r="J570" i="22" s="1"/>
  <c r="J903" i="22" a="1"/>
  <c r="J903" i="22" s="1"/>
  <c r="J305" i="22" a="1"/>
  <c r="J305" i="22" s="1"/>
  <c r="J743" i="22" a="1"/>
  <c r="J743" i="22" s="1"/>
  <c r="J505" i="22" a="1"/>
  <c r="J505" i="22" s="1"/>
  <c r="J235" i="22" a="1"/>
  <c r="J235" i="22" s="1"/>
  <c r="J668" i="22" a="1"/>
  <c r="J668" i="22" s="1"/>
  <c r="J282" i="22" a="1"/>
  <c r="J282" i="22" s="1"/>
  <c r="J118" i="22" a="1"/>
  <c r="J118" i="22" s="1"/>
  <c r="J993" i="22" a="1"/>
  <c r="J993" i="22" s="1"/>
  <c r="J1013" i="22" a="1"/>
  <c r="J1013" i="22" s="1"/>
  <c r="J738" i="22" a="1"/>
  <c r="J738" i="22" s="1"/>
  <c r="J175" i="22" a="1"/>
  <c r="J175" i="22" s="1"/>
  <c r="J67" i="22" a="1"/>
  <c r="J67" i="22" s="1"/>
  <c r="J779" i="22" a="1"/>
  <c r="J779" i="22" s="1"/>
  <c r="J399" i="22" a="1"/>
  <c r="J399" i="22" s="1"/>
  <c r="J612" i="22" a="1"/>
  <c r="J612" i="22" s="1"/>
  <c r="J793" i="22" a="1"/>
  <c r="J793" i="22" s="1"/>
  <c r="J491" i="22" a="1"/>
  <c r="J491" i="22" s="1"/>
  <c r="J717" i="22" a="1"/>
  <c r="J717" i="22" s="1"/>
  <c r="J581" i="22" a="1"/>
  <c r="J581" i="22" s="1"/>
  <c r="J417" i="22" a="1"/>
  <c r="J417" i="22" s="1"/>
  <c r="J979" i="22" a="1"/>
  <c r="J979" i="22" s="1"/>
  <c r="J501" i="22" a="1"/>
  <c r="J501" i="22" s="1"/>
  <c r="J393" i="22" a="1"/>
  <c r="J393" i="22" s="1"/>
  <c r="J908" i="22" a="1"/>
  <c r="J908" i="22" s="1"/>
  <c r="J385" i="22" a="1"/>
  <c r="J385" i="22" s="1"/>
  <c r="J910" i="22" a="1"/>
  <c r="J910" i="22" s="1"/>
  <c r="J714" i="22" a="1"/>
  <c r="J714" i="22" s="1"/>
  <c r="J78" i="22" a="1"/>
  <c r="J78" i="22" s="1"/>
  <c r="J340" i="22" a="1"/>
  <c r="J340" i="22" s="1"/>
  <c r="J339" i="22" a="1"/>
  <c r="J339" i="22" s="1"/>
  <c r="J503" i="22" a="1"/>
  <c r="J503" i="22" s="1"/>
  <c r="J760" i="22" a="1"/>
  <c r="J760" i="22" s="1"/>
  <c r="J621" i="22" a="1"/>
  <c r="J621" i="22" s="1"/>
  <c r="J823" i="22" a="1"/>
  <c r="J823" i="22" s="1"/>
  <c r="J152" i="22" a="1"/>
  <c r="J152" i="22" s="1"/>
  <c r="J153" i="22" a="1"/>
  <c r="J153" i="22" s="1"/>
  <c r="J154" i="22" a="1"/>
  <c r="J154" i="22" s="1"/>
  <c r="J155" i="22" a="1"/>
  <c r="J155" i="22" s="1"/>
  <c r="J156" i="22" a="1"/>
  <c r="J156" i="22" s="1"/>
  <c r="J157" i="22" a="1"/>
  <c r="J157" i="22" s="1"/>
  <c r="J158" i="22" a="1"/>
  <c r="J158" i="22" s="1"/>
  <c r="J246" i="22" a="1"/>
  <c r="J246" i="22" s="1"/>
  <c r="J752" i="22" a="1"/>
  <c r="J752" i="22" s="1"/>
  <c r="J988" i="22" a="1"/>
  <c r="J988" i="22" s="1"/>
  <c r="J429" i="22" a="1"/>
  <c r="J429" i="22" s="1"/>
  <c r="J801" i="22" a="1"/>
  <c r="J801" i="22" s="1"/>
  <c r="J798" i="22" a="1"/>
  <c r="J798" i="22" s="1"/>
  <c r="J991" i="22" a="1"/>
  <c r="J991" i="22" s="1"/>
  <c r="J436" i="22" a="1"/>
  <c r="J436" i="22" s="1"/>
  <c r="J181" i="22" a="1"/>
  <c r="J181" i="22" s="1"/>
  <c r="J625" i="22" a="1"/>
  <c r="J625" i="22" s="1"/>
  <c r="J669" i="22" a="1"/>
  <c r="J669" i="22" s="1"/>
  <c r="J171" i="22" a="1"/>
  <c r="J171" i="22" s="1"/>
  <c r="J797" i="22" a="1"/>
  <c r="J797" i="22" s="1"/>
  <c r="J961" i="22" a="1"/>
  <c r="J961" i="22" s="1"/>
  <c r="J103" i="22" a="1"/>
  <c r="J103" i="22" s="1"/>
  <c r="J705" i="22" a="1"/>
  <c r="J705" i="22" s="1"/>
  <c r="J422" i="22" a="1"/>
  <c r="J422" i="22" s="1"/>
  <c r="J610" i="22" a="1"/>
  <c r="J610" i="22" s="1"/>
  <c r="J58" i="22" a="1"/>
  <c r="J58" i="22" s="1"/>
  <c r="J1004" i="22" a="1"/>
  <c r="J1004" i="22" s="1"/>
  <c r="J45" i="22" a="1"/>
  <c r="J45" i="22" s="1"/>
  <c r="J100" i="22" a="1"/>
  <c r="J100" i="22" s="1"/>
  <c r="J900" i="22" a="1"/>
  <c r="J900" i="22" s="1"/>
  <c r="J571" i="22" a="1"/>
  <c r="J571" i="22" s="1"/>
  <c r="J600" i="22" a="1"/>
  <c r="J600" i="22" s="1"/>
  <c r="J826" i="22" a="1"/>
  <c r="J826" i="22" s="1"/>
  <c r="J565" i="22" a="1"/>
  <c r="J565" i="22" s="1"/>
  <c r="J141" i="22" a="1"/>
  <c r="J141" i="22" s="1"/>
  <c r="J177" i="22" a="1"/>
  <c r="J177" i="22" s="1"/>
  <c r="J269" i="22" a="1"/>
  <c r="J269" i="22" s="1"/>
  <c r="J846" i="22" a="1"/>
  <c r="J846" i="22" s="1"/>
  <c r="J33" i="22" a="1"/>
  <c r="J33" i="22" s="1"/>
  <c r="J366" i="22" a="1"/>
  <c r="J366" i="22" s="1"/>
  <c r="J240" i="22" a="1"/>
  <c r="J240" i="22" s="1"/>
  <c r="J494" i="22" a="1"/>
  <c r="J494" i="22" s="1"/>
  <c r="J980" i="22" a="1"/>
  <c r="J980" i="22" s="1"/>
  <c r="J135" i="22" a="1"/>
  <c r="J135" i="22" s="1"/>
  <c r="J694" i="22" a="1"/>
  <c r="J694" i="22" s="1"/>
  <c r="J53" i="22" a="1"/>
  <c r="J53" i="22" s="1"/>
  <c r="J481" i="22" a="1"/>
  <c r="J481" i="22" s="1"/>
  <c r="J769" i="22" a="1"/>
  <c r="J769" i="22" s="1"/>
  <c r="J899" i="22" a="1"/>
  <c r="J899" i="22" s="1"/>
  <c r="J130" i="22" a="1"/>
  <c r="J130" i="22" s="1"/>
  <c r="J323" i="22" a="1"/>
  <c r="J323" i="22" s="1"/>
  <c r="J745" i="22" a="1"/>
  <c r="J745" i="22" s="1"/>
  <c r="J739" i="22" a="1"/>
  <c r="J739" i="22" s="1"/>
  <c r="J478" i="22" a="1"/>
  <c r="J478" i="22" s="1"/>
  <c r="J865" i="22" a="1"/>
  <c r="J865" i="22" s="1"/>
  <c r="J733" i="22" a="1"/>
  <c r="J733" i="22" s="1"/>
  <c r="J108" i="22" a="1"/>
  <c r="J108" i="22" s="1"/>
  <c r="J986" i="22" a="1"/>
  <c r="J986" i="22" s="1"/>
  <c r="J966" i="22" a="1"/>
  <c r="J966" i="22" s="1"/>
  <c r="J697" i="22" a="1"/>
  <c r="J697" i="22" s="1"/>
  <c r="J237" i="22" a="1"/>
  <c r="J237" i="22" s="1"/>
  <c r="J718" i="22" a="1"/>
  <c r="J718" i="22" s="1"/>
  <c r="J212" i="22" a="1"/>
  <c r="J212" i="22" s="1"/>
  <c r="J213" i="22" a="1"/>
  <c r="J213" i="22" s="1"/>
  <c r="J214" i="22" a="1"/>
  <c r="J214" i="22" s="1"/>
  <c r="J215" i="22" a="1"/>
  <c r="J215" i="22" s="1"/>
  <c r="J561" i="22" a="1"/>
  <c r="J561" i="22" s="1"/>
  <c r="J684" i="22" a="1"/>
  <c r="J684" i="22" s="1"/>
  <c r="J126" i="22" a="1"/>
  <c r="J126" i="22" s="1"/>
  <c r="J507" i="22" a="1"/>
  <c r="J507" i="22" s="1"/>
  <c r="J293" i="22" a="1"/>
  <c r="J293" i="22" s="1"/>
  <c r="J606" i="22" a="1"/>
  <c r="J606" i="22" s="1"/>
  <c r="J474" i="22" a="1"/>
  <c r="J474" i="22" s="1"/>
  <c r="J375" i="22" a="1"/>
  <c r="J375" i="22" s="1"/>
  <c r="J740" i="22" a="1"/>
  <c r="J740" i="22" s="1"/>
  <c r="J495" i="22" a="1"/>
  <c r="J495" i="22" s="1"/>
  <c r="J770" i="22" a="1"/>
  <c r="J770" i="22" s="1"/>
  <c r="J518" i="22" a="1"/>
  <c r="J518" i="22" s="1"/>
  <c r="J206" i="22" a="1"/>
  <c r="J206" i="22" s="1"/>
  <c r="J572" i="22" a="1"/>
  <c r="J572" i="22" s="1"/>
  <c r="J106" i="22" a="1"/>
  <c r="J106" i="22" s="1"/>
  <c r="J1015" i="22" a="1"/>
  <c r="J1015" i="22" s="1"/>
  <c r="J409" i="22" a="1"/>
  <c r="J409" i="22" s="1"/>
  <c r="J219" i="22" a="1"/>
  <c r="J219" i="22" s="1"/>
  <c r="J921" i="22" a="1"/>
  <c r="J921" i="22" s="1"/>
  <c r="J19" i="22" a="1"/>
  <c r="J19" i="22" s="1"/>
  <c r="J827" i="22" a="1"/>
  <c r="J827" i="22" s="1"/>
  <c r="J307" i="22" a="1"/>
  <c r="J307" i="22" s="1"/>
  <c r="J196" i="22" a="1"/>
  <c r="J196" i="22" s="1"/>
  <c r="J117" i="22" a="1"/>
  <c r="J117" i="22" s="1"/>
  <c r="J372" i="22" a="1"/>
  <c r="J372" i="22" s="1"/>
  <c r="J462" i="22" a="1"/>
  <c r="J462" i="22" s="1"/>
  <c r="J27" i="22" a="1"/>
  <c r="J27" i="22" s="1"/>
  <c r="J834" i="22" a="1"/>
  <c r="J834" i="22" s="1"/>
  <c r="J686" i="22" a="1"/>
  <c r="J686" i="22" s="1"/>
  <c r="J273" i="22" a="1"/>
  <c r="J273" i="22" s="1"/>
  <c r="J272" i="22" a="1"/>
  <c r="J272" i="22" s="1"/>
  <c r="J844" i="22" a="1"/>
  <c r="J844" i="22" s="1"/>
  <c r="J1010" i="22" a="1"/>
  <c r="J1010" i="22" s="1"/>
  <c r="J360" i="22" a="1"/>
  <c r="J360" i="22" s="1"/>
  <c r="J953" i="22" a="1"/>
  <c r="J953" i="22" s="1"/>
  <c r="J699" i="22" a="1"/>
  <c r="J699" i="22" s="1"/>
  <c r="J335" i="22" a="1"/>
  <c r="J335" i="22" s="1"/>
  <c r="J192" i="22" a="1"/>
  <c r="J192" i="22" s="1"/>
  <c r="J74" i="22" a="1"/>
  <c r="J74" i="22" s="1"/>
  <c r="J124" i="22" a="1"/>
  <c r="J124" i="22" s="1"/>
  <c r="J933" i="22" a="1"/>
  <c r="J933" i="22" s="1"/>
  <c r="J394" i="22" a="1"/>
  <c r="J394" i="22" s="1"/>
  <c r="J271" i="22" a="1"/>
  <c r="J271" i="22" s="1"/>
  <c r="J397" i="22" a="1"/>
  <c r="J397" i="22" s="1"/>
  <c r="J904" i="22" a="1"/>
  <c r="J904" i="22" s="1"/>
  <c r="J708" i="22" a="1"/>
  <c r="J708" i="22" s="1"/>
  <c r="J296" i="22" a="1"/>
  <c r="J296" i="22" s="1"/>
  <c r="J298" i="22" a="1"/>
  <c r="J298" i="22" s="1"/>
  <c r="J297" i="22" a="1"/>
  <c r="J297" i="22" s="1"/>
  <c r="J486" i="22" a="1"/>
  <c r="J486" i="22" s="1"/>
  <c r="J107" i="22" a="1"/>
  <c r="J107" i="22" s="1"/>
  <c r="J294" i="22" a="1"/>
  <c r="J294" i="22" s="1"/>
  <c r="J295" i="22" a="1"/>
  <c r="J295" i="22" s="1"/>
  <c r="J376" i="22" a="1"/>
  <c r="J376" i="22" s="1"/>
  <c r="J741" i="22" a="1"/>
  <c r="J741" i="22" s="1"/>
  <c r="J775" i="22" a="1"/>
  <c r="J775" i="22" s="1"/>
  <c r="J742" i="22" a="1"/>
  <c r="J742" i="22" s="1"/>
  <c r="J508" i="22" a="1"/>
  <c r="J508" i="22" s="1"/>
  <c r="J275" i="22" a="1"/>
  <c r="J275" i="22" s="1"/>
  <c r="J276" i="22" a="1"/>
  <c r="J276" i="22" s="1"/>
  <c r="J277" i="22" a="1"/>
  <c r="J277" i="22" s="1"/>
  <c r="J278" i="22" a="1"/>
  <c r="J278" i="22" s="1"/>
  <c r="J279" i="22" a="1"/>
  <c r="J279" i="22" s="1"/>
  <c r="J280" i="22" a="1"/>
  <c r="J280" i="22" s="1"/>
  <c r="J281" i="22" a="1"/>
  <c r="J281" i="22" s="1"/>
  <c r="J437" i="22" a="1"/>
  <c r="J437" i="22" s="1"/>
  <c r="J241" i="22" a="1"/>
  <c r="J241" i="22" s="1"/>
  <c r="J425" i="22" a="1"/>
  <c r="J425" i="22" s="1"/>
  <c r="J1022" i="22" a="1"/>
  <c r="J1022" i="22" s="1"/>
  <c r="J97" i="22" a="1"/>
  <c r="J97" i="22" s="1"/>
  <c r="J511" i="22" a="1"/>
  <c r="J511" i="22" s="1"/>
  <c r="J20" i="22" a="1"/>
  <c r="J20" i="22" s="1"/>
  <c r="J183" i="22" a="1"/>
  <c r="J183" i="22" s="1"/>
  <c r="J703" i="22" a="1"/>
  <c r="J703" i="22" s="1"/>
  <c r="J516" i="22" a="1"/>
  <c r="J516" i="22" s="1"/>
  <c r="J707" i="22" a="1"/>
  <c r="J707" i="22" s="1"/>
  <c r="J919" i="22" a="1"/>
  <c r="J919" i="22" s="1"/>
  <c r="J847" i="22" a="1"/>
  <c r="J847" i="22" s="1"/>
  <c r="J804" i="22" a="1"/>
  <c r="J804" i="22" s="1"/>
  <c r="J290" i="22" a="1"/>
  <c r="J290" i="22" s="1"/>
  <c r="J902" i="22" a="1"/>
  <c r="J902" i="22" s="1"/>
  <c r="J569" i="22" a="1"/>
  <c r="J569" i="22" s="1"/>
  <c r="J168" i="22" a="1"/>
  <c r="J168" i="22" s="1"/>
  <c r="J2" i="22" a="1"/>
  <c r="J2" i="22" s="1"/>
  <c r="J451" i="22" a="1"/>
  <c r="J451" i="22" s="1"/>
  <c r="J973" i="22" a="1"/>
  <c r="J973" i="22" s="1"/>
  <c r="J971" i="22" a="1"/>
  <c r="J971" i="22" s="1"/>
  <c r="J763" i="22" a="1"/>
  <c r="J763" i="22" s="1"/>
  <c r="J611" i="22" a="1"/>
  <c r="J611" i="22" s="1"/>
  <c r="J292" i="22" a="1"/>
  <c r="J292" i="22" s="1"/>
  <c r="J309" i="22" a="1"/>
  <c r="J309" i="22" s="1"/>
  <c r="J50" i="22" a="1"/>
  <c r="J50" i="22" s="1"/>
  <c r="J520" i="22" a="1"/>
  <c r="J520" i="22" s="1"/>
  <c r="J260" i="22" a="1"/>
  <c r="J260" i="22" s="1"/>
  <c r="J677" i="22" a="1"/>
  <c r="J677" i="22" s="1"/>
  <c r="J342" i="22" a="1"/>
  <c r="J342" i="22" s="1"/>
  <c r="J99" i="22" a="1"/>
  <c r="J99" i="22" s="1"/>
  <c r="J34" i="22" a="1"/>
  <c r="J34" i="22" s="1"/>
  <c r="J201" i="22" a="1"/>
  <c r="J201" i="22" s="1"/>
  <c r="J142" i="22" a="1"/>
  <c r="J142" i="22" s="1"/>
  <c r="J1005" i="22" a="1"/>
  <c r="J1005" i="22" s="1"/>
  <c r="J140" i="22" a="1"/>
  <c r="J140" i="22" s="1"/>
  <c r="J836" i="22" a="1"/>
  <c r="J836" i="22" s="1"/>
  <c r="J446" i="22" a="1"/>
  <c r="J446" i="22" s="1"/>
  <c r="J907" i="22" a="1"/>
  <c r="J907" i="22" s="1"/>
  <c r="J72" i="22" a="1"/>
  <c r="J72" i="22" s="1"/>
  <c r="J670" i="22" a="1"/>
  <c r="J670" i="22" s="1"/>
  <c r="J711" i="22" a="1"/>
  <c r="J711" i="22" s="1"/>
  <c r="J967" i="22" a="1"/>
  <c r="J967" i="22" s="1"/>
  <c r="J98" i="22" a="1"/>
  <c r="J98" i="22" s="1"/>
  <c r="J595" i="22" a="1"/>
  <c r="J595" i="22" s="1"/>
  <c r="J369" i="22" a="1"/>
  <c r="J369" i="22" s="1"/>
  <c r="J517" i="22" a="1"/>
  <c r="J517" i="22" s="1"/>
  <c r="J374" i="22" a="1"/>
  <c r="J374" i="22" s="1"/>
  <c r="J890" i="22" a="1"/>
  <c r="J890" i="22" s="1"/>
  <c r="J160" i="22" a="1"/>
  <c r="J160" i="22" s="1"/>
  <c r="J698" i="22" a="1"/>
  <c r="J698" i="22" s="1"/>
  <c r="J434" i="22" a="1"/>
  <c r="J434" i="22" s="1"/>
  <c r="J150" i="22" a="1"/>
  <c r="J150" i="22" s="1"/>
  <c r="J147" i="22" a="1"/>
  <c r="J147" i="22" s="1"/>
  <c r="J602" i="22" a="1"/>
  <c r="J602" i="22" s="1"/>
  <c r="J161" i="22" a="1"/>
  <c r="J161" i="22" s="1"/>
  <c r="J149" i="22" a="1"/>
  <c r="J149" i="22" s="1"/>
  <c r="J184" i="22" a="1"/>
  <c r="J184" i="22" s="1"/>
  <c r="J883" i="22" a="1"/>
  <c r="J883" i="22" s="1"/>
  <c r="J930" i="22" a="1"/>
  <c r="J930" i="22" s="1"/>
  <c r="J151" i="22" a="1"/>
  <c r="J151" i="22" s="1"/>
  <c r="J101" i="22" a="1"/>
  <c r="J101" i="22" s="1"/>
  <c r="J359" i="22" a="1"/>
  <c r="J359" i="22" s="1"/>
  <c r="J332" i="22" a="1"/>
  <c r="J332" i="22" s="1"/>
  <c r="J148" i="22" a="1"/>
  <c r="J148" i="22" s="1"/>
  <c r="J348" i="22" a="1"/>
  <c r="J348" i="22" s="1"/>
  <c r="J349" i="22" a="1"/>
  <c r="J349" i="22" s="1"/>
  <c r="J350" i="22" a="1"/>
  <c r="J350" i="22" s="1"/>
  <c r="J351" i="22" a="1"/>
  <c r="J351" i="22" s="1"/>
  <c r="J352" i="22" a="1"/>
  <c r="J352" i="22" s="1"/>
  <c r="J353" i="22" a="1"/>
  <c r="J353" i="22" s="1"/>
  <c r="J354" i="22" a="1"/>
  <c r="J354" i="22" s="1"/>
  <c r="J355" i="22" a="1"/>
  <c r="J355" i="22" s="1"/>
  <c r="J356" i="22" a="1"/>
  <c r="J356" i="22" s="1"/>
  <c r="J357" i="22" a="1"/>
  <c r="J357" i="22" s="1"/>
  <c r="J358" i="22" a="1"/>
  <c r="J358" i="22" s="1"/>
  <c r="J566" i="22" a="1"/>
  <c r="J566" i="22" s="1"/>
  <c r="J231" i="22" a="1"/>
  <c r="J231" i="22" s="1"/>
  <c r="J289" i="22" a="1"/>
  <c r="J289" i="22" s="1"/>
  <c r="J14" i="22" a="1"/>
  <c r="J14" i="22" s="1"/>
  <c r="J164" i="22" a="1"/>
  <c r="J164" i="22" s="1"/>
  <c r="J447" i="22" a="1"/>
  <c r="J447" i="22" s="1"/>
  <c r="J242" i="22" a="1"/>
  <c r="J242" i="22" s="1"/>
  <c r="J830" i="22" a="1"/>
  <c r="J830" i="22" s="1"/>
  <c r="J777" i="22" a="1"/>
  <c r="J777" i="22" s="1"/>
  <c r="J80" i="22" a="1"/>
  <c r="J80" i="22" s="1"/>
  <c r="J622" i="22" a="1"/>
  <c r="J622" i="22" s="1"/>
  <c r="J169" i="22" a="1"/>
  <c r="J169" i="22" s="1"/>
  <c r="J450" i="22" a="1"/>
  <c r="J450" i="22" s="1"/>
  <c r="J785" i="22" a="1"/>
  <c r="J785" i="22" s="1"/>
  <c r="J143" i="22" a="1"/>
  <c r="J143" i="22" s="1"/>
  <c r="J453" i="22" a="1"/>
  <c r="J453" i="22" s="1"/>
  <c r="J431" i="22" a="1"/>
  <c r="J431" i="22" s="1"/>
  <c r="J1006" i="22" a="1"/>
  <c r="J1006" i="22" s="1"/>
  <c r="J322" i="22" a="1"/>
  <c r="J322" i="22" s="1"/>
  <c r="J848" i="22" a="1"/>
  <c r="J848" i="22" s="1"/>
  <c r="J867" i="22" a="1"/>
  <c r="J867" i="22" s="1"/>
  <c r="J159" i="22" a="1"/>
  <c r="J159" i="22" s="1"/>
  <c r="J619" i="22" a="1"/>
  <c r="J619" i="22" s="1"/>
  <c r="J589" i="22" a="1"/>
  <c r="J589" i="22" s="1"/>
  <c r="J488" i="22" a="1"/>
  <c r="J488" i="22" s="1"/>
  <c r="J992" i="22" a="1"/>
  <c r="J992" i="22" s="1"/>
  <c r="J824" i="22" a="1"/>
  <c r="J824" i="22" s="1"/>
  <c r="J683" i="22" a="1"/>
  <c r="J683" i="22" s="1"/>
  <c r="J1002" i="22" a="1"/>
  <c r="J1002" i="22" s="1"/>
  <c r="J21" i="22" a="1"/>
  <c r="J21" i="22" s="1"/>
  <c r="J312" i="22" a="1"/>
  <c r="J312" i="22" s="1"/>
  <c r="J321" i="22" a="1"/>
  <c r="J321" i="22" s="1"/>
  <c r="J747" i="22" a="1"/>
  <c r="J747" i="22" s="1"/>
  <c r="J424" i="22" a="1"/>
  <c r="J424" i="22" s="1"/>
  <c r="J682" i="22" a="1"/>
  <c r="J682" i="22" s="1"/>
  <c r="J202" i="22" a="1"/>
  <c r="J202" i="22" s="1"/>
  <c r="J132" i="22" a="1"/>
  <c r="J132" i="22" s="1"/>
  <c r="J467" i="22" a="1"/>
  <c r="J467" i="22" s="1"/>
  <c r="J112" i="22" a="1"/>
  <c r="J112" i="22" s="1"/>
  <c r="J831" i="22" a="1"/>
  <c r="J831" i="22" s="1"/>
  <c r="J111" i="22" a="1"/>
  <c r="J111" i="22" s="1"/>
  <c r="J370" i="22" a="1"/>
  <c r="J370" i="22" s="1"/>
  <c r="J832" i="22" a="1"/>
  <c r="J832" i="22" s="1"/>
  <c r="J925" i="22" a="1"/>
  <c r="J925" i="22" s="1"/>
  <c r="J412" i="22" a="1"/>
  <c r="J412" i="22" s="1"/>
  <c r="J105" i="22" a="1"/>
  <c r="J105" i="22" s="1"/>
  <c r="J881" i="22" a="1"/>
  <c r="J881" i="22" s="1"/>
  <c r="J765" i="22" a="1"/>
  <c r="J765" i="22" s="1"/>
  <c r="J286" i="22" a="1"/>
  <c r="J286" i="22" s="1"/>
  <c r="J924" i="22" a="1"/>
  <c r="J924" i="22" s="1"/>
  <c r="J842" i="22" a="1"/>
  <c r="J842" i="22" s="1"/>
  <c r="J598" i="22" a="1"/>
  <c r="J598" i="22" s="1"/>
  <c r="J764" i="22" a="1"/>
  <c r="J764" i="22" s="1"/>
  <c r="J146" i="22" a="1"/>
  <c r="J146" i="22" s="1"/>
  <c r="J28" i="22" a="1"/>
  <c r="J28" i="22" s="1"/>
  <c r="J927" i="22" a="1"/>
  <c r="J927" i="22" s="1"/>
  <c r="J38" i="22" a="1"/>
  <c r="J38" i="22" s="1"/>
  <c r="J39" i="22" a="1"/>
  <c r="J39" i="22" s="1"/>
  <c r="J41" i="22" a="1"/>
  <c r="J41" i="22" s="1"/>
  <c r="J932" i="22" a="1"/>
  <c r="J932" i="22" s="1"/>
  <c r="J299" i="22" a="1"/>
  <c r="J299" i="22" s="1"/>
  <c r="J1007" i="22" a="1"/>
  <c r="J1007" i="22" s="1"/>
  <c r="J792" i="22" a="1"/>
  <c r="J792" i="22" s="1"/>
  <c r="J710" i="22" a="1"/>
  <c r="J710" i="22" s="1"/>
  <c r="J926" i="22" a="1"/>
  <c r="J926" i="22" s="1"/>
  <c r="J204" i="22" a="1"/>
  <c r="J204" i="22" s="1"/>
  <c r="J42" i="22" a="1"/>
  <c r="J42" i="22" s="1"/>
  <c r="J884" i="22" a="1"/>
  <c r="J884" i="22" s="1"/>
  <c r="J915" i="22" a="1"/>
  <c r="J915" i="22" s="1"/>
  <c r="J44" i="22" a="1"/>
  <c r="J44" i="22" s="1"/>
  <c r="J43" i="22" a="1"/>
  <c r="J43" i="22" s="1"/>
  <c r="J40" i="22" a="1"/>
  <c r="J40" i="22" s="1"/>
  <c r="J116" i="22" a="1"/>
  <c r="J116" i="22" s="1"/>
  <c r="J247" i="22" a="1"/>
  <c r="J247" i="22" s="1"/>
  <c r="J197" i="22" a="1"/>
  <c r="J197" i="22" s="1"/>
  <c r="J110" i="22" a="1"/>
  <c r="J110" i="22" s="1"/>
  <c r="J880" i="22" a="1"/>
  <c r="J880" i="22" s="1"/>
  <c r="J113" i="22" a="1"/>
  <c r="J113" i="22" s="1"/>
  <c r="J882" i="22" a="1"/>
  <c r="J882" i="22" s="1"/>
  <c r="J115" i="22" a="1"/>
  <c r="J115" i="22" s="1"/>
  <c r="J490" i="22" a="1"/>
  <c r="J490" i="22" s="1"/>
  <c r="J833" i="22" a="1"/>
  <c r="J833" i="22" s="1"/>
  <c r="J114" i="22" a="1"/>
  <c r="J114" i="22" s="1"/>
  <c r="J442" i="22" a="1"/>
  <c r="J442" i="22" s="1"/>
  <c r="J443" i="22" a="1"/>
  <c r="J443" i="22" s="1"/>
  <c r="J444" i="22" a="1"/>
  <c r="J444" i="22" s="1"/>
  <c r="J445" i="22" a="1"/>
  <c r="J445" i="22" s="1"/>
  <c r="J476" i="22" a="1"/>
  <c r="J476" i="22" s="1"/>
  <c r="J406" i="22" a="1"/>
  <c r="J406" i="22" s="1"/>
  <c r="J316" i="22" a="1"/>
  <c r="J316" i="22" s="1"/>
  <c r="J652" i="22" a="1"/>
  <c r="J652" i="22" s="1"/>
  <c r="J465" i="22" a="1"/>
  <c r="J465" i="22" s="1"/>
  <c r="J956" i="22" a="1"/>
  <c r="J956" i="22" s="1"/>
  <c r="J475" i="22" a="1"/>
  <c r="J475" i="22" s="1"/>
  <c r="J825" i="22" a="1"/>
  <c r="J825" i="22" s="1"/>
  <c r="J94" i="22" a="1"/>
  <c r="J94" i="22" s="1"/>
  <c r="J977" i="22" a="1"/>
  <c r="J977" i="22" s="1"/>
  <c r="J608" i="22" a="1"/>
  <c r="J608" i="22" s="1"/>
  <c r="J166" i="22" a="1"/>
  <c r="J166" i="22" s="1"/>
  <c r="J588" i="22" a="1"/>
  <c r="J588" i="22" s="1"/>
  <c r="J712" i="22" a="1"/>
  <c r="J712" i="22" s="1"/>
  <c r="J102" i="22" a="1"/>
  <c r="J102" i="22" s="1"/>
  <c r="J955" i="22" a="1"/>
  <c r="J955" i="22" s="1"/>
  <c r="J700" i="22" a="1"/>
  <c r="J700" i="22" s="1"/>
  <c r="J771" i="22" a="1"/>
  <c r="J771" i="22" s="1"/>
  <c r="J620" i="22" a="1"/>
  <c r="J620" i="22" s="1"/>
  <c r="J49" i="22" a="1"/>
  <c r="J49" i="22" s="1"/>
  <c r="J922" i="22" a="1"/>
  <c r="J922" i="22" s="1"/>
  <c r="J513" i="22" a="1"/>
  <c r="J513" i="22" s="1"/>
  <c r="J311" i="22" a="1"/>
  <c r="J311" i="22" s="1"/>
  <c r="J73" i="22" a="1"/>
  <c r="J73" i="22" s="1"/>
  <c r="J748" i="22" a="1"/>
  <c r="J748" i="22" s="1"/>
  <c r="J957" i="22" a="1"/>
  <c r="J957" i="22" s="1"/>
  <c r="J207" i="22" a="1"/>
  <c r="J207" i="22" s="1"/>
  <c r="J373" i="22" a="1"/>
  <c r="J373" i="22" s="1"/>
  <c r="J591" i="22" a="1"/>
  <c r="J591" i="22" s="1"/>
  <c r="J262" i="22" a="1"/>
  <c r="J262" i="22" s="1"/>
  <c r="J615" i="22" a="1"/>
  <c r="J615" i="22" s="1"/>
  <c r="J178" i="22" a="1"/>
  <c r="J178" i="22" s="1"/>
  <c r="J230" i="22" a="1"/>
  <c r="J230" i="22" s="1"/>
  <c r="J479" i="22" a="1"/>
  <c r="J479" i="22" s="1"/>
  <c r="J835" i="22" a="1"/>
  <c r="J835" i="22" s="1"/>
  <c r="J828" i="22" a="1"/>
  <c r="J828" i="22" s="1"/>
  <c r="J336" i="22" a="1"/>
  <c r="J336" i="22" s="1"/>
  <c r="J331" i="22" a="1"/>
  <c r="J331" i="22" s="1"/>
  <c r="J302" i="22" a="1"/>
  <c r="J302" i="22" s="1"/>
  <c r="J1019" i="22" a="1"/>
  <c r="J1019" i="22" s="1"/>
  <c r="J77" i="22" a="1"/>
  <c r="J77" i="22" s="1"/>
  <c r="J757" i="22" a="1"/>
  <c r="J757" i="22" s="1"/>
  <c r="J239" i="22" a="1"/>
  <c r="J239" i="22" s="1"/>
  <c r="J228" i="22" a="1"/>
  <c r="J228" i="22" s="1"/>
  <c r="J784" i="22" a="1"/>
  <c r="J784" i="22" s="1"/>
  <c r="J751" i="22" a="1"/>
  <c r="J751" i="22" s="1"/>
  <c r="J487" i="22" a="1"/>
  <c r="J487" i="22" s="1"/>
  <c r="J60" i="22" a="1"/>
  <c r="J60" i="22" s="1"/>
  <c r="J61" i="22" a="1"/>
  <c r="J61" i="22" s="1"/>
  <c r="J651" i="22" a="1"/>
  <c r="J651" i="22" s="1"/>
  <c r="J616" i="22" a="1"/>
  <c r="J616" i="22" s="1"/>
  <c r="J457" i="22" a="1"/>
  <c r="J457" i="22" s="1"/>
  <c r="J981" i="22" a="1"/>
  <c r="J981" i="22" s="1"/>
  <c r="J587" i="22" a="1"/>
  <c r="J587" i="22" s="1"/>
  <c r="J586" i="22" a="1"/>
  <c r="J586" i="22" s="1"/>
  <c r="J660" i="22" a="1"/>
  <c r="J660" i="22" s="1"/>
  <c r="J663" i="22" a="1"/>
  <c r="J663" i="22" s="1"/>
  <c r="J885" i="22" a="1"/>
  <c r="J885" i="22" s="1"/>
  <c r="J655" i="22" a="1"/>
  <c r="J655" i="22" s="1"/>
  <c r="J776" i="22" a="1"/>
  <c r="J776" i="22" s="1"/>
  <c r="J664" i="22" a="1"/>
  <c r="J664" i="22" s="1"/>
  <c r="J415" i="22" a="1"/>
  <c r="J415" i="22" s="1"/>
  <c r="J658" i="22" a="1"/>
  <c r="J658" i="22" s="1"/>
  <c r="J656" i="22" a="1"/>
  <c r="J656" i="22" s="1"/>
  <c r="J661" i="22" a="1"/>
  <c r="J661" i="22" s="1"/>
  <c r="J1020" i="22" a="1"/>
  <c r="J1020" i="22" s="1"/>
  <c r="J659" i="22" a="1"/>
  <c r="J659" i="22" s="1"/>
  <c r="J654" i="22" a="1"/>
  <c r="J654" i="22" s="1"/>
  <c r="J315" i="22" a="1"/>
  <c r="J315" i="22" s="1"/>
  <c r="J662" i="22" a="1"/>
  <c r="J662" i="22" s="1"/>
  <c r="J657" i="22" a="1"/>
  <c r="J657" i="22" s="1"/>
  <c r="J477" i="22" a="1"/>
  <c r="J477" i="22" s="1"/>
  <c r="J208" i="22" a="1"/>
  <c r="J208" i="22" s="1"/>
  <c r="J774" i="22" a="1"/>
  <c r="J774" i="22" s="1"/>
  <c r="J162" i="22" a="1"/>
  <c r="J162" i="22" s="1"/>
  <c r="J128" i="22" a="1"/>
  <c r="J128" i="22" s="1"/>
  <c r="J35" i="22" a="1"/>
  <c r="J35" i="22" s="1"/>
  <c r="J607" i="22" a="1"/>
  <c r="J607" i="22" s="1"/>
  <c r="J522" i="22" a="1"/>
  <c r="J522" i="22" s="1"/>
  <c r="J523" i="22" a="1"/>
  <c r="J523" i="22" s="1"/>
  <c r="J524" i="22" a="1"/>
  <c r="J524" i="22" s="1"/>
  <c r="J525" i="22" a="1"/>
  <c r="J525" i="22" s="1"/>
  <c r="J526" i="22" a="1"/>
  <c r="J526" i="22" s="1"/>
  <c r="J527" i="22" a="1"/>
  <c r="J527" i="22" s="1"/>
  <c r="J528" i="22" a="1"/>
  <c r="J528" i="22" s="1"/>
  <c r="J529" i="22" a="1"/>
  <c r="J529" i="22" s="1"/>
  <c r="J530" i="22" a="1"/>
  <c r="J530" i="22" s="1"/>
  <c r="J531" i="22" a="1"/>
  <c r="J531" i="22" s="1"/>
  <c r="J532" i="22" a="1"/>
  <c r="J532" i="22" s="1"/>
  <c r="J533" i="22" a="1"/>
  <c r="J533" i="22" s="1"/>
  <c r="J534" i="22" a="1"/>
  <c r="J534" i="22" s="1"/>
  <c r="J535" i="22" a="1"/>
  <c r="J535" i="22" s="1"/>
  <c r="J536" i="22" a="1"/>
  <c r="J536" i="22" s="1"/>
  <c r="J537" i="22" a="1"/>
  <c r="J537" i="22" s="1"/>
  <c r="J538" i="22" a="1"/>
  <c r="J538" i="22" s="1"/>
  <c r="J539" i="22" a="1"/>
  <c r="J539" i="22" s="1"/>
  <c r="J540" i="22" a="1"/>
  <c r="J540" i="22" s="1"/>
  <c r="J541" i="22" a="1"/>
  <c r="J541" i="22" s="1"/>
  <c r="J542" i="22" a="1"/>
  <c r="J542" i="22" s="1"/>
  <c r="J543" i="22" a="1"/>
  <c r="J543" i="22" s="1"/>
  <c r="J544" i="22" a="1"/>
  <c r="J544" i="22" s="1"/>
  <c r="J545" i="22" a="1"/>
  <c r="J545" i="22" s="1"/>
  <c r="J546" i="22" a="1"/>
  <c r="J546" i="22" s="1"/>
  <c r="J547" i="22" a="1"/>
  <c r="J547" i="22" s="1"/>
  <c r="J548" i="22" a="1"/>
  <c r="J548" i="22" s="1"/>
  <c r="J549" i="22" a="1"/>
  <c r="J549" i="22" s="1"/>
  <c r="J550" i="22" a="1"/>
  <c r="J550" i="22" s="1"/>
  <c r="J551" i="22" a="1"/>
  <c r="J551" i="22" s="1"/>
  <c r="J552" i="22" a="1"/>
  <c r="J552" i="22" s="1"/>
  <c r="J553" i="22" a="1"/>
  <c r="J553" i="22" s="1"/>
  <c r="J554" i="22" a="1"/>
  <c r="J554" i="22" s="1"/>
  <c r="J555" i="22" a="1"/>
  <c r="J555" i="22" s="1"/>
  <c r="J556" i="22" a="1"/>
  <c r="J556" i="22" s="1"/>
  <c r="J754" i="22" a="1"/>
  <c r="J754" i="22" s="1"/>
  <c r="J324" i="22" a="1"/>
  <c r="J324" i="22" s="1"/>
  <c r="J337" i="22" a="1"/>
  <c r="J337" i="22" s="1"/>
  <c r="J794" i="22" a="1"/>
  <c r="J794" i="22" s="1"/>
  <c r="J964" i="22" a="1"/>
  <c r="J964" i="22" s="1"/>
  <c r="J768" i="22" a="1"/>
  <c r="J768" i="22" s="1"/>
  <c r="J735" i="22" a="1"/>
  <c r="J735" i="22" s="1"/>
  <c r="J759" i="22" a="1"/>
  <c r="J759" i="22" s="1"/>
  <c r="J326" i="22" a="1"/>
  <c r="J326" i="22" s="1"/>
  <c r="J327" i="22" a="1"/>
  <c r="J327" i="22" s="1"/>
  <c r="J746" i="22" a="1"/>
  <c r="J746" i="22" s="1"/>
  <c r="J236" i="22" a="1"/>
  <c r="J236" i="22" s="1"/>
  <c r="J492" i="22" a="1"/>
  <c r="J492" i="22" s="1"/>
  <c r="J994" i="22" a="1"/>
  <c r="J994" i="22" s="1"/>
  <c r="J270" i="22" a="1"/>
  <c r="J270" i="22" s="1"/>
  <c r="J613" i="22" a="1"/>
  <c r="J613" i="22" s="1"/>
  <c r="J578" i="22" a="1"/>
  <c r="J578" i="22" s="1"/>
  <c r="J584" i="22" a="1"/>
  <c r="J584" i="22" s="1"/>
  <c r="J582" i="22" a="1"/>
  <c r="J582" i="22" s="1"/>
  <c r="J580" i="22" a="1"/>
  <c r="J580" i="22" s="1"/>
  <c r="J860" i="22" a="1"/>
  <c r="J860" i="22" s="1"/>
  <c r="J864" i="22" a="1"/>
  <c r="J864" i="22" s="1"/>
  <c r="J862" i="22" a="1"/>
  <c r="J862" i="22" s="1"/>
  <c r="J573" i="22" a="1"/>
  <c r="J573" i="22" s="1"/>
  <c r="J68" i="22" a="1"/>
  <c r="J68" i="22" s="1"/>
  <c r="J780" i="22" a="1"/>
  <c r="J780" i="22" s="1"/>
  <c r="J119" i="22" a="1"/>
  <c r="J119" i="22" s="1"/>
  <c r="J799" i="22" a="1"/>
  <c r="J799" i="22" s="1"/>
  <c r="J715" i="22" a="1"/>
  <c r="J715" i="22" s="1"/>
  <c r="J377" i="22" a="1"/>
  <c r="J377" i="22" s="1"/>
  <c r="J502" i="22" a="1"/>
  <c r="J502" i="22" s="1"/>
  <c r="J685" i="22" a="1"/>
  <c r="J685" i="22" s="1"/>
  <c r="J245" i="22" a="1"/>
  <c r="J245" i="22" s="1"/>
  <c r="J898" i="22" a="1"/>
  <c r="J898" i="22" s="1"/>
  <c r="J64" i="22" a="1"/>
  <c r="J64" i="22" s="1"/>
  <c r="J840" i="22" a="1"/>
  <c r="J840" i="22" s="1"/>
  <c r="J418" i="22" a="1"/>
  <c r="J418" i="22" s="1"/>
  <c r="J252" i="22" a="1"/>
  <c r="J252" i="22" s="1"/>
  <c r="J25" i="22" a="1"/>
  <c r="J25" i="22" s="1"/>
  <c r="J29" i="22" a="1"/>
  <c r="J29" i="22" s="1"/>
  <c r="J345" i="22" a="1"/>
  <c r="J345" i="22" s="1"/>
  <c r="J346" i="22" a="1"/>
  <c r="J346" i="22" s="1"/>
  <c r="J361" i="22" a="1"/>
  <c r="J361" i="22" s="1"/>
  <c r="J432" i="22" a="1"/>
  <c r="J432" i="22" s="1"/>
  <c r="J716" i="22" a="1"/>
  <c r="J716" i="22" s="1"/>
  <c r="J266" i="22" a="1"/>
  <c r="J266" i="22" s="1"/>
  <c r="J806" i="22" a="1"/>
  <c r="J806" i="22" s="1"/>
  <c r="J808" i="22" a="1"/>
  <c r="J808" i="22" s="1"/>
  <c r="J893" i="22" a="1"/>
  <c r="J893" i="22" s="1"/>
  <c r="J17" i="22" a="1"/>
  <c r="J17" i="22" s="1"/>
  <c r="J894" i="22" a="1"/>
  <c r="J894" i="22" s="1"/>
  <c r="J593" i="22" a="1"/>
  <c r="J593" i="22" s="1"/>
  <c r="J423" i="22" a="1"/>
  <c r="J423" i="22" s="1"/>
  <c r="J285" i="22" a="1"/>
  <c r="J285" i="22" s="1"/>
  <c r="J766" i="22" a="1"/>
  <c r="J766" i="22" s="1"/>
  <c r="J261" i="22" a="1"/>
  <c r="J261" i="22" s="1"/>
  <c r="J679" i="22" a="1"/>
  <c r="J679" i="22" s="1"/>
  <c r="J596" i="22" a="1"/>
  <c r="J596" i="22" s="1"/>
  <c r="J617" i="22" a="1"/>
  <c r="J617" i="22" s="1"/>
  <c r="J680" i="22" a="1"/>
  <c r="J680" i="22" s="1"/>
  <c r="J362" i="22" a="1"/>
  <c r="J362" i="22" s="1"/>
  <c r="J255" i="22" a="1"/>
  <c r="J255" i="22" s="1"/>
  <c r="J886" i="22" a="1"/>
  <c r="J886" i="22" s="1"/>
  <c r="J497" i="22" a="1"/>
  <c r="J497" i="22" s="1"/>
  <c r="J498" i="22" a="1"/>
  <c r="J498" i="22" s="1"/>
  <c r="J127" i="22" a="1"/>
  <c r="J127" i="22" s="1"/>
  <c r="J210" i="22" a="1"/>
  <c r="J210" i="22" s="1"/>
  <c r="J70" i="22" a="1"/>
  <c r="J70" i="22" s="1"/>
  <c r="J849" i="22" a="1"/>
  <c r="J849" i="22" s="1"/>
  <c r="J626" i="22" a="1"/>
  <c r="J626" i="22" s="1"/>
  <c r="J627" i="22" a="1"/>
  <c r="J627" i="22" s="1"/>
  <c r="J628" i="22" a="1"/>
  <c r="J628" i="22" s="1"/>
  <c r="J629" i="22" a="1"/>
  <c r="J629" i="22" s="1"/>
  <c r="J630" i="22" a="1"/>
  <c r="J630" i="22" s="1"/>
  <c r="J631" i="22" a="1"/>
  <c r="J631" i="22" s="1"/>
  <c r="J632" i="22" a="1"/>
  <c r="J632" i="22" s="1"/>
  <c r="J633" i="22" a="1"/>
  <c r="J633" i="22" s="1"/>
  <c r="J634" i="22" a="1"/>
  <c r="J634" i="22" s="1"/>
  <c r="J635" i="22" a="1"/>
  <c r="J635" i="22" s="1"/>
  <c r="J636" i="22" a="1"/>
  <c r="J636" i="22" s="1"/>
  <c r="J637" i="22" a="1"/>
  <c r="J637" i="22" s="1"/>
  <c r="J638" i="22" a="1"/>
  <c r="J638" i="22" s="1"/>
  <c r="J639" i="22" a="1"/>
  <c r="J639" i="22" s="1"/>
  <c r="J640" i="22" a="1"/>
  <c r="J640" i="22" s="1"/>
  <c r="J641" i="22" a="1"/>
  <c r="J641" i="22" s="1"/>
  <c r="J642" i="22" a="1"/>
  <c r="J642" i="22" s="1"/>
  <c r="J643" i="22" a="1"/>
  <c r="J643" i="22" s="1"/>
  <c r="J644" i="22" a="1"/>
  <c r="J644" i="22" s="1"/>
  <c r="J809" i="22" a="1"/>
  <c r="J809" i="22" s="1"/>
  <c r="J987" i="22" a="1"/>
  <c r="J987" i="22" s="1"/>
  <c r="J390" i="22" a="1"/>
  <c r="J390" i="22" s="1"/>
  <c r="J790" i="22" a="1"/>
  <c r="J790" i="22" s="1"/>
  <c r="J66" i="22" a="1"/>
  <c r="J66" i="22" s="1"/>
  <c r="J744" i="22" a="1"/>
  <c r="J744" i="22" s="1"/>
  <c r="J687" i="22" a="1"/>
  <c r="J687" i="22" s="1"/>
  <c r="J958" i="22" a="1"/>
  <c r="J958" i="22" s="1"/>
  <c r="J449" i="22" a="1"/>
  <c r="J449" i="22" s="1"/>
  <c r="J736" i="22" a="1"/>
  <c r="J736" i="22" s="1"/>
  <c r="J460" i="22" a="1"/>
  <c r="J460" i="22" s="1"/>
  <c r="J338" i="22" a="1"/>
  <c r="J338" i="22" s="1"/>
  <c r="J690" i="22" a="1"/>
  <c r="J690" i="22" s="1"/>
  <c r="J249" i="22" a="1"/>
  <c r="J249" i="22" s="1"/>
  <c r="J303" i="22" a="1"/>
  <c r="J303" i="22" s="1"/>
  <c r="J313" i="22" a="1"/>
  <c r="J313" i="22" s="1"/>
  <c r="J767" i="22" a="1"/>
  <c r="J767" i="22" s="1"/>
  <c r="J795" i="22" a="1"/>
  <c r="J795" i="22" s="1"/>
  <c r="J243" i="22" a="1"/>
  <c r="J243" i="22" s="1"/>
  <c r="J755" i="22" a="1"/>
  <c r="J755" i="22" s="1"/>
  <c r="J489" i="22" a="1"/>
  <c r="J489" i="22" s="1"/>
  <c r="J63" i="22" a="1"/>
  <c r="J63" i="22" s="1"/>
  <c r="J427" i="22" a="1"/>
  <c r="J427" i="22" s="1"/>
  <c r="J1000" i="22" a="1"/>
  <c r="J1000" i="22" s="1"/>
  <c r="J820" i="22" a="1"/>
  <c r="J820" i="22" s="1"/>
  <c r="J665" i="22" a="1"/>
  <c r="J665" i="22" s="1"/>
  <c r="J940" i="22" a="1"/>
  <c r="J940" i="22" s="1"/>
  <c r="J574" i="22" a="1"/>
  <c r="J574" i="22" s="1"/>
  <c r="J24" i="22" a="1"/>
  <c r="J24" i="22" s="1"/>
  <c r="J482" i="22" a="1"/>
  <c r="J482" i="22" s="1"/>
  <c r="J567" i="22" a="1"/>
  <c r="J567" i="22" s="1"/>
  <c r="J772" i="22" a="1"/>
  <c r="J772" i="22" s="1"/>
  <c r="J496" i="22" a="1"/>
  <c r="J496" i="22" s="1"/>
  <c r="J138" i="22" a="1"/>
  <c r="J138" i="22" s="1"/>
  <c r="J645" i="22" a="1"/>
  <c r="J645" i="22" s="1"/>
  <c r="J30" i="22" a="1"/>
  <c r="J30" i="22" s="1"/>
  <c r="J756" i="22" a="1"/>
  <c r="J756" i="22" s="1"/>
  <c r="J69" i="22" a="1"/>
  <c r="J69" i="22" s="1"/>
  <c r="J905" i="22" a="1"/>
  <c r="J905" i="22" s="1"/>
  <c r="J403" i="22" a="1"/>
  <c r="J403" i="22" s="1"/>
  <c r="J1014" i="22" a="1"/>
  <c r="J1014" i="22" s="1"/>
  <c r="J786" i="22" a="1"/>
  <c r="J786" i="22" s="1"/>
  <c r="J989" i="22" a="1"/>
  <c r="J989" i="22" s="1"/>
  <c r="J914" i="22" a="1"/>
  <c r="J914" i="22" s="1"/>
  <c r="J378" i="22" a="1"/>
  <c r="J378" i="22" s="1"/>
  <c r="J328" i="22" a="1"/>
  <c r="J328" i="22" s="1"/>
  <c r="J16" i="22" a="1"/>
  <c r="J16" i="22" s="1"/>
  <c r="J897" i="22" a="1"/>
  <c r="J897" i="22" s="1"/>
  <c r="J857" i="22" a="1"/>
  <c r="J857" i="22" s="1"/>
  <c r="J984" i="22" a="1"/>
  <c r="J984" i="22" s="1"/>
  <c r="J696" i="22" a="1"/>
  <c r="J696" i="22" s="1"/>
  <c r="J960" i="22" a="1"/>
  <c r="J960" i="22" s="1"/>
  <c r="J391" i="22" a="1"/>
  <c r="J391" i="22" s="1"/>
  <c r="J398" i="22" a="1"/>
  <c r="J398" i="22" s="1"/>
  <c r="J887" i="22" a="1"/>
  <c r="J887" i="22" s="1"/>
  <c r="J815" i="22" a="1"/>
  <c r="J815" i="22" s="1"/>
  <c r="J817" i="22" a="1"/>
  <c r="J817" i="22" s="1"/>
  <c r="J928" i="22" a="1"/>
  <c r="J928" i="22" s="1"/>
  <c r="J810" i="22" a="1"/>
  <c r="J810" i="22" s="1"/>
  <c r="J187" i="22" a="1"/>
  <c r="J187" i="22" s="1"/>
  <c r="J329" i="22" a="1"/>
  <c r="J329" i="22" s="1"/>
  <c r="J811" i="22" a="1"/>
  <c r="J811" i="22" s="1"/>
  <c r="J812" i="22" a="1"/>
  <c r="J812" i="22" s="1"/>
  <c r="J816" i="22" a="1"/>
  <c r="J816" i="22" s="1"/>
  <c r="J814" i="22" a="1"/>
  <c r="J814" i="22" s="1"/>
  <c r="J818" i="22" a="1"/>
  <c r="J818" i="22" s="1"/>
  <c r="J781" i="22" a="1"/>
  <c r="J781" i="22" s="1"/>
  <c r="J813" i="22" a="1"/>
  <c r="J813" i="22" s="1"/>
  <c r="J209" i="22" a="1"/>
  <c r="J209" i="22" s="1"/>
  <c r="J379" i="22" a="1"/>
  <c r="J379" i="22" s="1"/>
  <c r="J968" i="22" a="1"/>
  <c r="J968" i="22" s="1"/>
  <c r="J691" i="22" a="1"/>
  <c r="J691" i="22" s="1"/>
  <c r="J76" i="22" a="1"/>
  <c r="J76" i="22" s="1"/>
  <c r="J695" i="22" a="1"/>
  <c r="J695" i="22" s="1"/>
  <c r="J719" i="22" a="1"/>
  <c r="J719" i="22" s="1"/>
  <c r="J720" i="22" a="1"/>
  <c r="J720" i="22" s="1"/>
  <c r="J721" i="22" a="1"/>
  <c r="J721" i="22" s="1"/>
  <c r="J722" i="22" a="1"/>
  <c r="J722" i="22" s="1"/>
  <c r="J723" i="22" a="1"/>
  <c r="J723" i="22" s="1"/>
  <c r="J724" i="22" a="1"/>
  <c r="J724" i="22" s="1"/>
  <c r="J725" i="22" a="1"/>
  <c r="J725" i="22" s="1"/>
  <c r="J726" i="22" a="1"/>
  <c r="J726" i="22" s="1"/>
  <c r="J727" i="22" a="1"/>
  <c r="J727" i="22" s="1"/>
  <c r="J728" i="22" a="1"/>
  <c r="J728" i="22" s="1"/>
  <c r="J729" i="22" a="1"/>
  <c r="J729" i="22" s="1"/>
  <c r="J730" i="22" a="1"/>
  <c r="J730" i="22" s="1"/>
  <c r="J731" i="22" a="1"/>
  <c r="J731" i="22" s="1"/>
  <c r="J732" i="22" a="1"/>
  <c r="J732" i="22" s="1"/>
  <c r="J51" i="22" a="1"/>
  <c r="J51" i="22" s="1"/>
  <c r="J238" i="22" a="1"/>
  <c r="J238" i="22" s="1"/>
  <c r="J167" i="22" a="1"/>
  <c r="J167" i="22" s="1"/>
  <c r="J433" i="22" a="1"/>
  <c r="J433" i="22" s="1"/>
  <c r="J57" i="22" a="1"/>
  <c r="J57" i="22" s="1"/>
  <c r="J15" i="22" a="1"/>
  <c r="J15" i="22" s="1"/>
  <c r="J343" i="22" a="1"/>
  <c r="J343" i="22" s="1"/>
  <c r="J291" i="22" a="1"/>
  <c r="J291" i="22" s="1"/>
  <c r="J1001" i="22" a="1"/>
  <c r="J1001" i="22" s="1"/>
  <c r="J54" i="22" a="1"/>
  <c r="J54" i="22" s="1"/>
  <c r="J954" i="22" a="1"/>
  <c r="J954" i="22" s="1"/>
  <c r="J320" i="22" a="1"/>
  <c r="J320" i="22" s="1"/>
  <c r="J120" i="22" a="1"/>
  <c r="J120" i="22" s="1"/>
  <c r="J389" i="22" a="1"/>
  <c r="J389" i="22" s="1"/>
  <c r="J499" i="22" a="1"/>
  <c r="J499" i="22" s="1"/>
  <c r="J624" i="22" a="1"/>
  <c r="J624" i="22" s="1"/>
  <c r="J56" i="22" a="1"/>
  <c r="J56" i="22" s="1"/>
  <c r="J426" i="22" a="1"/>
  <c r="J426" i="22" s="1"/>
  <c r="J211" i="22" a="1"/>
  <c r="J211" i="22" s="1"/>
  <c r="J1025" i="22" a="1"/>
  <c r="J1025" i="22" s="1"/>
  <c r="J65" i="22" a="1"/>
  <c r="J65" i="22" s="1"/>
  <c r="J483" i="22" a="1"/>
  <c r="J483" i="22" s="1"/>
  <c r="J791" i="22" a="1"/>
  <c r="J791" i="22" s="1"/>
  <c r="J139" i="22" a="1"/>
  <c r="J139" i="22" s="1"/>
  <c r="J371" i="22" a="1"/>
  <c r="J371" i="22" s="1"/>
  <c r="J407" i="22" a="1"/>
  <c r="J407" i="22" s="1"/>
  <c r="J55" i="22" a="1"/>
  <c r="J55" i="22" s="1"/>
  <c r="J693" i="22" a="1"/>
  <c r="J693" i="22" s="1"/>
  <c r="J850" i="22" a="1"/>
  <c r="J850" i="22" s="1"/>
  <c r="J667" i="22" a="1"/>
  <c r="J667" i="22" s="1"/>
  <c r="J493" i="22" a="1"/>
  <c r="J493" i="22" s="1"/>
  <c r="J713" i="22" a="1"/>
  <c r="J713" i="22" s="1"/>
  <c r="J975" i="22" a="1"/>
  <c r="J975" i="22" s="1"/>
  <c r="J1021" i="22" a="1"/>
  <c r="J1021" i="22" s="1"/>
  <c r="J802" i="22" a="1"/>
  <c r="J802" i="22" s="1"/>
  <c r="J819" i="22" a="1"/>
  <c r="J819" i="22" s="1"/>
  <c r="J646" i="22" a="1"/>
  <c r="J646" i="22" s="1"/>
  <c r="J681" i="22" a="1"/>
  <c r="J681" i="22" s="1"/>
  <c r="J185" i="22" a="1"/>
  <c r="J185" i="22" s="1"/>
  <c r="J562" i="22" a="1"/>
  <c r="J562" i="22" s="1"/>
  <c r="J592" i="22" a="1"/>
  <c r="J592" i="22" s="1"/>
  <c r="J737" i="22" a="1"/>
  <c r="J737" i="22" s="1"/>
  <c r="J455" i="22" a="1"/>
  <c r="J455" i="22" s="1"/>
  <c r="J250" i="22" a="1"/>
  <c r="J250" i="22" s="1"/>
  <c r="J689" i="22" a="1"/>
  <c r="J689" i="22" s="1"/>
  <c r="J485" i="22" a="1"/>
  <c r="J485" i="22" s="1"/>
  <c r="J976" i="22" a="1"/>
  <c r="J976" i="22" s="1"/>
  <c r="J838" i="22" a="1"/>
  <c r="J838" i="22" s="1"/>
  <c r="J931" i="22" a="1"/>
  <c r="J931" i="22" s="1"/>
  <c r="J594" i="22" a="1"/>
  <c r="J594" i="22" s="1"/>
  <c r="J459" i="22" a="1"/>
  <c r="J459" i="22" s="1"/>
  <c r="J648" i="22" a="1"/>
  <c r="J648" i="22" s="1"/>
  <c r="J401" i="22" a="1"/>
  <c r="J401" i="22" s="1"/>
  <c r="J869" i="22" a="1"/>
  <c r="J869" i="22" s="1"/>
  <c r="J36" i="22" a="1"/>
  <c r="J36" i="22" s="1"/>
  <c r="J564" i="22" a="1"/>
  <c r="J564" i="22" s="1"/>
  <c r="J853" i="22" a="1"/>
  <c r="J853" i="22" s="1"/>
  <c r="J962" i="22" a="1"/>
  <c r="J962" i="22" s="1"/>
  <c r="J480" i="22" a="1"/>
  <c r="J480" i="22" s="1"/>
  <c r="J71" i="22" a="1"/>
  <c r="J71" i="22" s="1"/>
  <c r="J47" i="22" a="1"/>
  <c r="J47" i="22" s="1"/>
  <c r="J170" i="22" a="1"/>
  <c r="J170" i="22" s="1"/>
  <c r="J990" i="22" a="1"/>
  <c r="J990" i="22" s="1"/>
  <c r="J109" i="22" a="1"/>
  <c r="J109" i="22" s="1"/>
  <c r="J1009" i="22" a="1"/>
  <c r="J1009" i="22" s="1"/>
  <c r="J837" i="22" a="1"/>
  <c r="J837" i="22" s="1"/>
  <c r="J364" i="22" a="1"/>
  <c r="J364" i="22" s="1"/>
  <c r="J387" i="22" a="1"/>
  <c r="J387" i="22" s="1"/>
  <c r="J224" i="22" a="1"/>
  <c r="J224" i="22" s="1"/>
  <c r="J650" i="22" a="1"/>
  <c r="J650" i="22" s="1"/>
  <c r="J232" i="22" a="1"/>
  <c r="J232" i="22" s="1"/>
  <c r="J52" i="22" a="1"/>
  <c r="J52" i="22" s="1"/>
  <c r="J317" i="22" a="1"/>
  <c r="J317" i="22" s="1"/>
  <c r="J803" i="22" a="1"/>
  <c r="J803" i="22" s="1"/>
  <c r="J217" i="22" a="1"/>
  <c r="J217" i="22" s="1"/>
  <c r="J218" i="22" a="1"/>
  <c r="J218" i="22" s="1"/>
  <c r="J233" i="22" a="1"/>
  <c r="J233" i="22" s="1"/>
  <c r="J333" i="22" a="1"/>
  <c r="J333" i="22" s="1"/>
  <c r="J380" i="22" a="1"/>
  <c r="J380" i="22" s="1"/>
  <c r="J222" i="22" a="1"/>
  <c r="J222" i="22" s="1"/>
  <c r="J410" i="22" a="1"/>
  <c r="J410" i="22" s="1"/>
  <c r="J234" i="22" a="1"/>
  <c r="J234" i="22" s="1"/>
  <c r="J579" i="22" a="1"/>
  <c r="J579" i="22" s="1"/>
  <c r="J22" i="22" a="1"/>
  <c r="J22" i="22" s="1"/>
  <c r="J264" i="22" a="1"/>
  <c r="J264" i="22" s="1"/>
  <c r="J674" i="22" a="1"/>
  <c r="J674" i="22" s="1"/>
  <c r="J974" i="22" a="1"/>
  <c r="J974" i="22" s="1"/>
  <c r="J223" i="22" a="1"/>
  <c r="J223" i="22" s="1"/>
  <c r="J789" i="22" a="1"/>
  <c r="J789" i="22" s="1"/>
  <c r="J1011" i="22" a="1"/>
  <c r="J1011" i="22" s="1"/>
  <c r="J916" i="22" a="1"/>
  <c r="J916" i="22" s="1"/>
  <c r="J829" i="22" a="1"/>
  <c r="J829" i="22" s="1"/>
  <c r="J788" i="22" a="1"/>
  <c r="J788" i="22" s="1"/>
  <c r="J558" i="22" a="1"/>
  <c r="J558" i="22" s="1"/>
  <c r="J229" i="22" a="1"/>
  <c r="J229" i="22" s="1"/>
  <c r="J251" i="22" a="1"/>
  <c r="J251" i="22" s="1"/>
  <c r="J692" i="22" a="1"/>
  <c r="J692" i="22" s="1"/>
  <c r="J952" i="22" a="1"/>
  <c r="J952" i="22" s="1"/>
  <c r="J256" i="22" a="1"/>
  <c r="J256" i="22" s="1"/>
  <c r="J463" i="22" a="1"/>
  <c r="J463" i="22" s="1"/>
  <c r="J226" i="22" a="1"/>
  <c r="J226" i="22" s="1"/>
  <c r="J895" i="22" a="1"/>
  <c r="J895" i="22" s="1"/>
  <c r="J367" i="22" a="1"/>
  <c r="J367" i="22" s="1"/>
  <c r="J458" i="22" a="1"/>
  <c r="J458" i="22" s="1"/>
  <c r="J614" i="22" a="1"/>
  <c r="J614" i="22" s="1"/>
  <c r="J470" i="22" a="1"/>
  <c r="J470" i="22" s="1"/>
  <c r="J306" i="22" a="1"/>
  <c r="J306" i="22" s="1"/>
  <c r="J31" i="22" a="1"/>
  <c r="J31" i="22" s="1"/>
  <c r="J48" i="22" a="1"/>
  <c r="J48" i="22" s="1"/>
  <c r="J473" i="22" a="1"/>
  <c r="J473" i="22" s="1"/>
  <c r="J796" i="22" a="1"/>
  <c r="J796" i="22" s="1"/>
  <c r="J384" i="22" a="1"/>
  <c r="J384" i="22" s="1"/>
  <c r="J783" i="22" a="1"/>
  <c r="J783" i="22" s="1"/>
  <c r="J599" i="22" a="1"/>
  <c r="J599" i="22" s="1"/>
  <c r="J134" i="22" a="1"/>
  <c r="J134" i="22" s="1"/>
  <c r="J911" i="22" a="1"/>
  <c r="J911" i="22" s="1"/>
  <c r="J191" i="22" a="1"/>
  <c r="J191" i="22" s="1"/>
  <c r="J414" i="22" a="1"/>
  <c r="J414" i="22" s="1"/>
  <c r="J287" i="22" a="1"/>
  <c r="J287" i="22" s="1"/>
  <c r="J896" i="22" a="1"/>
  <c r="J896" i="22" s="1"/>
  <c r="J821" i="22" a="1"/>
  <c r="J821" i="22" s="1"/>
  <c r="J597" i="22" a="1"/>
  <c r="J597" i="22" s="1"/>
  <c r="J807" i="22" a="1"/>
  <c r="J807" i="22" s="1"/>
  <c r="J216" i="22" a="1"/>
  <c r="J216" i="22" s="1"/>
  <c r="J257" i="22" a="1"/>
  <c r="J257" i="22" s="1"/>
  <c r="J319" i="22" a="1"/>
  <c r="J319" i="22" s="1"/>
  <c r="J934" i="22" a="1"/>
  <c r="J934" i="22" s="1"/>
  <c r="J386" i="22" a="1"/>
  <c r="J386" i="22" s="1"/>
  <c r="J411" i="22" a="1"/>
  <c r="J411" i="22" s="1"/>
  <c r="J603" i="22" a="1"/>
  <c r="J603" i="22" s="1"/>
  <c r="J800" i="22" a="1"/>
  <c r="J800" i="22" s="1"/>
  <c r="J440" i="22" a="1"/>
  <c r="J440" i="22" s="1"/>
  <c r="J618" i="22" a="1"/>
  <c r="J618" i="22" s="1"/>
  <c r="J419" i="22" a="1"/>
  <c r="J419" i="22" s="1"/>
  <c r="J843" i="22" a="1"/>
  <c r="J843" i="22" s="1"/>
  <c r="J225" i="22" a="1"/>
  <c r="J225" i="22" s="1"/>
  <c r="J469" i="22" a="1"/>
  <c r="J469" i="22" s="1"/>
  <c r="J870" i="22" a="1"/>
  <c r="J870" i="22" s="1"/>
  <c r="J871" i="22" a="1"/>
  <c r="J871" i="22" s="1"/>
  <c r="J872" i="22" a="1"/>
  <c r="J872" i="22" s="1"/>
  <c r="J873" i="22" a="1"/>
  <c r="J873" i="22" s="1"/>
  <c r="J874" i="22" a="1"/>
  <c r="J874" i="22" s="1"/>
  <c r="J875" i="22" a="1"/>
  <c r="J875" i="22" s="1"/>
  <c r="J876" i="22" a="1"/>
  <c r="J876" i="22" s="1"/>
  <c r="J877" i="22" a="1"/>
  <c r="J877" i="22" s="1"/>
  <c r="J878" i="22" a="1"/>
  <c r="J878" i="22" s="1"/>
  <c r="J941" i="22" a="1"/>
  <c r="J941" i="22" s="1"/>
  <c r="J46" i="22" a="1"/>
  <c r="J46" i="22" s="1"/>
  <c r="J559" i="22" a="1"/>
  <c r="J559" i="22" s="1"/>
  <c r="J918" i="22" a="1"/>
  <c r="J918" i="22" s="1"/>
  <c r="J484" i="22" a="1"/>
  <c r="J484" i="22" s="1"/>
  <c r="J773" i="22" a="1"/>
  <c r="J773" i="22" s="1"/>
  <c r="J575" i="22" a="1"/>
  <c r="J575" i="22" s="1"/>
  <c r="J892" i="22" a="1"/>
  <c r="J892" i="22" s="1"/>
  <c r="J186" i="22" a="1"/>
  <c r="J186" i="22" s="1"/>
  <c r="J601" i="22" a="1"/>
  <c r="J601" i="22" s="1"/>
  <c r="J461" i="22" a="1"/>
  <c r="J461" i="22" s="1"/>
  <c r="J165" i="22" a="1"/>
  <c r="J165" i="22" s="1"/>
  <c r="J982" i="22" a="1"/>
  <c r="J982" i="22" s="1"/>
  <c r="J59" i="22" a="1"/>
  <c r="J59" i="22" s="1"/>
  <c r="J568" i="22" a="1"/>
  <c r="J568" i="22" s="1"/>
  <c r="J203" i="22" a="1"/>
  <c r="J203" i="22" s="1"/>
  <c r="J854" i="22" a="1"/>
  <c r="J854" i="22" s="1"/>
  <c r="J205" i="22" a="1"/>
  <c r="J205" i="22" s="1"/>
  <c r="J430" i="22" a="1"/>
  <c r="J430" i="22" s="1"/>
  <c r="J985" i="22" a="1"/>
  <c r="J985" i="22" s="1"/>
  <c r="J438" i="22" a="1"/>
  <c r="J438" i="22" s="1"/>
  <c r="J253" i="22" a="1"/>
  <c r="J253" i="22" s="1"/>
  <c r="J969" i="22" a="1"/>
  <c r="J969" i="22" s="1"/>
  <c r="J402" i="22" a="1"/>
  <c r="J402" i="22" s="1"/>
  <c r="J244" i="22" a="1"/>
  <c r="J244" i="22" s="1"/>
  <c r="J288" i="22" a="1"/>
  <c r="J288" i="22" s="1"/>
  <c r="J856" i="22" a="1"/>
  <c r="J856" i="22" s="1"/>
  <c r="J750" i="22" a="1"/>
  <c r="J750" i="22" s="1"/>
  <c r="J1003" i="22" a="1"/>
  <c r="J1003" i="22" s="1"/>
  <c r="J179" i="22" a="1"/>
  <c r="J179" i="22" s="1"/>
  <c r="J671" i="22" a="1"/>
  <c r="J671" i="22" s="1"/>
  <c r="J787" i="22" a="1"/>
  <c r="J787" i="22" s="1"/>
  <c r="J344" i="22" a="1"/>
  <c r="J344" i="22" s="1"/>
  <c r="J363" i="22" a="1"/>
  <c r="J363" i="22" s="1"/>
  <c r="J388" i="22" a="1"/>
  <c r="J388" i="22" s="1"/>
  <c r="J81" i="22" a="1"/>
  <c r="J81" i="22" s="1"/>
  <c r="J889" i="22" a="1"/>
  <c r="J889" i="22" s="1"/>
  <c r="J839" i="22" a="1"/>
  <c r="J839" i="22" s="1"/>
  <c r="J227" i="22" a="1"/>
  <c r="J227" i="22" s="1"/>
  <c r="J888" i="22" a="1"/>
  <c r="J888" i="22" s="1"/>
  <c r="J949" i="22" a="1"/>
  <c r="J949" i="22" s="1"/>
  <c r="J416" i="22" a="1"/>
  <c r="J416" i="22" s="1"/>
  <c r="J950" i="22" a="1"/>
  <c r="J950" i="22" s="1"/>
  <c r="J248" i="22" a="1"/>
  <c r="J248" i="22" s="1"/>
  <c r="J944" i="22" a="1"/>
  <c r="J944" i="22" s="1"/>
  <c r="J509" i="22" a="1"/>
  <c r="J509" i="22" s="1"/>
  <c r="J945" i="22" a="1"/>
  <c r="J945" i="22" s="1"/>
  <c r="J951" i="22" a="1"/>
  <c r="J951" i="22" s="1"/>
  <c r="J942" i="22" a="1"/>
  <c r="J942" i="22" s="1"/>
  <c r="J943" i="22" a="1"/>
  <c r="J943" i="22" s="1"/>
  <c r="J866" i="22" a="1"/>
  <c r="J866" i="22" s="1"/>
  <c r="J946" i="22" a="1"/>
  <c r="J946" i="22" s="1"/>
  <c r="J948" i="22" a="1"/>
  <c r="J948" i="22" s="1"/>
  <c r="J947" i="22" a="1"/>
  <c r="J947" i="22" s="1"/>
  <c r="J709" i="22" a="1"/>
  <c r="J709" i="22" s="1"/>
  <c r="J413" i="22" a="1"/>
  <c r="J413" i="22" s="1"/>
  <c r="J935" i="22" a="1"/>
  <c r="J935" i="22" s="1"/>
  <c r="J936" i="22" a="1"/>
  <c r="J936" i="22" s="1"/>
  <c r="J937" i="22" a="1"/>
  <c r="J937" i="22" s="1"/>
  <c r="J938" i="22" a="1"/>
  <c r="J938" i="22" s="1"/>
  <c r="J939" i="22" a="1"/>
  <c r="J939" i="22" s="1"/>
  <c r="J995" i="22" a="1"/>
  <c r="J995" i="22" s="1"/>
  <c r="J998" i="22" a="1"/>
  <c r="J998" i="22" s="1"/>
  <c r="J318" i="22" a="1"/>
  <c r="J318" i="22" s="1"/>
  <c r="J999" i="22" a="1"/>
  <c r="J999" i="22" s="1"/>
  <c r="J983" i="22" a="1"/>
  <c r="J983" i="22" s="1"/>
  <c r="J647" i="22" a="1"/>
  <c r="J647" i="22" s="1"/>
  <c r="J782" i="22" a="1"/>
  <c r="J782" i="22" s="1"/>
  <c r="J701" i="22" a="1"/>
  <c r="J701" i="22" s="1"/>
  <c r="J122" i="22" a="1"/>
  <c r="J122" i="22" s="1"/>
  <c r="J855" i="22" a="1"/>
  <c r="J855" i="22" s="1"/>
  <c r="J381" i="22" a="1"/>
  <c r="J381" i="22" s="1"/>
  <c r="J456" i="22" a="1"/>
  <c r="J456" i="22" s="1"/>
  <c r="J468" i="22" a="1"/>
  <c r="J468" i="22" s="1"/>
  <c r="J512" i="22" a="1"/>
  <c r="J512" i="22" s="1"/>
  <c r="J284" i="22" a="1"/>
  <c r="J284" i="22" s="1"/>
  <c r="J283" i="22" a="1"/>
  <c r="J283" i="22" s="1"/>
  <c r="J304" i="22" a="1"/>
  <c r="J304" i="22" s="1"/>
  <c r="J176" i="22" a="1"/>
  <c r="J176" i="22" s="1"/>
  <c r="J258" i="22" a="1"/>
  <c r="J258" i="22" s="1"/>
  <c r="J590" i="22" a="1"/>
  <c r="J590" i="22" s="1"/>
  <c r="J395" i="22" a="1"/>
  <c r="J395" i="22" s="1"/>
  <c r="J265" i="22" a="1"/>
  <c r="J265" i="22" s="1"/>
  <c r="J221" i="22" a="1"/>
  <c r="J221" i="22" s="1"/>
  <c r="J666" i="22" a="1"/>
  <c r="J666" i="22" s="1"/>
  <c r="J822" i="22" a="1"/>
  <c r="J822" i="22" s="1"/>
  <c r="J131" i="22" a="1"/>
  <c r="J131" i="22" s="1"/>
  <c r="J521" i="22" a="1"/>
  <c r="J521" i="22" s="1"/>
  <c r="J121" i="22" a="1"/>
  <c r="J121" i="22" s="1"/>
  <c r="J1008" i="22" a="1"/>
  <c r="J1008" i="22" s="1"/>
  <c r="J1018" i="22" a="1"/>
  <c r="J1018" i="22" s="1"/>
  <c r="J428" i="22" a="1"/>
  <c r="J428" i="22" s="1"/>
  <c r="J104" i="22" a="1"/>
  <c r="J104" i="22" s="1"/>
  <c r="J912" i="22" a="1"/>
  <c r="J912" i="22" s="1"/>
  <c r="J125" i="22" a="1"/>
  <c r="J125" i="22" s="1"/>
  <c r="J133" i="22" a="1"/>
  <c r="J133" i="22" s="1"/>
  <c r="J341" i="22" a="1"/>
  <c r="J341" i="22" s="1"/>
  <c r="J653" i="22" a="1"/>
  <c r="J653" i="22" s="1"/>
  <c r="J466" i="22" a="1"/>
  <c r="J466" i="22" s="1"/>
  <c r="J920" i="22" a="1"/>
  <c r="J920" i="22" s="1"/>
  <c r="J1012" i="22" a="1"/>
  <c r="J1012" i="22" s="1"/>
  <c r="J965" i="22" a="1"/>
  <c r="J965" i="22" s="1"/>
  <c r="J959" i="22" a="1"/>
  <c r="J959" i="22" s="1"/>
  <c r="J400" i="22" a="1"/>
  <c r="J400" i="22" s="1"/>
  <c r="J1017" i="22" a="1"/>
  <c r="J1017" i="22" s="1"/>
  <c r="J852" i="22" a="1"/>
  <c r="J852" i="22" s="1"/>
  <c r="J778" i="22" a="1"/>
  <c r="J778" i="22" s="1"/>
  <c r="J704" i="22" a="1"/>
  <c r="J704" i="22" s="1"/>
  <c r="J978" i="22" a="1"/>
  <c r="J978" i="22" s="1"/>
  <c r="J439" i="22" a="1"/>
  <c r="J439" i="22" s="1"/>
  <c r="J382" i="22" a="1"/>
  <c r="J382" i="22" s="1"/>
  <c r="J172" i="22" a="1"/>
  <c r="J172" i="22" s="1"/>
  <c r="J254" i="22" a="1"/>
  <c r="J254" i="22" s="1"/>
  <c r="J909" i="22" a="1"/>
  <c r="J909" i="22" s="1"/>
  <c r="J421" i="22" a="1"/>
  <c r="J421" i="22" s="1"/>
  <c r="J688" i="22" a="1"/>
  <c r="J688" i="22" s="1"/>
  <c r="J996" i="22" a="1"/>
  <c r="J996" i="22" s="1"/>
  <c r="J448" i="22" a="1"/>
  <c r="J448" i="22" s="1"/>
  <c r="J405" i="22" a="1"/>
  <c r="J405" i="22" s="1"/>
  <c r="J404" i="22" a="1"/>
  <c r="J404" i="22" s="1"/>
  <c r="J95" i="22" a="1"/>
  <c r="J95" i="22" s="1"/>
  <c r="J1016" i="22" a="1"/>
  <c r="J1016" i="22" s="1"/>
  <c r="J514" i="22" a="1"/>
  <c r="J514" i="22" s="1"/>
  <c r="J997" i="22" a="1"/>
  <c r="J997" i="22" s="1"/>
  <c r="J23" i="22" a="1"/>
  <c r="J23" i="22" s="1"/>
  <c r="J678" i="22" a="1"/>
  <c r="J678" i="22" s="1"/>
  <c r="J368" i="22" a="1"/>
  <c r="J368" i="22" s="1"/>
  <c r="J180" i="22" a="1"/>
  <c r="J180" i="22" s="1"/>
  <c r="J672" i="22" a="1"/>
  <c r="J672" i="22" s="1"/>
  <c r="J300" i="22" a="1"/>
  <c r="J300" i="22" s="1"/>
  <c r="J464" i="22" a="1"/>
  <c r="J464" i="22" s="1"/>
  <c r="J308" i="22" a="1"/>
  <c r="J308" i="22" s="1"/>
  <c r="J75" i="22" a="1"/>
  <c r="J75" i="22" s="1"/>
  <c r="J26" i="22" a="1"/>
  <c r="J26" i="22" s="1"/>
  <c r="J220" i="22" a="1"/>
  <c r="J220" i="22" s="1"/>
  <c r="J472" i="22" a="1"/>
  <c r="J472" i="22" s="1"/>
  <c r="J585" i="22" a="1"/>
  <c r="J585" i="22" s="1"/>
  <c r="J500" i="22" a="1"/>
  <c r="J500" i="22" s="1"/>
  <c r="J560" i="22" a="1"/>
  <c r="J560" i="22" s="1"/>
  <c r="J913" i="22" a="1"/>
  <c r="J913" i="22" s="1"/>
  <c r="J576" i="22" a="1"/>
  <c r="J576" i="22" s="1"/>
  <c r="J163" i="22" a="1"/>
  <c r="J163" i="22" s="1"/>
  <c r="J623" i="22" a="1"/>
  <c r="J623" i="22" s="1"/>
  <c r="E1016" i="22"/>
  <c r="E514" i="22"/>
  <c r="E997" i="22"/>
  <c r="E23" i="22"/>
  <c r="E678" i="22"/>
  <c r="E368" i="22"/>
  <c r="E180" i="22"/>
  <c r="E672" i="22"/>
  <c r="E300" i="22"/>
  <c r="E464" i="22"/>
  <c r="E308" i="22"/>
  <c r="E75" i="22"/>
  <c r="E26" i="22"/>
  <c r="E220" i="22"/>
  <c r="E472" i="22"/>
  <c r="E585" i="22"/>
  <c r="E500" i="22"/>
  <c r="E560" i="22"/>
  <c r="E913" i="22"/>
  <c r="E576" i="22"/>
  <c r="E163" i="22"/>
  <c r="E623" i="22"/>
  <c r="G1016" i="22"/>
  <c r="G514" i="22"/>
  <c r="G997" i="22"/>
  <c r="G23" i="22"/>
  <c r="G678" i="22"/>
  <c r="G368" i="22"/>
  <c r="G180" i="22"/>
  <c r="G672" i="22"/>
  <c r="G300" i="22"/>
  <c r="G464" i="22"/>
  <c r="G308" i="22"/>
  <c r="G75" i="22"/>
  <c r="G26" i="22"/>
  <c r="G220" i="22"/>
  <c r="G472" i="22"/>
  <c r="G585" i="22"/>
  <c r="G500" i="22"/>
  <c r="G560" i="22"/>
  <c r="G913" i="22"/>
  <c r="G576" i="22"/>
  <c r="G163" i="22"/>
  <c r="G623" i="22"/>
  <c r="I1016" i="22" a="1"/>
  <c r="I1016" i="22" s="1"/>
  <c r="I514" i="22" a="1"/>
  <c r="I514" i="22" s="1"/>
  <c r="I997" i="22" a="1"/>
  <c r="I997" i="22" s="1"/>
  <c r="I23" i="22" a="1"/>
  <c r="I23" i="22" s="1"/>
  <c r="I678" i="22" a="1"/>
  <c r="I678" i="22" s="1"/>
  <c r="I368" i="22" a="1"/>
  <c r="I368" i="22" s="1"/>
  <c r="I180" i="22" a="1"/>
  <c r="I180" i="22" s="1"/>
  <c r="I672" i="22" a="1"/>
  <c r="I672" i="22" s="1"/>
  <c r="I300" i="22" a="1"/>
  <c r="I300" i="22" s="1"/>
  <c r="I464" i="22" a="1"/>
  <c r="I464" i="22" s="1"/>
  <c r="I308" i="22" a="1"/>
  <c r="I308" i="22" s="1"/>
  <c r="I75" i="22" a="1"/>
  <c r="I75" i="22" s="1"/>
  <c r="I26" i="22" a="1"/>
  <c r="I26" i="22" s="1"/>
  <c r="I220" i="22" a="1"/>
  <c r="I220" i="22" s="1"/>
  <c r="I472" i="22" a="1"/>
  <c r="I472" i="22" s="1"/>
  <c r="I585" i="22" a="1"/>
  <c r="I585" i="22" s="1"/>
  <c r="I500" i="22" a="1"/>
  <c r="I500" i="22" s="1"/>
  <c r="I560" i="22" a="1"/>
  <c r="I560" i="22" s="1"/>
  <c r="I913" i="22" a="1"/>
  <c r="I913" i="22" s="1"/>
  <c r="I576" i="22" a="1"/>
  <c r="I576" i="22" s="1"/>
  <c r="I163" i="22" a="1"/>
  <c r="I163" i="22" s="1"/>
  <c r="I623" i="22" a="1"/>
  <c r="I623" i="22" s="1"/>
  <c r="E996" i="22"/>
  <c r="E448" i="22"/>
  <c r="E405" i="22"/>
  <c r="E404" i="22"/>
  <c r="E95" i="22"/>
  <c r="G996" i="22"/>
  <c r="G448" i="22"/>
  <c r="G405" i="22"/>
  <c r="G404" i="22"/>
  <c r="G95" i="22"/>
  <c r="I996" i="22" a="1"/>
  <c r="I996" i="22" s="1"/>
  <c r="I448" i="22" a="1"/>
  <c r="I448" i="22" s="1"/>
  <c r="I405" i="22" a="1"/>
  <c r="I405" i="22" s="1"/>
  <c r="I404" i="22" a="1"/>
  <c r="I404" i="22" s="1"/>
  <c r="I95" i="22" a="1"/>
  <c r="I95" i="22" s="1"/>
  <c r="E995" i="22"/>
  <c r="E998" i="22"/>
  <c r="E318" i="22"/>
  <c r="E999" i="22"/>
  <c r="E983" i="22"/>
  <c r="E647" i="22"/>
  <c r="E782" i="22"/>
  <c r="E701" i="22"/>
  <c r="E122" i="22"/>
  <c r="E855" i="22"/>
  <c r="E381" i="22"/>
  <c r="E456" i="22"/>
  <c r="E468" i="22"/>
  <c r="E512" i="22"/>
  <c r="E284" i="22"/>
  <c r="E283" i="22"/>
  <c r="E304" i="22"/>
  <c r="E176" i="22"/>
  <c r="E258" i="22"/>
  <c r="E590" i="22"/>
  <c r="E395" i="22"/>
  <c r="E265" i="22"/>
  <c r="E221" i="22"/>
  <c r="E666" i="22"/>
  <c r="E822" i="22"/>
  <c r="E131" i="22"/>
  <c r="E521" i="22"/>
  <c r="E121" i="22"/>
  <c r="E1008" i="22"/>
  <c r="E1018" i="22"/>
  <c r="E428" i="22"/>
  <c r="E104" i="22"/>
  <c r="E912" i="22"/>
  <c r="E125" i="22"/>
  <c r="E133" i="22"/>
  <c r="E341" i="22"/>
  <c r="E653" i="22"/>
  <c r="E466" i="22"/>
  <c r="E920" i="22"/>
  <c r="E1012" i="22"/>
  <c r="E965" i="22"/>
  <c r="E959" i="22"/>
  <c r="E400" i="22"/>
  <c r="E1017" i="22"/>
  <c r="E852" i="22"/>
  <c r="E778" i="22"/>
  <c r="E704" i="22"/>
  <c r="E978" i="22"/>
  <c r="E439" i="22"/>
  <c r="E382" i="22"/>
  <c r="E172" i="22"/>
  <c r="E254" i="22"/>
  <c r="E909" i="22"/>
  <c r="E421" i="22"/>
  <c r="E688" i="22"/>
  <c r="G995" i="22"/>
  <c r="G998" i="22"/>
  <c r="G318" i="22"/>
  <c r="G999" i="22"/>
  <c r="G983" i="22"/>
  <c r="G647" i="22"/>
  <c r="G782" i="22"/>
  <c r="G701" i="22"/>
  <c r="G122" i="22"/>
  <c r="G855" i="22"/>
  <c r="G381" i="22"/>
  <c r="G456" i="22"/>
  <c r="G468" i="22"/>
  <c r="G512" i="22"/>
  <c r="G284" i="22"/>
  <c r="G283" i="22"/>
  <c r="G304" i="22"/>
  <c r="G176" i="22"/>
  <c r="G258" i="22"/>
  <c r="G590" i="22"/>
  <c r="G395" i="22"/>
  <c r="G265" i="22"/>
  <c r="G221" i="22"/>
  <c r="G666" i="22"/>
  <c r="G822" i="22"/>
  <c r="G131" i="22"/>
  <c r="G521" i="22"/>
  <c r="G121" i="22"/>
  <c r="G1008" i="22"/>
  <c r="G1018" i="22"/>
  <c r="G428" i="22"/>
  <c r="G104" i="22"/>
  <c r="G912" i="22"/>
  <c r="G125" i="22"/>
  <c r="G133" i="22"/>
  <c r="G341" i="22"/>
  <c r="G653" i="22"/>
  <c r="G466" i="22"/>
  <c r="G920" i="22"/>
  <c r="G1012" i="22"/>
  <c r="G965" i="22"/>
  <c r="G959" i="22"/>
  <c r="G400" i="22"/>
  <c r="G1017" i="22"/>
  <c r="G852" i="22"/>
  <c r="G778" i="22"/>
  <c r="G704" i="22"/>
  <c r="G978" i="22"/>
  <c r="G439" i="22"/>
  <c r="G382" i="22"/>
  <c r="G172" i="22"/>
  <c r="G254" i="22"/>
  <c r="G909" i="22"/>
  <c r="G421" i="22"/>
  <c r="G688" i="22"/>
  <c r="I995" i="22" a="1"/>
  <c r="I995" i="22" s="1"/>
  <c r="I998" i="22" a="1"/>
  <c r="I998" i="22" s="1"/>
  <c r="I318" i="22" a="1"/>
  <c r="I318" i="22" s="1"/>
  <c r="I999" i="22" a="1"/>
  <c r="I999" i="22" s="1"/>
  <c r="I983" i="22" a="1"/>
  <c r="I983" i="22" s="1"/>
  <c r="I647" i="22" a="1"/>
  <c r="I647" i="22" s="1"/>
  <c r="I782" i="22" a="1"/>
  <c r="I782" i="22" s="1"/>
  <c r="I701" i="22" a="1"/>
  <c r="I701" i="22" s="1"/>
  <c r="I122" i="22" a="1"/>
  <c r="I122" i="22" s="1"/>
  <c r="I855" i="22" a="1"/>
  <c r="I855" i="22" s="1"/>
  <c r="I381" i="22" a="1"/>
  <c r="I381" i="22" s="1"/>
  <c r="I456" i="22" a="1"/>
  <c r="I456" i="22" s="1"/>
  <c r="I468" i="22" a="1"/>
  <c r="I468" i="22" s="1"/>
  <c r="I512" i="22" a="1"/>
  <c r="I512" i="22" s="1"/>
  <c r="I284" i="22" a="1"/>
  <c r="I284" i="22" s="1"/>
  <c r="I283" i="22" a="1"/>
  <c r="I283" i="22" s="1"/>
  <c r="I304" i="22" a="1"/>
  <c r="I304" i="22" s="1"/>
  <c r="I176" i="22" a="1"/>
  <c r="I176" i="22" s="1"/>
  <c r="I258" i="22" a="1"/>
  <c r="I258" i="22" s="1"/>
  <c r="I590" i="22" a="1"/>
  <c r="I590" i="22" s="1"/>
  <c r="I395" i="22" a="1"/>
  <c r="I395" i="22" s="1"/>
  <c r="I265" i="22" a="1"/>
  <c r="I265" i="22" s="1"/>
  <c r="I221" i="22" a="1"/>
  <c r="I221" i="22" s="1"/>
  <c r="I666" i="22" a="1"/>
  <c r="I666" i="22" s="1"/>
  <c r="I822" i="22" a="1"/>
  <c r="I822" i="22" s="1"/>
  <c r="I131" i="22" a="1"/>
  <c r="I131" i="22" s="1"/>
  <c r="I521" i="22" a="1"/>
  <c r="I521" i="22" s="1"/>
  <c r="I121" i="22" a="1"/>
  <c r="I121" i="22" s="1"/>
  <c r="I1008" i="22" a="1"/>
  <c r="I1008" i="22" s="1"/>
  <c r="I1018" i="22" a="1"/>
  <c r="I1018" i="22" s="1"/>
  <c r="I428" i="22" a="1"/>
  <c r="I428" i="22" s="1"/>
  <c r="I104" i="22" a="1"/>
  <c r="I104" i="22" s="1"/>
  <c r="I912" i="22" a="1"/>
  <c r="I912" i="22" s="1"/>
  <c r="I125" i="22" a="1"/>
  <c r="I125" i="22" s="1"/>
  <c r="I133" i="22" a="1"/>
  <c r="I133" i="22" s="1"/>
  <c r="I341" i="22" a="1"/>
  <c r="I341" i="22" s="1"/>
  <c r="I653" i="22" a="1"/>
  <c r="I653" i="22" s="1"/>
  <c r="I466" i="22" a="1"/>
  <c r="I466" i="22" s="1"/>
  <c r="I920" i="22" a="1"/>
  <c r="I920" i="22" s="1"/>
  <c r="I1012" i="22" a="1"/>
  <c r="I1012" i="22" s="1"/>
  <c r="I965" i="22" a="1"/>
  <c r="I965" i="22" s="1"/>
  <c r="I959" i="22" a="1"/>
  <c r="I959" i="22" s="1"/>
  <c r="I400" i="22" a="1"/>
  <c r="I400" i="22" s="1"/>
  <c r="I1017" i="22" a="1"/>
  <c r="I1017" i="22" s="1"/>
  <c r="I852" i="22" a="1"/>
  <c r="I852" i="22" s="1"/>
  <c r="I778" i="22" a="1"/>
  <c r="I778" i="22" s="1"/>
  <c r="I704" i="22" a="1"/>
  <c r="I704" i="22" s="1"/>
  <c r="I978" i="22" a="1"/>
  <c r="I978" i="22" s="1"/>
  <c r="I439" i="22" a="1"/>
  <c r="I439" i="22" s="1"/>
  <c r="I382" i="22" a="1"/>
  <c r="I382" i="22" s="1"/>
  <c r="I172" i="22" a="1"/>
  <c r="I172" i="22" s="1"/>
  <c r="I254" i="22" a="1"/>
  <c r="I254" i="22" s="1"/>
  <c r="I909" i="22" a="1"/>
  <c r="I909" i="22" s="1"/>
  <c r="I421" i="22" a="1"/>
  <c r="I421" i="22" s="1"/>
  <c r="I688" i="22" a="1"/>
  <c r="I688" i="22" s="1"/>
  <c r="E935" i="22"/>
  <c r="E936" i="22"/>
  <c r="E937" i="22"/>
  <c r="E938" i="22"/>
  <c r="E939" i="22"/>
  <c r="G935" i="22"/>
  <c r="G936" i="22"/>
  <c r="G937" i="22"/>
  <c r="G938" i="22"/>
  <c r="G939" i="22"/>
  <c r="I935" i="22" a="1"/>
  <c r="I935" i="22" s="1"/>
  <c r="I936" i="22" a="1"/>
  <c r="I936" i="22" s="1"/>
  <c r="I937" i="22" a="1"/>
  <c r="I937" i="22" s="1"/>
  <c r="I938" i="22" a="1"/>
  <c r="I938" i="22" s="1"/>
  <c r="I939" i="22" a="1"/>
  <c r="I939" i="22" s="1"/>
  <c r="E888" i="22"/>
  <c r="E949" i="22"/>
  <c r="E416" i="22"/>
  <c r="E950" i="22"/>
  <c r="E248" i="22"/>
  <c r="E944" i="22"/>
  <c r="E509" i="22"/>
  <c r="E945" i="22"/>
  <c r="E951" i="22"/>
  <c r="E942" i="22"/>
  <c r="E943" i="22"/>
  <c r="E866" i="22"/>
  <c r="E946" i="22"/>
  <c r="E948" i="22"/>
  <c r="E947" i="22"/>
  <c r="E709" i="22"/>
  <c r="E413" i="22"/>
  <c r="G888" i="22"/>
  <c r="G949" i="22"/>
  <c r="G416" i="22"/>
  <c r="G950" i="22"/>
  <c r="G248" i="22"/>
  <c r="G944" i="22"/>
  <c r="G509" i="22"/>
  <c r="G945" i="22"/>
  <c r="G951" i="22"/>
  <c r="G942" i="22"/>
  <c r="G943" i="22"/>
  <c r="G866" i="22"/>
  <c r="G946" i="22"/>
  <c r="G948" i="22"/>
  <c r="G947" i="22"/>
  <c r="G709" i="22"/>
  <c r="G413" i="22"/>
  <c r="I888" i="22" a="1"/>
  <c r="I888" i="22" s="1"/>
  <c r="I949" i="22" a="1"/>
  <c r="I949" i="22" s="1"/>
  <c r="I416" i="22" a="1"/>
  <c r="I416" i="22" s="1"/>
  <c r="I950" i="22" a="1"/>
  <c r="I950" i="22" s="1"/>
  <c r="I248" i="22" a="1"/>
  <c r="I248" i="22" s="1"/>
  <c r="I944" i="22" a="1"/>
  <c r="I944" i="22" s="1"/>
  <c r="I509" i="22" a="1"/>
  <c r="I509" i="22" s="1"/>
  <c r="I945" i="22" a="1"/>
  <c r="I945" i="22" s="1"/>
  <c r="I951" i="22" a="1"/>
  <c r="I951" i="22" s="1"/>
  <c r="I942" i="22" a="1"/>
  <c r="I942" i="22" s="1"/>
  <c r="I943" i="22" a="1"/>
  <c r="I943" i="22" s="1"/>
  <c r="I866" i="22" a="1"/>
  <c r="I866" i="22" s="1"/>
  <c r="I946" i="22" a="1"/>
  <c r="I946" i="22" s="1"/>
  <c r="I948" i="22" a="1"/>
  <c r="I948" i="22" s="1"/>
  <c r="I947" i="22" a="1"/>
  <c r="I947" i="22" s="1"/>
  <c r="I709" i="22" a="1"/>
  <c r="I709" i="22" s="1"/>
  <c r="I413" i="22" a="1"/>
  <c r="I413" i="22" s="1"/>
  <c r="E344" i="22"/>
  <c r="E363" i="22"/>
  <c r="E388" i="22"/>
  <c r="E81" i="22"/>
  <c r="E889" i="22"/>
  <c r="E839" i="22"/>
  <c r="E227" i="22"/>
  <c r="G344" i="22"/>
  <c r="G363" i="22"/>
  <c r="G388" i="22"/>
  <c r="G81" i="22"/>
  <c r="G889" i="22"/>
  <c r="G839" i="22"/>
  <c r="G227" i="22"/>
  <c r="I344" i="22" a="1"/>
  <c r="I344" i="22" s="1"/>
  <c r="I363" i="22" a="1"/>
  <c r="I363" i="22" s="1"/>
  <c r="I388" i="22" a="1"/>
  <c r="I388" i="22" s="1"/>
  <c r="I81" i="22" a="1"/>
  <c r="I81" i="22" s="1"/>
  <c r="I889" i="22" a="1"/>
  <c r="I889" i="22" s="1"/>
  <c r="I839" i="22" a="1"/>
  <c r="I839" i="22" s="1"/>
  <c r="I227" i="22" a="1"/>
  <c r="I227" i="22" s="1"/>
  <c r="E941" i="22"/>
  <c r="E46" i="22"/>
  <c r="E559" i="22"/>
  <c r="E918" i="22"/>
  <c r="E484" i="22"/>
  <c r="E773" i="22"/>
  <c r="E575" i="22"/>
  <c r="E892" i="22"/>
  <c r="E186" i="22"/>
  <c r="E601" i="22"/>
  <c r="E461" i="22"/>
  <c r="E165" i="22"/>
  <c r="E982" i="22"/>
  <c r="E59" i="22"/>
  <c r="E568" i="22"/>
  <c r="E203" i="22"/>
  <c r="E854" i="22"/>
  <c r="E205" i="22"/>
  <c r="E430" i="22"/>
  <c r="E985" i="22"/>
  <c r="E438" i="22"/>
  <c r="E253" i="22"/>
  <c r="E969" i="22"/>
  <c r="E402" i="22"/>
  <c r="E244" i="22"/>
  <c r="E288" i="22"/>
  <c r="E856" i="22"/>
  <c r="E750" i="22"/>
  <c r="E1003" i="22"/>
  <c r="E179" i="22"/>
  <c r="E671" i="22"/>
  <c r="E787" i="22"/>
  <c r="G941" i="22"/>
  <c r="G46" i="22"/>
  <c r="G559" i="22"/>
  <c r="G918" i="22"/>
  <c r="G484" i="22"/>
  <c r="G773" i="22"/>
  <c r="G575" i="22"/>
  <c r="G892" i="22"/>
  <c r="G186" i="22"/>
  <c r="G601" i="22"/>
  <c r="G461" i="22"/>
  <c r="G165" i="22"/>
  <c r="G982" i="22"/>
  <c r="G59" i="22"/>
  <c r="G568" i="22"/>
  <c r="G203" i="22"/>
  <c r="G854" i="22"/>
  <c r="G205" i="22"/>
  <c r="G430" i="22"/>
  <c r="G985" i="22"/>
  <c r="G438" i="22"/>
  <c r="G253" i="22"/>
  <c r="G969" i="22"/>
  <c r="G402" i="22"/>
  <c r="G244" i="22"/>
  <c r="G288" i="22"/>
  <c r="G856" i="22"/>
  <c r="G750" i="22"/>
  <c r="G1003" i="22"/>
  <c r="G179" i="22"/>
  <c r="G671" i="22"/>
  <c r="G787" i="22"/>
  <c r="I941" i="22" a="1"/>
  <c r="I941" i="22" s="1"/>
  <c r="I46" i="22" a="1"/>
  <c r="I46" i="22" s="1"/>
  <c r="I559" i="22" a="1"/>
  <c r="I559" i="22" s="1"/>
  <c r="I918" i="22" a="1"/>
  <c r="I918" i="22" s="1"/>
  <c r="I484" i="22" a="1"/>
  <c r="I484" i="22" s="1"/>
  <c r="I773" i="22" a="1"/>
  <c r="I773" i="22" s="1"/>
  <c r="I575" i="22" a="1"/>
  <c r="I575" i="22" s="1"/>
  <c r="I892" i="22" a="1"/>
  <c r="I892" i="22" s="1"/>
  <c r="I186" i="22" a="1"/>
  <c r="I186" i="22" s="1"/>
  <c r="I601" i="22" a="1"/>
  <c r="I601" i="22" s="1"/>
  <c r="I461" i="22" a="1"/>
  <c r="I461" i="22" s="1"/>
  <c r="I165" i="22" a="1"/>
  <c r="I165" i="22" s="1"/>
  <c r="I982" i="22" a="1"/>
  <c r="I982" i="22" s="1"/>
  <c r="I59" i="22" a="1"/>
  <c r="I59" i="22" s="1"/>
  <c r="I568" i="22" a="1"/>
  <c r="I568" i="22" s="1"/>
  <c r="I203" i="22" a="1"/>
  <c r="I203" i="22" s="1"/>
  <c r="I854" i="22" a="1"/>
  <c r="I854" i="22" s="1"/>
  <c r="I205" i="22" a="1"/>
  <c r="I205" i="22" s="1"/>
  <c r="I430" i="22" a="1"/>
  <c r="I430" i="22" s="1"/>
  <c r="I985" i="22" a="1"/>
  <c r="I985" i="22" s="1"/>
  <c r="I438" i="22" a="1"/>
  <c r="I438" i="22" s="1"/>
  <c r="I253" i="22" a="1"/>
  <c r="I253" i="22" s="1"/>
  <c r="I969" i="22" a="1"/>
  <c r="I969" i="22" s="1"/>
  <c r="I402" i="22" a="1"/>
  <c r="I402" i="22" s="1"/>
  <c r="I244" i="22" a="1"/>
  <c r="I244" i="22" s="1"/>
  <c r="I288" i="22" a="1"/>
  <c r="I288" i="22" s="1"/>
  <c r="I856" i="22" a="1"/>
  <c r="I856" i="22" s="1"/>
  <c r="I750" i="22" a="1"/>
  <c r="I750" i="22" s="1"/>
  <c r="I1003" i="22" a="1"/>
  <c r="I1003" i="22" s="1"/>
  <c r="I179" i="22" a="1"/>
  <c r="I179" i="22" s="1"/>
  <c r="I671" i="22" a="1"/>
  <c r="I671" i="22" s="1"/>
  <c r="I787" i="22" a="1"/>
  <c r="I787" i="22" s="1"/>
  <c r="E870" i="22"/>
  <c r="E871" i="22"/>
  <c r="E872" i="22"/>
  <c r="E873" i="22"/>
  <c r="E874" i="22"/>
  <c r="E875" i="22"/>
  <c r="E876" i="22"/>
  <c r="E877" i="22"/>
  <c r="E878" i="22"/>
  <c r="G870" i="22"/>
  <c r="G871" i="22"/>
  <c r="G872" i="22"/>
  <c r="G873" i="22"/>
  <c r="G874" i="22"/>
  <c r="G875" i="22"/>
  <c r="G876" i="22"/>
  <c r="G877" i="22"/>
  <c r="G878" i="22"/>
  <c r="I870" i="22" a="1"/>
  <c r="I870" i="22" s="1"/>
  <c r="I871" i="22" a="1"/>
  <c r="I871" i="22" s="1"/>
  <c r="I872" i="22" a="1"/>
  <c r="I872" i="22" s="1"/>
  <c r="I873" i="22" a="1"/>
  <c r="I873" i="22" s="1"/>
  <c r="I874" i="22" a="1"/>
  <c r="I874" i="22" s="1"/>
  <c r="I875" i="22" a="1"/>
  <c r="I875" i="22" s="1"/>
  <c r="I876" i="22" a="1"/>
  <c r="I876" i="22" s="1"/>
  <c r="I877" i="22" a="1"/>
  <c r="I877" i="22" s="1"/>
  <c r="I878" i="22" a="1"/>
  <c r="I878" i="22" s="1"/>
  <c r="E419" i="22"/>
  <c r="E843" i="22"/>
  <c r="E225" i="22"/>
  <c r="E469" i="22"/>
  <c r="G419" i="22"/>
  <c r="G843" i="22"/>
  <c r="G225" i="22"/>
  <c r="G469" i="22"/>
  <c r="I419" i="22" a="1"/>
  <c r="I419" i="22" s="1"/>
  <c r="I843" i="22" a="1"/>
  <c r="I843" i="22" s="1"/>
  <c r="I225" i="22" a="1"/>
  <c r="I225" i="22" s="1"/>
  <c r="I469" i="22" a="1"/>
  <c r="I469" i="22" s="1"/>
  <c r="E1009" i="22"/>
  <c r="E837" i="22"/>
  <c r="E364" i="22"/>
  <c r="E387" i="22"/>
  <c r="E224" i="22"/>
  <c r="E650" i="22"/>
  <c r="E232" i="22"/>
  <c r="E52" i="22"/>
  <c r="E317" i="22"/>
  <c r="E803" i="22"/>
  <c r="E217" i="22"/>
  <c r="E218" i="22"/>
  <c r="E233" i="22"/>
  <c r="E333" i="22"/>
  <c r="E380" i="22"/>
  <c r="E222" i="22"/>
  <c r="E410" i="22"/>
  <c r="E234" i="22"/>
  <c r="E579" i="22"/>
  <c r="E22" i="22"/>
  <c r="E264" i="22"/>
  <c r="E674" i="22"/>
  <c r="E974" i="22"/>
  <c r="E223" i="22"/>
  <c r="E789" i="22"/>
  <c r="E1011" i="22"/>
  <c r="E916" i="22"/>
  <c r="E829" i="22"/>
  <c r="E788" i="22"/>
  <c r="E558" i="22"/>
  <c r="E229" i="22"/>
  <c r="E251" i="22"/>
  <c r="E692" i="22"/>
  <c r="E952" i="22"/>
  <c r="E256" i="22"/>
  <c r="E463" i="22"/>
  <c r="E226" i="22"/>
  <c r="E895" i="22"/>
  <c r="E367" i="22"/>
  <c r="E458" i="22"/>
  <c r="E614" i="22"/>
  <c r="E470" i="22"/>
  <c r="E306" i="22"/>
  <c r="E31" i="22"/>
  <c r="E48" i="22"/>
  <c r="E473" i="22"/>
  <c r="E796" i="22"/>
  <c r="E384" i="22"/>
  <c r="E783" i="22"/>
  <c r="E599" i="22"/>
  <c r="E134" i="22"/>
  <c r="E911" i="22"/>
  <c r="E191" i="22"/>
  <c r="E414" i="22"/>
  <c r="E287" i="22"/>
  <c r="E896" i="22"/>
  <c r="E821" i="22"/>
  <c r="E597" i="22"/>
  <c r="E807" i="22"/>
  <c r="E216" i="22"/>
  <c r="E257" i="22"/>
  <c r="E319" i="22"/>
  <c r="E934" i="22"/>
  <c r="E386" i="22"/>
  <c r="E411" i="22"/>
  <c r="E603" i="22"/>
  <c r="E800" i="22"/>
  <c r="E440" i="22"/>
  <c r="E618" i="22"/>
  <c r="G1009" i="22"/>
  <c r="G837" i="22"/>
  <c r="G364" i="22"/>
  <c r="G387" i="22"/>
  <c r="G224" i="22"/>
  <c r="G650" i="22"/>
  <c r="G232" i="22"/>
  <c r="G52" i="22"/>
  <c r="G317" i="22"/>
  <c r="G803" i="22"/>
  <c r="G217" i="22"/>
  <c r="G218" i="22"/>
  <c r="G233" i="22"/>
  <c r="G333" i="22"/>
  <c r="G380" i="22"/>
  <c r="G222" i="22"/>
  <c r="G410" i="22"/>
  <c r="G234" i="22"/>
  <c r="G579" i="22"/>
  <c r="G22" i="22"/>
  <c r="G264" i="22"/>
  <c r="G674" i="22"/>
  <c r="G974" i="22"/>
  <c r="G223" i="22"/>
  <c r="G789" i="22"/>
  <c r="G1011" i="22"/>
  <c r="G916" i="22"/>
  <c r="G829" i="22"/>
  <c r="G788" i="22"/>
  <c r="G558" i="22"/>
  <c r="G229" i="22"/>
  <c r="G251" i="22"/>
  <c r="G692" i="22"/>
  <c r="G952" i="22"/>
  <c r="G256" i="22"/>
  <c r="G463" i="22"/>
  <c r="G226" i="22"/>
  <c r="G895" i="22"/>
  <c r="G367" i="22"/>
  <c r="G458" i="22"/>
  <c r="G614" i="22"/>
  <c r="G470" i="22"/>
  <c r="G306" i="22"/>
  <c r="G31" i="22"/>
  <c r="G48" i="22"/>
  <c r="G473" i="22"/>
  <c r="G796" i="22"/>
  <c r="G384" i="22"/>
  <c r="G783" i="22"/>
  <c r="G599" i="22"/>
  <c r="G134" i="22"/>
  <c r="G911" i="22"/>
  <c r="G191" i="22"/>
  <c r="G414" i="22"/>
  <c r="G287" i="22"/>
  <c r="G896" i="22"/>
  <c r="G821" i="22"/>
  <c r="G597" i="22"/>
  <c r="G807" i="22"/>
  <c r="G216" i="22"/>
  <c r="G257" i="22"/>
  <c r="G319" i="22"/>
  <c r="G934" i="22"/>
  <c r="G386" i="22"/>
  <c r="G411" i="22"/>
  <c r="G603" i="22"/>
  <c r="G800" i="22"/>
  <c r="G440" i="22"/>
  <c r="G618" i="22"/>
  <c r="I1009" i="22" a="1"/>
  <c r="I1009" i="22" s="1"/>
  <c r="I837" i="22" a="1"/>
  <c r="I837" i="22" s="1"/>
  <c r="I364" i="22" a="1"/>
  <c r="I364" i="22" s="1"/>
  <c r="I387" i="22" a="1"/>
  <c r="I387" i="22" s="1"/>
  <c r="I224" i="22" a="1"/>
  <c r="I224" i="22" s="1"/>
  <c r="I650" i="22" a="1"/>
  <c r="I650" i="22" s="1"/>
  <c r="I232" i="22" a="1"/>
  <c r="I232" i="22" s="1"/>
  <c r="I52" i="22" a="1"/>
  <c r="I52" i="22" s="1"/>
  <c r="I317" i="22" a="1"/>
  <c r="I317" i="22" s="1"/>
  <c r="I803" i="22" a="1"/>
  <c r="I803" i="22" s="1"/>
  <c r="I217" i="22" a="1"/>
  <c r="I217" i="22" s="1"/>
  <c r="I218" i="22" a="1"/>
  <c r="I218" i="22" s="1"/>
  <c r="I233" i="22" a="1"/>
  <c r="I233" i="22" s="1"/>
  <c r="I333" i="22" a="1"/>
  <c r="I333" i="22" s="1"/>
  <c r="I380" i="22" a="1"/>
  <c r="I380" i="22" s="1"/>
  <c r="I222" i="22" a="1"/>
  <c r="I222" i="22" s="1"/>
  <c r="I410" i="22" a="1"/>
  <c r="I410" i="22" s="1"/>
  <c r="I234" i="22" a="1"/>
  <c r="I234" i="22" s="1"/>
  <c r="I579" i="22" a="1"/>
  <c r="I579" i="22" s="1"/>
  <c r="I22" i="22" a="1"/>
  <c r="I22" i="22" s="1"/>
  <c r="I264" i="22" a="1"/>
  <c r="I264" i="22" s="1"/>
  <c r="I674" i="22" a="1"/>
  <c r="I674" i="22" s="1"/>
  <c r="I974" i="22" a="1"/>
  <c r="I974" i="22" s="1"/>
  <c r="I223" i="22" a="1"/>
  <c r="I223" i="22" s="1"/>
  <c r="I789" i="22" a="1"/>
  <c r="I789" i="22" s="1"/>
  <c r="I1011" i="22" a="1"/>
  <c r="I1011" i="22" s="1"/>
  <c r="I916" i="22" a="1"/>
  <c r="I916" i="22" s="1"/>
  <c r="I829" i="22" a="1"/>
  <c r="I829" i="22" s="1"/>
  <c r="I788" i="22" a="1"/>
  <c r="I788" i="22" s="1"/>
  <c r="I558" i="22" a="1"/>
  <c r="I558" i="22" s="1"/>
  <c r="I229" i="22" a="1"/>
  <c r="I229" i="22" s="1"/>
  <c r="I251" i="22" a="1"/>
  <c r="I251" i="22" s="1"/>
  <c r="I692" i="22" a="1"/>
  <c r="I692" i="22" s="1"/>
  <c r="I952" i="22" a="1"/>
  <c r="I952" i="22" s="1"/>
  <c r="I256" i="22" a="1"/>
  <c r="I256" i="22" s="1"/>
  <c r="I463" i="22" a="1"/>
  <c r="I463" i="22" s="1"/>
  <c r="I226" i="22" a="1"/>
  <c r="I226" i="22" s="1"/>
  <c r="I895" i="22" a="1"/>
  <c r="I895" i="22" s="1"/>
  <c r="I367" i="22" a="1"/>
  <c r="I367" i="22" s="1"/>
  <c r="I458" i="22" a="1"/>
  <c r="I458" i="22" s="1"/>
  <c r="I614" i="22" a="1"/>
  <c r="I614" i="22" s="1"/>
  <c r="I470" i="22" a="1"/>
  <c r="I470" i="22" s="1"/>
  <c r="I306" i="22" a="1"/>
  <c r="I306" i="22" s="1"/>
  <c r="I31" i="22" a="1"/>
  <c r="I31" i="22" s="1"/>
  <c r="I48" i="22" a="1"/>
  <c r="I48" i="22" s="1"/>
  <c r="I473" i="22" a="1"/>
  <c r="I473" i="22" s="1"/>
  <c r="I796" i="22" a="1"/>
  <c r="I796" i="22" s="1"/>
  <c r="I384" i="22" a="1"/>
  <c r="I384" i="22" s="1"/>
  <c r="I783" i="22" a="1"/>
  <c r="I783" i="22" s="1"/>
  <c r="I599" i="22" a="1"/>
  <c r="I599" i="22" s="1"/>
  <c r="I134" i="22" a="1"/>
  <c r="I134" i="22" s="1"/>
  <c r="I911" i="22" a="1"/>
  <c r="I911" i="22" s="1"/>
  <c r="I191" i="22" a="1"/>
  <c r="I191" i="22" s="1"/>
  <c r="I414" i="22" a="1"/>
  <c r="I414" i="22" s="1"/>
  <c r="I287" i="22" a="1"/>
  <c r="I287" i="22" s="1"/>
  <c r="I896" i="22" a="1"/>
  <c r="I896" i="22" s="1"/>
  <c r="I821" i="22" a="1"/>
  <c r="I821" i="22" s="1"/>
  <c r="I597" i="22" a="1"/>
  <c r="I597" i="22" s="1"/>
  <c r="I807" i="22" a="1"/>
  <c r="I807" i="22" s="1"/>
  <c r="I216" i="22" a="1"/>
  <c r="I216" i="22" s="1"/>
  <c r="I257" i="22" a="1"/>
  <c r="I257" i="22" s="1"/>
  <c r="I319" i="22" a="1"/>
  <c r="I319" i="22" s="1"/>
  <c r="I934" i="22" a="1"/>
  <c r="I934" i="22" s="1"/>
  <c r="I386" i="22" a="1"/>
  <c r="I386" i="22" s="1"/>
  <c r="I411" i="22" a="1"/>
  <c r="I411" i="22" s="1"/>
  <c r="I603" i="22" a="1"/>
  <c r="I603" i="22" s="1"/>
  <c r="I800" i="22" a="1"/>
  <c r="I800" i="22" s="1"/>
  <c r="I440" i="22" a="1"/>
  <c r="I440" i="22" s="1"/>
  <c r="I618" i="22" a="1"/>
  <c r="I618" i="22" s="1"/>
  <c r="E719" i="22"/>
  <c r="E720" i="22"/>
  <c r="E721" i="22"/>
  <c r="E722" i="22"/>
  <c r="E723" i="22"/>
  <c r="E724" i="22"/>
  <c r="E725" i="22"/>
  <c r="E726" i="22"/>
  <c r="E727" i="22"/>
  <c r="E728" i="22"/>
  <c r="E729" i="22"/>
  <c r="E730" i="22"/>
  <c r="E731" i="22"/>
  <c r="E732" i="22"/>
  <c r="E51" i="22"/>
  <c r="E238" i="22"/>
  <c r="E167" i="22"/>
  <c r="E433" i="22"/>
  <c r="E57" i="22"/>
  <c r="E15" i="22"/>
  <c r="E343" i="22"/>
  <c r="E291" i="22"/>
  <c r="E1001" i="22"/>
  <c r="E54" i="22"/>
  <c r="E954" i="22"/>
  <c r="E320" i="22"/>
  <c r="E120" i="22"/>
  <c r="E389" i="22"/>
  <c r="E499" i="22"/>
  <c r="E624" i="22"/>
  <c r="E56" i="22"/>
  <c r="E426" i="22"/>
  <c r="E211" i="22"/>
  <c r="E1025" i="22"/>
  <c r="E65" i="22"/>
  <c r="E483" i="22"/>
  <c r="E791" i="22"/>
  <c r="E139" i="22"/>
  <c r="E371" i="22"/>
  <c r="E407" i="22"/>
  <c r="E55" i="22"/>
  <c r="E693" i="22"/>
  <c r="E850" i="22"/>
  <c r="E667" i="22"/>
  <c r="E493" i="22"/>
  <c r="E713" i="22"/>
  <c r="E975" i="22"/>
  <c r="E1021" i="22"/>
  <c r="E802" i="22"/>
  <c r="E819" i="22"/>
  <c r="E646" i="22"/>
  <c r="E681" i="22"/>
  <c r="E185" i="22"/>
  <c r="E562" i="22"/>
  <c r="E592" i="22"/>
  <c r="E737" i="22"/>
  <c r="E455" i="22"/>
  <c r="E250" i="22"/>
  <c r="E689" i="22"/>
  <c r="E485" i="22"/>
  <c r="E976" i="22"/>
  <c r="E838" i="22"/>
  <c r="E931" i="22"/>
  <c r="E594" i="22"/>
  <c r="E459" i="22"/>
  <c r="E648" i="22"/>
  <c r="E401" i="22"/>
  <c r="E869" i="22"/>
  <c r="E36" i="22"/>
  <c r="E564" i="22"/>
  <c r="E853" i="22"/>
  <c r="E962" i="22"/>
  <c r="E480" i="22"/>
  <c r="E71" i="22"/>
  <c r="E47" i="22"/>
  <c r="E170" i="22"/>
  <c r="E990" i="22"/>
  <c r="E109" i="22"/>
  <c r="G719" i="22"/>
  <c r="G720" i="22"/>
  <c r="G721" i="22"/>
  <c r="G722" i="22"/>
  <c r="G723" i="22"/>
  <c r="G724" i="22"/>
  <c r="G725" i="22"/>
  <c r="G726" i="22"/>
  <c r="G727" i="22"/>
  <c r="G728" i="22"/>
  <c r="G729" i="22"/>
  <c r="G730" i="22"/>
  <c r="G731" i="22"/>
  <c r="G732" i="22"/>
  <c r="G51" i="22"/>
  <c r="G238" i="22"/>
  <c r="G167" i="22"/>
  <c r="G433" i="22"/>
  <c r="G57" i="22"/>
  <c r="G15" i="22"/>
  <c r="G343" i="22"/>
  <c r="G291" i="22"/>
  <c r="G1001" i="22"/>
  <c r="G54" i="22"/>
  <c r="G954" i="22"/>
  <c r="G320" i="22"/>
  <c r="G120" i="22"/>
  <c r="G389" i="22"/>
  <c r="G499" i="22"/>
  <c r="G624" i="22"/>
  <c r="G56" i="22"/>
  <c r="G426" i="22"/>
  <c r="G211" i="22"/>
  <c r="G1025" i="22"/>
  <c r="G65" i="22"/>
  <c r="G483" i="22"/>
  <c r="G791" i="22"/>
  <c r="G139" i="22"/>
  <c r="G371" i="22"/>
  <c r="G407" i="22"/>
  <c r="G55" i="22"/>
  <c r="G693" i="22"/>
  <c r="G850" i="22"/>
  <c r="G667" i="22"/>
  <c r="G493" i="22"/>
  <c r="G713" i="22"/>
  <c r="G975" i="22"/>
  <c r="G1021" i="22"/>
  <c r="G802" i="22"/>
  <c r="G819" i="22"/>
  <c r="G646" i="22"/>
  <c r="G681" i="22"/>
  <c r="G185" i="22"/>
  <c r="G562" i="22"/>
  <c r="G592" i="22"/>
  <c r="G737" i="22"/>
  <c r="G455" i="22"/>
  <c r="G250" i="22"/>
  <c r="G689" i="22"/>
  <c r="G485" i="22"/>
  <c r="G976" i="22"/>
  <c r="G838" i="22"/>
  <c r="G931" i="22"/>
  <c r="G594" i="22"/>
  <c r="G459" i="22"/>
  <c r="G648" i="22"/>
  <c r="G401" i="22"/>
  <c r="G869" i="22"/>
  <c r="G36" i="22"/>
  <c r="G564" i="22"/>
  <c r="G853" i="22"/>
  <c r="G962" i="22"/>
  <c r="G480" i="22"/>
  <c r="G71" i="22"/>
  <c r="G47" i="22"/>
  <c r="G170" i="22"/>
  <c r="G990" i="22"/>
  <c r="G109" i="22"/>
  <c r="I719" i="22" a="1"/>
  <c r="I719" i="22" s="1"/>
  <c r="I720" i="22" a="1"/>
  <c r="I720" i="22" s="1"/>
  <c r="I721" i="22" a="1"/>
  <c r="I721" i="22" s="1"/>
  <c r="I722" i="22" a="1"/>
  <c r="I722" i="22" s="1"/>
  <c r="I723" i="22" a="1"/>
  <c r="I723" i="22" s="1"/>
  <c r="I724" i="22" a="1"/>
  <c r="I724" i="22" s="1"/>
  <c r="I725" i="22" a="1"/>
  <c r="I725" i="22" s="1"/>
  <c r="I726" i="22" a="1"/>
  <c r="I726" i="22" s="1"/>
  <c r="I727" i="22" a="1"/>
  <c r="I727" i="22" s="1"/>
  <c r="I728" i="22" a="1"/>
  <c r="I728" i="22" s="1"/>
  <c r="I729" i="22" a="1"/>
  <c r="I729" i="22" s="1"/>
  <c r="I730" i="22" a="1"/>
  <c r="I730" i="22" s="1"/>
  <c r="I731" i="22" a="1"/>
  <c r="I731" i="22" s="1"/>
  <c r="I732" i="22" a="1"/>
  <c r="I732" i="22" s="1"/>
  <c r="I51" i="22" a="1"/>
  <c r="I51" i="22" s="1"/>
  <c r="I238" i="22" a="1"/>
  <c r="I238" i="22" s="1"/>
  <c r="I167" i="22" a="1"/>
  <c r="I167" i="22" s="1"/>
  <c r="I433" i="22" a="1"/>
  <c r="I433" i="22" s="1"/>
  <c r="I57" i="22" a="1"/>
  <c r="I57" i="22" s="1"/>
  <c r="I15" i="22" a="1"/>
  <c r="I15" i="22" s="1"/>
  <c r="I343" i="22" a="1"/>
  <c r="I343" i="22" s="1"/>
  <c r="I291" i="22" a="1"/>
  <c r="I291" i="22" s="1"/>
  <c r="I1001" i="22" a="1"/>
  <c r="I1001" i="22" s="1"/>
  <c r="I54" i="22" a="1"/>
  <c r="I54" i="22" s="1"/>
  <c r="I954" i="22" a="1"/>
  <c r="I954" i="22" s="1"/>
  <c r="I320" i="22" a="1"/>
  <c r="I320" i="22" s="1"/>
  <c r="I120" i="22" a="1"/>
  <c r="I120" i="22" s="1"/>
  <c r="I389" i="22" a="1"/>
  <c r="I389" i="22" s="1"/>
  <c r="I499" i="22" a="1"/>
  <c r="I499" i="22" s="1"/>
  <c r="I624" i="22" a="1"/>
  <c r="I624" i="22" s="1"/>
  <c r="I56" i="22" a="1"/>
  <c r="I56" i="22" s="1"/>
  <c r="I426" i="22" a="1"/>
  <c r="I426" i="22" s="1"/>
  <c r="I211" i="22" a="1"/>
  <c r="I211" i="22" s="1"/>
  <c r="I1025" i="22" a="1"/>
  <c r="I1025" i="22" s="1"/>
  <c r="I65" i="22" a="1"/>
  <c r="I65" i="22" s="1"/>
  <c r="I483" i="22" a="1"/>
  <c r="I483" i="22" s="1"/>
  <c r="I791" i="22" a="1"/>
  <c r="I791" i="22" s="1"/>
  <c r="I139" i="22" a="1"/>
  <c r="I139" i="22" s="1"/>
  <c r="I371" i="22" a="1"/>
  <c r="I371" i="22" s="1"/>
  <c r="I407" i="22" a="1"/>
  <c r="I407" i="22" s="1"/>
  <c r="I55" i="22" a="1"/>
  <c r="I55" i="22" s="1"/>
  <c r="I693" i="22" a="1"/>
  <c r="I693" i="22" s="1"/>
  <c r="I850" i="22" a="1"/>
  <c r="I850" i="22" s="1"/>
  <c r="I667" i="22" a="1"/>
  <c r="I667" i="22" s="1"/>
  <c r="I493" i="22" a="1"/>
  <c r="I493" i="22" s="1"/>
  <c r="I713" i="22" a="1"/>
  <c r="I713" i="22" s="1"/>
  <c r="I975" i="22" a="1"/>
  <c r="I975" i="22" s="1"/>
  <c r="I1021" i="22" a="1"/>
  <c r="I1021" i="22" s="1"/>
  <c r="I802" i="22" a="1"/>
  <c r="I802" i="22" s="1"/>
  <c r="I819" i="22" a="1"/>
  <c r="I819" i="22" s="1"/>
  <c r="I646" i="22" a="1"/>
  <c r="I646" i="22" s="1"/>
  <c r="I681" i="22" a="1"/>
  <c r="I681" i="22" s="1"/>
  <c r="I185" i="22" a="1"/>
  <c r="I185" i="22" s="1"/>
  <c r="I562" i="22" a="1"/>
  <c r="I562" i="22" s="1"/>
  <c r="I592" i="22" a="1"/>
  <c r="I592" i="22" s="1"/>
  <c r="I737" i="22" a="1"/>
  <c r="I737" i="22" s="1"/>
  <c r="I455" i="22" a="1"/>
  <c r="I455" i="22" s="1"/>
  <c r="I250" i="22" a="1"/>
  <c r="I250" i="22" s="1"/>
  <c r="I689" i="22" a="1"/>
  <c r="I689" i="22" s="1"/>
  <c r="I485" i="22" a="1"/>
  <c r="I485" i="22" s="1"/>
  <c r="I976" i="22" a="1"/>
  <c r="I976" i="22" s="1"/>
  <c r="I838" i="22" a="1"/>
  <c r="I838" i="22" s="1"/>
  <c r="I931" i="22" a="1"/>
  <c r="I931" i="22" s="1"/>
  <c r="I594" i="22" a="1"/>
  <c r="I594" i="22" s="1"/>
  <c r="I459" i="22" a="1"/>
  <c r="I459" i="22" s="1"/>
  <c r="I648" i="22" a="1"/>
  <c r="I648" i="22" s="1"/>
  <c r="I401" i="22" a="1"/>
  <c r="I401" i="22" s="1"/>
  <c r="I869" i="22" a="1"/>
  <c r="I869" i="22" s="1"/>
  <c r="I36" i="22" a="1"/>
  <c r="I36" i="22" s="1"/>
  <c r="I564" i="22" a="1"/>
  <c r="I564" i="22" s="1"/>
  <c r="I853" i="22" a="1"/>
  <c r="I853" i="22" s="1"/>
  <c r="I962" i="22" a="1"/>
  <c r="I962" i="22" s="1"/>
  <c r="I480" i="22" a="1"/>
  <c r="I480" i="22" s="1"/>
  <c r="I71" i="22" a="1"/>
  <c r="I71" i="22" s="1"/>
  <c r="I47" i="22" a="1"/>
  <c r="I47" i="22" s="1"/>
  <c r="I170" i="22" a="1"/>
  <c r="I170" i="22" s="1"/>
  <c r="I990" i="22" a="1"/>
  <c r="I990" i="22" s="1"/>
  <c r="I109" i="22" a="1"/>
  <c r="I109" i="22" s="1"/>
  <c r="E887" i="22"/>
  <c r="E815" i="22"/>
  <c r="E817" i="22"/>
  <c r="E928" i="22"/>
  <c r="E810" i="22"/>
  <c r="E187" i="22"/>
  <c r="E329" i="22"/>
  <c r="E811" i="22"/>
  <c r="E812" i="22"/>
  <c r="E816" i="22"/>
  <c r="E814" i="22"/>
  <c r="E818" i="22"/>
  <c r="E781" i="22"/>
  <c r="E813" i="22"/>
  <c r="E209" i="22"/>
  <c r="E379" i="22"/>
  <c r="E968" i="22"/>
  <c r="E691" i="22"/>
  <c r="E76" i="22"/>
  <c r="E695" i="22"/>
  <c r="G887" i="22"/>
  <c r="G815" i="22"/>
  <c r="G817" i="22"/>
  <c r="G928" i="22"/>
  <c r="G810" i="22"/>
  <c r="G187" i="22"/>
  <c r="G329" i="22"/>
  <c r="G811" i="22"/>
  <c r="G812" i="22"/>
  <c r="G816" i="22"/>
  <c r="G814" i="22"/>
  <c r="G818" i="22"/>
  <c r="G781" i="22"/>
  <c r="G813" i="22"/>
  <c r="G209" i="22"/>
  <c r="G379" i="22"/>
  <c r="G968" i="22"/>
  <c r="G691" i="22"/>
  <c r="G76" i="22"/>
  <c r="G695" i="22"/>
  <c r="I887" i="22" a="1"/>
  <c r="I887" i="22" s="1"/>
  <c r="I815" i="22" a="1"/>
  <c r="I815" i="22" s="1"/>
  <c r="I817" i="22" a="1"/>
  <c r="I817" i="22" s="1"/>
  <c r="I928" i="22" a="1"/>
  <c r="I928" i="22" s="1"/>
  <c r="I810" i="22" a="1"/>
  <c r="I810" i="22" s="1"/>
  <c r="I187" i="22" a="1"/>
  <c r="I187" i="22" s="1"/>
  <c r="I329" i="22" a="1"/>
  <c r="I329" i="22" s="1"/>
  <c r="I811" i="22" a="1"/>
  <c r="I811" i="22" s="1"/>
  <c r="I812" i="22" a="1"/>
  <c r="I812" i="22" s="1"/>
  <c r="I816" i="22" a="1"/>
  <c r="I816" i="22" s="1"/>
  <c r="I814" i="22" a="1"/>
  <c r="I814" i="22" s="1"/>
  <c r="I818" i="22" a="1"/>
  <c r="I818" i="22" s="1"/>
  <c r="I781" i="22" a="1"/>
  <c r="I781" i="22" s="1"/>
  <c r="I813" i="22" a="1"/>
  <c r="I813" i="22" s="1"/>
  <c r="I209" i="22" a="1"/>
  <c r="I209" i="22" s="1"/>
  <c r="I379" i="22" a="1"/>
  <c r="I379" i="22" s="1"/>
  <c r="I968" i="22" a="1"/>
  <c r="I968" i="22" s="1"/>
  <c r="I691" i="22" a="1"/>
  <c r="I691" i="22" s="1"/>
  <c r="I76" i="22" a="1"/>
  <c r="I76" i="22" s="1"/>
  <c r="I695" i="22" a="1"/>
  <c r="I695" i="22" s="1"/>
  <c r="E914" i="22"/>
  <c r="E378" i="22"/>
  <c r="E328" i="22"/>
  <c r="E16" i="22"/>
  <c r="E897" i="22"/>
  <c r="E857" i="22"/>
  <c r="E984" i="22"/>
  <c r="E696" i="22"/>
  <c r="E960" i="22"/>
  <c r="E391" i="22"/>
  <c r="E398" i="22"/>
  <c r="G914" i="22"/>
  <c r="G378" i="22"/>
  <c r="G328" i="22"/>
  <c r="G16" i="22"/>
  <c r="G897" i="22"/>
  <c r="G857" i="22"/>
  <c r="G984" i="22"/>
  <c r="G696" i="22"/>
  <c r="G960" i="22"/>
  <c r="G391" i="22"/>
  <c r="G398" i="22"/>
  <c r="I914" i="22" a="1"/>
  <c r="I914" i="22" s="1"/>
  <c r="I378" i="22" a="1"/>
  <c r="I378" i="22" s="1"/>
  <c r="I328" i="22" a="1"/>
  <c r="I328" i="22" s="1"/>
  <c r="I16" i="22" a="1"/>
  <c r="I16" i="22" s="1"/>
  <c r="I897" i="22" a="1"/>
  <c r="I897" i="22" s="1"/>
  <c r="I857" i="22" a="1"/>
  <c r="I857" i="22" s="1"/>
  <c r="I984" i="22" a="1"/>
  <c r="I984" i="22" s="1"/>
  <c r="I696" i="22" a="1"/>
  <c r="I696" i="22" s="1"/>
  <c r="I960" i="22" a="1"/>
  <c r="I960" i="22" s="1"/>
  <c r="I391" i="22" a="1"/>
  <c r="I391" i="22" s="1"/>
  <c r="I398" i="22" a="1"/>
  <c r="I398" i="22" s="1"/>
  <c r="E626" i="22"/>
  <c r="E627" i="22"/>
  <c r="E628" i="22"/>
  <c r="E629" i="22"/>
  <c r="E630" i="22"/>
  <c r="E631" i="22"/>
  <c r="E632" i="22"/>
  <c r="E633" i="22"/>
  <c r="E634" i="22"/>
  <c r="E635" i="22"/>
  <c r="E636" i="22"/>
  <c r="E637" i="22"/>
  <c r="E638" i="22"/>
  <c r="E639" i="22"/>
  <c r="E640" i="22"/>
  <c r="E641" i="22"/>
  <c r="E642" i="22"/>
  <c r="E643" i="22"/>
  <c r="E644" i="22"/>
  <c r="E809" i="22"/>
  <c r="E987" i="22"/>
  <c r="E390" i="22"/>
  <c r="E790" i="22"/>
  <c r="E66" i="22"/>
  <c r="E744" i="22"/>
  <c r="E687" i="22"/>
  <c r="E958" i="22"/>
  <c r="E449" i="22"/>
  <c r="E736" i="22"/>
  <c r="E460" i="22"/>
  <c r="E338" i="22"/>
  <c r="E690" i="22"/>
  <c r="E249" i="22"/>
  <c r="E303" i="22"/>
  <c r="E313" i="22"/>
  <c r="E767" i="22"/>
  <c r="E795" i="22"/>
  <c r="E243" i="22"/>
  <c r="E755" i="22"/>
  <c r="E489" i="22"/>
  <c r="E63" i="22"/>
  <c r="E427" i="22"/>
  <c r="E1000" i="22"/>
  <c r="E820" i="22"/>
  <c r="E665" i="22"/>
  <c r="E940" i="22"/>
  <c r="E574" i="22"/>
  <c r="E24" i="22"/>
  <c r="E482" i="22"/>
  <c r="E567" i="22"/>
  <c r="E772" i="22"/>
  <c r="E496" i="22"/>
  <c r="E138" i="22"/>
  <c r="E645" i="22"/>
  <c r="E30" i="22"/>
  <c r="E756" i="22"/>
  <c r="E69" i="22"/>
  <c r="E905" i="22"/>
  <c r="E403" i="22"/>
  <c r="E1014" i="22"/>
  <c r="E786" i="22"/>
  <c r="E989" i="22"/>
  <c r="G626" i="22"/>
  <c r="G627" i="22"/>
  <c r="G628" i="22"/>
  <c r="G629" i="22"/>
  <c r="G630" i="22"/>
  <c r="G631" i="22"/>
  <c r="G632" i="22"/>
  <c r="G633" i="22"/>
  <c r="G634" i="22"/>
  <c r="G635" i="22"/>
  <c r="G636" i="22"/>
  <c r="G637" i="22"/>
  <c r="G638" i="22"/>
  <c r="G639" i="22"/>
  <c r="G640" i="22"/>
  <c r="G641" i="22"/>
  <c r="G642" i="22"/>
  <c r="G643" i="22"/>
  <c r="G644" i="22"/>
  <c r="G809" i="22"/>
  <c r="G987" i="22"/>
  <c r="G390" i="22"/>
  <c r="G790" i="22"/>
  <c r="G66" i="22"/>
  <c r="G744" i="22"/>
  <c r="G687" i="22"/>
  <c r="G958" i="22"/>
  <c r="G449" i="22"/>
  <c r="G736" i="22"/>
  <c r="G460" i="22"/>
  <c r="G338" i="22"/>
  <c r="G690" i="22"/>
  <c r="G249" i="22"/>
  <c r="G303" i="22"/>
  <c r="G313" i="22"/>
  <c r="G767" i="22"/>
  <c r="G795" i="22"/>
  <c r="G243" i="22"/>
  <c r="G755" i="22"/>
  <c r="G489" i="22"/>
  <c r="G63" i="22"/>
  <c r="G427" i="22"/>
  <c r="G1000" i="22"/>
  <c r="G820" i="22"/>
  <c r="G665" i="22"/>
  <c r="G940" i="22"/>
  <c r="G574" i="22"/>
  <c r="G24" i="22"/>
  <c r="G482" i="22"/>
  <c r="G567" i="22"/>
  <c r="G772" i="22"/>
  <c r="G496" i="22"/>
  <c r="G138" i="22"/>
  <c r="G645" i="22"/>
  <c r="G30" i="22"/>
  <c r="G756" i="22"/>
  <c r="G69" i="22"/>
  <c r="G905" i="22"/>
  <c r="G403" i="22"/>
  <c r="G1014" i="22"/>
  <c r="G786" i="22"/>
  <c r="G989" i="22"/>
  <c r="I626" i="22" a="1"/>
  <c r="I626" i="22" s="1"/>
  <c r="I627" i="22" a="1"/>
  <c r="I627" i="22" s="1"/>
  <c r="I628" i="22" a="1"/>
  <c r="I628" i="22" s="1"/>
  <c r="I629" i="22" a="1"/>
  <c r="I629" i="22" s="1"/>
  <c r="I630" i="22" a="1"/>
  <c r="I630" i="22" s="1"/>
  <c r="I631" i="22" a="1"/>
  <c r="I631" i="22" s="1"/>
  <c r="I632" i="22" a="1"/>
  <c r="I632" i="22" s="1"/>
  <c r="I633" i="22" a="1"/>
  <c r="I633" i="22" s="1"/>
  <c r="I634" i="22" a="1"/>
  <c r="I634" i="22" s="1"/>
  <c r="I635" i="22" a="1"/>
  <c r="I635" i="22" s="1"/>
  <c r="I636" i="22" a="1"/>
  <c r="I636" i="22" s="1"/>
  <c r="I637" i="22" a="1"/>
  <c r="I637" i="22" s="1"/>
  <c r="I638" i="22" a="1"/>
  <c r="I638" i="22" s="1"/>
  <c r="I639" i="22" a="1"/>
  <c r="I639" i="22" s="1"/>
  <c r="I640" i="22" a="1"/>
  <c r="I640" i="22" s="1"/>
  <c r="I641" i="22" a="1"/>
  <c r="I641" i="22" s="1"/>
  <c r="I642" i="22" a="1"/>
  <c r="I642" i="22" s="1"/>
  <c r="I643" i="22" a="1"/>
  <c r="I643" i="22" s="1"/>
  <c r="I644" i="22" a="1"/>
  <c r="I644" i="22" s="1"/>
  <c r="I809" i="22" a="1"/>
  <c r="I809" i="22" s="1"/>
  <c r="I987" i="22" a="1"/>
  <c r="I987" i="22" s="1"/>
  <c r="I390" i="22" a="1"/>
  <c r="I390" i="22" s="1"/>
  <c r="I790" i="22" a="1"/>
  <c r="I790" i="22" s="1"/>
  <c r="I66" i="22" a="1"/>
  <c r="I66" i="22" s="1"/>
  <c r="I744" i="22" a="1"/>
  <c r="I744" i="22" s="1"/>
  <c r="I687" i="22" a="1"/>
  <c r="I687" i="22" s="1"/>
  <c r="I958" i="22" a="1"/>
  <c r="I958" i="22" s="1"/>
  <c r="I449" i="22" a="1"/>
  <c r="I449" i="22" s="1"/>
  <c r="I736" i="22" a="1"/>
  <c r="I736" i="22" s="1"/>
  <c r="I460" i="22" a="1"/>
  <c r="I460" i="22" s="1"/>
  <c r="I338" i="22" a="1"/>
  <c r="I338" i="22" s="1"/>
  <c r="I690" i="22" a="1"/>
  <c r="I690" i="22" s="1"/>
  <c r="I249" i="22" a="1"/>
  <c r="I249" i="22" s="1"/>
  <c r="I303" i="22" a="1"/>
  <c r="I303" i="22" s="1"/>
  <c r="I313" i="22" a="1"/>
  <c r="I313" i="22" s="1"/>
  <c r="I767" i="22" a="1"/>
  <c r="I767" i="22" s="1"/>
  <c r="I795" i="22" a="1"/>
  <c r="I795" i="22" s="1"/>
  <c r="I243" i="22" a="1"/>
  <c r="I243" i="22" s="1"/>
  <c r="I755" i="22" a="1"/>
  <c r="I755" i="22" s="1"/>
  <c r="I489" i="22" a="1"/>
  <c r="I489" i="22" s="1"/>
  <c r="I63" i="22" a="1"/>
  <c r="I63" i="22" s="1"/>
  <c r="I427" i="22" a="1"/>
  <c r="I427" i="22" s="1"/>
  <c r="I1000" i="22" a="1"/>
  <c r="I1000" i="22" s="1"/>
  <c r="I820" i="22" a="1"/>
  <c r="I820" i="22" s="1"/>
  <c r="I665" i="22" a="1"/>
  <c r="I665" i="22" s="1"/>
  <c r="I940" i="22" a="1"/>
  <c r="I940" i="22" s="1"/>
  <c r="I574" i="22" a="1"/>
  <c r="I574" i="22" s="1"/>
  <c r="I24" i="22" a="1"/>
  <c r="I24" i="22" s="1"/>
  <c r="I482" i="22" a="1"/>
  <c r="I482" i="22" s="1"/>
  <c r="I567" i="22" a="1"/>
  <c r="I567" i="22" s="1"/>
  <c r="I772" i="22" a="1"/>
  <c r="I772" i="22" s="1"/>
  <c r="I496" i="22" a="1"/>
  <c r="I496" i="22" s="1"/>
  <c r="I138" i="22" a="1"/>
  <c r="I138" i="22" s="1"/>
  <c r="I645" i="22" a="1"/>
  <c r="I645" i="22" s="1"/>
  <c r="I30" i="22" a="1"/>
  <c r="I30" i="22" s="1"/>
  <c r="I756" i="22" a="1"/>
  <c r="I756" i="22" s="1"/>
  <c r="I69" i="22" a="1"/>
  <c r="I69" i="22" s="1"/>
  <c r="I905" i="22" a="1"/>
  <c r="I905" i="22" s="1"/>
  <c r="I403" i="22" a="1"/>
  <c r="I403" i="22" s="1"/>
  <c r="I1014" i="22" a="1"/>
  <c r="I1014" i="22" s="1"/>
  <c r="I786" i="22" a="1"/>
  <c r="I786" i="22" s="1"/>
  <c r="I989" i="22" a="1"/>
  <c r="I989" i="22" s="1"/>
  <c r="E362" i="22"/>
  <c r="E255" i="22"/>
  <c r="E886" i="22"/>
  <c r="E497" i="22"/>
  <c r="E498" i="22"/>
  <c r="E127" i="22"/>
  <c r="E210" i="22"/>
  <c r="E70" i="22"/>
  <c r="E849" i="22"/>
  <c r="G362" i="22"/>
  <c r="G255" i="22"/>
  <c r="G886" i="22"/>
  <c r="G497" i="22"/>
  <c r="G498" i="22"/>
  <c r="G127" i="22"/>
  <c r="G210" i="22"/>
  <c r="G70" i="22"/>
  <c r="G849" i="22"/>
  <c r="I362" i="22" a="1"/>
  <c r="I362" i="22" s="1"/>
  <c r="I255" i="22" a="1"/>
  <c r="I255" i="22" s="1"/>
  <c r="I886" i="22" a="1"/>
  <c r="I886" i="22" s="1"/>
  <c r="I497" i="22" a="1"/>
  <c r="I497" i="22" s="1"/>
  <c r="I498" i="22" a="1"/>
  <c r="I498" i="22" s="1"/>
  <c r="I127" i="22" a="1"/>
  <c r="I127" i="22" s="1"/>
  <c r="I210" i="22" a="1"/>
  <c r="I210" i="22" s="1"/>
  <c r="I70" i="22" a="1"/>
  <c r="I70" i="22" s="1"/>
  <c r="I849" i="22" a="1"/>
  <c r="I849" i="22" s="1"/>
  <c r="E680" i="22"/>
  <c r="G680" i="22"/>
  <c r="I680" i="22" a="1"/>
  <c r="I680" i="22" s="1"/>
  <c r="E617" i="22"/>
  <c r="G617" i="22"/>
  <c r="I617" i="22" a="1"/>
  <c r="I617" i="22" s="1"/>
  <c r="E596" i="22"/>
  <c r="G596" i="22"/>
  <c r="I596" i="22" a="1"/>
  <c r="I596" i="22" s="1"/>
  <c r="E679" i="22"/>
  <c r="G679" i="22"/>
  <c r="I679" i="22" a="1"/>
  <c r="I679" i="22" s="1"/>
  <c r="E261" i="22"/>
  <c r="G261" i="22"/>
  <c r="I261" i="22" a="1"/>
  <c r="I261" i="22" s="1"/>
  <c r="E766" i="22"/>
  <c r="G766" i="22"/>
  <c r="I766" i="22" a="1"/>
  <c r="I766" i="22" s="1"/>
  <c r="E423" i="22"/>
  <c r="E285" i="22"/>
  <c r="G423" i="22"/>
  <c r="G285" i="22"/>
  <c r="I423" i="22" a="1"/>
  <c r="I423" i="22" s="1"/>
  <c r="I285" i="22" a="1"/>
  <c r="I285" i="22" s="1"/>
  <c r="E593" i="22"/>
  <c r="G593" i="22"/>
  <c r="I593" i="22" a="1"/>
  <c r="I593" i="22" s="1"/>
  <c r="E894" i="22"/>
  <c r="G894" i="22"/>
  <c r="I894" i="22" a="1"/>
  <c r="I894" i="22" s="1"/>
  <c r="E17" i="22"/>
  <c r="G17" i="22"/>
  <c r="I17" i="22" a="1"/>
  <c r="I17" i="22" s="1"/>
  <c r="E893" i="22"/>
  <c r="G893" i="22"/>
  <c r="I893" i="22" a="1"/>
  <c r="I893" i="22" s="1"/>
  <c r="E808" i="22"/>
  <c r="G808" i="22"/>
  <c r="I808" i="22" a="1"/>
  <c r="I808" i="22" s="1"/>
  <c r="E806" i="22"/>
  <c r="G806" i="22"/>
  <c r="I806" i="22" a="1"/>
  <c r="I806" i="22" s="1"/>
  <c r="E522" i="22"/>
  <c r="E523" i="22"/>
  <c r="E524" i="22"/>
  <c r="E525" i="22"/>
  <c r="E526" i="22"/>
  <c r="E527" i="22"/>
  <c r="E528" i="22"/>
  <c r="E529" i="22"/>
  <c r="E530" i="22"/>
  <c r="E531" i="22"/>
  <c r="E532" i="22"/>
  <c r="E533" i="22"/>
  <c r="E534" i="22"/>
  <c r="E535" i="22"/>
  <c r="E536" i="22"/>
  <c r="E537" i="22"/>
  <c r="E538" i="22"/>
  <c r="E539" i="22"/>
  <c r="E540" i="22"/>
  <c r="E541" i="22"/>
  <c r="E542" i="22"/>
  <c r="E543" i="22"/>
  <c r="E544" i="22"/>
  <c r="E545" i="22"/>
  <c r="E546" i="22"/>
  <c r="E547" i="22"/>
  <c r="E548" i="22"/>
  <c r="E549" i="22"/>
  <c r="E550" i="22"/>
  <c r="E551" i="22"/>
  <c r="E552" i="22"/>
  <c r="E553" i="22"/>
  <c r="E554" i="22"/>
  <c r="E555" i="22"/>
  <c r="E556" i="22"/>
  <c r="E754" i="22"/>
  <c r="E324" i="22"/>
  <c r="E337" i="22"/>
  <c r="E794" i="22"/>
  <c r="E964" i="22"/>
  <c r="E768" i="22"/>
  <c r="E735" i="22"/>
  <c r="E759" i="22"/>
  <c r="E326" i="22"/>
  <c r="E327" i="22"/>
  <c r="E746" i="22"/>
  <c r="E236" i="22"/>
  <c r="E492" i="22"/>
  <c r="E994" i="22"/>
  <c r="E270" i="22"/>
  <c r="E613" i="22"/>
  <c r="E578" i="22"/>
  <c r="E584" i="22"/>
  <c r="E582" i="22"/>
  <c r="E580" i="22"/>
  <c r="E860" i="22"/>
  <c r="E864" i="22"/>
  <c r="E862" i="22"/>
  <c r="E573" i="22"/>
  <c r="E68" i="22"/>
  <c r="E780" i="22"/>
  <c r="E119" i="22"/>
  <c r="E799" i="22"/>
  <c r="E715" i="22"/>
  <c r="E377" i="22"/>
  <c r="E502" i="22"/>
  <c r="E685" i="22"/>
  <c r="E245" i="22"/>
  <c r="E898" i="22"/>
  <c r="E64" i="22"/>
  <c r="E840" i="22"/>
  <c r="E418" i="22"/>
  <c r="E252" i="22"/>
  <c r="E25" i="22"/>
  <c r="E29" i="22"/>
  <c r="E345" i="22"/>
  <c r="E346" i="22"/>
  <c r="E361" i="22"/>
  <c r="E432" i="22"/>
  <c r="E716" i="22"/>
  <c r="E266" i="22"/>
  <c r="G522" i="22"/>
  <c r="G523" i="22"/>
  <c r="G524" i="22"/>
  <c r="G525" i="22"/>
  <c r="G526" i="22"/>
  <c r="G527" i="22"/>
  <c r="G528" i="22"/>
  <c r="G529" i="22"/>
  <c r="G530" i="22"/>
  <c r="G531" i="22"/>
  <c r="G532" i="22"/>
  <c r="G533" i="22"/>
  <c r="G534" i="22"/>
  <c r="G535" i="22"/>
  <c r="G536" i="22"/>
  <c r="G537" i="22"/>
  <c r="G538" i="22"/>
  <c r="G539" i="22"/>
  <c r="G540" i="22"/>
  <c r="G541" i="22"/>
  <c r="G542" i="22"/>
  <c r="G543" i="22"/>
  <c r="G544" i="22"/>
  <c r="G545" i="22"/>
  <c r="G546" i="22"/>
  <c r="G547" i="22"/>
  <c r="G548" i="22"/>
  <c r="G549" i="22"/>
  <c r="G550" i="22"/>
  <c r="G551" i="22"/>
  <c r="G552" i="22"/>
  <c r="G553" i="22"/>
  <c r="G554" i="22"/>
  <c r="G555" i="22"/>
  <c r="G556" i="22"/>
  <c r="G754" i="22"/>
  <c r="G324" i="22"/>
  <c r="G337" i="22"/>
  <c r="G794" i="22"/>
  <c r="G964" i="22"/>
  <c r="G768" i="22"/>
  <c r="G735" i="22"/>
  <c r="G759" i="22"/>
  <c r="G326" i="22"/>
  <c r="G327" i="22"/>
  <c r="G746" i="22"/>
  <c r="G236" i="22"/>
  <c r="G492" i="22"/>
  <c r="G994" i="22"/>
  <c r="G270" i="22"/>
  <c r="G613" i="22"/>
  <c r="G578" i="22"/>
  <c r="G584" i="22"/>
  <c r="G582" i="22"/>
  <c r="G580" i="22"/>
  <c r="G860" i="22"/>
  <c r="G864" i="22"/>
  <c r="G862" i="22"/>
  <c r="G573" i="22"/>
  <c r="G68" i="22"/>
  <c r="G780" i="22"/>
  <c r="G119" i="22"/>
  <c r="G799" i="22"/>
  <c r="G715" i="22"/>
  <c r="G377" i="22"/>
  <c r="G502" i="22"/>
  <c r="G685" i="22"/>
  <c r="G245" i="22"/>
  <c r="G898" i="22"/>
  <c r="G64" i="22"/>
  <c r="G840" i="22"/>
  <c r="G418" i="22"/>
  <c r="G252" i="22"/>
  <c r="G25" i="22"/>
  <c r="G29" i="22"/>
  <c r="G345" i="22"/>
  <c r="G346" i="22"/>
  <c r="G361" i="22"/>
  <c r="G432" i="22"/>
  <c r="G716" i="22"/>
  <c r="G266" i="22"/>
  <c r="I522" i="22" a="1"/>
  <c r="I522" i="22" s="1"/>
  <c r="I523" i="22" a="1"/>
  <c r="I523" i="22" s="1"/>
  <c r="I524" i="22" a="1"/>
  <c r="I524" i="22" s="1"/>
  <c r="I525" i="22" a="1"/>
  <c r="I525" i="22" s="1"/>
  <c r="I526" i="22" a="1"/>
  <c r="I526" i="22" s="1"/>
  <c r="I527" i="22" a="1"/>
  <c r="I527" i="22" s="1"/>
  <c r="I528" i="22" a="1"/>
  <c r="I528" i="22" s="1"/>
  <c r="I529" i="22" a="1"/>
  <c r="I529" i="22" s="1"/>
  <c r="I530" i="22" a="1"/>
  <c r="I530" i="22" s="1"/>
  <c r="I531" i="22" a="1"/>
  <c r="I531" i="22" s="1"/>
  <c r="I532" i="22" a="1"/>
  <c r="I532" i="22" s="1"/>
  <c r="I533" i="22" a="1"/>
  <c r="I533" i="22" s="1"/>
  <c r="I534" i="22" a="1"/>
  <c r="I534" i="22" s="1"/>
  <c r="I535" i="22" a="1"/>
  <c r="I535" i="22" s="1"/>
  <c r="I536" i="22" a="1"/>
  <c r="I536" i="22" s="1"/>
  <c r="I537" i="22" a="1"/>
  <c r="I537" i="22" s="1"/>
  <c r="I538" i="22" a="1"/>
  <c r="I538" i="22" s="1"/>
  <c r="I539" i="22" a="1"/>
  <c r="I539" i="22" s="1"/>
  <c r="I540" i="22" a="1"/>
  <c r="I540" i="22" s="1"/>
  <c r="I541" i="22" a="1"/>
  <c r="I541" i="22" s="1"/>
  <c r="I542" i="22" a="1"/>
  <c r="I542" i="22" s="1"/>
  <c r="I543" i="22" a="1"/>
  <c r="I543" i="22" s="1"/>
  <c r="I544" i="22" a="1"/>
  <c r="I544" i="22" s="1"/>
  <c r="I545" i="22" a="1"/>
  <c r="I545" i="22" s="1"/>
  <c r="I546" i="22" a="1"/>
  <c r="I546" i="22" s="1"/>
  <c r="I547" i="22" a="1"/>
  <c r="I547" i="22" s="1"/>
  <c r="I548" i="22" a="1"/>
  <c r="I548" i="22" s="1"/>
  <c r="I549" i="22" a="1"/>
  <c r="I549" i="22" s="1"/>
  <c r="I550" i="22" a="1"/>
  <c r="I550" i="22" s="1"/>
  <c r="I551" i="22" a="1"/>
  <c r="I551" i="22" s="1"/>
  <c r="I552" i="22" a="1"/>
  <c r="I552" i="22" s="1"/>
  <c r="I553" i="22" a="1"/>
  <c r="I553" i="22" s="1"/>
  <c r="I554" i="22" a="1"/>
  <c r="I554" i="22" s="1"/>
  <c r="I555" i="22" a="1"/>
  <c r="I555" i="22" s="1"/>
  <c r="I556" i="22" a="1"/>
  <c r="I556" i="22" s="1"/>
  <c r="I754" i="22" a="1"/>
  <c r="I754" i="22" s="1"/>
  <c r="I324" i="22" a="1"/>
  <c r="I324" i="22" s="1"/>
  <c r="I337" i="22" a="1"/>
  <c r="I337" i="22" s="1"/>
  <c r="I794" i="22" a="1"/>
  <c r="I794" i="22" s="1"/>
  <c r="I964" i="22" a="1"/>
  <c r="I964" i="22" s="1"/>
  <c r="I768" i="22" a="1"/>
  <c r="I768" i="22" s="1"/>
  <c r="I735" i="22" a="1"/>
  <c r="I735" i="22" s="1"/>
  <c r="I759" i="22" a="1"/>
  <c r="I759" i="22" s="1"/>
  <c r="I326" i="22" a="1"/>
  <c r="I326" i="22" s="1"/>
  <c r="I327" i="22" a="1"/>
  <c r="I327" i="22" s="1"/>
  <c r="I746" i="22" a="1"/>
  <c r="I746" i="22" s="1"/>
  <c r="I236" i="22" a="1"/>
  <c r="I236" i="22" s="1"/>
  <c r="I492" i="22" a="1"/>
  <c r="I492" i="22" s="1"/>
  <c r="I994" i="22" a="1"/>
  <c r="I994" i="22" s="1"/>
  <c r="I270" i="22" a="1"/>
  <c r="I270" i="22" s="1"/>
  <c r="I613" i="22" a="1"/>
  <c r="I613" i="22" s="1"/>
  <c r="I578" i="22" a="1"/>
  <c r="I578" i="22" s="1"/>
  <c r="I584" i="22" a="1"/>
  <c r="I584" i="22" s="1"/>
  <c r="I582" i="22" a="1"/>
  <c r="I582" i="22" s="1"/>
  <c r="I580" i="22" a="1"/>
  <c r="I580" i="22" s="1"/>
  <c r="I860" i="22" a="1"/>
  <c r="I860" i="22" s="1"/>
  <c r="I864" i="22" a="1"/>
  <c r="I864" i="22" s="1"/>
  <c r="I862" i="22" a="1"/>
  <c r="I862" i="22" s="1"/>
  <c r="I573" i="22" a="1"/>
  <c r="I573" i="22" s="1"/>
  <c r="I68" i="22" a="1"/>
  <c r="I68" i="22" s="1"/>
  <c r="I780" i="22" a="1"/>
  <c r="I780" i="22" s="1"/>
  <c r="I119" i="22" a="1"/>
  <c r="I119" i="22" s="1"/>
  <c r="I799" i="22" a="1"/>
  <c r="I799" i="22" s="1"/>
  <c r="I715" i="22" a="1"/>
  <c r="I715" i="22" s="1"/>
  <c r="I377" i="22" a="1"/>
  <c r="I377" i="22" s="1"/>
  <c r="I502" i="22" a="1"/>
  <c r="I502" i="22" s="1"/>
  <c r="I685" i="22" a="1"/>
  <c r="I685" i="22" s="1"/>
  <c r="I245" i="22" a="1"/>
  <c r="I245" i="22" s="1"/>
  <c r="I898" i="22" a="1"/>
  <c r="I898" i="22" s="1"/>
  <c r="I64" i="22" a="1"/>
  <c r="I64" i="22" s="1"/>
  <c r="I840" i="22" a="1"/>
  <c r="I840" i="22" s="1"/>
  <c r="I418" i="22" a="1"/>
  <c r="I418" i="22" s="1"/>
  <c r="I252" i="22" a="1"/>
  <c r="I252" i="22" s="1"/>
  <c r="I25" i="22" a="1"/>
  <c r="I25" i="22" s="1"/>
  <c r="I29" i="22" a="1"/>
  <c r="I29" i="22" s="1"/>
  <c r="I345" i="22" a="1"/>
  <c r="I345" i="22" s="1"/>
  <c r="I346" i="22" a="1"/>
  <c r="I346" i="22" s="1"/>
  <c r="I361" i="22" a="1"/>
  <c r="I361" i="22" s="1"/>
  <c r="I432" i="22" a="1"/>
  <c r="I432" i="22" s="1"/>
  <c r="I716" i="22" a="1"/>
  <c r="I716" i="22" s="1"/>
  <c r="I266" i="22" a="1"/>
  <c r="I266" i="22" s="1"/>
  <c r="E660" i="22"/>
  <c r="E663" i="22"/>
  <c r="E885" i="22"/>
  <c r="E655" i="22"/>
  <c r="E776" i="22"/>
  <c r="E664" i="22"/>
  <c r="E415" i="22"/>
  <c r="E658" i="22"/>
  <c r="E656" i="22"/>
  <c r="E661" i="22"/>
  <c r="E1020" i="22"/>
  <c r="E659" i="22"/>
  <c r="E654" i="22"/>
  <c r="E315" i="22"/>
  <c r="E662" i="22"/>
  <c r="E657" i="22"/>
  <c r="E477" i="22"/>
  <c r="E208" i="22"/>
  <c r="E774" i="22"/>
  <c r="E162" i="22"/>
  <c r="E128" i="22"/>
  <c r="E35" i="22"/>
  <c r="E607" i="22"/>
  <c r="G660" i="22"/>
  <c r="G663" i="22"/>
  <c r="G885" i="22"/>
  <c r="G655" i="22"/>
  <c r="G776" i="22"/>
  <c r="G664" i="22"/>
  <c r="G415" i="22"/>
  <c r="G658" i="22"/>
  <c r="G656" i="22"/>
  <c r="G661" i="22"/>
  <c r="G1020" i="22"/>
  <c r="G659" i="22"/>
  <c r="G654" i="22"/>
  <c r="G315" i="22"/>
  <c r="G662" i="22"/>
  <c r="G657" i="22"/>
  <c r="G477" i="22"/>
  <c r="G208" i="22"/>
  <c r="G774" i="22"/>
  <c r="G162" i="22"/>
  <c r="G128" i="22"/>
  <c r="G35" i="22"/>
  <c r="G607" i="22"/>
  <c r="I660" i="22" a="1"/>
  <c r="I660" i="22" s="1"/>
  <c r="I663" i="22" a="1"/>
  <c r="I663" i="22" s="1"/>
  <c r="I885" i="22" a="1"/>
  <c r="I885" i="22" s="1"/>
  <c r="I655" i="22" a="1"/>
  <c r="I655" i="22" s="1"/>
  <c r="I776" i="22" a="1"/>
  <c r="I776" i="22" s="1"/>
  <c r="I664" i="22" a="1"/>
  <c r="I664" i="22" s="1"/>
  <c r="I415" i="22" a="1"/>
  <c r="I415" i="22" s="1"/>
  <c r="I658" i="22" a="1"/>
  <c r="I658" i="22" s="1"/>
  <c r="I656" i="22" a="1"/>
  <c r="I656" i="22" s="1"/>
  <c r="I661" i="22" a="1"/>
  <c r="I661" i="22" s="1"/>
  <c r="I1020" i="22" a="1"/>
  <c r="I1020" i="22" s="1"/>
  <c r="I659" i="22" a="1"/>
  <c r="I659" i="22" s="1"/>
  <c r="I654" i="22" a="1"/>
  <c r="I654" i="22" s="1"/>
  <c r="I315" i="22" a="1"/>
  <c r="I315" i="22" s="1"/>
  <c r="I662" i="22" a="1"/>
  <c r="I662" i="22" s="1"/>
  <c r="I657" i="22" a="1"/>
  <c r="I657" i="22" s="1"/>
  <c r="I477" i="22" a="1"/>
  <c r="I477" i="22" s="1"/>
  <c r="I208" i="22" a="1"/>
  <c r="I208" i="22" s="1"/>
  <c r="I774" i="22" a="1"/>
  <c r="I774" i="22" s="1"/>
  <c r="I162" i="22" a="1"/>
  <c r="I162" i="22" s="1"/>
  <c r="I128" i="22" a="1"/>
  <c r="I128" i="22" s="1"/>
  <c r="I35" i="22" a="1"/>
  <c r="I35" i="22" s="1"/>
  <c r="I607" i="22" a="1"/>
  <c r="I607" i="22" s="1"/>
  <c r="E77" i="22"/>
  <c r="E757" i="22"/>
  <c r="E239" i="22"/>
  <c r="E228" i="22"/>
  <c r="E784" i="22"/>
  <c r="E751" i="22"/>
  <c r="E487" i="22"/>
  <c r="E60" i="22"/>
  <c r="E61" i="22"/>
  <c r="E651" i="22"/>
  <c r="E616" i="22"/>
  <c r="E457" i="22"/>
  <c r="E981" i="22"/>
  <c r="E587" i="22"/>
  <c r="E586" i="22"/>
  <c r="G77" i="22"/>
  <c r="G757" i="22"/>
  <c r="G239" i="22"/>
  <c r="G228" i="22"/>
  <c r="G784" i="22"/>
  <c r="G751" i="22"/>
  <c r="G487" i="22"/>
  <c r="G60" i="22"/>
  <c r="G61" i="22"/>
  <c r="G651" i="22"/>
  <c r="G616" i="22"/>
  <c r="G457" i="22"/>
  <c r="G981" i="22"/>
  <c r="G587" i="22"/>
  <c r="G586" i="22"/>
  <c r="I77" i="22" a="1"/>
  <c r="I77" i="22" s="1"/>
  <c r="I757" i="22" a="1"/>
  <c r="I757" i="22" s="1"/>
  <c r="I239" i="22" a="1"/>
  <c r="I239" i="22" s="1"/>
  <c r="I228" i="22" a="1"/>
  <c r="I228" i="22" s="1"/>
  <c r="I784" i="22" a="1"/>
  <c r="I784" i="22" s="1"/>
  <c r="I751" i="22" a="1"/>
  <c r="I751" i="22" s="1"/>
  <c r="I487" i="22" a="1"/>
  <c r="I487" i="22" s="1"/>
  <c r="I60" i="22" a="1"/>
  <c r="I60" i="22" s="1"/>
  <c r="I61" i="22" a="1"/>
  <c r="I61" i="22" s="1"/>
  <c r="I651" i="22" a="1"/>
  <c r="I651" i="22" s="1"/>
  <c r="I616" i="22" a="1"/>
  <c r="I616" i="22" s="1"/>
  <c r="I457" i="22" a="1"/>
  <c r="I457" i="22" s="1"/>
  <c r="I981" i="22" a="1"/>
  <c r="I981" i="22" s="1"/>
  <c r="I587" i="22" a="1"/>
  <c r="I587" i="22" s="1"/>
  <c r="I586" i="22" a="1"/>
  <c r="I586" i="22" s="1"/>
  <c r="E442" i="22"/>
  <c r="E443" i="22"/>
  <c r="E444" i="22"/>
  <c r="E445" i="22"/>
  <c r="E476" i="22"/>
  <c r="E406" i="22"/>
  <c r="E316" i="22"/>
  <c r="E652" i="22"/>
  <c r="E465" i="22"/>
  <c r="E956" i="22"/>
  <c r="E475" i="22"/>
  <c r="E825" i="22"/>
  <c r="E94" i="22"/>
  <c r="E977" i="22"/>
  <c r="E608" i="22"/>
  <c r="E166" i="22"/>
  <c r="E588" i="22"/>
  <c r="E712" i="22"/>
  <c r="E102" i="22"/>
  <c r="E955" i="22"/>
  <c r="E700" i="22"/>
  <c r="E771" i="22"/>
  <c r="E620" i="22"/>
  <c r="E49" i="22"/>
  <c r="E922" i="22"/>
  <c r="E513" i="22"/>
  <c r="E311" i="22"/>
  <c r="E73" i="22"/>
  <c r="E748" i="22"/>
  <c r="E957" i="22"/>
  <c r="E207" i="22"/>
  <c r="E373" i="22"/>
  <c r="E591" i="22"/>
  <c r="E262" i="22"/>
  <c r="E615" i="22"/>
  <c r="E178" i="22"/>
  <c r="E230" i="22"/>
  <c r="E479" i="22"/>
  <c r="E835" i="22"/>
  <c r="E828" i="22"/>
  <c r="E336" i="22"/>
  <c r="E331" i="22"/>
  <c r="E302" i="22"/>
  <c r="E1019" i="22"/>
  <c r="G442" i="22"/>
  <c r="G443" i="22"/>
  <c r="G444" i="22"/>
  <c r="G445" i="22"/>
  <c r="G476" i="22"/>
  <c r="G406" i="22"/>
  <c r="G316" i="22"/>
  <c r="G652" i="22"/>
  <c r="G465" i="22"/>
  <c r="G956" i="22"/>
  <c r="G475" i="22"/>
  <c r="G825" i="22"/>
  <c r="G94" i="22"/>
  <c r="G977" i="22"/>
  <c r="G608" i="22"/>
  <c r="G166" i="22"/>
  <c r="G588" i="22"/>
  <c r="G712" i="22"/>
  <c r="G102" i="22"/>
  <c r="G955" i="22"/>
  <c r="G700" i="22"/>
  <c r="G771" i="22"/>
  <c r="G620" i="22"/>
  <c r="G49" i="22"/>
  <c r="G922" i="22"/>
  <c r="G513" i="22"/>
  <c r="G311" i="22"/>
  <c r="G73" i="22"/>
  <c r="G748" i="22"/>
  <c r="G957" i="22"/>
  <c r="G207" i="22"/>
  <c r="G373" i="22"/>
  <c r="G591" i="22"/>
  <c r="G262" i="22"/>
  <c r="G615" i="22"/>
  <c r="G178" i="22"/>
  <c r="G230" i="22"/>
  <c r="G479" i="22"/>
  <c r="G835" i="22"/>
  <c r="G828" i="22"/>
  <c r="G336" i="22"/>
  <c r="G331" i="22"/>
  <c r="G302" i="22"/>
  <c r="G1019" i="22"/>
  <c r="I442" i="22" a="1"/>
  <c r="I442" i="22" s="1"/>
  <c r="I443" i="22" a="1"/>
  <c r="I443" i="22" s="1"/>
  <c r="I444" i="22" a="1"/>
  <c r="I444" i="22" s="1"/>
  <c r="I445" i="22" a="1"/>
  <c r="I445" i="22" s="1"/>
  <c r="I476" i="22" a="1"/>
  <c r="I476" i="22" s="1"/>
  <c r="I406" i="22" a="1"/>
  <c r="I406" i="22" s="1"/>
  <c r="I316" i="22" a="1"/>
  <c r="I316" i="22" s="1"/>
  <c r="I652" i="22" a="1"/>
  <c r="I652" i="22" s="1"/>
  <c r="I465" i="22" a="1"/>
  <c r="I465" i="22" s="1"/>
  <c r="I956" i="22" a="1"/>
  <c r="I956" i="22" s="1"/>
  <c r="I475" i="22" a="1"/>
  <c r="I475" i="22" s="1"/>
  <c r="I825" i="22" a="1"/>
  <c r="I825" i="22" s="1"/>
  <c r="I94" i="22" a="1"/>
  <c r="I94" i="22" s="1"/>
  <c r="I977" i="22" a="1"/>
  <c r="I977" i="22" s="1"/>
  <c r="I608" i="22" a="1"/>
  <c r="I608" i="22" s="1"/>
  <c r="I166" i="22" a="1"/>
  <c r="I166" i="22" s="1"/>
  <c r="I588" i="22" a="1"/>
  <c r="I588" i="22" s="1"/>
  <c r="I712" i="22" a="1"/>
  <c r="I712" i="22" s="1"/>
  <c r="I102" i="22" a="1"/>
  <c r="I102" i="22" s="1"/>
  <c r="I955" i="22" a="1"/>
  <c r="I955" i="22" s="1"/>
  <c r="I700" i="22" a="1"/>
  <c r="I700" i="22" s="1"/>
  <c r="I771" i="22" a="1"/>
  <c r="I771" i="22" s="1"/>
  <c r="I620" i="22" a="1"/>
  <c r="I620" i="22" s="1"/>
  <c r="I49" i="22" a="1"/>
  <c r="I49" i="22" s="1"/>
  <c r="I922" i="22" a="1"/>
  <c r="I922" i="22" s="1"/>
  <c r="I513" i="22" a="1"/>
  <c r="I513" i="22" s="1"/>
  <c r="I311" i="22" a="1"/>
  <c r="I311" i="22" s="1"/>
  <c r="I73" i="22" a="1"/>
  <c r="I73" i="22" s="1"/>
  <c r="I748" i="22" a="1"/>
  <c r="I748" i="22" s="1"/>
  <c r="I957" i="22" a="1"/>
  <c r="I957" i="22" s="1"/>
  <c r="I207" i="22" a="1"/>
  <c r="I207" i="22" s="1"/>
  <c r="I373" i="22" a="1"/>
  <c r="I373" i="22" s="1"/>
  <c r="I591" i="22" a="1"/>
  <c r="I591" i="22" s="1"/>
  <c r="I262" i="22" a="1"/>
  <c r="I262" i="22" s="1"/>
  <c r="I615" i="22" a="1"/>
  <c r="I615" i="22" s="1"/>
  <c r="I178" i="22" a="1"/>
  <c r="I178" i="22" s="1"/>
  <c r="I230" i="22" a="1"/>
  <c r="I230" i="22" s="1"/>
  <c r="I479" i="22" a="1"/>
  <c r="I479" i="22" s="1"/>
  <c r="I835" i="22" a="1"/>
  <c r="I835" i="22" s="1"/>
  <c r="I828" i="22" a="1"/>
  <c r="I828" i="22" s="1"/>
  <c r="I336" i="22" a="1"/>
  <c r="I336" i="22" s="1"/>
  <c r="I331" i="22" a="1"/>
  <c r="I331" i="22" s="1"/>
  <c r="I302" i="22" a="1"/>
  <c r="I302" i="22" s="1"/>
  <c r="I1019" i="22" a="1"/>
  <c r="I1019" i="22" s="1"/>
  <c r="E880" i="22"/>
  <c r="E113" i="22"/>
  <c r="E882" i="22"/>
  <c r="E115" i="22"/>
  <c r="E490" i="22"/>
  <c r="E833" i="22"/>
  <c r="E114" i="22"/>
  <c r="G880" i="22"/>
  <c r="G113" i="22"/>
  <c r="G882" i="22"/>
  <c r="G115" i="22"/>
  <c r="G490" i="22"/>
  <c r="G833" i="22"/>
  <c r="G114" i="22"/>
  <c r="I880" i="22" a="1"/>
  <c r="I880" i="22" s="1"/>
  <c r="I113" i="22" a="1"/>
  <c r="I113" i="22" s="1"/>
  <c r="I882" i="22" a="1"/>
  <c r="I882" i="22" s="1"/>
  <c r="I115" i="22" a="1"/>
  <c r="I115" i="22" s="1"/>
  <c r="I490" i="22" a="1"/>
  <c r="I490" i="22" s="1"/>
  <c r="I833" i="22" a="1"/>
  <c r="I833" i="22" s="1"/>
  <c r="I114" i="22" a="1"/>
  <c r="I114" i="22" s="1"/>
  <c r="E112" i="22"/>
  <c r="E831" i="22"/>
  <c r="E111" i="22"/>
  <c r="E370" i="22"/>
  <c r="E832" i="22"/>
  <c r="E925" i="22"/>
  <c r="E412" i="22"/>
  <c r="E105" i="22"/>
  <c r="E881" i="22"/>
  <c r="E765" i="22"/>
  <c r="E286" i="22"/>
  <c r="E924" i="22"/>
  <c r="E842" i="22"/>
  <c r="E598" i="22"/>
  <c r="E764" i="22"/>
  <c r="E146" i="22"/>
  <c r="E28" i="22"/>
  <c r="E927" i="22"/>
  <c r="E38" i="22"/>
  <c r="E39" i="22"/>
  <c r="E41" i="22"/>
  <c r="E932" i="22"/>
  <c r="E299" i="22"/>
  <c r="E1007" i="22"/>
  <c r="E792" i="22"/>
  <c r="E710" i="22"/>
  <c r="E926" i="22"/>
  <c r="E204" i="22"/>
  <c r="E42" i="22"/>
  <c r="E884" i="22"/>
  <c r="E915" i="22"/>
  <c r="E44" i="22"/>
  <c r="E43" i="22"/>
  <c r="E40" i="22"/>
  <c r="E116" i="22"/>
  <c r="E247" i="22"/>
  <c r="E197" i="22"/>
  <c r="E110" i="22"/>
  <c r="G112" i="22"/>
  <c r="G831" i="22"/>
  <c r="G111" i="22"/>
  <c r="G370" i="22"/>
  <c r="G832" i="22"/>
  <c r="G925" i="22"/>
  <c r="G412" i="22"/>
  <c r="G105" i="22"/>
  <c r="G881" i="22"/>
  <c r="G765" i="22"/>
  <c r="G286" i="22"/>
  <c r="G924" i="22"/>
  <c r="G842" i="22"/>
  <c r="G598" i="22"/>
  <c r="G764" i="22"/>
  <c r="G146" i="22"/>
  <c r="G28" i="22"/>
  <c r="G927" i="22"/>
  <c r="G38" i="22"/>
  <c r="G39" i="22"/>
  <c r="G41" i="22"/>
  <c r="G932" i="22"/>
  <c r="G299" i="22"/>
  <c r="G1007" i="22"/>
  <c r="G792" i="22"/>
  <c r="G710" i="22"/>
  <c r="G926" i="22"/>
  <c r="G204" i="22"/>
  <c r="G42" i="22"/>
  <c r="G884" i="22"/>
  <c r="G915" i="22"/>
  <c r="G44" i="22"/>
  <c r="G43" i="22"/>
  <c r="G40" i="22"/>
  <c r="G116" i="22"/>
  <c r="G247" i="22"/>
  <c r="G197" i="22"/>
  <c r="G110" i="22"/>
  <c r="I112" i="22" a="1"/>
  <c r="I112" i="22" s="1"/>
  <c r="I831" i="22" a="1"/>
  <c r="I831" i="22" s="1"/>
  <c r="I111" i="22" a="1"/>
  <c r="I111" i="22" s="1"/>
  <c r="I370" i="22" a="1"/>
  <c r="I370" i="22" s="1"/>
  <c r="I832" i="22" a="1"/>
  <c r="I832" i="22" s="1"/>
  <c r="I925" i="22" a="1"/>
  <c r="I925" i="22" s="1"/>
  <c r="I412" i="22" a="1"/>
  <c r="I412" i="22" s="1"/>
  <c r="I105" i="22" a="1"/>
  <c r="I105" i="22" s="1"/>
  <c r="I881" i="22" a="1"/>
  <c r="I881" i="22" s="1"/>
  <c r="I765" i="22" a="1"/>
  <c r="I765" i="22" s="1"/>
  <c r="I286" i="22" a="1"/>
  <c r="I286" i="22" s="1"/>
  <c r="I924" i="22" a="1"/>
  <c r="I924" i="22" s="1"/>
  <c r="I842" i="22" a="1"/>
  <c r="I842" i="22" s="1"/>
  <c r="I598" i="22" a="1"/>
  <c r="I598" i="22" s="1"/>
  <c r="I764" i="22" a="1"/>
  <c r="I764" i="22" s="1"/>
  <c r="I146" i="22" a="1"/>
  <c r="I146" i="22" s="1"/>
  <c r="I28" i="22" a="1"/>
  <c r="I28" i="22" s="1"/>
  <c r="I927" i="22" a="1"/>
  <c r="I927" i="22" s="1"/>
  <c r="I38" i="22" a="1"/>
  <c r="I38" i="22" s="1"/>
  <c r="I39" i="22" a="1"/>
  <c r="I39" i="22" s="1"/>
  <c r="I41" i="22" a="1"/>
  <c r="I41" i="22" s="1"/>
  <c r="I932" i="22" a="1"/>
  <c r="I932" i="22" s="1"/>
  <c r="I299" i="22" a="1"/>
  <c r="I299" i="22" s="1"/>
  <c r="I1007" i="22" a="1"/>
  <c r="I1007" i="22" s="1"/>
  <c r="I792" i="22" a="1"/>
  <c r="I792" i="22" s="1"/>
  <c r="I710" i="22" a="1"/>
  <c r="I710" i="22" s="1"/>
  <c r="I926" i="22" a="1"/>
  <c r="I926" i="22" s="1"/>
  <c r="I204" i="22" a="1"/>
  <c r="I204" i="22" s="1"/>
  <c r="I42" i="22" a="1"/>
  <c r="I42" i="22" s="1"/>
  <c r="I884" i="22" a="1"/>
  <c r="I884" i="22" s="1"/>
  <c r="I915" i="22" a="1"/>
  <c r="I915" i="22" s="1"/>
  <c r="I44" i="22" a="1"/>
  <c r="I44" i="22" s="1"/>
  <c r="I43" i="22" a="1"/>
  <c r="I43" i="22" s="1"/>
  <c r="I40" i="22" a="1"/>
  <c r="I40" i="22" s="1"/>
  <c r="I116" i="22" a="1"/>
  <c r="I116" i="22" s="1"/>
  <c r="I247" i="22" a="1"/>
  <c r="I247" i="22" s="1"/>
  <c r="I197" i="22" a="1"/>
  <c r="I197" i="22" s="1"/>
  <c r="I110" i="22" a="1"/>
  <c r="I110" i="22" s="1"/>
  <c r="E348" i="22"/>
  <c r="E349" i="22"/>
  <c r="E350" i="22"/>
  <c r="E351" i="22"/>
  <c r="E352" i="22"/>
  <c r="E353" i="22"/>
  <c r="E354" i="22"/>
  <c r="E355" i="22"/>
  <c r="E356" i="22"/>
  <c r="E357" i="22"/>
  <c r="E358" i="22"/>
  <c r="E566" i="22"/>
  <c r="E231" i="22"/>
  <c r="E289" i="22"/>
  <c r="E14" i="22"/>
  <c r="E164" i="22"/>
  <c r="E447" i="22"/>
  <c r="E242" i="22"/>
  <c r="E830" i="22"/>
  <c r="E777" i="22"/>
  <c r="E80" i="22"/>
  <c r="E622" i="22"/>
  <c r="E169" i="22"/>
  <c r="E450" i="22"/>
  <c r="E785" i="22"/>
  <c r="E143" i="22"/>
  <c r="E453" i="22"/>
  <c r="E431" i="22"/>
  <c r="E1006" i="22"/>
  <c r="E322" i="22"/>
  <c r="E848" i="22"/>
  <c r="E867" i="22"/>
  <c r="E159" i="22"/>
  <c r="E619" i="22"/>
  <c r="E589" i="22"/>
  <c r="E488" i="22"/>
  <c r="E992" i="22"/>
  <c r="E824" i="22"/>
  <c r="E683" i="22"/>
  <c r="E1002" i="22"/>
  <c r="E21" i="22"/>
  <c r="E312" i="22"/>
  <c r="E321" i="22"/>
  <c r="E747" i="22"/>
  <c r="E424" i="22"/>
  <c r="E682" i="22"/>
  <c r="E202" i="22"/>
  <c r="E132" i="22"/>
  <c r="E467" i="22"/>
  <c r="G348" i="22"/>
  <c r="G349" i="22"/>
  <c r="G350" i="22"/>
  <c r="G351" i="22"/>
  <c r="G352" i="22"/>
  <c r="G353" i="22"/>
  <c r="G354" i="22"/>
  <c r="G355" i="22"/>
  <c r="G356" i="22"/>
  <c r="G357" i="22"/>
  <c r="G358" i="22"/>
  <c r="G566" i="22"/>
  <c r="G231" i="22"/>
  <c r="G289" i="22"/>
  <c r="G14" i="22"/>
  <c r="G164" i="22"/>
  <c r="G447" i="22"/>
  <c r="G242" i="22"/>
  <c r="G830" i="22"/>
  <c r="G777" i="22"/>
  <c r="G80" i="22"/>
  <c r="G622" i="22"/>
  <c r="G169" i="22"/>
  <c r="G450" i="22"/>
  <c r="G785" i="22"/>
  <c r="G143" i="22"/>
  <c r="G453" i="22"/>
  <c r="G431" i="22"/>
  <c r="G1006" i="22"/>
  <c r="G322" i="22"/>
  <c r="G848" i="22"/>
  <c r="G867" i="22"/>
  <c r="G159" i="22"/>
  <c r="G619" i="22"/>
  <c r="G589" i="22"/>
  <c r="G488" i="22"/>
  <c r="G992" i="22"/>
  <c r="G824" i="22"/>
  <c r="G683" i="22"/>
  <c r="G1002" i="22"/>
  <c r="G21" i="22"/>
  <c r="G312" i="22"/>
  <c r="G321" i="22"/>
  <c r="G747" i="22"/>
  <c r="G424" i="22"/>
  <c r="G682" i="22"/>
  <c r="G202" i="22"/>
  <c r="G132" i="22"/>
  <c r="G467" i="22"/>
  <c r="I348" i="22" a="1"/>
  <c r="I348" i="22" s="1"/>
  <c r="I349" i="22" a="1"/>
  <c r="I349" i="22" s="1"/>
  <c r="I350" i="22" a="1"/>
  <c r="I350" i="22" s="1"/>
  <c r="I351" i="22" a="1"/>
  <c r="I351" i="22" s="1"/>
  <c r="I352" i="22" a="1"/>
  <c r="I352" i="22" s="1"/>
  <c r="I353" i="22" a="1"/>
  <c r="I353" i="22" s="1"/>
  <c r="I354" i="22" a="1"/>
  <c r="I354" i="22" s="1"/>
  <c r="I355" i="22" a="1"/>
  <c r="I355" i="22" s="1"/>
  <c r="I356" i="22" a="1"/>
  <c r="I356" i="22" s="1"/>
  <c r="I357" i="22" a="1"/>
  <c r="I357" i="22" s="1"/>
  <c r="I358" i="22" a="1"/>
  <c r="I358" i="22" s="1"/>
  <c r="I566" i="22" a="1"/>
  <c r="I566" i="22" s="1"/>
  <c r="I231" i="22" a="1"/>
  <c r="I231" i="22" s="1"/>
  <c r="I289" i="22" a="1"/>
  <c r="I289" i="22" s="1"/>
  <c r="I14" i="22" a="1"/>
  <c r="I14" i="22" s="1"/>
  <c r="I164" i="22" a="1"/>
  <c r="I164" i="22" s="1"/>
  <c r="I447" i="22" a="1"/>
  <c r="I447" i="22" s="1"/>
  <c r="I242" i="22" a="1"/>
  <c r="I242" i="22" s="1"/>
  <c r="I830" i="22" a="1"/>
  <c r="I830" i="22" s="1"/>
  <c r="I777" i="22" a="1"/>
  <c r="I777" i="22" s="1"/>
  <c r="I80" i="22" a="1"/>
  <c r="I80" i="22" s="1"/>
  <c r="I622" i="22" a="1"/>
  <c r="I622" i="22" s="1"/>
  <c r="I169" i="22" a="1"/>
  <c r="I169" i="22" s="1"/>
  <c r="I450" i="22" a="1"/>
  <c r="I450" i="22" s="1"/>
  <c r="I785" i="22" a="1"/>
  <c r="I785" i="22" s="1"/>
  <c r="I143" i="22" a="1"/>
  <c r="I143" i="22" s="1"/>
  <c r="I453" i="22" a="1"/>
  <c r="I453" i="22" s="1"/>
  <c r="I431" i="22" a="1"/>
  <c r="I431" i="22" s="1"/>
  <c r="I1006" i="22" a="1"/>
  <c r="I1006" i="22" s="1"/>
  <c r="I322" i="22" a="1"/>
  <c r="I322" i="22" s="1"/>
  <c r="I848" i="22" a="1"/>
  <c r="I848" i="22" s="1"/>
  <c r="I867" i="22" a="1"/>
  <c r="I867" i="22" s="1"/>
  <c r="I159" i="22" a="1"/>
  <c r="I159" i="22" s="1"/>
  <c r="I619" i="22" a="1"/>
  <c r="I619" i="22" s="1"/>
  <c r="I589" i="22" a="1"/>
  <c r="I589" i="22" s="1"/>
  <c r="I488" i="22" a="1"/>
  <c r="I488" i="22" s="1"/>
  <c r="I992" i="22" a="1"/>
  <c r="I992" i="22" s="1"/>
  <c r="I824" i="22" a="1"/>
  <c r="I824" i="22" s="1"/>
  <c r="I683" i="22" a="1"/>
  <c r="I683" i="22" s="1"/>
  <c r="I1002" i="22" a="1"/>
  <c r="I1002" i="22" s="1"/>
  <c r="I21" i="22" a="1"/>
  <c r="I21" i="22" s="1"/>
  <c r="I312" i="22" a="1"/>
  <c r="I312" i="22" s="1"/>
  <c r="I321" i="22" a="1"/>
  <c r="I321" i="22" s="1"/>
  <c r="I747" i="22" a="1"/>
  <c r="I747" i="22" s="1"/>
  <c r="I424" i="22" a="1"/>
  <c r="I424" i="22" s="1"/>
  <c r="I682" i="22" a="1"/>
  <c r="I682" i="22" s="1"/>
  <c r="I202" i="22" a="1"/>
  <c r="I202" i="22" s="1"/>
  <c r="I132" i="22" a="1"/>
  <c r="I132" i="22" s="1"/>
  <c r="I467" i="22" a="1"/>
  <c r="I467" i="22" s="1"/>
  <c r="E160" i="22"/>
  <c r="E698" i="22"/>
  <c r="E434" i="22"/>
  <c r="E150" i="22"/>
  <c r="E147" i="22"/>
  <c r="E602" i="22"/>
  <c r="E161" i="22"/>
  <c r="E149" i="22"/>
  <c r="E184" i="22"/>
  <c r="E883" i="22"/>
  <c r="E930" i="22"/>
  <c r="E151" i="22"/>
  <c r="E101" i="22"/>
  <c r="E359" i="22"/>
  <c r="E332" i="22"/>
  <c r="E148" i="22"/>
  <c r="G160" i="22"/>
  <c r="G698" i="22"/>
  <c r="G434" i="22"/>
  <c r="G150" i="22"/>
  <c r="G147" i="22"/>
  <c r="G602" i="22"/>
  <c r="G161" i="22"/>
  <c r="G149" i="22"/>
  <c r="G184" i="22"/>
  <c r="G883" i="22"/>
  <c r="G930" i="22"/>
  <c r="G151" i="22"/>
  <c r="G101" i="22"/>
  <c r="G359" i="22"/>
  <c r="G332" i="22"/>
  <c r="G148" i="22"/>
  <c r="I160" i="22" a="1"/>
  <c r="I160" i="22" s="1"/>
  <c r="I698" i="22" a="1"/>
  <c r="I698" i="22" s="1"/>
  <c r="I434" i="22" a="1"/>
  <c r="I434" i="22" s="1"/>
  <c r="I150" i="22" a="1"/>
  <c r="I150" i="22" s="1"/>
  <c r="I147" i="22" a="1"/>
  <c r="I147" i="22" s="1"/>
  <c r="I602" i="22" a="1"/>
  <c r="I602" i="22" s="1"/>
  <c r="I161" i="22" a="1"/>
  <c r="I161" i="22" s="1"/>
  <c r="I149" i="22" a="1"/>
  <c r="I149" i="22" s="1"/>
  <c r="I184" i="22" a="1"/>
  <c r="I184" i="22" s="1"/>
  <c r="I883" i="22" a="1"/>
  <c r="I883" i="22" s="1"/>
  <c r="I930" i="22" a="1"/>
  <c r="I930" i="22" s="1"/>
  <c r="I151" i="22" a="1"/>
  <c r="I151" i="22" s="1"/>
  <c r="I101" i="22" a="1"/>
  <c r="I101" i="22" s="1"/>
  <c r="I359" i="22" a="1"/>
  <c r="I359" i="22" s="1"/>
  <c r="I332" i="22" a="1"/>
  <c r="I332" i="22" s="1"/>
  <c r="I148" i="22" a="1"/>
  <c r="I148" i="22" s="1"/>
  <c r="E595" i="22"/>
  <c r="E369" i="22"/>
  <c r="E517" i="22"/>
  <c r="E374" i="22"/>
  <c r="E890" i="22"/>
  <c r="G595" i="22"/>
  <c r="G369" i="22"/>
  <c r="G517" i="22"/>
  <c r="G374" i="22"/>
  <c r="G890" i="22"/>
  <c r="I595" i="22" a="1"/>
  <c r="I595" i="22" s="1"/>
  <c r="I369" i="22" a="1"/>
  <c r="I369" i="22" s="1"/>
  <c r="I517" i="22" a="1"/>
  <c r="I517" i="22" s="1"/>
  <c r="I374" i="22" a="1"/>
  <c r="I374" i="22" s="1"/>
  <c r="I890" i="22" a="1"/>
  <c r="I890" i="22" s="1"/>
  <c r="E275" i="22"/>
  <c r="E276" i="22"/>
  <c r="E277" i="22"/>
  <c r="E278" i="22"/>
  <c r="E279" i="22"/>
  <c r="E280" i="22"/>
  <c r="E281" i="22"/>
  <c r="E437" i="22"/>
  <c r="E241" i="22"/>
  <c r="E425" i="22"/>
  <c r="E1022" i="22"/>
  <c r="E97" i="22"/>
  <c r="E511" i="22"/>
  <c r="E20" i="22"/>
  <c r="E183" i="22"/>
  <c r="E703" i="22"/>
  <c r="E516" i="22"/>
  <c r="E707" i="22"/>
  <c r="E919" i="22"/>
  <c r="E847" i="22"/>
  <c r="E804" i="22"/>
  <c r="E290" i="22"/>
  <c r="E902" i="22"/>
  <c r="E569" i="22"/>
  <c r="E168" i="22"/>
  <c r="E2" i="22"/>
  <c r="E451" i="22"/>
  <c r="E973" i="22"/>
  <c r="E971" i="22"/>
  <c r="E763" i="22"/>
  <c r="E611" i="22"/>
  <c r="E292" i="22"/>
  <c r="E309" i="22"/>
  <c r="E50" i="22"/>
  <c r="E520" i="22"/>
  <c r="E260" i="22"/>
  <c r="E677" i="22"/>
  <c r="E342" i="22"/>
  <c r="E99" i="22"/>
  <c r="E34" i="22"/>
  <c r="E201" i="22"/>
  <c r="E142" i="22"/>
  <c r="E1005" i="22"/>
  <c r="E140" i="22"/>
  <c r="E836" i="22"/>
  <c r="E446" i="22"/>
  <c r="E907" i="22"/>
  <c r="E72" i="22"/>
  <c r="E670" i="22"/>
  <c r="E711" i="22"/>
  <c r="E967" i="22"/>
  <c r="E98" i="22"/>
  <c r="G275" i="22"/>
  <c r="G276" i="22"/>
  <c r="G277" i="22"/>
  <c r="G278" i="22"/>
  <c r="G279" i="22"/>
  <c r="G280" i="22"/>
  <c r="G281" i="22"/>
  <c r="G437" i="22"/>
  <c r="G241" i="22"/>
  <c r="G425" i="22"/>
  <c r="G1022" i="22"/>
  <c r="G97" i="22"/>
  <c r="G511" i="22"/>
  <c r="G20" i="22"/>
  <c r="G183" i="22"/>
  <c r="G703" i="22"/>
  <c r="G516" i="22"/>
  <c r="G707" i="22"/>
  <c r="G919" i="22"/>
  <c r="G847" i="22"/>
  <c r="G804" i="22"/>
  <c r="G290" i="22"/>
  <c r="G902" i="22"/>
  <c r="G569" i="22"/>
  <c r="G168" i="22"/>
  <c r="G2" i="22"/>
  <c r="G451" i="22"/>
  <c r="G973" i="22"/>
  <c r="G971" i="22"/>
  <c r="G763" i="22"/>
  <c r="G611" i="22"/>
  <c r="G292" i="22"/>
  <c r="G309" i="22"/>
  <c r="G50" i="22"/>
  <c r="G520" i="22"/>
  <c r="G260" i="22"/>
  <c r="G677" i="22"/>
  <c r="G342" i="22"/>
  <c r="G99" i="22"/>
  <c r="G34" i="22"/>
  <c r="G201" i="22"/>
  <c r="G142" i="22"/>
  <c r="G1005" i="22"/>
  <c r="G140" i="22"/>
  <c r="G836" i="22"/>
  <c r="G446" i="22"/>
  <c r="G907" i="22"/>
  <c r="G72" i="22"/>
  <c r="G670" i="22"/>
  <c r="G711" i="22"/>
  <c r="G967" i="22"/>
  <c r="G98" i="22"/>
  <c r="I275" i="22" a="1"/>
  <c r="I275" i="22" s="1"/>
  <c r="I276" i="22" a="1"/>
  <c r="I276" i="22" s="1"/>
  <c r="I277" i="22" a="1"/>
  <c r="I277" i="22" s="1"/>
  <c r="I278" i="22" a="1"/>
  <c r="I278" i="22" s="1"/>
  <c r="I279" i="22" a="1"/>
  <c r="I279" i="22" s="1"/>
  <c r="I280" i="22" a="1"/>
  <c r="I280" i="22" s="1"/>
  <c r="I281" i="22" a="1"/>
  <c r="I281" i="22" s="1"/>
  <c r="I437" i="22" a="1"/>
  <c r="I437" i="22" s="1"/>
  <c r="I241" i="22" a="1"/>
  <c r="I241" i="22" s="1"/>
  <c r="I425" i="22" a="1"/>
  <c r="I425" i="22" s="1"/>
  <c r="I1022" i="22" a="1"/>
  <c r="I1022" i="22" s="1"/>
  <c r="I97" i="22" a="1"/>
  <c r="I97" i="22" s="1"/>
  <c r="I511" i="22" a="1"/>
  <c r="I511" i="22" s="1"/>
  <c r="I20" i="22" a="1"/>
  <c r="I20" i="22" s="1"/>
  <c r="I183" i="22" a="1"/>
  <c r="I183" i="22" s="1"/>
  <c r="I703" i="22" a="1"/>
  <c r="I703" i="22" s="1"/>
  <c r="I516" i="22" a="1"/>
  <c r="I516" i="22" s="1"/>
  <c r="I707" i="22" a="1"/>
  <c r="I707" i="22" s="1"/>
  <c r="I919" i="22" a="1"/>
  <c r="I919" i="22" s="1"/>
  <c r="I847" i="22" a="1"/>
  <c r="I847" i="22" s="1"/>
  <c r="I804" i="22" a="1"/>
  <c r="I804" i="22" s="1"/>
  <c r="I290" i="22" a="1"/>
  <c r="I290" i="22" s="1"/>
  <c r="I902" i="22" a="1"/>
  <c r="I902" i="22" s="1"/>
  <c r="I569" i="22" a="1"/>
  <c r="I569" i="22" s="1"/>
  <c r="I168" i="22" a="1"/>
  <c r="I168" i="22" s="1"/>
  <c r="I2" i="22" a="1"/>
  <c r="I2" i="22" s="1"/>
  <c r="I451" i="22" a="1"/>
  <c r="I451" i="22" s="1"/>
  <c r="I973" i="22" a="1"/>
  <c r="I973" i="22" s="1"/>
  <c r="I971" i="22" a="1"/>
  <c r="I971" i="22" s="1"/>
  <c r="I763" i="22" a="1"/>
  <c r="I763" i="22" s="1"/>
  <c r="I611" i="22" a="1"/>
  <c r="I611" i="22" s="1"/>
  <c r="I292" i="22" a="1"/>
  <c r="I292" i="22" s="1"/>
  <c r="I309" i="22" a="1"/>
  <c r="I309" i="22" s="1"/>
  <c r="I50" i="22" a="1"/>
  <c r="I50" i="22" s="1"/>
  <c r="I520" i="22" a="1"/>
  <c r="I520" i="22" s="1"/>
  <c r="I260" i="22" a="1"/>
  <c r="I260" i="22" s="1"/>
  <c r="I677" i="22" a="1"/>
  <c r="I677" i="22" s="1"/>
  <c r="I342" i="22" a="1"/>
  <c r="I342" i="22" s="1"/>
  <c r="I99" i="22" a="1"/>
  <c r="I99" i="22" s="1"/>
  <c r="I34" i="22" a="1"/>
  <c r="I34" i="22" s="1"/>
  <c r="I201" i="22" a="1"/>
  <c r="I201" i="22" s="1"/>
  <c r="I142" i="22" a="1"/>
  <c r="I142" i="22" s="1"/>
  <c r="I1005" i="22" a="1"/>
  <c r="I1005" i="22" s="1"/>
  <c r="I140" i="22" a="1"/>
  <c r="I140" i="22" s="1"/>
  <c r="I836" i="22" a="1"/>
  <c r="I836" i="22" s="1"/>
  <c r="I446" i="22" a="1"/>
  <c r="I446" i="22" s="1"/>
  <c r="I907" i="22" a="1"/>
  <c r="I907" i="22" s="1"/>
  <c r="I72" i="22" a="1"/>
  <c r="I72" i="22" s="1"/>
  <c r="I670" i="22" a="1"/>
  <c r="I670" i="22" s="1"/>
  <c r="I711" i="22" a="1"/>
  <c r="I711" i="22" s="1"/>
  <c r="I967" i="22" a="1"/>
  <c r="I967" i="22" s="1"/>
  <c r="I98" i="22" a="1"/>
  <c r="I98" i="22" s="1"/>
  <c r="E742" i="22"/>
  <c r="E508" i="22"/>
  <c r="G742" i="22"/>
  <c r="G508" i="22"/>
  <c r="I742" i="22" a="1"/>
  <c r="I742" i="22" s="1"/>
  <c r="I508" i="22" a="1"/>
  <c r="I508" i="22" s="1"/>
  <c r="E107" i="22"/>
  <c r="E294" i="22"/>
  <c r="E295" i="22"/>
  <c r="E376" i="22"/>
  <c r="E741" i="22"/>
  <c r="E775" i="22"/>
  <c r="G107" i="22"/>
  <c r="G294" i="22"/>
  <c r="G295" i="22"/>
  <c r="G376" i="22"/>
  <c r="G741" i="22"/>
  <c r="G775" i="22"/>
  <c r="I107" i="22" a="1"/>
  <c r="I107" i="22" s="1"/>
  <c r="I294" i="22" a="1"/>
  <c r="I294" i="22" s="1"/>
  <c r="I295" i="22" a="1"/>
  <c r="I295" i="22" s="1"/>
  <c r="I376" i="22" a="1"/>
  <c r="I376" i="22" s="1"/>
  <c r="I741" i="22" a="1"/>
  <c r="I741" i="22" s="1"/>
  <c r="I775" i="22" a="1"/>
  <c r="I775" i="22" s="1"/>
  <c r="E486" i="22"/>
  <c r="G486" i="22"/>
  <c r="I486" i="22" a="1"/>
  <c r="I486" i="22" s="1"/>
  <c r="E297" i="22"/>
  <c r="G297" i="22"/>
  <c r="I297" i="22" a="1"/>
  <c r="I297" i="22" s="1"/>
  <c r="E298" i="22"/>
  <c r="G298" i="22"/>
  <c r="I298" i="22" a="1"/>
  <c r="I298" i="22" s="1"/>
  <c r="E296" i="22"/>
  <c r="G296" i="22"/>
  <c r="I296" i="22" a="1"/>
  <c r="I296" i="22" s="1"/>
  <c r="E212" i="22"/>
  <c r="E213" i="22"/>
  <c r="E214" i="22"/>
  <c r="E215" i="22"/>
  <c r="E561" i="22"/>
  <c r="E684" i="22"/>
  <c r="E126" i="22"/>
  <c r="E507" i="22"/>
  <c r="E293" i="22"/>
  <c r="E606" i="22"/>
  <c r="E474" i="22"/>
  <c r="E375" i="22"/>
  <c r="E740" i="22"/>
  <c r="E495" i="22"/>
  <c r="E770" i="22"/>
  <c r="E518" i="22"/>
  <c r="E206" i="22"/>
  <c r="E572" i="22"/>
  <c r="E106" i="22"/>
  <c r="E1015" i="22"/>
  <c r="E409" i="22"/>
  <c r="E219" i="22"/>
  <c r="E921" i="22"/>
  <c r="E19" i="22"/>
  <c r="E827" i="22"/>
  <c r="E307" i="22"/>
  <c r="E196" i="22"/>
  <c r="E117" i="22"/>
  <c r="E372" i="22"/>
  <c r="E462" i="22"/>
  <c r="E27" i="22"/>
  <c r="E834" i="22"/>
  <c r="E686" i="22"/>
  <c r="E273" i="22"/>
  <c r="E272" i="22"/>
  <c r="E844" i="22"/>
  <c r="E1010" i="22"/>
  <c r="E360" i="22"/>
  <c r="E953" i="22"/>
  <c r="E699" i="22"/>
  <c r="E335" i="22"/>
  <c r="E192" i="22"/>
  <c r="E74" i="22"/>
  <c r="E124" i="22"/>
  <c r="E933" i="22"/>
  <c r="E394" i="22"/>
  <c r="E271" i="22"/>
  <c r="E397" i="22"/>
  <c r="E904" i="22"/>
  <c r="E708" i="22"/>
  <c r="G212" i="22"/>
  <c r="G213" i="22"/>
  <c r="G214" i="22"/>
  <c r="G215" i="22"/>
  <c r="G561" i="22"/>
  <c r="G684" i="22"/>
  <c r="G126" i="22"/>
  <c r="G507" i="22"/>
  <c r="G293" i="22"/>
  <c r="G606" i="22"/>
  <c r="G474" i="22"/>
  <c r="G375" i="22"/>
  <c r="G740" i="22"/>
  <c r="G495" i="22"/>
  <c r="G770" i="22"/>
  <c r="G518" i="22"/>
  <c r="G206" i="22"/>
  <c r="G572" i="22"/>
  <c r="G106" i="22"/>
  <c r="G1015" i="22"/>
  <c r="G409" i="22"/>
  <c r="G219" i="22"/>
  <c r="G921" i="22"/>
  <c r="G19" i="22"/>
  <c r="G827" i="22"/>
  <c r="G307" i="22"/>
  <c r="G196" i="22"/>
  <c r="G117" i="22"/>
  <c r="G372" i="22"/>
  <c r="G462" i="22"/>
  <c r="G27" i="22"/>
  <c r="G834" i="22"/>
  <c r="G686" i="22"/>
  <c r="G273" i="22"/>
  <c r="G272" i="22"/>
  <c r="G844" i="22"/>
  <c r="G1010" i="22"/>
  <c r="G360" i="22"/>
  <c r="G953" i="22"/>
  <c r="G699" i="22"/>
  <c r="G335" i="22"/>
  <c r="G192" i="22"/>
  <c r="G74" i="22"/>
  <c r="G124" i="22"/>
  <c r="G933" i="22"/>
  <c r="G394" i="22"/>
  <c r="G271" i="22"/>
  <c r="G397" i="22"/>
  <c r="G904" i="22"/>
  <c r="G708" i="22"/>
  <c r="I212" i="22" a="1"/>
  <c r="I212" i="22" s="1"/>
  <c r="I213" i="22" a="1"/>
  <c r="I213" i="22" s="1"/>
  <c r="I214" i="22" a="1"/>
  <c r="I214" i="22" s="1"/>
  <c r="I215" i="22" a="1"/>
  <c r="I215" i="22" s="1"/>
  <c r="I561" i="22" a="1"/>
  <c r="I561" i="22" s="1"/>
  <c r="I684" i="22" a="1"/>
  <c r="I684" i="22" s="1"/>
  <c r="I126" i="22" a="1"/>
  <c r="I126" i="22" s="1"/>
  <c r="I507" i="22" a="1"/>
  <c r="I507" i="22" s="1"/>
  <c r="I293" i="22" a="1"/>
  <c r="I293" i="22" s="1"/>
  <c r="I606" i="22" a="1"/>
  <c r="I606" i="22" s="1"/>
  <c r="I474" i="22" a="1"/>
  <c r="I474" i="22" s="1"/>
  <c r="I375" i="22" a="1"/>
  <c r="I375" i="22" s="1"/>
  <c r="I740" i="22" a="1"/>
  <c r="I740" i="22" s="1"/>
  <c r="I495" i="22" a="1"/>
  <c r="I495" i="22" s="1"/>
  <c r="I770" i="22" a="1"/>
  <c r="I770" i="22" s="1"/>
  <c r="I518" i="22" a="1"/>
  <c r="I518" i="22" s="1"/>
  <c r="I206" i="22" a="1"/>
  <c r="I206" i="22" s="1"/>
  <c r="I572" i="22" a="1"/>
  <c r="I572" i="22" s="1"/>
  <c r="I106" i="22" a="1"/>
  <c r="I106" i="22" s="1"/>
  <c r="I1015" i="22" a="1"/>
  <c r="I1015" i="22" s="1"/>
  <c r="I409" i="22" a="1"/>
  <c r="I409" i="22" s="1"/>
  <c r="I219" i="22" a="1"/>
  <c r="I219" i="22" s="1"/>
  <c r="I921" i="22" a="1"/>
  <c r="I921" i="22" s="1"/>
  <c r="I19" i="22" a="1"/>
  <c r="I19" i="22" s="1"/>
  <c r="I827" i="22" a="1"/>
  <c r="I827" i="22" s="1"/>
  <c r="I307" i="22" a="1"/>
  <c r="I307" i="22" s="1"/>
  <c r="I196" i="22" a="1"/>
  <c r="I196" i="22" s="1"/>
  <c r="I117" i="22" a="1"/>
  <c r="I117" i="22" s="1"/>
  <c r="I372" i="22" a="1"/>
  <c r="I372" i="22" s="1"/>
  <c r="I462" i="22" a="1"/>
  <c r="I462" i="22" s="1"/>
  <c r="I27" i="22" a="1"/>
  <c r="I27" i="22" s="1"/>
  <c r="I834" i="22" a="1"/>
  <c r="I834" i="22" s="1"/>
  <c r="I686" i="22" a="1"/>
  <c r="I686" i="22" s="1"/>
  <c r="I273" i="22" a="1"/>
  <c r="I273" i="22" s="1"/>
  <c r="I272" i="22" a="1"/>
  <c r="I272" i="22" s="1"/>
  <c r="I844" i="22" a="1"/>
  <c r="I844" i="22" s="1"/>
  <c r="I1010" i="22" a="1"/>
  <c r="I1010" i="22" s="1"/>
  <c r="I360" i="22" a="1"/>
  <c r="I360" i="22" s="1"/>
  <c r="I953" i="22" a="1"/>
  <c r="I953" i="22" s="1"/>
  <c r="I699" i="22" a="1"/>
  <c r="I699" i="22" s="1"/>
  <c r="I335" i="22" a="1"/>
  <c r="I335" i="22" s="1"/>
  <c r="I192" i="22" a="1"/>
  <c r="I192" i="22" s="1"/>
  <c r="I74" i="22" a="1"/>
  <c r="I74" i="22" s="1"/>
  <c r="I124" i="22" a="1"/>
  <c r="I124" i="22" s="1"/>
  <c r="I933" i="22" a="1"/>
  <c r="I933" i="22" s="1"/>
  <c r="I394" i="22" a="1"/>
  <c r="I394" i="22" s="1"/>
  <c r="I271" i="22" a="1"/>
  <c r="I271" i="22" s="1"/>
  <c r="I397" i="22" a="1"/>
  <c r="I397" i="22" s="1"/>
  <c r="I904" i="22" a="1"/>
  <c r="I904" i="22" s="1"/>
  <c r="I708" i="22" a="1"/>
  <c r="I708" i="22" s="1"/>
  <c r="E697" i="22"/>
  <c r="E237" i="22"/>
  <c r="E718" i="22"/>
  <c r="G697" i="22"/>
  <c r="G237" i="22"/>
  <c r="G718" i="22"/>
  <c r="I697" i="22" a="1"/>
  <c r="I697" i="22" s="1"/>
  <c r="I237" i="22" a="1"/>
  <c r="I237" i="22" s="1"/>
  <c r="I718" i="22" a="1"/>
  <c r="I718" i="22" s="1"/>
  <c r="E478" i="22"/>
  <c r="E865" i="22"/>
  <c r="E733" i="22"/>
  <c r="E108" i="22"/>
  <c r="E986" i="22"/>
  <c r="E966" i="22"/>
  <c r="G478" i="22"/>
  <c r="G865" i="22"/>
  <c r="G733" i="22"/>
  <c r="G108" i="22"/>
  <c r="G986" i="22"/>
  <c r="G966" i="22"/>
  <c r="I478" i="22" a="1"/>
  <c r="I478" i="22" s="1"/>
  <c r="I865" i="22" a="1"/>
  <c r="I865" i="22" s="1"/>
  <c r="I733" i="22" a="1"/>
  <c r="I733" i="22" s="1"/>
  <c r="I108" i="22" a="1"/>
  <c r="I108" i="22" s="1"/>
  <c r="I986" i="22" a="1"/>
  <c r="I986" i="22" s="1"/>
  <c r="I966" i="22" a="1"/>
  <c r="I966" i="22" s="1"/>
  <c r="E152" i="22"/>
  <c r="E153" i="22"/>
  <c r="E154" i="22"/>
  <c r="E155" i="22"/>
  <c r="E156" i="22"/>
  <c r="E157" i="22"/>
  <c r="E158" i="22"/>
  <c r="E246" i="22"/>
  <c r="E752" i="22"/>
  <c r="E988" i="22"/>
  <c r="E429" i="22"/>
  <c r="E801" i="22"/>
  <c r="E798" i="22"/>
  <c r="E991" i="22"/>
  <c r="E436" i="22"/>
  <c r="E181" i="22"/>
  <c r="E625" i="22"/>
  <c r="E669" i="22"/>
  <c r="E171" i="22"/>
  <c r="E797" i="22"/>
  <c r="E961" i="22"/>
  <c r="E103" i="22"/>
  <c r="E705" i="22"/>
  <c r="E422" i="22"/>
  <c r="E610" i="22"/>
  <c r="E58" i="22"/>
  <c r="E1004" i="22"/>
  <c r="E45" i="22"/>
  <c r="E100" i="22"/>
  <c r="E900" i="22"/>
  <c r="E571" i="22"/>
  <c r="E600" i="22"/>
  <c r="E826" i="22"/>
  <c r="E565" i="22"/>
  <c r="E141" i="22"/>
  <c r="E177" i="22"/>
  <c r="E269" i="22"/>
  <c r="E846" i="22"/>
  <c r="E33" i="22"/>
  <c r="E366" i="22"/>
  <c r="E240" i="22"/>
  <c r="E494" i="22"/>
  <c r="E980" i="22"/>
  <c r="E135" i="22"/>
  <c r="E694" i="22"/>
  <c r="E53" i="22"/>
  <c r="E481" i="22"/>
  <c r="E769" i="22"/>
  <c r="E899" i="22"/>
  <c r="E130" i="22"/>
  <c r="E323" i="22"/>
  <c r="E745" i="22"/>
  <c r="E739" i="22"/>
  <c r="G152" i="22"/>
  <c r="G153" i="22"/>
  <c r="G154" i="22"/>
  <c r="G155" i="22"/>
  <c r="G156" i="22"/>
  <c r="G157" i="22"/>
  <c r="G158" i="22"/>
  <c r="G246" i="22"/>
  <c r="G752" i="22"/>
  <c r="G988" i="22"/>
  <c r="G429" i="22"/>
  <c r="G801" i="22"/>
  <c r="G798" i="22"/>
  <c r="G991" i="22"/>
  <c r="G436" i="22"/>
  <c r="G181" i="22"/>
  <c r="G625" i="22"/>
  <c r="G669" i="22"/>
  <c r="G171" i="22"/>
  <c r="G797" i="22"/>
  <c r="G961" i="22"/>
  <c r="G103" i="22"/>
  <c r="G705" i="22"/>
  <c r="G422" i="22"/>
  <c r="G610" i="22"/>
  <c r="G58" i="22"/>
  <c r="G1004" i="22"/>
  <c r="G45" i="22"/>
  <c r="G100" i="22"/>
  <c r="G900" i="22"/>
  <c r="G571" i="22"/>
  <c r="G600" i="22"/>
  <c r="G826" i="22"/>
  <c r="G565" i="22"/>
  <c r="G141" i="22"/>
  <c r="G177" i="22"/>
  <c r="G269" i="22"/>
  <c r="G846" i="22"/>
  <c r="G33" i="22"/>
  <c r="G366" i="22"/>
  <c r="G240" i="22"/>
  <c r="G494" i="22"/>
  <c r="G980" i="22"/>
  <c r="G135" i="22"/>
  <c r="G694" i="22"/>
  <c r="G53" i="22"/>
  <c r="G481" i="22"/>
  <c r="G769" i="22"/>
  <c r="G899" i="22"/>
  <c r="G130" i="22"/>
  <c r="G323" i="22"/>
  <c r="G745" i="22"/>
  <c r="G739" i="22"/>
  <c r="I152" i="22" a="1"/>
  <c r="I152" i="22" s="1"/>
  <c r="I153" i="22" a="1"/>
  <c r="I153" i="22" s="1"/>
  <c r="I154" i="22" a="1"/>
  <c r="I154" i="22" s="1"/>
  <c r="I155" i="22" a="1"/>
  <c r="I155" i="22" s="1"/>
  <c r="I156" i="22" a="1"/>
  <c r="I156" i="22" s="1"/>
  <c r="I157" i="22" a="1"/>
  <c r="I157" i="22" s="1"/>
  <c r="I158" i="22" a="1"/>
  <c r="I158" i="22" s="1"/>
  <c r="I246" i="22" a="1"/>
  <c r="I246" i="22" s="1"/>
  <c r="I752" i="22" a="1"/>
  <c r="I752" i="22" s="1"/>
  <c r="I988" i="22" a="1"/>
  <c r="I988" i="22" s="1"/>
  <c r="I429" i="22" a="1"/>
  <c r="I429" i="22" s="1"/>
  <c r="I801" i="22" a="1"/>
  <c r="I801" i="22" s="1"/>
  <c r="I798" i="22" a="1"/>
  <c r="I798" i="22" s="1"/>
  <c r="I991" i="22" a="1"/>
  <c r="I991" i="22" s="1"/>
  <c r="I436" i="22" a="1"/>
  <c r="I436" i="22" s="1"/>
  <c r="I181" i="22" a="1"/>
  <c r="I181" i="22" s="1"/>
  <c r="I625" i="22" a="1"/>
  <c r="I625" i="22" s="1"/>
  <c r="I669" i="22" a="1"/>
  <c r="I669" i="22" s="1"/>
  <c r="I171" i="22" a="1"/>
  <c r="I171" i="22" s="1"/>
  <c r="I797" i="22" a="1"/>
  <c r="I797" i="22" s="1"/>
  <c r="I961" i="22" a="1"/>
  <c r="I961" i="22" s="1"/>
  <c r="I103" i="22" a="1"/>
  <c r="I103" i="22" s="1"/>
  <c r="I705" i="22" a="1"/>
  <c r="I705" i="22" s="1"/>
  <c r="I422" i="22" a="1"/>
  <c r="I422" i="22" s="1"/>
  <c r="I610" i="22" a="1"/>
  <c r="I610" i="22" s="1"/>
  <c r="I58" i="22" a="1"/>
  <c r="I58" i="22" s="1"/>
  <c r="I1004" i="22" a="1"/>
  <c r="I1004" i="22" s="1"/>
  <c r="I45" i="22" a="1"/>
  <c r="I45" i="22" s="1"/>
  <c r="I100" i="22" a="1"/>
  <c r="I100" i="22" s="1"/>
  <c r="I900" i="22" a="1"/>
  <c r="I900" i="22" s="1"/>
  <c r="I571" i="22" a="1"/>
  <c r="I571" i="22" s="1"/>
  <c r="I600" i="22" a="1"/>
  <c r="I600" i="22" s="1"/>
  <c r="I826" i="22" a="1"/>
  <c r="I826" i="22" s="1"/>
  <c r="I565" i="22" a="1"/>
  <c r="I565" i="22" s="1"/>
  <c r="I141" i="22" a="1"/>
  <c r="I141" i="22" s="1"/>
  <c r="I177" i="22" a="1"/>
  <c r="I177" i="22" s="1"/>
  <c r="I269" i="22" a="1"/>
  <c r="I269" i="22" s="1"/>
  <c r="I846" i="22" a="1"/>
  <c r="I846" i="22" s="1"/>
  <c r="I33" i="22" a="1"/>
  <c r="I33" i="22" s="1"/>
  <c r="I366" i="22" a="1"/>
  <c r="I366" i="22" s="1"/>
  <c r="I240" i="22" a="1"/>
  <c r="I240" i="22" s="1"/>
  <c r="I494" i="22" a="1"/>
  <c r="I494" i="22" s="1"/>
  <c r="I980" i="22" a="1"/>
  <c r="I980" i="22" s="1"/>
  <c r="I135" i="22" a="1"/>
  <c r="I135" i="22" s="1"/>
  <c r="I694" i="22" a="1"/>
  <c r="I694" i="22" s="1"/>
  <c r="I53" i="22" a="1"/>
  <c r="I53" i="22" s="1"/>
  <c r="I481" i="22" a="1"/>
  <c r="I481" i="22" s="1"/>
  <c r="I769" i="22" a="1"/>
  <c r="I769" i="22" s="1"/>
  <c r="I899" i="22" a="1"/>
  <c r="I899" i="22" s="1"/>
  <c r="I130" i="22" a="1"/>
  <c r="I130" i="22" s="1"/>
  <c r="I323" i="22" a="1"/>
  <c r="I323" i="22" s="1"/>
  <c r="I745" i="22" a="1"/>
  <c r="I745" i="22" s="1"/>
  <c r="I739" i="22" a="1"/>
  <c r="I739" i="22" s="1"/>
  <c r="E714" i="22"/>
  <c r="E78" i="22"/>
  <c r="E340" i="22"/>
  <c r="E339" i="22"/>
  <c r="E503" i="22"/>
  <c r="E760" i="22"/>
  <c r="E621" i="22"/>
  <c r="E823" i="22"/>
  <c r="G714" i="22"/>
  <c r="G78" i="22"/>
  <c r="G340" i="22"/>
  <c r="G339" i="22"/>
  <c r="G503" i="22"/>
  <c r="G760" i="22"/>
  <c r="G621" i="22"/>
  <c r="G823" i="22"/>
  <c r="I714" i="22" a="1"/>
  <c r="I714" i="22" s="1"/>
  <c r="I78" i="22" a="1"/>
  <c r="I78" i="22" s="1"/>
  <c r="I340" i="22" a="1"/>
  <c r="I340" i="22" s="1"/>
  <c r="I339" i="22" a="1"/>
  <c r="I339" i="22" s="1"/>
  <c r="I503" i="22" a="1"/>
  <c r="I503" i="22" s="1"/>
  <c r="I760" i="22" a="1"/>
  <c r="I760" i="22" s="1"/>
  <c r="I621" i="22" a="1"/>
  <c r="I621" i="22" s="1"/>
  <c r="I823" i="22" a="1"/>
  <c r="I823" i="22" s="1"/>
  <c r="E501" i="22"/>
  <c r="E393" i="22"/>
  <c r="E908" i="22"/>
  <c r="E385" i="22"/>
  <c r="E910" i="22"/>
  <c r="G501" i="22"/>
  <c r="G393" i="22"/>
  <c r="G908" i="22"/>
  <c r="G385" i="22"/>
  <c r="G910" i="22"/>
  <c r="I501" i="22" a="1"/>
  <c r="I501" i="22" s="1"/>
  <c r="I393" i="22" a="1"/>
  <c r="I393" i="22" s="1"/>
  <c r="I908" i="22" a="1"/>
  <c r="I908" i="22" s="1"/>
  <c r="I385" i="22" a="1"/>
  <c r="I385" i="22" s="1"/>
  <c r="I910" i="22" a="1"/>
  <c r="I910" i="22" s="1"/>
  <c r="E83" i="22"/>
  <c r="E84" i="22"/>
  <c r="E85" i="22"/>
  <c r="E86" i="22"/>
  <c r="E87" i="22"/>
  <c r="E88" i="22"/>
  <c r="E89" i="22"/>
  <c r="E90" i="22"/>
  <c r="E91" i="22"/>
  <c r="E92" i="22"/>
  <c r="E93" i="22"/>
  <c r="E383" i="22"/>
  <c r="E845" i="22"/>
  <c r="E62" i="22"/>
  <c r="E129" i="22"/>
  <c r="E906" i="22"/>
  <c r="E605" i="22"/>
  <c r="E267" i="22"/>
  <c r="E330" i="22"/>
  <c r="E334" i="22"/>
  <c r="E761" i="22"/>
  <c r="E863" i="22"/>
  <c r="E758" i="22"/>
  <c r="E861" i="22"/>
  <c r="E753" i="22"/>
  <c r="E859" i="22"/>
  <c r="E963" i="22"/>
  <c r="E734" i="22"/>
  <c r="E392" i="22"/>
  <c r="E268" i="22"/>
  <c r="E301" i="22"/>
  <c r="E325" i="22"/>
  <c r="E577" i="22"/>
  <c r="E583" i="22"/>
  <c r="E570" i="22"/>
  <c r="E903" i="22"/>
  <c r="E305" i="22"/>
  <c r="E743" i="22"/>
  <c r="E505" i="22"/>
  <c r="E235" i="22"/>
  <c r="E668" i="22"/>
  <c r="E282" i="22"/>
  <c r="E118" i="22"/>
  <c r="E993" i="22"/>
  <c r="E1013" i="22"/>
  <c r="E738" i="22"/>
  <c r="E175" i="22"/>
  <c r="E67" i="22"/>
  <c r="E779" i="22"/>
  <c r="E399" i="22"/>
  <c r="E612" i="22"/>
  <c r="E793" i="22"/>
  <c r="E491" i="22"/>
  <c r="E717" i="22"/>
  <c r="E581" i="22"/>
  <c r="E417" i="22"/>
  <c r="E979" i="22"/>
  <c r="G83" i="22"/>
  <c r="G84" i="22"/>
  <c r="G85" i="22"/>
  <c r="G86" i="22"/>
  <c r="G87" i="22"/>
  <c r="G88" i="22"/>
  <c r="G89" i="22"/>
  <c r="G90" i="22"/>
  <c r="G91" i="22"/>
  <c r="G92" i="22"/>
  <c r="G93" i="22"/>
  <c r="G383" i="22"/>
  <c r="G845" i="22"/>
  <c r="G62" i="22"/>
  <c r="G129" i="22"/>
  <c r="G906" i="22"/>
  <c r="G605" i="22"/>
  <c r="G267" i="22"/>
  <c r="G330" i="22"/>
  <c r="G334" i="22"/>
  <c r="G761" i="22"/>
  <c r="G863" i="22"/>
  <c r="G758" i="22"/>
  <c r="G861" i="22"/>
  <c r="G753" i="22"/>
  <c r="G859" i="22"/>
  <c r="G963" i="22"/>
  <c r="G734" i="22"/>
  <c r="G392" i="22"/>
  <c r="G268" i="22"/>
  <c r="G301" i="22"/>
  <c r="G325" i="22"/>
  <c r="G577" i="22"/>
  <c r="G583" i="22"/>
  <c r="G570" i="22"/>
  <c r="G903" i="22"/>
  <c r="G305" i="22"/>
  <c r="G743" i="22"/>
  <c r="G505" i="22"/>
  <c r="G235" i="22"/>
  <c r="G668" i="22"/>
  <c r="G282" i="22"/>
  <c r="G118" i="22"/>
  <c r="G993" i="22"/>
  <c r="G1013" i="22"/>
  <c r="G738" i="22"/>
  <c r="G175" i="22"/>
  <c r="G67" i="22"/>
  <c r="G779" i="22"/>
  <c r="G399" i="22"/>
  <c r="G612" i="22"/>
  <c r="G793" i="22"/>
  <c r="G491" i="22"/>
  <c r="G717" i="22"/>
  <c r="G581" i="22"/>
  <c r="G417" i="22"/>
  <c r="G979" i="22"/>
  <c r="I83" i="22" a="1"/>
  <c r="I83" i="22" s="1"/>
  <c r="I84" i="22" a="1"/>
  <c r="I84" i="22" s="1"/>
  <c r="I85" i="22" a="1"/>
  <c r="I85" i="22" s="1"/>
  <c r="I86" i="22" a="1"/>
  <c r="I86" i="22" s="1"/>
  <c r="I87" i="22" a="1"/>
  <c r="I87" i="22" s="1"/>
  <c r="I88" i="22" a="1"/>
  <c r="I88" i="22" s="1"/>
  <c r="I89" i="22" a="1"/>
  <c r="I89" i="22" s="1"/>
  <c r="I90" i="22" a="1"/>
  <c r="I90" i="22" s="1"/>
  <c r="I91" i="22" a="1"/>
  <c r="I91" i="22" s="1"/>
  <c r="I92" i="22" a="1"/>
  <c r="I92" i="22" s="1"/>
  <c r="I93" i="22" a="1"/>
  <c r="I93" i="22" s="1"/>
  <c r="I383" i="22" a="1"/>
  <c r="I383" i="22" s="1"/>
  <c r="I845" i="22" a="1"/>
  <c r="I845" i="22" s="1"/>
  <c r="I62" i="22" a="1"/>
  <c r="I62" i="22" s="1"/>
  <c r="I129" i="22" a="1"/>
  <c r="I129" i="22" s="1"/>
  <c r="I906" i="22" a="1"/>
  <c r="I906" i="22" s="1"/>
  <c r="I605" i="22" a="1"/>
  <c r="I605" i="22" s="1"/>
  <c r="I267" i="22" a="1"/>
  <c r="I267" i="22" s="1"/>
  <c r="I330" i="22" a="1"/>
  <c r="I330" i="22" s="1"/>
  <c r="I334" i="22" a="1"/>
  <c r="I334" i="22" s="1"/>
  <c r="I761" i="22" a="1"/>
  <c r="I761" i="22" s="1"/>
  <c r="I863" i="22" a="1"/>
  <c r="I863" i="22" s="1"/>
  <c r="I758" i="22" a="1"/>
  <c r="I758" i="22" s="1"/>
  <c r="I861" i="22" a="1"/>
  <c r="I861" i="22" s="1"/>
  <c r="I753" i="22" a="1"/>
  <c r="I753" i="22" s="1"/>
  <c r="I859" i="22" a="1"/>
  <c r="I859" i="22" s="1"/>
  <c r="I963" i="22" a="1"/>
  <c r="I963" i="22" s="1"/>
  <c r="I734" i="22" a="1"/>
  <c r="I734" i="22" s="1"/>
  <c r="I392" i="22" a="1"/>
  <c r="I392" i="22" s="1"/>
  <c r="I268" i="22" a="1"/>
  <c r="I268" i="22" s="1"/>
  <c r="I301" i="22" a="1"/>
  <c r="I301" i="22" s="1"/>
  <c r="I325" i="22" a="1"/>
  <c r="I325" i="22" s="1"/>
  <c r="I577" i="22" a="1"/>
  <c r="I577" i="22" s="1"/>
  <c r="I583" i="22" a="1"/>
  <c r="I583" i="22" s="1"/>
  <c r="I570" i="22" a="1"/>
  <c r="I570" i="22" s="1"/>
  <c r="I903" i="22" a="1"/>
  <c r="I903" i="22" s="1"/>
  <c r="I305" i="22" a="1"/>
  <c r="I305" i="22" s="1"/>
  <c r="I743" i="22" a="1"/>
  <c r="I743" i="22" s="1"/>
  <c r="I505" i="22" a="1"/>
  <c r="I505" i="22" s="1"/>
  <c r="I235" i="22" a="1"/>
  <c r="I235" i="22" s="1"/>
  <c r="I668" i="22" a="1"/>
  <c r="I668" i="22" s="1"/>
  <c r="I282" i="22" a="1"/>
  <c r="I282" i="22" s="1"/>
  <c r="I118" i="22" a="1"/>
  <c r="I118" i="22" s="1"/>
  <c r="I993" i="22" a="1"/>
  <c r="I993" i="22" s="1"/>
  <c r="I1013" i="22" a="1"/>
  <c r="I1013" i="22" s="1"/>
  <c r="I738" i="22" a="1"/>
  <c r="I738" i="22" s="1"/>
  <c r="I175" i="22" a="1"/>
  <c r="I175" i="22" s="1"/>
  <c r="I67" i="22" a="1"/>
  <c r="I67" i="22" s="1"/>
  <c r="I779" i="22" a="1"/>
  <c r="I779" i="22" s="1"/>
  <c r="I399" i="22" a="1"/>
  <c r="I399" i="22" s="1"/>
  <c r="I612" i="22" a="1"/>
  <c r="I612" i="22" s="1"/>
  <c r="I793" i="22" a="1"/>
  <c r="I793" i="22" s="1"/>
  <c r="I491" i="22" a="1"/>
  <c r="I491" i="22" s="1"/>
  <c r="I717" i="22" a="1"/>
  <c r="I717" i="22" s="1"/>
  <c r="I581" i="22" a="1"/>
  <c r="I581" i="22" s="1"/>
  <c r="I417" i="22" a="1"/>
  <c r="I417" i="22" s="1"/>
  <c r="I979" i="22" a="1"/>
  <c r="I979" i="22" s="1"/>
  <c r="E82" i="22"/>
  <c r="G82" i="22"/>
  <c r="I82" i="22" a="1"/>
  <c r="I82" i="22" s="1"/>
  <c r="G3" i="22"/>
  <c r="G4" i="22"/>
  <c r="G5" i="22"/>
  <c r="G6" i="22"/>
  <c r="G7" i="22"/>
  <c r="G8" i="22"/>
  <c r="G9" i="22"/>
  <c r="G10" i="22"/>
  <c r="G11" i="22"/>
  <c r="G12" i="22"/>
  <c r="G13" i="22"/>
  <c r="G37" i="22"/>
  <c r="G144" i="22"/>
  <c r="G198" i="22"/>
  <c r="G454" i="22"/>
  <c r="G347" i="22"/>
  <c r="G435" i="22"/>
  <c r="G841" i="22"/>
  <c r="G441" i="22"/>
  <c r="G515" i="22"/>
  <c r="G891" i="22"/>
  <c r="G182" i="22"/>
  <c r="G314" i="22"/>
  <c r="G702" i="22"/>
  <c r="G263" i="22"/>
  <c r="G901" i="22"/>
  <c r="G609" i="22"/>
  <c r="G174" i="22"/>
  <c r="G970" i="22"/>
  <c r="G32" i="22"/>
  <c r="G396" i="22"/>
  <c r="G604" i="22"/>
  <c r="G673" i="22"/>
  <c r="G519" i="22"/>
  <c r="G1024" i="22"/>
  <c r="G79" i="22"/>
  <c r="G923" i="22"/>
  <c r="G195" i="22"/>
  <c r="G18" i="22"/>
  <c r="G972" i="22"/>
  <c r="G510" i="22"/>
  <c r="G851" i="22"/>
  <c r="G805" i="22"/>
  <c r="G96" i="22"/>
  <c r="G675" i="22"/>
  <c r="G194" i="22"/>
  <c r="G408" i="22"/>
  <c r="G762" i="22"/>
  <c r="G557" i="22"/>
  <c r="G310" i="22"/>
  <c r="G137" i="22"/>
  <c r="G1023" i="22"/>
  <c r="G868" i="22"/>
  <c r="G193" i="22"/>
  <c r="G917" i="22"/>
  <c r="G706" i="22"/>
  <c r="G420" i="22"/>
  <c r="G190" i="22"/>
  <c r="G879" i="22"/>
  <c r="G259" i="22"/>
  <c r="G274" i="22"/>
  <c r="G858" i="22"/>
  <c r="G504" i="22"/>
  <c r="G123" i="22"/>
  <c r="G676" i="22"/>
  <c r="G173" i="22"/>
  <c r="G136" i="22"/>
  <c r="G749" i="22"/>
  <c r="G365" i="22"/>
  <c r="G452" i="22"/>
  <c r="G188" i="22"/>
  <c r="G189" i="22"/>
  <c r="G649" i="22"/>
  <c r="G929" i="22"/>
  <c r="G199" i="22"/>
  <c r="G200" i="22"/>
  <c r="G471" i="22"/>
  <c r="G563" i="22"/>
  <c r="G145" i="22"/>
  <c r="G506" i="22"/>
  <c r="I3" i="22" a="1"/>
  <c r="I3" i="22" s="1"/>
  <c r="I4" i="22" a="1"/>
  <c r="I4" i="22" s="1"/>
  <c r="I5" i="22" a="1"/>
  <c r="I5" i="22" s="1"/>
  <c r="I6" i="22" a="1"/>
  <c r="I6" i="22" s="1"/>
  <c r="I7" i="22" a="1"/>
  <c r="I7" i="22" s="1"/>
  <c r="I8" i="22" a="1"/>
  <c r="I8" i="22" s="1"/>
  <c r="I9" i="22" a="1"/>
  <c r="I9" i="22" s="1"/>
  <c r="I10" i="22" a="1"/>
  <c r="I10" i="22" s="1"/>
  <c r="I11" i="22" a="1"/>
  <c r="I11" i="22" s="1"/>
  <c r="I12" i="22" a="1"/>
  <c r="I12" i="22" s="1"/>
  <c r="I13" i="22" a="1"/>
  <c r="I13" i="22" s="1"/>
  <c r="I37" i="22" a="1"/>
  <c r="I37" i="22" s="1"/>
  <c r="I144" i="22" a="1"/>
  <c r="I144" i="22" s="1"/>
  <c r="I198" i="22" a="1"/>
  <c r="I198" i="22" s="1"/>
  <c r="I454" i="22" a="1"/>
  <c r="I454" i="22" s="1"/>
  <c r="I347" i="22" a="1"/>
  <c r="I347" i="22" s="1"/>
  <c r="I435" i="22" a="1"/>
  <c r="I435" i="22" s="1"/>
  <c r="I841" i="22" a="1"/>
  <c r="I841" i="22" s="1"/>
  <c r="I441" i="22" a="1"/>
  <c r="I441" i="22" s="1"/>
  <c r="I515" i="22" a="1"/>
  <c r="I515" i="22" s="1"/>
  <c r="I891" i="22" a="1"/>
  <c r="I891" i="22" s="1"/>
  <c r="I182" i="22" a="1"/>
  <c r="I182" i="22" s="1"/>
  <c r="I314" i="22" a="1"/>
  <c r="I314" i="22" s="1"/>
  <c r="I702" i="22" a="1"/>
  <c r="I702" i="22" s="1"/>
  <c r="I263" i="22" a="1"/>
  <c r="I263" i="22" s="1"/>
  <c r="I901" i="22" a="1"/>
  <c r="I901" i="22" s="1"/>
  <c r="I609" i="22" a="1"/>
  <c r="I609" i="22" s="1"/>
  <c r="I174" i="22" a="1"/>
  <c r="I174" i="22" s="1"/>
  <c r="I970" i="22" a="1"/>
  <c r="I970" i="22" s="1"/>
  <c r="I32" i="22" a="1"/>
  <c r="I32" i="22" s="1"/>
  <c r="I396" i="22" a="1"/>
  <c r="I396" i="22" s="1"/>
  <c r="I604" i="22" a="1"/>
  <c r="I604" i="22" s="1"/>
  <c r="I673" i="22" a="1"/>
  <c r="I673" i="22" s="1"/>
  <c r="I519" i="22" a="1"/>
  <c r="I519" i="22" s="1"/>
  <c r="I1024" i="22" a="1"/>
  <c r="I1024" i="22" s="1"/>
  <c r="I79" i="22" a="1"/>
  <c r="I79" i="22" s="1"/>
  <c r="I923" i="22" a="1"/>
  <c r="I923" i="22" s="1"/>
  <c r="I195" i="22" a="1"/>
  <c r="I195" i="22" s="1"/>
  <c r="I18" i="22" a="1"/>
  <c r="I18" i="22" s="1"/>
  <c r="I972" i="22" a="1"/>
  <c r="I972" i="22" s="1"/>
  <c r="I510" i="22" a="1"/>
  <c r="I510" i="22" s="1"/>
  <c r="I851" i="22" a="1"/>
  <c r="I851" i="22" s="1"/>
  <c r="I805" i="22" a="1"/>
  <c r="I805" i="22" s="1"/>
  <c r="I96" i="22" a="1"/>
  <c r="I96" i="22" s="1"/>
  <c r="I675" i="22" a="1"/>
  <c r="I675" i="22" s="1"/>
  <c r="I194" i="22" a="1"/>
  <c r="I194" i="22" s="1"/>
  <c r="I408" i="22" a="1"/>
  <c r="I408" i="22" s="1"/>
  <c r="I762" i="22" a="1"/>
  <c r="I762" i="22" s="1"/>
  <c r="I557" i="22" a="1"/>
  <c r="I557" i="22" s="1"/>
  <c r="I310" i="22" a="1"/>
  <c r="I310" i="22" s="1"/>
  <c r="I137" i="22" a="1"/>
  <c r="I137" i="22" s="1"/>
  <c r="I1023" i="22" a="1"/>
  <c r="I1023" i="22" s="1"/>
  <c r="I868" i="22" a="1"/>
  <c r="I868" i="22" s="1"/>
  <c r="I193" i="22" a="1"/>
  <c r="I193" i="22" s="1"/>
  <c r="I917" i="22" a="1"/>
  <c r="I917" i="22" s="1"/>
  <c r="I706" i="22" a="1"/>
  <c r="I706" i="22" s="1"/>
  <c r="I420" i="22" a="1"/>
  <c r="I420" i="22" s="1"/>
  <c r="I190" i="22" a="1"/>
  <c r="I190" i="22" s="1"/>
  <c r="I879" i="22" a="1"/>
  <c r="I879" i="22" s="1"/>
  <c r="I259" i="22" a="1"/>
  <c r="I259" i="22" s="1"/>
  <c r="I274" i="22" a="1"/>
  <c r="I274" i="22" s="1"/>
  <c r="I858" i="22" a="1"/>
  <c r="I858" i="22" s="1"/>
  <c r="I504" i="22" a="1"/>
  <c r="I504" i="22" s="1"/>
  <c r="I123" i="22" a="1"/>
  <c r="I123" i="22" s="1"/>
  <c r="I676" i="22" a="1"/>
  <c r="I676" i="22" s="1"/>
  <c r="I173" i="22" a="1"/>
  <c r="I173" i="22" s="1"/>
  <c r="I136" i="22" a="1"/>
  <c r="I136" i="22" s="1"/>
  <c r="I749" i="22" a="1"/>
  <c r="I749" i="22" s="1"/>
  <c r="I365" i="22" a="1"/>
  <c r="I365" i="22" s="1"/>
  <c r="I452" i="22" a="1"/>
  <c r="I452" i="22" s="1"/>
  <c r="I188" i="22" a="1"/>
  <c r="I188" i="22" s="1"/>
  <c r="I189" i="22" a="1"/>
  <c r="I189" i="22" s="1"/>
  <c r="I649" i="22" a="1"/>
  <c r="I649" i="22" s="1"/>
  <c r="I929" i="22" a="1"/>
  <c r="I929" i="22" s="1"/>
  <c r="I199" i="22" a="1"/>
  <c r="I199" i="22" s="1"/>
  <c r="I200" i="22" a="1"/>
  <c r="I200" i="22" s="1"/>
  <c r="I471" i="22" a="1"/>
  <c r="I471" i="22" s="1"/>
  <c r="I563" i="22" a="1"/>
  <c r="I563" i="22" s="1"/>
  <c r="I145" i="22" a="1"/>
  <c r="I145" i="22" s="1"/>
  <c r="I506" i="22" a="1"/>
  <c r="I506" i="22" s="1"/>
  <c r="E199" i="22"/>
  <c r="E200" i="22"/>
  <c r="E471" i="22"/>
  <c r="E563" i="22"/>
  <c r="E145" i="22"/>
  <c r="E506" i="22"/>
  <c r="E452" i="22"/>
  <c r="E188" i="22"/>
  <c r="E189" i="22"/>
  <c r="E649" i="22"/>
  <c r="E929" i="22"/>
  <c r="E3" i="22"/>
  <c r="E4" i="22"/>
  <c r="E5" i="22"/>
  <c r="E6" i="22"/>
  <c r="E7" i="22"/>
  <c r="E8" i="22"/>
  <c r="E9" i="22"/>
  <c r="E10" i="22"/>
  <c r="E11" i="22"/>
  <c r="E12" i="22"/>
  <c r="E13" i="22"/>
  <c r="E37" i="22"/>
  <c r="E144" i="22"/>
  <c r="E198" i="22"/>
  <c r="E454" i="22"/>
  <c r="E347" i="22"/>
  <c r="E435" i="22"/>
  <c r="E841" i="22"/>
  <c r="E441" i="22"/>
  <c r="E515" i="22"/>
  <c r="E891" i="22"/>
  <c r="E182" i="22"/>
  <c r="E314" i="22"/>
  <c r="E702" i="22"/>
  <c r="E263" i="22"/>
  <c r="E901" i="22"/>
  <c r="E609" i="22"/>
  <c r="E174" i="22"/>
  <c r="E970" i="22"/>
  <c r="E32" i="22"/>
  <c r="E396" i="22"/>
  <c r="E604" i="22"/>
  <c r="E673" i="22"/>
  <c r="E519" i="22"/>
  <c r="E1024" i="22"/>
  <c r="E79" i="22"/>
  <c r="E923" i="22"/>
  <c r="E195" i="22"/>
  <c r="E18" i="22"/>
  <c r="E972" i="22"/>
  <c r="E510" i="22"/>
  <c r="E851" i="22"/>
  <c r="E805" i="22"/>
  <c r="E96" i="22"/>
  <c r="E675" i="22"/>
  <c r="E194" i="22"/>
  <c r="E408" i="22"/>
  <c r="E762" i="22"/>
  <c r="E557" i="22"/>
  <c r="E310" i="22"/>
  <c r="E137" i="22"/>
  <c r="E1023" i="22"/>
  <c r="E868" i="22"/>
  <c r="E193" i="22"/>
  <c r="E917" i="22"/>
  <c r="E706" i="22"/>
  <c r="E420" i="22"/>
  <c r="E190" i="22"/>
  <c r="E879" i="22"/>
  <c r="E259" i="22"/>
  <c r="E274" i="22"/>
  <c r="E858" i="22"/>
  <c r="E504" i="22"/>
  <c r="E123" i="22"/>
  <c r="E676" i="22"/>
  <c r="E173" i="22"/>
  <c r="E136" i="22"/>
  <c r="E749" i="22"/>
  <c r="E365" i="2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<sst xmlns="http://schemas.openxmlformats.org/spreadsheetml/2006/main" count="4975" uniqueCount="1466">
  <si>
    <t>cot</t>
  </si>
  <si>
    <t>compon</t>
  </si>
  <si>
    <t>architectur</t>
  </si>
  <si>
    <t>semant</t>
  </si>
  <si>
    <t>wrapper</t>
  </si>
  <si>
    <t>ontolog</t>
  </si>
  <si>
    <t>interop</t>
  </si>
  <si>
    <t>(interop, interope, interoper)</t>
  </si>
  <si>
    <t>interfac</t>
  </si>
  <si>
    <t>orb</t>
  </si>
  <si>
    <t>corba</t>
  </si>
  <si>
    <t>interoperab</t>
  </si>
  <si>
    <t>standard</t>
  </si>
  <si>
    <t>new</t>
  </si>
  <si>
    <t>transform</t>
  </si>
  <si>
    <t>coordinat</t>
  </si>
  <si>
    <t>exchang</t>
  </si>
  <si>
    <t>peer-to-p</t>
  </si>
  <si>
    <t>peer-to-peer</t>
  </si>
  <si>
    <t>controlstructur</t>
  </si>
  <si>
    <t>controlstructure</t>
  </si>
  <si>
    <t>systems-of-system</t>
  </si>
  <si>
    <t>systems-of-systems</t>
  </si>
  <si>
    <t>xml</t>
  </si>
  <si>
    <t>heterogen</t>
  </si>
  <si>
    <t>protocol</t>
  </si>
  <si>
    <t>messag</t>
  </si>
  <si>
    <t>syntact</t>
  </si>
  <si>
    <t>integrat</t>
  </si>
  <si>
    <t>middlewar</t>
  </si>
  <si>
    <t>contract</t>
  </si>
  <si>
    <t>mediat</t>
  </si>
  <si>
    <t>distribut</t>
  </si>
  <si>
    <t>share</t>
  </si>
  <si>
    <t>event-bas</t>
  </si>
  <si>
    <t>controltopolog</t>
  </si>
  <si>
    <t>controltopology</t>
  </si>
  <si>
    <t>bind</t>
  </si>
  <si>
    <t>platform</t>
  </si>
  <si>
    <t>connector</t>
  </si>
  <si>
    <t>specif</t>
  </si>
  <si>
    <t>format</t>
  </si>
  <si>
    <t>mismatch</t>
  </si>
  <si>
    <t>soap</t>
  </si>
  <si>
    <t>eai</t>
  </si>
  <si>
    <t>comol</t>
  </si>
  <si>
    <t>plug</t>
  </si>
  <si>
    <t>adapt</t>
  </si>
  <si>
    <t>api</t>
  </si>
  <si>
    <t>discoveri</t>
  </si>
  <si>
    <t>compatib</t>
  </si>
  <si>
    <t>stub</t>
  </si>
  <si>
    <t>translat</t>
  </si>
  <si>
    <t>rpc</t>
  </si>
  <si>
    <t>plug-and-play</t>
  </si>
  <si>
    <t>bridg</t>
  </si>
  <si>
    <t>single</t>
  </si>
  <si>
    <t>marshal</t>
  </si>
  <si>
    <t>idl</t>
  </si>
  <si>
    <t>keep</t>
  </si>
  <si>
    <t>client-serv</t>
  </si>
  <si>
    <t>client-server</t>
  </si>
  <si>
    <t>registri</t>
  </si>
  <si>
    <t>event-based</t>
  </si>
  <si>
    <t>repositori</t>
  </si>
  <si>
    <t>cooperat</t>
  </si>
  <si>
    <t>socket</t>
  </si>
  <si>
    <t>proxi</t>
  </si>
  <si>
    <t>skeleton</t>
  </si>
  <si>
    <t>convers</t>
  </si>
  <si>
    <t>conflict</t>
  </si>
  <si>
    <t>discovery</t>
  </si>
  <si>
    <t>proxy</t>
  </si>
  <si>
    <t>gateway</t>
  </si>
  <si>
    <t>component</t>
  </si>
  <si>
    <t>incompatib</t>
  </si>
  <si>
    <t>interface</t>
  </si>
  <si>
    <t>conversion</t>
  </si>
  <si>
    <t>mediation</t>
  </si>
  <si>
    <t>adapter</t>
  </si>
  <si>
    <t>transformer</t>
  </si>
  <si>
    <t>bridge</t>
  </si>
  <si>
    <t>API</t>
  </si>
  <si>
    <t>IDL</t>
  </si>
  <si>
    <t>CORBA</t>
  </si>
  <si>
    <t>COM/OLE</t>
  </si>
  <si>
    <t>ORB</t>
  </si>
  <si>
    <t>RPC</t>
  </si>
  <si>
    <t>middleware</t>
  </si>
  <si>
    <t>legacy system</t>
  </si>
  <si>
    <t>COTS</t>
  </si>
  <si>
    <t>semantic</t>
  </si>
  <si>
    <t>syntactic</t>
  </si>
  <si>
    <t>loose coupl</t>
  </si>
  <si>
    <t>specification</t>
  </si>
  <si>
    <t>architecture</t>
  </si>
  <si>
    <t>glue code</t>
  </si>
  <si>
    <t>federat</t>
  </si>
  <si>
    <t>composab</t>
  </si>
  <si>
    <t>exchange</t>
  </si>
  <si>
    <t>sharing</t>
  </si>
  <si>
    <t>binding</t>
  </si>
  <si>
    <t>registry</t>
  </si>
  <si>
    <t>repository</t>
  </si>
  <si>
    <t>EAI</t>
  </si>
  <si>
    <t>B2B</t>
  </si>
  <si>
    <t>web service</t>
  </si>
  <si>
    <t>SOAP</t>
  </si>
  <si>
    <t>XML</t>
  </si>
  <si>
    <t>messaging</t>
  </si>
  <si>
    <t>publish-subscribe</t>
  </si>
  <si>
    <t>abstraction layer</t>
  </si>
  <si>
    <t>data model</t>
  </si>
  <si>
    <t>ontology</t>
  </si>
  <si>
    <t>harmoniz</t>
  </si>
  <si>
    <t>keywords</t>
  </si>
  <si>
    <t>interoperability</t>
  </si>
  <si>
    <t>cot compon</t>
  </si>
  <si>
    <t>cots (component, components)</t>
  </si>
  <si>
    <t>cots-bas system</t>
  </si>
  <si>
    <t>cots-based (system, systemic, systems)</t>
  </si>
  <si>
    <t>licens use</t>
  </si>
  <si>
    <t>(license, licensed, licenses, licensing) (use, used, useful, usefully, usefulness, uses, using)</t>
  </si>
  <si>
    <t>model transform</t>
  </si>
  <si>
    <t>(model, modeled, modeling, modelled, modelling, models) (transform, transformation, transformations, transformed, transforming, transforms)</t>
  </si>
  <si>
    <t>compon base</t>
  </si>
  <si>
    <t>(component, components) (base, based, bases, basing)</t>
  </si>
  <si>
    <t>matur model</t>
  </si>
  <si>
    <t>(maturation, mature, matures, maturing, maturity) (model, modeled, modeling, modelled, modelling, models)</t>
  </si>
  <si>
    <t>processed</t>
  </si>
  <si>
    <t>correct value</t>
  </si>
  <si>
    <t>final keyword</t>
  </si>
  <si>
    <t>QA</t>
  </si>
  <si>
    <t>availability</t>
  </si>
  <si>
    <t>resilien</t>
  </si>
  <si>
    <t>fail-saf</t>
  </si>
  <si>
    <t>rollback</t>
  </si>
  <si>
    <t>aliv</t>
  </si>
  <si>
    <t>mttd</t>
  </si>
  <si>
    <t>switchov</t>
  </si>
  <si>
    <t>quorum</t>
  </si>
  <si>
    <t>snapshot</t>
  </si>
  <si>
    <t>partit toler</t>
  </si>
  <si>
    <t>hot swap</t>
  </si>
  <si>
    <t>disrupt</t>
  </si>
  <si>
    <t>ha</t>
  </si>
  <si>
    <t>servic</t>
  </si>
  <si>
    <t>avail</t>
  </si>
  <si>
    <t>cluster</t>
  </si>
  <si>
    <t>state</t>
  </si>
  <si>
    <t>oper</t>
  </si>
  <si>
    <t>down</t>
  </si>
  <si>
    <t>failur</t>
  </si>
  <si>
    <t>fault</t>
  </si>
  <si>
    <t>replic</t>
  </si>
  <si>
    <t>slo</t>
  </si>
  <si>
    <t>repair</t>
  </si>
  <si>
    <t>sli</t>
  </si>
  <si>
    <t>reliab</t>
  </si>
  <si>
    <t>sla</t>
  </si>
  <si>
    <t>toler</t>
  </si>
  <si>
    <t>recov</t>
  </si>
  <si>
    <t>heal</t>
  </si>
  <si>
    <t>downtim</t>
  </si>
  <si>
    <t>error</t>
  </si>
  <si>
    <t>failov</t>
  </si>
  <si>
    <t>mtbf</t>
  </si>
  <si>
    <t>mttr</t>
  </si>
  <si>
    <t>monitor</t>
  </si>
  <si>
    <t>standbi</t>
  </si>
  <si>
    <t>escal</t>
  </si>
  <si>
    <t>redund</t>
  </si>
  <si>
    <t>mask</t>
  </si>
  <si>
    <t>degrad</t>
  </si>
  <si>
    <t>ping</t>
  </si>
  <si>
    <t>echo</t>
  </si>
  <si>
    <t>checkpoint</t>
  </si>
  <si>
    <t>uptim</t>
  </si>
  <si>
    <t>watchdog</t>
  </si>
  <si>
    <t>recoveri</t>
  </si>
  <si>
    <t>consist</t>
  </si>
  <si>
    <t>backup</t>
  </si>
  <si>
    <t>restor</t>
  </si>
  <si>
    <t>high-avail</t>
  </si>
  <si>
    <t>outag</t>
  </si>
  <si>
    <t>robust</t>
  </si>
  <si>
    <t>mainten</t>
  </si>
  <si>
    <t>reboot</t>
  </si>
  <si>
    <t>mttf</t>
  </si>
  <si>
    <t>incid</t>
  </si>
  <si>
    <t>unavail</t>
  </si>
  <si>
    <t>fail-safe</t>
  </si>
  <si>
    <t>alive</t>
  </si>
  <si>
    <t>MTTD</t>
  </si>
  <si>
    <t>switchover</t>
  </si>
  <si>
    <t>partition tolerance</t>
  </si>
  <si>
    <t>disruption</t>
  </si>
  <si>
    <t>HA</t>
  </si>
  <si>
    <t>service</t>
  </si>
  <si>
    <t>operation</t>
  </si>
  <si>
    <t>failure</t>
  </si>
  <si>
    <t>replication</t>
  </si>
  <si>
    <t>SLO</t>
  </si>
  <si>
    <t>SLI</t>
  </si>
  <si>
    <t>SLA</t>
  </si>
  <si>
    <t>recover</t>
  </si>
  <si>
    <t>healing</t>
  </si>
  <si>
    <t>downtime</t>
  </si>
  <si>
    <t>failover</t>
  </si>
  <si>
    <t>MTBF</t>
  </si>
  <si>
    <t>MTTR</t>
  </si>
  <si>
    <t>standby</t>
  </si>
  <si>
    <t>escalation</t>
  </si>
  <si>
    <t>redundant</t>
  </si>
  <si>
    <t>degraded</t>
  </si>
  <si>
    <t>uptime</t>
  </si>
  <si>
    <t>recovery</t>
  </si>
  <si>
    <t>consistency</t>
  </si>
  <si>
    <t>restore</t>
  </si>
  <si>
    <t>high-availability</t>
  </si>
  <si>
    <t>outage</t>
  </si>
  <si>
    <t>MTTF</t>
  </si>
  <si>
    <t>incident</t>
  </si>
  <si>
    <t>unavailability</t>
  </si>
  <si>
    <t>markov</t>
  </si>
  <si>
    <t>heartbeat</t>
  </si>
  <si>
    <t>state-awar</t>
  </si>
  <si>
    <t>state-aware</t>
  </si>
  <si>
    <t>haproxi</t>
  </si>
  <si>
    <t>haproxy</t>
  </si>
  <si>
    <t>steadi</t>
  </si>
  <si>
    <t>steady</t>
  </si>
  <si>
    <t>rate sever failur</t>
  </si>
  <si>
    <t>(rate, rates) (several, severe, severely, severities, severity) (failur, failure, failures)</t>
  </si>
  <si>
    <t>bidirect model transform</t>
  </si>
  <si>
    <t>bidirectional (model, modeled, modeling, modelings, modelled, modelling, models) (transform, transformation, transformations, transformed, transforming, transforms)</t>
  </si>
  <si>
    <t>fault tree analysi</t>
  </si>
  <si>
    <t>(fault, faults) (tree, trees) analysis</t>
  </si>
  <si>
    <t>fault toler pattern</t>
  </si>
  <si>
    <t>(fault, faults) (tolerance, tolerant, tolerate, tolerated, tolerating, tolerence) (pattern, patterns)</t>
  </si>
  <si>
    <t>markov transit matrix</t>
  </si>
  <si>
    <t>markov (transition, transitions) matrix</t>
  </si>
  <si>
    <t>repair rate sever</t>
  </si>
  <si>
    <t>(repair, repairable, repaired, repairs) (rate, rates) (several, severe, severely, severities, severity)</t>
  </si>
  <si>
    <t>parallel comput pattern</t>
  </si>
  <si>
    <t>(parallel, parallelism) (comput, computation, computational, computations, compute, computed, computer, computers, computing) (pattern, patterns)</t>
  </si>
  <si>
    <t>save retriev state</t>
  </si>
  <si>
    <t>(save, saved, saves, saving, savings) (retrieval, retrieve, retrieves, retrieving) (state, stated, stateful, states)</t>
  </si>
  <si>
    <t>hotfix</t>
  </si>
  <si>
    <t>kill switch</t>
  </si>
  <si>
    <t>featur toggl</t>
  </si>
  <si>
    <t>feature toggle</t>
  </si>
  <si>
    <t>a/b</t>
  </si>
  <si>
    <t>A/B</t>
  </si>
  <si>
    <t>access control</t>
  </si>
  <si>
    <t>secur group</t>
  </si>
  <si>
    <t>security group</t>
  </si>
  <si>
    <t>load balanc</t>
  </si>
  <si>
    <t>load balancing</t>
  </si>
  <si>
    <t>deploy</t>
  </si>
  <si>
    <t>releas</t>
  </si>
  <si>
    <t>release</t>
  </si>
  <si>
    <t>updat</t>
  </si>
  <si>
    <t>update</t>
  </si>
  <si>
    <t>instal</t>
  </si>
  <si>
    <t>install</t>
  </si>
  <si>
    <t>rollout</t>
  </si>
  <si>
    <t>upgrad</t>
  </si>
  <si>
    <t>upgrade</t>
  </si>
  <si>
    <t>continu</t>
  </si>
  <si>
    <t>continuous</t>
  </si>
  <si>
    <t>patch</t>
  </si>
  <si>
    <t>pipelin</t>
  </si>
  <si>
    <t>pipeline</t>
  </si>
  <si>
    <t>configurat</t>
  </si>
  <si>
    <t>roll</t>
  </si>
  <si>
    <t>rolling</t>
  </si>
  <si>
    <t>toggl</t>
  </si>
  <si>
    <t>toggle</t>
  </si>
  <si>
    <t>canari</t>
  </si>
  <si>
    <t>canary</t>
  </si>
  <si>
    <t>provis</t>
  </si>
  <si>
    <t>provision</t>
  </si>
  <si>
    <t>infrastructur</t>
  </si>
  <si>
    <t>infrastructure</t>
  </si>
  <si>
    <t>orchestr</t>
  </si>
  <si>
    <t>automat</t>
  </si>
  <si>
    <t>version</t>
  </si>
  <si>
    <t>artifact</t>
  </si>
  <si>
    <t>build</t>
  </si>
  <si>
    <t>stage</t>
  </si>
  <si>
    <t>staging</t>
  </si>
  <si>
    <t>observ</t>
  </si>
  <si>
    <t>scale</t>
  </si>
  <si>
    <t>scaling</t>
  </si>
  <si>
    <t>modul</t>
  </si>
  <si>
    <t>compo</t>
  </si>
  <si>
    <t>compos</t>
  </si>
  <si>
    <t>contain</t>
  </si>
  <si>
    <t xml:space="preserve"> downtime</t>
  </si>
  <si>
    <t>depend</t>
  </si>
  <si>
    <t>manag</t>
  </si>
  <si>
    <t>management</t>
  </si>
  <si>
    <t>undeploy</t>
  </si>
  <si>
    <t>commiss</t>
  </si>
  <si>
    <t>commission</t>
  </si>
  <si>
    <t>probe</t>
  </si>
  <si>
    <t>audit</t>
  </si>
  <si>
    <t>log</t>
  </si>
  <si>
    <t>logging</t>
  </si>
  <si>
    <t>resourc</t>
  </si>
  <si>
    <t>resource</t>
  </si>
  <si>
    <t>stack</t>
  </si>
  <si>
    <t>fail</t>
  </si>
  <si>
    <t>redundan</t>
  </si>
  <si>
    <t xml:space="preserve"> recovery</t>
  </si>
  <si>
    <t>loader</t>
  </si>
  <si>
    <t>(loader, loaders)</t>
  </si>
  <si>
    <t>smartfrog</t>
  </si>
  <si>
    <t>record-and-replay</t>
  </si>
  <si>
    <t>cd-driven</t>
  </si>
  <si>
    <t>unload</t>
  </si>
  <si>
    <t>(unload, unloaded, unloading)</t>
  </si>
  <si>
    <t>toolchain</t>
  </si>
  <si>
    <t>toolchains</t>
  </si>
  <si>
    <t>product environ</t>
  </si>
  <si>
    <t>deliveri capabl</t>
  </si>
  <si>
    <t>record replay</t>
  </si>
  <si>
    <t>(product, production, productive, productivity, products) (environment, environments)</t>
  </si>
  <si>
    <t>delivery (capabilities, capability, capable)</t>
  </si>
  <si>
    <t>(record, recorded, recorder, recording, records) (replay, replayed, replaying, replays)</t>
  </si>
  <si>
    <t>sleep mode</t>
  </si>
  <si>
    <t>tdp</t>
  </si>
  <si>
    <t>TDP</t>
  </si>
  <si>
    <t>data center</t>
  </si>
  <si>
    <t>pmic</t>
  </si>
  <si>
    <t xml:space="preserve"> PMIC</t>
  </si>
  <si>
    <t>model</t>
  </si>
  <si>
    <t>modeling</t>
  </si>
  <si>
    <t>power</t>
  </si>
  <si>
    <t>cloud</t>
  </si>
  <si>
    <t>measur</t>
  </si>
  <si>
    <t>energi</t>
  </si>
  <si>
    <t>energy</t>
  </si>
  <si>
    <t>optim</t>
  </si>
  <si>
    <t>optimization</t>
  </si>
  <si>
    <t>load</t>
  </si>
  <si>
    <t>green</t>
  </si>
  <si>
    <t>reduc</t>
  </si>
  <si>
    <t>reduce</t>
  </si>
  <si>
    <t>meter</t>
  </si>
  <si>
    <t>cpu</t>
  </si>
  <si>
    <t>CPU</t>
  </si>
  <si>
    <t>carbon</t>
  </si>
  <si>
    <t>watt</t>
  </si>
  <si>
    <t>idle</t>
  </si>
  <si>
    <t>current</t>
  </si>
  <si>
    <t>sustainab</t>
  </si>
  <si>
    <t>estimat</t>
  </si>
  <si>
    <t>core</t>
  </si>
  <si>
    <t>charg</t>
  </si>
  <si>
    <t>charge</t>
  </si>
  <si>
    <t>gpu</t>
  </si>
  <si>
    <t>GPU</t>
  </si>
  <si>
    <t>joul</t>
  </si>
  <si>
    <t>joule</t>
  </si>
  <si>
    <t>alloc</t>
  </si>
  <si>
    <t>allocate</t>
  </si>
  <si>
    <t>schedul</t>
  </si>
  <si>
    <t>predict</t>
  </si>
  <si>
    <t>prediction</t>
  </si>
  <si>
    <t>dvf</t>
  </si>
  <si>
    <t>DVFS</t>
  </si>
  <si>
    <t>draw</t>
  </si>
  <si>
    <t>sensor</t>
  </si>
  <si>
    <t>voltag</t>
  </si>
  <si>
    <t>voltage</t>
  </si>
  <si>
    <t>frequenc</t>
  </si>
  <si>
    <t>frequency</t>
  </si>
  <si>
    <t>therm</t>
  </si>
  <si>
    <t>profil</t>
  </si>
  <si>
    <t>cool</t>
  </si>
  <si>
    <t>batteri</t>
  </si>
  <si>
    <t>battery</t>
  </si>
  <si>
    <t>clock</t>
  </si>
  <si>
    <t>temperatur</t>
  </si>
  <si>
    <t>temperature</t>
  </si>
  <si>
    <t>heat</t>
  </si>
  <si>
    <t>drain</t>
  </si>
  <si>
    <t>hibern</t>
  </si>
  <si>
    <t>hibernate</t>
  </si>
  <si>
    <t>pue</t>
  </si>
  <si>
    <t>PUE</t>
  </si>
  <si>
    <t>deployability</t>
  </si>
  <si>
    <t>energy-awar</t>
  </si>
  <si>
    <t>(energy-aware, energy-awareness)</t>
  </si>
  <si>
    <t>energy-sav</t>
  </si>
  <si>
    <t>(energy-saving, energy-savings)</t>
  </si>
  <si>
    <t>energy-rel</t>
  </si>
  <si>
    <t>(energy-related, energy-relative)</t>
  </si>
  <si>
    <t>low-pow</t>
  </si>
  <si>
    <t>low-power</t>
  </si>
  <si>
    <t>energy efficiency</t>
  </si>
  <si>
    <t>carbon emiss</t>
  </si>
  <si>
    <t>(carbon, carbonate) (emission, emissions)</t>
  </si>
  <si>
    <t>energi consumpt</t>
  </si>
  <si>
    <t>(energies, energy) (consumption, consumptions)</t>
  </si>
  <si>
    <t>energi effici</t>
  </si>
  <si>
    <t>(energies, energy) (efficiencies, efficiency, efficient, efficiently)</t>
  </si>
  <si>
    <t>green softwar</t>
  </si>
  <si>
    <t>(green, greening, greens) (software, softwares)</t>
  </si>
  <si>
    <t>reduc energi</t>
  </si>
  <si>
    <t>(reduc, reduce, reduced, reduces, reducing) (energies, energy)</t>
  </si>
  <si>
    <t>resourc usag</t>
  </si>
  <si>
    <t>(resource, resourceds, resources, resourcing) (usage, usages)</t>
  </si>
  <si>
    <t>reduc energi consumpt</t>
  </si>
  <si>
    <t>measur energi consumpt</t>
  </si>
  <si>
    <t>(reduc, reduce, reduced, reduces, reducing) (energies, energy) (consumption, consumptions)</t>
  </si>
  <si>
    <t>(measurable, measure, measured, measurement, measurements, measures, measuring) (energies, energy) (consumption, consumptions)</t>
  </si>
  <si>
    <t>synchroniz</t>
  </si>
  <si>
    <t>pub-sub</t>
  </si>
  <si>
    <t>point-to-point</t>
  </si>
  <si>
    <t>data format</t>
  </si>
  <si>
    <t>data map</t>
  </si>
  <si>
    <t>data mapping</t>
  </si>
  <si>
    <t>choreogr</t>
  </si>
  <si>
    <t>inject</t>
  </si>
  <si>
    <t>wrap</t>
  </si>
  <si>
    <t>message</t>
  </si>
  <si>
    <t>pub</t>
  </si>
  <si>
    <t>sub</t>
  </si>
  <si>
    <t>rout</t>
  </si>
  <si>
    <t>encapsulat</t>
  </si>
  <si>
    <t>standardiz</t>
  </si>
  <si>
    <t>modular</t>
  </si>
  <si>
    <t>configur</t>
  </si>
  <si>
    <t>abstract</t>
  </si>
  <si>
    <t>intermediari</t>
  </si>
  <si>
    <t>intermediary</t>
  </si>
  <si>
    <t>endpoint</t>
  </si>
  <si>
    <t>event</t>
  </si>
  <si>
    <t>asynchron</t>
  </si>
  <si>
    <t>asynchronous</t>
  </si>
  <si>
    <t>plug-in</t>
  </si>
  <si>
    <t>filter</t>
  </si>
  <si>
    <t>buffer</t>
  </si>
  <si>
    <t>coupl</t>
  </si>
  <si>
    <t>complian</t>
  </si>
  <si>
    <t>schema</t>
  </si>
  <si>
    <t>batch</t>
  </si>
  <si>
    <t>queue</t>
  </si>
  <si>
    <t>topic</t>
  </si>
  <si>
    <t>broker</t>
  </si>
  <si>
    <t>non-atom</t>
  </si>
  <si>
    <t>(non-atomic, non-atomicity)</t>
  </si>
  <si>
    <t>gluewar</t>
  </si>
  <si>
    <t>glueware</t>
  </si>
  <si>
    <t>metacont</t>
  </si>
  <si>
    <t>(metacontent, metacontents)</t>
  </si>
  <si>
    <t>graph-bas</t>
  </si>
  <si>
    <t>graph-based</t>
  </si>
  <si>
    <t>specication-bas</t>
  </si>
  <si>
    <t>specication-based</t>
  </si>
  <si>
    <t>component-bas softwar</t>
  </si>
  <si>
    <t>component-based (softwar, software, softwares)</t>
  </si>
  <si>
    <t>product famili</t>
  </si>
  <si>
    <t>(product, production, productive, productivity, products) (families, family)</t>
  </si>
  <si>
    <t>integr test</t>
  </si>
  <si>
    <t>(integr, integrabilities, integrability, integrable, integral, integrate, integrated, integrates, integrating, integration, integrations, integrator, integrators, integrity) (test, tested, testing, tests)</t>
  </si>
  <si>
    <t>compon provid</t>
  </si>
  <si>
    <t>(compone, component, components) (provide, provided, provider, providers, provides, providing)</t>
  </si>
  <si>
    <t>compon integr</t>
  </si>
  <si>
    <t>(compone, component, components) (integr, integrabilities, integrability, integrable, integral, integrate, integrated, integrates, integrating, integration, integrations, integrator, integrators, integrity)</t>
  </si>
  <si>
    <t>observ scheme</t>
  </si>
  <si>
    <t>(observability, observable, observation, observational, observations, observe, observed, observer, observes, observing) (scheme, schemes)</t>
  </si>
  <si>
    <t>component-bas system</t>
  </si>
  <si>
    <t>component-based (system, systeme, systems)</t>
  </si>
  <si>
    <t>compon model</t>
  </si>
  <si>
    <t>(compone, component, components) (model, modeled, modeling, modelling, models)</t>
  </si>
  <si>
    <t>contract test</t>
  </si>
  <si>
    <t>(contract, contracts) (test, tested, testing, tests)</t>
  </si>
  <si>
    <t>softwar evolv</t>
  </si>
  <si>
    <t>(softwar, software, softwares) (evolvability, evolvabilitys, evolvable, evolve, evolved, evolves, evolving)</t>
  </si>
  <si>
    <t>target system</t>
  </si>
  <si>
    <t>(target, targeted, targeting, targets) (system, systeme, systems)</t>
  </si>
  <si>
    <t>compon use</t>
  </si>
  <si>
    <t>(compone, component, components) (use, used, useful, usefully, usefulness, uses, using)</t>
  </si>
  <si>
    <t>built-in contract</t>
  </si>
  <si>
    <t>built-in (contract, contracts)</t>
  </si>
  <si>
    <t>framework compon</t>
  </si>
  <si>
    <t>(framework, frameworks) (compone, component, components)</t>
  </si>
  <si>
    <t>failur non-atom</t>
  </si>
  <si>
    <t>(failure, failures) (non-atomic, non-atomicity)</t>
  </si>
  <si>
    <t>compon interfac</t>
  </si>
  <si>
    <t>(compone, component, components) (interface, interfaces)</t>
  </si>
  <si>
    <t>integrability</t>
  </si>
  <si>
    <t>separat</t>
  </si>
  <si>
    <t>invers</t>
  </si>
  <si>
    <t>inversion</t>
  </si>
  <si>
    <t>openclos</t>
  </si>
  <si>
    <t>open/closed</t>
  </si>
  <si>
    <t>design pattern</t>
  </si>
  <si>
    <t>substit</t>
  </si>
  <si>
    <t>swap</t>
  </si>
  <si>
    <t>microservic</t>
  </si>
  <si>
    <t>microservices</t>
  </si>
  <si>
    <t>flexibil</t>
  </si>
  <si>
    <t>plugin</t>
  </si>
  <si>
    <t>deco</t>
  </si>
  <si>
    <t>encapsul</t>
  </si>
  <si>
    <t>concern</t>
  </si>
  <si>
    <t>concerns</t>
  </si>
  <si>
    <t>scenario</t>
  </si>
  <si>
    <t>responsibil</t>
  </si>
  <si>
    <t>paramet</t>
  </si>
  <si>
    <t>parameter</t>
  </si>
  <si>
    <t>interm</t>
  </si>
  <si>
    <t>intermed</t>
  </si>
  <si>
    <t>reu</t>
  </si>
  <si>
    <t>reus</t>
  </si>
  <si>
    <t>integr</t>
  </si>
  <si>
    <t>extens</t>
  </si>
  <si>
    <t>extension</t>
  </si>
  <si>
    <t>soa</t>
  </si>
  <si>
    <t>SOA</t>
  </si>
  <si>
    <t>componen</t>
  </si>
  <si>
    <t>pac</t>
  </si>
  <si>
    <t>PAC</t>
  </si>
  <si>
    <t>mvc</t>
  </si>
  <si>
    <t>MVC</t>
  </si>
  <si>
    <t>maintain</t>
  </si>
  <si>
    <t>scal</t>
  </si>
  <si>
    <t>portab</t>
  </si>
  <si>
    <t>variab</t>
  </si>
  <si>
    <t>evolv</t>
  </si>
  <si>
    <t>exten</t>
  </si>
  <si>
    <t>refact</t>
  </si>
  <si>
    <t>inherit</t>
  </si>
  <si>
    <t>inheritance</t>
  </si>
  <si>
    <t>polymorph</t>
  </si>
  <si>
    <t>polymorphism</t>
  </si>
  <si>
    <t>cohes</t>
  </si>
  <si>
    <t>cohesion</t>
  </si>
  <si>
    <t>layer</t>
  </si>
  <si>
    <t>modifiability</t>
  </si>
  <si>
    <t>chang scenario</t>
  </si>
  <si>
    <t>(change, changed, changes, changing) (scenario, scenarios)</t>
  </si>
  <si>
    <t>scenario elicit</t>
  </si>
  <si>
    <t>(scenario, scenarios) (elicit, elicitation, elicited, eliciting)</t>
  </si>
  <si>
    <t>chang project</t>
  </si>
  <si>
    <t>(change, changed, changes, changing) (project, projects)</t>
  </si>
  <si>
    <t>goal analysi</t>
  </si>
  <si>
    <t>(goal, goals) analysis</t>
  </si>
  <si>
    <t>scenario evalu</t>
  </si>
  <si>
    <t>(scenario, scenarios) (evaluate, evaluated, evaluates, evaluating, evaluation)</t>
  </si>
  <si>
    <t>system chang</t>
  </si>
  <si>
    <t>(system, systems) (change, changed, changes, changing)</t>
  </si>
  <si>
    <t>impact analysi</t>
  </si>
  <si>
    <t>impact analysis</t>
  </si>
  <si>
    <t>candid architectur</t>
  </si>
  <si>
    <t>(candidate, candidates) (architectur, architectural, architecture, architecturer, architectures)</t>
  </si>
  <si>
    <t>softwar chang</t>
  </si>
  <si>
    <t>software (change, changed, changes, changing)</t>
  </si>
  <si>
    <t>requir chang</t>
  </si>
  <si>
    <t>(require, required, requirement, requirements, requires, requiring) (change, changed, changes, changing)</t>
  </si>
  <si>
    <t>elicit process</t>
  </si>
  <si>
    <t>(elicit, elicitation, elicited, eliciting) (process, processed, processes, processing)</t>
  </si>
  <si>
    <t>system adapt</t>
  </si>
  <si>
    <t>(system, systems) (adapt, adaptable, adaptation, adaptations, adapted, adapter, adapters, adapting, adaptive)</t>
  </si>
  <si>
    <t>semant coher</t>
  </si>
  <si>
    <t>(semantic, semantics) (coherence, coherent)</t>
  </si>
  <si>
    <t>notat techniqu</t>
  </si>
  <si>
    <t>(notation, notations) (technique, techniques)</t>
  </si>
  <si>
    <t>requir adapt</t>
  </si>
  <si>
    <t>(require, required, requirement, requirements, requires, requiring) (adapt, adaptable, adaptation, adaptations, adapted, adapter, adapters, adapting, adaptive)</t>
  </si>
  <si>
    <t>compon chang</t>
  </si>
  <si>
    <t>(component, components) (change, changed, changes, changing)</t>
  </si>
  <si>
    <t>analysi modifi</t>
  </si>
  <si>
    <t>analysis (modifi, modifiability, modifiable, modified, modifies, modify, modifying)</t>
  </si>
  <si>
    <t>system modifi</t>
  </si>
  <si>
    <t>(system, systems) (modifi, modifiability, modifiable, modified, modifies, modify, modifying)</t>
  </si>
  <si>
    <t>architectur analysi</t>
  </si>
  <si>
    <t>(architectur, architectural, architecture, architecturer, architectures) analysis</t>
  </si>
  <si>
    <t>architectur descript</t>
  </si>
  <si>
    <t>(architectur, architectural, architecture, architecturer, architectures) (description, descriptions, descriptive)</t>
  </si>
  <si>
    <t>architectur model</t>
  </si>
  <si>
    <t>(architectur, architectural, architecture, architecturer, architectures) (model, modeled, modeler, modeling, modelling, models)</t>
  </si>
  <si>
    <t>technic infrastructur</t>
  </si>
  <si>
    <t>(technical, technically) (infrastructural, infrastructure)</t>
  </si>
  <si>
    <t>enterpris architectur</t>
  </si>
  <si>
    <t>enterprise (architectur, architectural, architecture, architecturer, architectures)</t>
  </si>
  <si>
    <t>view model</t>
  </si>
  <si>
    <t>(view, viewed, viewing, views) (model, modeled, modeler, modeling, modelling, models)</t>
  </si>
  <si>
    <t>risk assess</t>
  </si>
  <si>
    <t>(risk, risks) (assess, assessed, assessing, assessment)</t>
  </si>
  <si>
    <t>qualiti attribut</t>
  </si>
  <si>
    <t>(qualities, quality) (attribute, attributed, attributes)</t>
  </si>
  <si>
    <t>system environ</t>
  </si>
  <si>
    <t>(system, systems) (environment, environments)</t>
  </si>
  <si>
    <t>coupl cohes</t>
  </si>
  <si>
    <t>(coupled, coupling, couplings) cohesion</t>
  </si>
  <si>
    <t>architectur pattern</t>
  </si>
  <si>
    <t>(architectur, architectural, architecture, architecturer, architectures) (pattern, patterns)</t>
  </si>
  <si>
    <t>softwar mainten</t>
  </si>
  <si>
    <t>software maintenance</t>
  </si>
  <si>
    <t>strength coupl</t>
  </si>
  <si>
    <t>(strength, strengths) (coupled, coupling, couplings)</t>
  </si>
  <si>
    <t>architectur view</t>
  </si>
  <si>
    <t>(architectur, architectural, architecture, architecturer, architectures) (view, viewed, viewing, views)</t>
  </si>
  <si>
    <t>architectur tactic</t>
  </si>
  <si>
    <t>(architectur, architectural, architecture, architecturer, architectures) (tactic, tactics)</t>
  </si>
  <si>
    <t>architectur design</t>
  </si>
  <si>
    <t>(architectur, architectural, architecture, architecturer, architectures) (design, designed, designer, designers, designing, designs)</t>
  </si>
  <si>
    <t>chang system</t>
  </si>
  <si>
    <t>(change, changed, changes, changing) (system, systems)</t>
  </si>
  <si>
    <t>design decis</t>
  </si>
  <si>
    <t>(design, designed, designer, designers, designing, designs) (decision, decisions)</t>
  </si>
  <si>
    <t>cost estim</t>
  </si>
  <si>
    <t>(cost, costing, costs) (estimate, estimated, estimates, estimating, estimation, estimations)</t>
  </si>
  <si>
    <t>chang environ</t>
  </si>
  <si>
    <t>(change, changed, changes, changing) (environment, environments)</t>
  </si>
  <si>
    <t>softwar architectur analysi</t>
  </si>
  <si>
    <t>software (architectur, architectural, architecture, architecturer, architectures) analysis</t>
  </si>
  <si>
    <t>chang scenario elicit</t>
  </si>
  <si>
    <t>(change, changed, changes, changing) (scenario, scenarios) (elicit, elicitation, elicited, eliciting)</t>
  </si>
  <si>
    <t>softwar chang project</t>
  </si>
  <si>
    <t>software (change, changed, changes, changing) (project, projects)</t>
  </si>
  <si>
    <t>chang scenario requir</t>
  </si>
  <si>
    <t>(change, changed, changes, changing) (scenario, scenarios) (require, required, requirement, requirements, requires, requiring)</t>
  </si>
  <si>
    <t>maintain semant coher</t>
  </si>
  <si>
    <t>(maintain, maintainability, maintainable, maintained, maintaining, maintains) (semantic, semantics) (coherence, coherent)</t>
  </si>
  <si>
    <t>scenario requir adapt</t>
  </si>
  <si>
    <t>(scenario, scenarios) (require, required, requirement, requirements, requires, requiring) (adapt, adaptable, adaptation, adaptations, adapted, adapter, adapters, adapting, adaptive)</t>
  </si>
  <si>
    <t>chang scenario evalu</t>
  </si>
  <si>
    <t>(change, changed, changes, changing) (scenario, scenarios) (evaluate, evaluated, evaluates, evaluating, evaluation)</t>
  </si>
  <si>
    <t>Grand Total</t>
  </si>
  <si>
    <t>Sum of new</t>
  </si>
  <si>
    <t>Sum of keep</t>
  </si>
  <si>
    <t>Row Labels</t>
  </si>
  <si>
    <t>(All)</t>
  </si>
  <si>
    <t>respons time</t>
  </si>
  <si>
    <t>response time</t>
  </si>
  <si>
    <t>miss rate</t>
  </si>
  <si>
    <t>race condit</t>
  </si>
  <si>
    <t>race condition</t>
  </si>
  <si>
    <t>data local</t>
  </si>
  <si>
    <t>data locality</t>
  </si>
  <si>
    <t>i/o</t>
  </si>
  <si>
    <t>I/O</t>
  </si>
  <si>
    <t>execut time</t>
  </si>
  <si>
    <t>execution time</t>
  </si>
  <si>
    <t>perform</t>
  </si>
  <si>
    <t>latenc</t>
  </si>
  <si>
    <t>latency</t>
  </si>
  <si>
    <t>throughput</t>
  </si>
  <si>
    <t>scalab</t>
  </si>
  <si>
    <t>bottleneck</t>
  </si>
  <si>
    <t>tune</t>
  </si>
  <si>
    <t>optimiz</t>
  </si>
  <si>
    <t>concurren</t>
  </si>
  <si>
    <t>multi-thread</t>
  </si>
  <si>
    <t>cach</t>
  </si>
  <si>
    <t>cache</t>
  </si>
  <si>
    <t>throttl</t>
  </si>
  <si>
    <t>parallel</t>
  </si>
  <si>
    <t>asynch</t>
  </si>
  <si>
    <t>synch</t>
  </si>
  <si>
    <t>memori</t>
  </si>
  <si>
    <t>memory</t>
  </si>
  <si>
    <t>event-driven</t>
  </si>
  <si>
    <t>refactor</t>
  </si>
  <si>
    <t>time</t>
  </si>
  <si>
    <t>network</t>
  </si>
  <si>
    <t>disk</t>
  </si>
  <si>
    <t>overhead</t>
  </si>
  <si>
    <t>content</t>
  </si>
  <si>
    <t>contention</t>
  </si>
  <si>
    <t>deadlock</t>
  </si>
  <si>
    <t>lock</t>
  </si>
  <si>
    <t xml:space="preserve"> scaling</t>
  </si>
  <si>
    <t>workload</t>
  </si>
  <si>
    <t>best-cas</t>
  </si>
  <si>
    <t>best-case</t>
  </si>
  <si>
    <t>rendezv</t>
  </si>
  <si>
    <t>rendezvous</t>
  </si>
  <si>
    <t>denorm</t>
  </si>
  <si>
    <t>(denormalization, denormalized, denormalizing)</t>
  </si>
  <si>
    <t>datagram</t>
  </si>
  <si>
    <t>retransmit</t>
  </si>
  <si>
    <t>(retransmits, retransmitted)</t>
  </si>
  <si>
    <t>reindex</t>
  </si>
  <si>
    <t>reindexing</t>
  </si>
  <si>
    <t>lqn</t>
  </si>
  <si>
    <t>autosc</t>
  </si>
  <si>
    <t>(autoscaled, autoscaling)</t>
  </si>
  <si>
    <t>autoscal</t>
  </si>
  <si>
    <t>(autoscale, autoscaler)</t>
  </si>
  <si>
    <t>perf</t>
  </si>
  <si>
    <t>overprovis</t>
  </si>
  <si>
    <t>(overprovision, overprovisioned, overprovisioning, overprovisions)</t>
  </si>
  <si>
    <t>iop</t>
  </si>
  <si>
    <t>iops</t>
  </si>
  <si>
    <t>under-provis</t>
  </si>
  <si>
    <t>(under-provisioned, under-provisioning)</t>
  </si>
  <si>
    <t>multiprocessor</t>
  </si>
  <si>
    <t>multiplex</t>
  </si>
  <si>
    <t>(multiplex, multiplexed)</t>
  </si>
  <si>
    <t>perform model</t>
  </si>
  <si>
    <t>(perform, performability, performance, performant, performed, performing, performs) (model, modeled, modeler, modelers, modeling, modelling, models)</t>
  </si>
  <si>
    <t>perform target</t>
  </si>
  <si>
    <t>(perform, performability, performance, performant, performed, performing, performs) (target, targeted, targeting, targets)</t>
  </si>
  <si>
    <t>softwar perform</t>
  </si>
  <si>
    <t>(softwar, software, softwares) (perform, performability, performance, performant, performed, performing, performs)</t>
  </si>
  <si>
    <t>perform effici</t>
  </si>
  <si>
    <t>(perform, performability, performance, performant, performed, performing, performs) (efficiencies, efficiency, efficient, efficiently)</t>
  </si>
  <si>
    <t>(response, responses, responsibilities, responsibility, responsible, responsibly, responsive, responsiveness) (time, timed, timely, times, timing, timings)</t>
  </si>
  <si>
    <t>perform test</t>
  </si>
  <si>
    <t>(perform, performability, performance, performant, performed, performing, performs) (test, tested, testing, tests)</t>
  </si>
  <si>
    <t>improv perform</t>
  </si>
  <si>
    <t>(improve, improved, improvement, improvements, improves, improving) (perform, performability, performance, performant, performed, performing, performs)</t>
  </si>
  <si>
    <t>perform issu</t>
  </si>
  <si>
    <t>(perform, performability, performance, performant, performed, performing, performs) (issue, issued, issues)</t>
  </si>
  <si>
    <t>perform engin</t>
  </si>
  <si>
    <t>(perform, performability, performance, performant, performed, performing, performs) (engine, engineer, engineering, engineers, engines)</t>
  </si>
  <si>
    <t>perform optim</t>
  </si>
  <si>
    <t>(perform, performability, performance, performant, performed, performing, performs) (optimal, optimally, optimization, optimizations, optimize, optimized, optimizer, optimizes, optimizing)</t>
  </si>
  <si>
    <t>workload perform</t>
  </si>
  <si>
    <t>(workload, workloads) (perform, performability, performance, performant, performed, performing, performs)</t>
  </si>
  <si>
    <t>perform metric</t>
  </si>
  <si>
    <t>(perform, performability, performance, performant, performed, performing, performs) (metric, metrics)</t>
  </si>
  <si>
    <t>perform analysi</t>
  </si>
  <si>
    <t>(perform, performability, performance, performant, performed, performing, performs) analysis</t>
  </si>
  <si>
    <t>execut model</t>
  </si>
  <si>
    <t>(executables, execute, executed, executes, executing, execution, executions, executive, executives) (model, modeled, modeler, modelers, modeling, modelling, models)</t>
  </si>
  <si>
    <t>perform requir</t>
  </si>
  <si>
    <t>(perform, performability, performance, performant, performed, performing, performs) (require, required, requirement, requirements, requires, requiring)</t>
  </si>
  <si>
    <t>perform evalu</t>
  </si>
  <si>
    <t>(perform, performability, performance, performant, performed, performing, performs) (evaluate, evaluated, evaluates, evaluating, evaluation, evaluations)</t>
  </si>
  <si>
    <t>load test</t>
  </si>
  <si>
    <t>(load, loaded, loading, loads) (test, tested, testing, tests)</t>
  </si>
  <si>
    <t>critic flow</t>
  </si>
  <si>
    <t>(critical, criticality) (flow, flows)</t>
  </si>
  <si>
    <t>resourc perform</t>
  </si>
  <si>
    <t>(resource, resources) (perform, performability, performance, performant, performed, performing, performs)</t>
  </si>
  <si>
    <t>comput resourc</t>
  </si>
  <si>
    <t>(comput, computation, computational, computationally, computations, compute, computed, computer, computers, computing) (resource, resources)</t>
  </si>
  <si>
    <t>cloud resourc</t>
  </si>
  <si>
    <t>(cloud, clouds) (resource, resources)</t>
  </si>
  <si>
    <t>applic perform</t>
  </si>
  <si>
    <t>(applicability, applicable, application, applications) (perform, performability, performance, performant, performed, performing, performs)</t>
  </si>
  <si>
    <t>optim perform</t>
  </si>
  <si>
    <t>(optimal, optimally, optimization, optimizations, optimize, optimized, optimizer, optimizes, optimizing) (perform, performability, performance, performant, performed, performing, performs)</t>
  </si>
  <si>
    <t>performance</t>
  </si>
  <si>
    <t>replicat</t>
  </si>
  <si>
    <t>consisten</t>
  </si>
  <si>
    <t>fraca</t>
  </si>
  <si>
    <t>FRACAS</t>
  </si>
  <si>
    <t>duan</t>
  </si>
  <si>
    <t>Duane</t>
  </si>
  <si>
    <t>amsaa</t>
  </si>
  <si>
    <t>AMSAA</t>
  </si>
  <si>
    <t>ampm</t>
  </si>
  <si>
    <t>AMPM</t>
  </si>
  <si>
    <t>operat profil</t>
  </si>
  <si>
    <t>operat profile</t>
  </si>
  <si>
    <t>statist usag</t>
  </si>
  <si>
    <t>statist usage</t>
  </si>
  <si>
    <t>hazard</t>
  </si>
  <si>
    <t>stress test</t>
  </si>
  <si>
    <t>survivab</t>
  </si>
  <si>
    <t>progno</t>
  </si>
  <si>
    <t>prognos</t>
  </si>
  <si>
    <t>health check</t>
  </si>
  <si>
    <t>wear-out</t>
  </si>
  <si>
    <t>obsolescen</t>
  </si>
  <si>
    <t>vulnerab</t>
  </si>
  <si>
    <t>threat model</t>
  </si>
  <si>
    <t>penetr test</t>
  </si>
  <si>
    <t>penetration test</t>
  </si>
  <si>
    <t>secur test</t>
  </si>
  <si>
    <t>security test</t>
  </si>
  <si>
    <t>control-flow</t>
  </si>
  <si>
    <t>loop test</t>
  </si>
  <si>
    <t>data-flow</t>
  </si>
  <si>
    <t>transaction-flow</t>
  </si>
  <si>
    <t>domain test</t>
  </si>
  <si>
    <t>finite-st</t>
  </si>
  <si>
    <t>finite-state</t>
  </si>
  <si>
    <t>orthogon array</t>
  </si>
  <si>
    <t>orthogonal array</t>
  </si>
  <si>
    <t>optim releas time</t>
  </si>
  <si>
    <t>optimal release time</t>
  </si>
  <si>
    <t>rgt</t>
  </si>
  <si>
    <t>RGT</t>
  </si>
  <si>
    <t>rqt</t>
  </si>
  <si>
    <t>RQT</t>
  </si>
  <si>
    <t>prat</t>
  </si>
  <si>
    <t>PRAT</t>
  </si>
  <si>
    <t>weibul</t>
  </si>
  <si>
    <t>Weibull</t>
  </si>
  <si>
    <t>confiden bound</t>
  </si>
  <si>
    <t>toleran</t>
  </si>
  <si>
    <t>rca</t>
  </si>
  <si>
    <t>RCA</t>
  </si>
  <si>
    <t>growth</t>
  </si>
  <si>
    <t>Markov</t>
  </si>
  <si>
    <t>pra</t>
  </si>
  <si>
    <t>PRA</t>
  </si>
  <si>
    <t>dependab</t>
  </si>
  <si>
    <t>stabil</t>
  </si>
  <si>
    <t>availab</t>
  </si>
  <si>
    <t>self-heal</t>
  </si>
  <si>
    <t>diagno</t>
  </si>
  <si>
    <t>diagnos</t>
  </si>
  <si>
    <t>alert</t>
  </si>
  <si>
    <t>anomali</t>
  </si>
  <si>
    <t>anomaly</t>
  </si>
  <si>
    <t>fmea</t>
  </si>
  <si>
    <t>FMEA</t>
  </si>
  <si>
    <t>fmeca</t>
  </si>
  <si>
    <t>FMECA</t>
  </si>
  <si>
    <t>fta</t>
  </si>
  <si>
    <t>FTA</t>
  </si>
  <si>
    <t>integrity</t>
  </si>
  <si>
    <t>rdt</t>
  </si>
  <si>
    <t>RDT</t>
  </si>
  <si>
    <t>doe</t>
  </si>
  <si>
    <t>DOE</t>
  </si>
  <si>
    <t>rpo</t>
  </si>
  <si>
    <t>(rpo, rpos)</t>
  </si>
  <si>
    <t>rto</t>
  </si>
  <si>
    <t>(rto, rtos)</t>
  </si>
  <si>
    <t>sre</t>
  </si>
  <si>
    <t>active-act</t>
  </si>
  <si>
    <t>active-active</t>
  </si>
  <si>
    <t>srgm</t>
  </si>
  <si>
    <t>(srgm, srgms)</t>
  </si>
  <si>
    <t>nhpp</t>
  </si>
  <si>
    <t>ingress</t>
  </si>
  <si>
    <t>egress</t>
  </si>
  <si>
    <t>rerout</t>
  </si>
  <si>
    <t>(reroute, rerouting)</t>
  </si>
  <si>
    <t>discrete-tim</t>
  </si>
  <si>
    <t>discrete-time</t>
  </si>
  <si>
    <t>point-in-tim</t>
  </si>
  <si>
    <t>point-in-time</t>
  </si>
  <si>
    <t>nonlinear</t>
  </si>
  <si>
    <t>over-provis</t>
  </si>
  <si>
    <t>(over-provisioned, over-provisioning)</t>
  </si>
  <si>
    <t>poisson</t>
  </si>
  <si>
    <t>fulli manag</t>
  </si>
  <si>
    <t>fully (manage, manageable, managed, management, manager, managers, manages, managing)</t>
  </si>
  <si>
    <t>disast recoveri</t>
  </si>
  <si>
    <t>(disaster, disasters) (recoveries, recovery)</t>
  </si>
  <si>
    <t>softwar reliabl</t>
  </si>
  <si>
    <t>(softwar, software, softwares) (reliabilities, reliability, reliable, reliably)</t>
  </si>
  <si>
    <t>manag environ</t>
  </si>
  <si>
    <t>(manage, manageable, managed, management, manager, managers, manages, managing) (environ, environment, environments)</t>
  </si>
  <si>
    <t>manag tool</t>
  </si>
  <si>
    <t>(manage, manageable, managed, management, manager, managers, manages, managing) (tool, tooling, tools)</t>
  </si>
  <si>
    <t>cloud ident</t>
  </si>
  <si>
    <t>(cloud, clouds) (identical, identically, identication, identities, identity)</t>
  </si>
  <si>
    <t>cross-cloud network</t>
  </si>
  <si>
    <t>cross-cloud (network, networking, networks)</t>
  </si>
  <si>
    <t>bare metal</t>
  </si>
  <si>
    <t>servic mesh</t>
  </si>
  <si>
    <t>(service, serviceability, serviced, services, servicing) (mesh, meshed)</t>
  </si>
  <si>
    <t>reliability</t>
  </si>
  <si>
    <t>remediat</t>
  </si>
  <si>
    <t>saniti check</t>
  </si>
  <si>
    <t>sanity check</t>
  </si>
  <si>
    <t>abort</t>
  </si>
  <si>
    <t>fallback</t>
  </si>
  <si>
    <t>authent</t>
  </si>
  <si>
    <t>authoriz</t>
  </si>
  <si>
    <t>whitelist</t>
  </si>
  <si>
    <t>whitelisting</t>
  </si>
  <si>
    <t>blacklist</t>
  </si>
  <si>
    <t>blacklisting</t>
  </si>
  <si>
    <t>secur code</t>
  </si>
  <si>
    <t>secure coding</t>
  </si>
  <si>
    <t>code review</t>
  </si>
  <si>
    <t>penetr</t>
  </si>
  <si>
    <t>vulner scan</t>
  </si>
  <si>
    <t>vulnerability scanning</t>
  </si>
  <si>
    <t>audit trail</t>
  </si>
  <si>
    <t>starvat</t>
  </si>
  <si>
    <t>starvation</t>
  </si>
  <si>
    <t>privileg</t>
  </si>
  <si>
    <t>vulnera</t>
  </si>
  <si>
    <t>safe</t>
  </si>
  <si>
    <t>unsaf</t>
  </si>
  <si>
    <t>unsafe</t>
  </si>
  <si>
    <t>risk</t>
  </si>
  <si>
    <t>avoid</t>
  </si>
  <si>
    <t>detect</t>
  </si>
  <si>
    <t>timeout</t>
  </si>
  <si>
    <t>interlock</t>
  </si>
  <si>
    <t>isol</t>
  </si>
  <si>
    <t>prevent</t>
  </si>
  <si>
    <t>prevention</t>
  </si>
  <si>
    <t>except</t>
  </si>
  <si>
    <t>exception</t>
  </si>
  <si>
    <t>resili</t>
  </si>
  <si>
    <t>resilience</t>
  </si>
  <si>
    <t>reliabil</t>
  </si>
  <si>
    <t>input</t>
  </si>
  <si>
    <t>valid</t>
  </si>
  <si>
    <t>validation</t>
  </si>
  <si>
    <t>sanit</t>
  </si>
  <si>
    <t>sanitization</t>
  </si>
  <si>
    <t>permiss</t>
  </si>
  <si>
    <t>permission</t>
  </si>
  <si>
    <t>test</t>
  </si>
  <si>
    <t>aler</t>
  </si>
  <si>
    <t>compl</t>
  </si>
  <si>
    <t>reme</t>
  </si>
  <si>
    <t>remed</t>
  </si>
  <si>
    <t>hot</t>
  </si>
  <si>
    <t>review</t>
  </si>
  <si>
    <t>stpa</t>
  </si>
  <si>
    <t>gsn</t>
  </si>
  <si>
    <t>(gsn, gsns)</t>
  </si>
  <si>
    <t>accid</t>
  </si>
  <si>
    <t>(accident, accidents)</t>
  </si>
  <si>
    <t>ssr</t>
  </si>
  <si>
    <t>(ssr, ssrs)</t>
  </si>
  <si>
    <t>single-point</t>
  </si>
  <si>
    <t>unhandl</t>
  </si>
  <si>
    <t>unhandled</t>
  </si>
  <si>
    <t>process-control</t>
  </si>
  <si>
    <t>tmr</t>
  </si>
  <si>
    <t>hazop</t>
  </si>
  <si>
    <t>high-assur</t>
  </si>
  <si>
    <t>high-assurance</t>
  </si>
  <si>
    <t>softwar safeti</t>
  </si>
  <si>
    <t>(softwar, software, softwares) safety</t>
  </si>
  <si>
    <t>safeti requir</t>
  </si>
  <si>
    <t>safety (requir, require, required, requirement, requirements, requires, requiring)</t>
  </si>
  <si>
    <t>safeti tactic</t>
  </si>
  <si>
    <t>safety (tactic, tactical, tactics)</t>
  </si>
  <si>
    <t>system safeti</t>
  </si>
  <si>
    <t>(system, systemic, systems) safety</t>
  </si>
  <si>
    <t>safeti analysi</t>
  </si>
  <si>
    <t>safety (analysi, analysis)</t>
  </si>
  <si>
    <t>control action</t>
  </si>
  <si>
    <t>(control, controllability, controlled, controller, controllers, controlling, controls) (action, actions)</t>
  </si>
  <si>
    <t>fail-saf state</t>
  </si>
  <si>
    <t>fail-safe (state, stated, states, stating)</t>
  </si>
  <si>
    <t>safeti constraint</t>
  </si>
  <si>
    <t>safety (constraint, constraints)</t>
  </si>
  <si>
    <t>safeti critic</t>
  </si>
  <si>
    <t>safety (critical, criticality, critically, criticism, criticized, critics)</t>
  </si>
  <si>
    <t>safeti standard</t>
  </si>
  <si>
    <t>safety (standard, standardization, standardized, standardizing, standards)</t>
  </si>
  <si>
    <t>safeti pattern</t>
  </si>
  <si>
    <t>safety (pattern, patterns)</t>
  </si>
  <si>
    <t>safety-crit system</t>
  </si>
  <si>
    <t>(safety-critical, safety-criticality) (system, systemic, systems)</t>
  </si>
  <si>
    <t>restrict appli</t>
  </si>
  <si>
    <t>(restricted, restrictions, restricts) (appli, applied, applies, apply, applying)</t>
  </si>
  <si>
    <t>safeti engin</t>
  </si>
  <si>
    <t>safety (engine, engineer, engineered, engineering, engineers, engines)</t>
  </si>
  <si>
    <t>critic system</t>
  </si>
  <si>
    <t>(critical, criticality, critically, criticism, criticized, critics) (system, systemic, systems)</t>
  </si>
  <si>
    <t>gsn diagram</t>
  </si>
  <si>
    <t>(gsn, gsns) (diagram, diagrams)</t>
  </si>
  <si>
    <t>topolog model</t>
  </si>
  <si>
    <t>topology (model, modeled, modeling, modelled, modelling, models)</t>
  </si>
  <si>
    <t>primari channel</t>
  </si>
  <si>
    <t>primary (channel, channels)</t>
  </si>
  <si>
    <t>behavior model</t>
  </si>
  <si>
    <t>(behavior, behavioral, behaviors) (model, modeled, modeling, modelled, modelling, models)</t>
  </si>
  <si>
    <t>process model</t>
  </si>
  <si>
    <t>(process, processed, processes, processing) (model, modeled, modeling, modelled, modelling, models)</t>
  </si>
  <si>
    <t>safety</t>
  </si>
  <si>
    <t>sanitiz</t>
  </si>
  <si>
    <t>captcha</t>
  </si>
  <si>
    <t>CAPTCHA</t>
  </si>
  <si>
    <t>manag vulner</t>
  </si>
  <si>
    <t>spywar</t>
  </si>
  <si>
    <t>spyware</t>
  </si>
  <si>
    <t>belllapadula</t>
  </si>
  <si>
    <t>Bell–LaPadula</t>
  </si>
  <si>
    <t>biba</t>
  </si>
  <si>
    <t>Biba</t>
  </si>
  <si>
    <t>clarkwilson</t>
  </si>
  <si>
    <t>Clark–Wilson</t>
  </si>
  <si>
    <t>brewernash</t>
  </si>
  <si>
    <t>Brewer–Nash</t>
  </si>
  <si>
    <t>air gap</t>
  </si>
  <si>
    <t>masquerad</t>
  </si>
  <si>
    <t>masquerade</t>
  </si>
  <si>
    <t>replay</t>
  </si>
  <si>
    <t>turnstil</t>
  </si>
  <si>
    <t>turnstile</t>
  </si>
  <si>
    <t>firmwar</t>
  </si>
  <si>
    <t>firmware</t>
  </si>
  <si>
    <t>secur</t>
  </si>
  <si>
    <t>attack</t>
  </si>
  <si>
    <t>intrus</t>
  </si>
  <si>
    <t>intrusion</t>
  </si>
  <si>
    <t>denial-of-servic</t>
  </si>
  <si>
    <t>denial-of-service</t>
  </si>
  <si>
    <t>confidenti</t>
  </si>
  <si>
    <t>confidential</t>
  </si>
  <si>
    <t>access</t>
  </si>
  <si>
    <t>firewal</t>
  </si>
  <si>
    <t>firewall</t>
  </si>
  <si>
    <t>encrypt</t>
  </si>
  <si>
    <t>validat</t>
  </si>
  <si>
    <t>threat</t>
  </si>
  <si>
    <t>expos</t>
  </si>
  <si>
    <t>expose</t>
  </si>
  <si>
    <t>checksum</t>
  </si>
  <si>
    <t>hash</t>
  </si>
  <si>
    <t>man-in-the-middl</t>
  </si>
  <si>
    <t>man-in-the-middle</t>
  </si>
  <si>
    <t>password</t>
  </si>
  <si>
    <t>certif</t>
  </si>
  <si>
    <t>authenticat</t>
  </si>
  <si>
    <t>cross-sit</t>
  </si>
  <si>
    <t>cross-site</t>
  </si>
  <si>
    <t>xss</t>
  </si>
  <si>
    <t>XSS</t>
  </si>
  <si>
    <t>govern</t>
  </si>
  <si>
    <t>ident</t>
  </si>
  <si>
    <t>auth</t>
  </si>
  <si>
    <t>privil</t>
  </si>
  <si>
    <t>session</t>
  </si>
  <si>
    <t>phish</t>
  </si>
  <si>
    <t>malwar</t>
  </si>
  <si>
    <t>malware</t>
  </si>
  <si>
    <t>ransomwar</t>
  </si>
  <si>
    <t>ransomware</t>
  </si>
  <si>
    <t>trojan</t>
  </si>
  <si>
    <t>Trojan</t>
  </si>
  <si>
    <t>worm</t>
  </si>
  <si>
    <t>rootkit</t>
  </si>
  <si>
    <t>sandbox</t>
  </si>
  <si>
    <t>polici</t>
  </si>
  <si>
    <t>policy</t>
  </si>
  <si>
    <t>control</t>
  </si>
  <si>
    <t>preven</t>
  </si>
  <si>
    <t>loss</t>
  </si>
  <si>
    <t>trust</t>
  </si>
  <si>
    <t>team</t>
  </si>
  <si>
    <t>nist</t>
  </si>
  <si>
    <t>NIST</t>
  </si>
  <si>
    <t>iso</t>
  </si>
  <si>
    <t>ISO 27001</t>
  </si>
  <si>
    <t>pci-dss</t>
  </si>
  <si>
    <t>PCI-DSS</t>
  </si>
  <si>
    <t>hipaa</t>
  </si>
  <si>
    <t>HIPAA</t>
  </si>
  <si>
    <t>soc</t>
  </si>
  <si>
    <t>SOC 2</t>
  </si>
  <si>
    <t>apt</t>
  </si>
  <si>
    <t>APT</t>
  </si>
  <si>
    <t>modif</t>
  </si>
  <si>
    <t>sign</t>
  </si>
  <si>
    <t>token</t>
  </si>
  <si>
    <t>barrier</t>
  </si>
  <si>
    <t>assess</t>
  </si>
  <si>
    <t>vmcrypt</t>
  </si>
  <si>
    <t>secop</t>
  </si>
  <si>
    <t>secops</t>
  </si>
  <si>
    <t>garbl</t>
  </si>
  <si>
    <t>(garble, garbled, garbles, garbling)</t>
  </si>
  <si>
    <t>harden</t>
  </si>
  <si>
    <t>(harden, hardened, hardening)</t>
  </si>
  <si>
    <t>cyber-defens</t>
  </si>
  <si>
    <t>cyber-defense</t>
  </si>
  <si>
    <t>(penetrate, penetration)</t>
  </si>
  <si>
    <t>decrypt</t>
  </si>
  <si>
    <t>(decrypt, decrypted, decryption)</t>
  </si>
  <si>
    <t>attest</t>
  </si>
  <si>
    <t>(attestation, attestations, attested)</t>
  </si>
  <si>
    <t>exfiltr</t>
  </si>
  <si>
    <t>(exfiltrate, exfiltration)</t>
  </si>
  <si>
    <t>rotat</t>
  </si>
  <si>
    <t>(rotate, rotated, rotating, rotation, rotations)</t>
  </si>
  <si>
    <t>cryptograph</t>
  </si>
  <si>
    <t>(cryptograph, cryptographic, cryptographical, cryptographically)</t>
  </si>
  <si>
    <t>cryptographi</t>
  </si>
  <si>
    <t>cryptography</t>
  </si>
  <si>
    <t>defend</t>
  </si>
  <si>
    <t>(defend, defender, defenders, defending, defends)</t>
  </si>
  <si>
    <t>fairplay</t>
  </si>
  <si>
    <t>guardrail</t>
  </si>
  <si>
    <t>(guardrail, guardrails)</t>
  </si>
  <si>
    <t>customer-manag</t>
  </si>
  <si>
    <t>customer-managed</t>
  </si>
  <si>
    <t>idp</t>
  </si>
  <si>
    <t>(idp, idps)</t>
  </si>
  <si>
    <t>defense-in-depth</t>
  </si>
  <si>
    <t>mtl</t>
  </si>
  <si>
    <t>mtls</t>
  </si>
  <si>
    <t>adversari</t>
  </si>
  <si>
    <t>(adversarial, adversaries, adversary, adversarys)</t>
  </si>
  <si>
    <t>dn</t>
  </si>
  <si>
    <t>dns</t>
  </si>
  <si>
    <t>playbook</t>
  </si>
  <si>
    <t>(playbook, playbooks)</t>
  </si>
  <si>
    <t>triag</t>
  </si>
  <si>
    <t>triage</t>
  </si>
  <si>
    <t>cve</t>
  </si>
  <si>
    <t>(cve, cves)</t>
  </si>
  <si>
    <t>revok</t>
  </si>
  <si>
    <t>(revoke, revoked, revoking)</t>
  </si>
  <si>
    <t>vpn</t>
  </si>
  <si>
    <t>(vpn, vpns)</t>
  </si>
  <si>
    <t>stride</t>
  </si>
  <si>
    <t>scanner</t>
  </si>
  <si>
    <t>(scanner, scanners)</t>
  </si>
  <si>
    <t>revoc</t>
  </si>
  <si>
    <t>revocation</t>
  </si>
  <si>
    <t>misus</t>
  </si>
  <si>
    <t>(misuse, misused, misusing)</t>
  </si>
  <si>
    <t>ddo</t>
  </si>
  <si>
    <t>ddos</t>
  </si>
  <si>
    <t>devsecop</t>
  </si>
  <si>
    <t>devsecops</t>
  </si>
  <si>
    <t>privacy-preserv</t>
  </si>
  <si>
    <t>privacy-preserving</t>
  </si>
  <si>
    <t>theft</t>
  </si>
  <si>
    <t>disclos</t>
  </si>
  <si>
    <t>(disclose, disclosed, discloses, disclosing)</t>
  </si>
  <si>
    <t>jwt</t>
  </si>
  <si>
    <t>(jwt, jwts)</t>
  </si>
  <si>
    <t>data-exfiltr</t>
  </si>
  <si>
    <t>data-exfiltration</t>
  </si>
  <si>
    <t>ssh</t>
  </si>
  <si>
    <t>gdpr</t>
  </si>
  <si>
    <t>ipsec</t>
  </si>
  <si>
    <t>outbound</t>
  </si>
  <si>
    <t>legitim</t>
  </si>
  <si>
    <t>legitimate</t>
  </si>
  <si>
    <t>(escalate, escalated, escalates, escalating, escalation)</t>
  </si>
  <si>
    <t>antiviru</t>
  </si>
  <si>
    <t>antivirus</t>
  </si>
  <si>
    <t>assume-breach</t>
  </si>
  <si>
    <t>lineag</t>
  </si>
  <si>
    <t>lineage</t>
  </si>
  <si>
    <t>role-bas</t>
  </si>
  <si>
    <t>role-based</t>
  </si>
  <si>
    <t>hack</t>
  </si>
  <si>
    <t>(hack, hacking)</t>
  </si>
  <si>
    <t>retent</t>
  </si>
  <si>
    <t>retention</t>
  </si>
  <si>
    <t>obfusc</t>
  </si>
  <si>
    <t>(obfuscate, obfuscating, obfuscation)</t>
  </si>
  <si>
    <t>command-lin</t>
  </si>
  <si>
    <t>command-line</t>
  </si>
  <si>
    <t>stolen</t>
  </si>
  <si>
    <t>cooki</t>
  </si>
  <si>
    <t>(cookie, cookies)</t>
  </si>
  <si>
    <t>imperson</t>
  </si>
  <si>
    <t>(impersonate, impersonates, impersonating)</t>
  </si>
  <si>
    <t>empow</t>
  </si>
  <si>
    <t>(empower, empowering, empowers)</t>
  </si>
  <si>
    <t>ssl</t>
  </si>
  <si>
    <t>(sanitization, sanitize, sanitizing)</t>
  </si>
  <si>
    <t>non-repudi</t>
  </si>
  <si>
    <t>non-repudiation</t>
  </si>
  <si>
    <t>rsa</t>
  </si>
  <si>
    <t>crypto</t>
  </si>
  <si>
    <t>disclosur</t>
  </si>
  <si>
    <t>disclosure</t>
  </si>
  <si>
    <t>expir</t>
  </si>
  <si>
    <t>(expiration, expire, expired, expires)</t>
  </si>
  <si>
    <t>tenant</t>
  </si>
  <si>
    <t>(tenant, tenants)</t>
  </si>
  <si>
    <t>hardcod</t>
  </si>
  <si>
    <t>(hardcoded, hardcoding)</t>
  </si>
  <si>
    <t>immut</t>
  </si>
  <si>
    <t>(immutability, immutable)</t>
  </si>
  <si>
    <t>one-tim</t>
  </si>
  <si>
    <t>one-time</t>
  </si>
  <si>
    <t>(rollback, rollbacks)</t>
  </si>
  <si>
    <t>intercept</t>
  </si>
  <si>
    <t>(intercepted, intercepting, intercepts)</t>
  </si>
  <si>
    <t>owasp</t>
  </si>
  <si>
    <t>(owasp, owasps)</t>
  </si>
  <si>
    <t>incid respons</t>
  </si>
  <si>
    <t>(incident, incidents) (response, responses, responsibilities, responsibility, responsible, responsibly, responsive)</t>
  </si>
  <si>
    <t>sensit data</t>
  </si>
  <si>
    <t>(sensitive, sensitivity) (data, datas)</t>
  </si>
  <si>
    <t>data protect</t>
  </si>
  <si>
    <t>(data, datas) (protect, protecte, protected, protecting, protection, protections, protective, protects)</t>
  </si>
  <si>
    <t>least privileg</t>
  </si>
  <si>
    <t>least (privileg, privilege, privileged, privileges)</t>
  </si>
  <si>
    <t>security</t>
  </si>
  <si>
    <t>benchmark</t>
  </si>
  <si>
    <t>decoupl</t>
  </si>
  <si>
    <t>visibil</t>
  </si>
  <si>
    <t>fixtur</t>
  </si>
  <si>
    <t xml:space="preserve"> fixture</t>
  </si>
  <si>
    <t>end-to-end</t>
  </si>
  <si>
    <t>walkthrough</t>
  </si>
  <si>
    <t>inspect</t>
  </si>
  <si>
    <t>assert</t>
  </si>
  <si>
    <t>mock</t>
  </si>
  <si>
    <t>spi</t>
  </si>
  <si>
    <t>spy</t>
  </si>
  <si>
    <t>isolate</t>
  </si>
  <si>
    <t>understand</t>
  </si>
  <si>
    <t>modula</t>
  </si>
  <si>
    <t>simpl</t>
  </si>
  <si>
    <t>coverag</t>
  </si>
  <si>
    <t>coverage</t>
  </si>
  <si>
    <t>instrument</t>
  </si>
  <si>
    <t>unit</t>
  </si>
  <si>
    <t>trace</t>
  </si>
  <si>
    <t>hook</t>
  </si>
  <si>
    <t>emul</t>
  </si>
  <si>
    <t>emulator</t>
  </si>
  <si>
    <t>simul</t>
  </si>
  <si>
    <t>simulation</t>
  </si>
  <si>
    <t>regress</t>
  </si>
  <si>
    <t>regression</t>
  </si>
  <si>
    <t>verif</t>
  </si>
  <si>
    <t>verific</t>
  </si>
  <si>
    <t>context</t>
  </si>
  <si>
    <t>plan</t>
  </si>
  <si>
    <t>flowgraph</t>
  </si>
  <si>
    <t>(flowgraph, flowgraphs)</t>
  </si>
  <si>
    <t>fuzzi</t>
  </si>
  <si>
    <t>fuzzy</t>
  </si>
  <si>
    <t>hard-wir</t>
  </si>
  <si>
    <t>hard-wired</t>
  </si>
  <si>
    <t>black-box</t>
  </si>
  <si>
    <t>source-to-sourc</t>
  </si>
  <si>
    <t>source-to-source</t>
  </si>
  <si>
    <t>self-check</t>
  </si>
  <si>
    <t>self-checking</t>
  </si>
  <si>
    <t>softwar testabl</t>
  </si>
  <si>
    <t>(softwar, software, softwares) (testability, testable)</t>
  </si>
  <si>
    <t>testabl smell</t>
  </si>
  <si>
    <t>(testability, testable) (smell, smells)</t>
  </si>
  <si>
    <t>improv testabl</t>
  </si>
  <si>
    <t>(improve, improved, improvement, improves, improving) (testability, testable)</t>
  </si>
  <si>
    <t>testabl softwar</t>
  </si>
  <si>
    <t>(testability, testable) (softwar, software, softwares)</t>
  </si>
  <si>
    <t>design testabl</t>
  </si>
  <si>
    <t>(design, designated, designed, designer, designing, designs) (testability, testable)</t>
  </si>
  <si>
    <t>testabl measur</t>
  </si>
  <si>
    <t>(testability, testable) (measur, measurable, measure, measured, measurement, measurements, measures, measuring)</t>
  </si>
  <si>
    <t>measur testabl</t>
  </si>
  <si>
    <t>(measur, measurable, measure, measured, measurement, measurements, measures, measuring) (testability, testable)</t>
  </si>
  <si>
    <t>testabl metric</t>
  </si>
  <si>
    <t>(testability, testable) (metric, metricating, metrication, metrics)</t>
  </si>
  <si>
    <t>testabl transform</t>
  </si>
  <si>
    <t>(testability, testable) (transform, transformation, transformations, transformed, transforming, transforms)</t>
  </si>
  <si>
    <t>testabl analysi</t>
  </si>
  <si>
    <t>(testability, testable) analysis</t>
  </si>
  <si>
    <t>testabl factor</t>
  </si>
  <si>
    <t>(testability, testable) (factor, factors)</t>
  </si>
  <si>
    <t>smell densiti</t>
  </si>
  <si>
    <t>(smell, smells) density</t>
  </si>
  <si>
    <t>testabl model</t>
  </si>
  <si>
    <t>(testability, testable) (model, modeled, modeling, modelled, modelling, models)</t>
  </si>
  <si>
    <t>testabl requir</t>
  </si>
  <si>
    <t>(testability, testable) (require, required, requirement, requirements, requires, requiring)</t>
  </si>
  <si>
    <t>testabl refer</t>
  </si>
  <si>
    <t>(testability, testable) (refer, reference, references, referred, referring, refers)</t>
  </si>
  <si>
    <t>qualiti assur</t>
  </si>
  <si>
    <t>(qualities, quality) (assurance, assured)</t>
  </si>
  <si>
    <t>impact testabl</t>
  </si>
  <si>
    <t>(impact, impacted, impacting, impacts) (testability, testable)</t>
  </si>
  <si>
    <t>testability</t>
  </si>
  <si>
    <t>Count of keywords</t>
  </si>
  <si>
    <t>accessib</t>
  </si>
  <si>
    <t>onboard</t>
  </si>
  <si>
    <t>onboarding</t>
  </si>
  <si>
    <t>adaptabil</t>
  </si>
  <si>
    <t>usab</t>
  </si>
  <si>
    <t>user</t>
  </si>
  <si>
    <t>experien</t>
  </si>
  <si>
    <t>ux</t>
  </si>
  <si>
    <t>UX</t>
  </si>
  <si>
    <t>feedback</t>
  </si>
  <si>
    <t>undo</t>
  </si>
  <si>
    <t>paus</t>
  </si>
  <si>
    <t>pause</t>
  </si>
  <si>
    <t>resum</t>
  </si>
  <si>
    <t>resume</t>
  </si>
  <si>
    <t>progress</t>
  </si>
  <si>
    <t>clear</t>
  </si>
  <si>
    <t>learn</t>
  </si>
  <si>
    <t>responsiv</t>
  </si>
  <si>
    <t>guid</t>
  </si>
  <si>
    <t>intuit</t>
  </si>
  <si>
    <t>memor</t>
  </si>
  <si>
    <t>effici</t>
  </si>
  <si>
    <t>efficiency</t>
  </si>
  <si>
    <t>effectiv</t>
  </si>
  <si>
    <t>discov</t>
  </si>
  <si>
    <t>discover</t>
  </si>
  <si>
    <t>navigat</t>
  </si>
  <si>
    <t>help</t>
  </si>
  <si>
    <t>document</t>
  </si>
  <si>
    <t>custom</t>
  </si>
  <si>
    <t>person</t>
  </si>
  <si>
    <t>personal</t>
  </si>
  <si>
    <t>satisfa</t>
  </si>
  <si>
    <t>cognit</t>
  </si>
  <si>
    <t>cognitive</t>
  </si>
  <si>
    <t>minim</t>
  </si>
  <si>
    <t>minimalism</t>
  </si>
  <si>
    <t>clariti</t>
  </si>
  <si>
    <t>clarity</t>
  </si>
  <si>
    <t>visual</t>
  </si>
  <si>
    <t>workflow</t>
  </si>
  <si>
    <t>confirm</t>
  </si>
  <si>
    <t>cancel</t>
  </si>
  <si>
    <t>stop</t>
  </si>
  <si>
    <t>close</t>
  </si>
  <si>
    <t>command</t>
  </si>
  <si>
    <t>support</t>
  </si>
  <si>
    <t xml:space="preserve"> support</t>
  </si>
  <si>
    <t>tool</t>
  </si>
  <si>
    <t>tip</t>
  </si>
  <si>
    <t>tips</t>
  </si>
  <si>
    <t>hint</t>
  </si>
  <si>
    <t>hints</t>
  </si>
  <si>
    <t>wizard</t>
  </si>
  <si>
    <t>wizards</t>
  </si>
  <si>
    <t>shortcut</t>
  </si>
  <si>
    <t>prototyp</t>
  </si>
  <si>
    <t>ui</t>
  </si>
  <si>
    <t>UI</t>
  </si>
  <si>
    <t>interact</t>
  </si>
  <si>
    <t>guidanc</t>
  </si>
  <si>
    <t>guidance</t>
  </si>
  <si>
    <t>dialog</t>
  </si>
  <si>
    <t>statu</t>
  </si>
  <si>
    <t>status</t>
  </si>
  <si>
    <t>indicat</t>
  </si>
  <si>
    <t>prefer</t>
  </si>
  <si>
    <t>preferences</t>
  </si>
  <si>
    <t>usabl pattern</t>
  </si>
  <si>
    <t>(usability, usable, usableness, usablity) (pattern, patterns)</t>
  </si>
  <si>
    <t>interfac design</t>
  </si>
  <si>
    <t>(interfac, interface, interfaces, interfacing) (design, designating, designe, designed, designer, designers, designing, designs)</t>
  </si>
  <si>
    <t>human factor</t>
  </si>
  <si>
    <t>(human, humans) (factor, factored, factors)</t>
  </si>
  <si>
    <t>human comput</t>
  </si>
  <si>
    <t>(human, humans) (comput, computation, computational, computationally, compute, computed, computer, computers, computes, computing)</t>
  </si>
  <si>
    <t>boundari object</t>
  </si>
  <si>
    <t>(boundaries, boundary) (object, objective, objectives, objectivity, objects)</t>
  </si>
  <si>
    <t>widget</t>
  </si>
  <si>
    <t>(widget, widgets)</t>
  </si>
  <si>
    <t>menu</t>
  </si>
  <si>
    <t>(menu, menus)</t>
  </si>
  <si>
    <t>usage-cent</t>
  </si>
  <si>
    <t>usage-centered</t>
  </si>
  <si>
    <t>aesthet</t>
  </si>
  <si>
    <t>(aesthetic, aesthetics)</t>
  </si>
  <si>
    <t>pluralist</t>
  </si>
  <si>
    <t>pluralistic</t>
  </si>
  <si>
    <t>gestur</t>
  </si>
  <si>
    <t>(gestural, gesture, gestures)</t>
  </si>
  <si>
    <t>context-sensit</t>
  </si>
  <si>
    <t>(context-sensitive, context-sensitivity)</t>
  </si>
  <si>
    <t>plastic</t>
  </si>
  <si>
    <t>(plastic, plasticity)</t>
  </si>
  <si>
    <t>ergonom</t>
  </si>
  <si>
    <t>(ergonomic, ergonomics)</t>
  </si>
  <si>
    <t>keystrok</t>
  </si>
  <si>
    <t>(keystroke, keystrokes)</t>
  </si>
  <si>
    <t>ethnograph</t>
  </si>
  <si>
    <t>(ethnographers, ethnographic)</t>
  </si>
  <si>
    <t>behavi</t>
  </si>
  <si>
    <t>(behavi, behaviou)</t>
  </si>
  <si>
    <t>alert-manag</t>
  </si>
  <si>
    <t>(alert-manage, alert-manager)</t>
  </si>
  <si>
    <t>cursor</t>
  </si>
  <si>
    <t>likeabl</t>
  </si>
  <si>
    <t>likeability</t>
  </si>
  <si>
    <t>multi-mod</t>
  </si>
  <si>
    <t>(multi-modal, multi-mode)</t>
  </si>
  <si>
    <t>man-machin</t>
  </si>
  <si>
    <t>man-machine</t>
  </si>
  <si>
    <t>mock-up</t>
  </si>
  <si>
    <t>storyboard</t>
  </si>
  <si>
    <t>(storyboard, storyboarding, storyboards)</t>
  </si>
  <si>
    <t>mous</t>
  </si>
  <si>
    <t>mouse</t>
  </si>
  <si>
    <t>computer-human</t>
  </si>
  <si>
    <t>participatori</t>
  </si>
  <si>
    <t>participatory</t>
  </si>
  <si>
    <t>usability</t>
  </si>
  <si>
    <t>repositor</t>
  </si>
  <si>
    <t>prox</t>
  </si>
  <si>
    <t>registr</t>
  </si>
  <si>
    <t>standy</t>
  </si>
  <si>
    <t>stead</t>
  </si>
  <si>
    <t>deliver capab</t>
  </si>
  <si>
    <t>energ</t>
  </si>
  <si>
    <t>batter</t>
  </si>
  <si>
    <t>energ consum</t>
  </si>
  <si>
    <t>reduc energ</t>
  </si>
  <si>
    <t>reduc energ consum</t>
  </si>
  <si>
    <t>measur energ consum</t>
  </si>
  <si>
    <t>intermediar</t>
  </si>
  <si>
    <t>product famil</t>
  </si>
  <si>
    <t>goal analys</t>
  </si>
  <si>
    <t>impact analys</t>
  </si>
  <si>
    <t>system modif</t>
  </si>
  <si>
    <t>architectur analys</t>
  </si>
  <si>
    <t>qualit attribut</t>
  </si>
  <si>
    <t>softwar architectur analys</t>
  </si>
  <si>
    <t>perform efficien</t>
  </si>
  <si>
    <t>perform analys</t>
  </si>
  <si>
    <t>anomal</t>
  </si>
  <si>
    <t>fully manag</t>
  </si>
  <si>
    <t>disast recover</t>
  </si>
  <si>
    <t>softwar safety</t>
  </si>
  <si>
    <t>safety requir</t>
  </si>
  <si>
    <t>safety tactic</t>
  </si>
  <si>
    <t>system safety</t>
  </si>
  <si>
    <t>safety constraint</t>
  </si>
  <si>
    <t>safety critic</t>
  </si>
  <si>
    <t>safety standard</t>
  </si>
  <si>
    <t>safety pattern</t>
  </si>
  <si>
    <t>safety engin</t>
  </si>
  <si>
    <t>restrict appl</t>
  </si>
  <si>
    <t>primar channel</t>
  </si>
  <si>
    <t>polic</t>
  </si>
  <si>
    <t>adversar</t>
  </si>
  <si>
    <t>cookie</t>
  </si>
  <si>
    <t>testab analysi</t>
  </si>
  <si>
    <t>smell density</t>
  </si>
  <si>
    <t>qualit assur</t>
  </si>
  <si>
    <t>efficien</t>
  </si>
  <si>
    <t>clarit</t>
  </si>
  <si>
    <t>boundar object</t>
  </si>
  <si>
    <t>participator</t>
  </si>
  <si>
    <t>to verify "I"</t>
  </si>
  <si>
    <t>energ efifcienc</t>
  </si>
  <si>
    <t>analys modifi</t>
  </si>
  <si>
    <t>safety analys</t>
  </si>
  <si>
    <t>com/ole</t>
  </si>
  <si>
    <t>softwar testab</t>
  </si>
  <si>
    <t>testab smell</t>
  </si>
  <si>
    <t>testab softwar</t>
  </si>
  <si>
    <t>improv testab</t>
  </si>
  <si>
    <t>design testab</t>
  </si>
  <si>
    <t>testab measure</t>
  </si>
  <si>
    <t>measur testab</t>
  </si>
  <si>
    <t>testab metric</t>
  </si>
  <si>
    <t>testab transform</t>
  </si>
  <si>
    <t>testab factor</t>
  </si>
  <si>
    <t>testab model</t>
  </si>
  <si>
    <t>testab requir</t>
  </si>
  <si>
    <t>testab refer</t>
  </si>
  <si>
    <t>impact testab</t>
  </si>
  <si>
    <t>usab pattern</t>
  </si>
  <si>
    <t>likeab</t>
  </si>
  <si>
    <t>to verify "bl"</t>
  </si>
  <si>
    <t>softwar reliab</t>
  </si>
  <si>
    <t>dvfs</t>
  </si>
  <si>
    <t>(depend, dependency)</t>
  </si>
  <si>
    <t>operat</t>
  </si>
  <si>
    <t>(certific, certificate)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</si>
</sst>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6100"/>
      <name val="Calibri"/>
      <family val="2"/>
      <charset val="204"/>
      <scheme val="minor"/>
    </font>
    <font>
      <sz val="11"/>
      <color rgb="FF9C0006"/>
      <name val="Calibri"/>
      <family val="2"/>
      <charset val="204"/>
      <scheme val="minor"/>
    </font>
    <font>
      <sz val="11"/>
      <color indexed="8"/>
      <name val="Calibri"/>
      <family val="2"/>
    </font>
    <font>
      <sz val="8"/>
      <name val="Calibri"/>
      <family val="2"/>
      <scheme val="minor"/>
    </font>
    <font>
      <sz val="11"/>
      <color rgb="FF9C5700"/>
      <name val="Calibri"/>
      <family val="2"/>
      <charset val="204"/>
      <scheme val="minor"/>
    </font>
    <font>
      <sz val="11"/>
      <color rgb="FF9C0006"/>
      <name val="Calibri"/>
      <family val="2"/>
      <charset val="204"/>
    </font>
    <font>
      <sz val="11"/>
      <color rgb="FF006100"/>
      <name val="Calibri"/>
      <family val="2"/>
      <charset val="204"/>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7CE"/>
        <bgColor rgb="FFFFA6A6"/>
      </patternFill>
    </fill>
    <fill>
      <patternFill patternType="solid">
        <fgColor rgb="FFC6EFCE"/>
        <bgColor rgb="FFCCFFFF"/>
      </patternFill>
    </fill>
  </fills>
  <borders count="2">
    <border>
      <left/>
      <right/>
      <top/>
      <bottom/>
      <diagonal/>
    </border>
    <border>
      <left style="thin">
        <color indexed="23"/>
      </left>
      <right style="thin">
        <color indexed="23"/>
      </right>
      <top style="thin">
        <color indexed="23"/>
      </top>
      <bottom style="thin">
        <color indexed="23"/>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0" borderId="0"/>
    <xf numFmtId="0" fontId="5" fillId="4" borderId="0" applyNumberFormat="0" applyBorder="0" applyAlignment="0" applyProtection="0"/>
    <xf numFmtId="0" fontId="6" fillId="5" borderId="0" applyBorder="0" applyProtection="0"/>
    <xf numFmtId="0" fontId="7" fillId="6" borderId="0" applyBorder="0" applyProtection="0"/>
  </cellStyleXfs>
  <cellXfs count="14">
    <xf numFmtId="0" fontId="0" fillId="0" borderId="0" xfId="0"/>
    <xf numFmtId="0" fontId="2" fillId="3" borderId="0" xfId="2"/>
    <xf numFmtId="0" fontId="1" fillId="2" borderId="0" xfId="1"/>
    <xf numFmtId="0" fontId="1" fillId="2" borderId="1" xfId="1" applyBorder="1"/>
    <xf numFmtId="0" fontId="3" fillId="0" borderId="0" xfId="3"/>
    <xf numFmtId="0" fontId="3" fillId="0" borderId="0" xfId="3" applyFill="1"/>
    <xf numFmtId="0" fontId="0" fillId="0" borderId="0" xfId="0" applyNumberFormat="1"/>
    <xf numFmtId="0" fontId="2" fillId="3" borderId="0" xfId="2" applyBorder="1" applyProtection="1"/>
    <xf numFmtId="0" fontId="1" fillId="2" borderId="0" xfId="1" applyBorder="1" applyProtection="1"/>
    <xf numFmtId="0" fontId="7" fillId="6" borderId="0" xfId="6" applyBorder="1" applyProtection="1"/>
    <xf numFmtId="0" fontId="0" fillId="0" borderId="0" xfId="0" pivotButton="1"/>
    <xf numFmtId="0" fontId="0" fillId="0" borderId="0" xfId="0" applyAlignment="1">
      <alignment horizontal="left"/>
    </xf>
    <xf numFmtId="0" fontId="0" fillId="0" borderId="0" xfId="0" applyAlignment="1">
      <alignment horizontal="left" indent="1"/>
    </xf>
    <xf numFmtId="0" fontId="5" fillId="4" borderId="0" xfId="4" applyBorder="1" applyProtection="1"/>
  </cellXfs>
  <cellStyles count="7">
    <cellStyle name="Bad" xfId="2" builtinId="27"/>
    <cellStyle name="Excel Built-in Bad" xfId="5" xr:uid="{3CB34D61-8AAA-4006-96DC-E14C649FD6ED}"/>
    <cellStyle name="Excel Built-in Good" xfId="6" xr:uid="{55EB27CE-1902-4024-BBB2-11D267B1F63E}"/>
    <cellStyle name="Good" xfId="1" builtinId="26"/>
    <cellStyle name="Neutral" xfId="4" builtinId="28"/>
    <cellStyle name="Normal" xfId="0" builtinId="0"/>
    <cellStyle name="Normal_QA_Seed_Keywords" xfId="3" xr:uid="{47434844-DE16-4820-8DB2-16026988DA4D}"/>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16</xdr:col>
      <xdr:colOff>301896</xdr:colOff>
      <xdr:row>1016</xdr:row>
      <xdr:rowOff>35462</xdr:rowOff>
    </xdr:from>
    <xdr:to>
      <xdr:col>18</xdr:col>
      <xdr:colOff>149851</xdr:colOff>
      <xdr:row>1029</xdr:row>
      <xdr:rowOff>75467</xdr:rowOff>
    </xdr:to>
    <mc:AlternateContent xmlns:mc="http://schemas.openxmlformats.org/markup-compatibility/2006">
      <mc:Choice xmlns:sle15="http://schemas.microsoft.com/office/drawing/2012/slicer" Requires="sle15">
        <xdr:graphicFrame macro="">
          <xdr:nvGraphicFramePr>
            <xdr:cNvPr id="2" name="keep">
              <a:extLst>
                <a:ext uri="{FF2B5EF4-FFF2-40B4-BE49-F238E27FC236}">
                  <a16:creationId xmlns:a16="http://schemas.microsoft.com/office/drawing/2014/main" id="{0C94978F-1AFB-761A-A771-2F09C56D26E7}"/>
                </a:ext>
              </a:extLst>
            </xdr:cNvPr>
            <xdr:cNvGraphicFramePr/>
          </xdr:nvGraphicFramePr>
          <xdr:xfrm>
            <a:off x="0" y="0"/>
            <a:ext cx="0" cy="0"/>
          </xdr:xfrm>
          <a:graphic>
            <a:graphicData uri="http://schemas.microsoft.com/office/drawing/2010/slicer">
              <sle:slicer xmlns:sle="http://schemas.microsoft.com/office/drawing/2010/slicer" name="keep"/>
            </a:graphicData>
          </a:graphic>
        </xdr:graphicFrame>
      </mc:Choice>
      <mc:Fallback>
        <xdr:sp macro="" textlink="">
          <xdr:nvSpPr>
            <xdr:cNvPr id="0" name=""/>
            <xdr:cNvSpPr>
              <a:spLocks noTextEdit="1"/>
            </xdr:cNvSpPr>
          </xdr:nvSpPr>
          <xdr:spPr>
            <a:xfrm>
              <a:off x="14034461" y="160022332"/>
              <a:ext cx="1824738" cy="240883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16</xdr:col>
      <xdr:colOff>339117</xdr:colOff>
      <xdr:row>1030</xdr:row>
      <xdr:rowOff>293</xdr:rowOff>
    </xdr:from>
    <xdr:to>
      <xdr:col>18</xdr:col>
      <xdr:colOff>187072</xdr:colOff>
      <xdr:row>1043</xdr:row>
      <xdr:rowOff>35218</xdr:rowOff>
    </xdr:to>
    <mc:AlternateContent xmlns:mc="http://schemas.openxmlformats.org/markup-compatibility/2006">
      <mc:Choice xmlns:sle15="http://schemas.microsoft.com/office/drawing/2012/slicer" Requires="sle15">
        <xdr:graphicFrame macro="">
          <xdr:nvGraphicFramePr>
            <xdr:cNvPr id="3" name="QA">
              <a:extLst>
                <a:ext uri="{FF2B5EF4-FFF2-40B4-BE49-F238E27FC236}">
                  <a16:creationId xmlns:a16="http://schemas.microsoft.com/office/drawing/2014/main" id="{AB4B5E26-1F08-43EC-9DBD-1C12954C41B6}"/>
                </a:ext>
              </a:extLst>
            </xdr:cNvPr>
            <xdr:cNvGraphicFramePr/>
          </xdr:nvGraphicFramePr>
          <xdr:xfrm>
            <a:off x="0" y="0"/>
            <a:ext cx="0" cy="0"/>
          </xdr:xfrm>
          <a:graphic>
            <a:graphicData uri="http://schemas.microsoft.com/office/drawing/2010/slicer">
              <sle:slicer xmlns:sle="http://schemas.microsoft.com/office/drawing/2010/slicer" name="QA"/>
            </a:graphicData>
          </a:graphic>
        </xdr:graphicFrame>
      </mc:Choice>
      <mc:Fallback>
        <xdr:sp macro="" textlink="">
          <xdr:nvSpPr>
            <xdr:cNvPr id="0" name=""/>
            <xdr:cNvSpPr>
              <a:spLocks noTextEdit="1"/>
            </xdr:cNvSpPr>
          </xdr:nvSpPr>
          <xdr:spPr>
            <a:xfrm>
              <a:off x="14071682" y="162538206"/>
              <a:ext cx="1824738" cy="240375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18</xdr:col>
      <xdr:colOff>606639</xdr:colOff>
      <xdr:row>1</xdr:row>
      <xdr:rowOff>79229</xdr:rowOff>
    </xdr:from>
    <xdr:to>
      <xdr:col>21</xdr:col>
      <xdr:colOff>606250</xdr:colOff>
      <xdr:row>25</xdr:row>
      <xdr:rowOff>117964</xdr:rowOff>
    </xdr:to>
    <mc:AlternateContent xmlns:mc="http://schemas.openxmlformats.org/markup-compatibility/2006">
      <mc:Choice xmlns:sle15="http://schemas.microsoft.com/office/drawing/2012/slicer" Requires="sle15">
        <xdr:graphicFrame macro="">
          <xdr:nvGraphicFramePr>
            <xdr:cNvPr id="4" name="keep 1">
              <a:extLst>
                <a:ext uri="{FF2B5EF4-FFF2-40B4-BE49-F238E27FC236}">
                  <a16:creationId xmlns:a16="http://schemas.microsoft.com/office/drawing/2014/main" id="{E2F65AB3-49A5-2F3B-B0EF-5091A872E3F8}"/>
                </a:ext>
              </a:extLst>
            </xdr:cNvPr>
            <xdr:cNvGraphicFramePr/>
          </xdr:nvGraphicFramePr>
          <xdr:xfrm>
            <a:off x="0" y="0"/>
            <a:ext cx="0" cy="0"/>
          </xdr:xfrm>
          <a:graphic>
            <a:graphicData uri="http://schemas.microsoft.com/office/drawing/2010/slicer">
              <sle:slicer xmlns:sle="http://schemas.microsoft.com/office/drawing/2010/slicer" name="keep 1"/>
            </a:graphicData>
          </a:graphic>
        </xdr:graphicFrame>
      </mc:Choice>
      <mc:Fallback>
        <xdr:sp macro="" textlink="">
          <xdr:nvSpPr>
            <xdr:cNvPr id="0" name=""/>
            <xdr:cNvSpPr>
              <a:spLocks noTextEdit="1"/>
            </xdr:cNvSpPr>
          </xdr:nvSpPr>
          <xdr:spPr>
            <a:xfrm>
              <a:off x="16315987" y="261446"/>
              <a:ext cx="1821785" cy="240756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16</xdr:col>
      <xdr:colOff>530300</xdr:colOff>
      <xdr:row>1</xdr:row>
      <xdr:rowOff>76494</xdr:rowOff>
    </xdr:from>
    <xdr:to>
      <xdr:col>18</xdr:col>
      <xdr:colOff>378255</xdr:colOff>
      <xdr:row>25</xdr:row>
      <xdr:rowOff>149519</xdr:rowOff>
    </xdr:to>
    <mc:AlternateContent xmlns:mc="http://schemas.openxmlformats.org/markup-compatibility/2006">
      <mc:Choice xmlns:sle15="http://schemas.microsoft.com/office/drawing/2012/slicer" Requires="sle15">
        <xdr:graphicFrame macro="">
          <xdr:nvGraphicFramePr>
            <xdr:cNvPr id="5" name="QA 1">
              <a:extLst>
                <a:ext uri="{FF2B5EF4-FFF2-40B4-BE49-F238E27FC236}">
                  <a16:creationId xmlns:a16="http://schemas.microsoft.com/office/drawing/2014/main" id="{3CA0E8E4-2A5D-5CB7-99A3-B059D49231A5}"/>
                </a:ext>
              </a:extLst>
            </xdr:cNvPr>
            <xdr:cNvGraphicFramePr/>
          </xdr:nvGraphicFramePr>
          <xdr:xfrm>
            <a:off x="0" y="0"/>
            <a:ext cx="0" cy="0"/>
          </xdr:xfrm>
          <a:graphic>
            <a:graphicData uri="http://schemas.microsoft.com/office/drawing/2010/slicer">
              <sle:slicer xmlns:sle="http://schemas.microsoft.com/office/drawing/2010/slicer" name="QA 1"/>
            </a:graphicData>
          </a:graphic>
        </xdr:graphicFrame>
      </mc:Choice>
      <mc:Fallback>
        <xdr:sp macro="" textlink="">
          <xdr:nvSpPr>
            <xdr:cNvPr id="0" name=""/>
            <xdr:cNvSpPr>
              <a:spLocks noTextEdit="1"/>
            </xdr:cNvSpPr>
          </xdr:nvSpPr>
          <xdr:spPr>
            <a:xfrm>
              <a:off x="14262865" y="258711"/>
              <a:ext cx="1824738" cy="244185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mitrijs" refreshedDate="45824.006024884256" createdVersion="8" refreshedVersion="8" minRefreshableVersion="3" recordCount="1024" xr:uid="{ABCF3FC4-FE00-4DA9-8D85-27DEE97A1CD9}">
  <cacheSource type="worksheet">
    <worksheetSource name="Table1"/>
  </cacheSource>
  <cacheFields count="10">
    <cacheField name="processed" numFmtId="0">
      <sharedItems count="850">
        <s v="abstract"/>
        <s v="legacy system"/>
        <s v="loose coupl"/>
        <s v="glue code"/>
        <s v="federat"/>
        <s v="composab"/>
        <s v="B2B"/>
        <s v="web service"/>
        <s v="publish-subscribe"/>
        <s v="abstraction layer"/>
        <s v="data model"/>
        <s v="harmoniz"/>
        <s v="access"/>
        <s v="accid"/>
        <s v="active-act"/>
        <s v="adapt"/>
        <s v="adversari"/>
        <s v="aesthet"/>
        <s v="aler"/>
        <s v="alert"/>
        <s v="alert-manag"/>
        <s v="alloc"/>
        <s v="analysi modifi"/>
        <s v="anomali"/>
        <s v="antiviru"/>
        <s v="api"/>
        <s v="applic perform"/>
        <s v="apt"/>
        <s v="architectur"/>
        <s v="architectur analysi"/>
        <s v="architectur descript"/>
        <s v="architectur design"/>
        <s v="architectur model"/>
        <s v="architectur pattern"/>
        <s v="architectur tactic"/>
        <s v="architectur view"/>
        <s v="artifact"/>
        <s v="assert"/>
        <s v="assess"/>
        <s v="assume-breach"/>
        <s v="asynch"/>
        <s v="asynchron"/>
        <s v="attack"/>
        <s v="attest"/>
        <s v="audit"/>
        <s v="auth"/>
        <s v="authenticat"/>
        <s v="authoriz"/>
        <s v="automat"/>
        <s v="autosc"/>
        <s v="autoscal"/>
        <s v="avail"/>
        <s v="availab"/>
        <s v="avoid"/>
        <s v="backup"/>
        <s v="bare metal"/>
        <s v="barrier"/>
        <s v="batch"/>
        <s v="batteri"/>
        <s v="behavi"/>
        <s v="behavior model"/>
        <s v="best-cas"/>
        <s v="bidirect model transform"/>
        <s v="bind"/>
        <s v="black-box"/>
        <s v="resilien"/>
        <s v="fail-saf"/>
        <s v="rollback"/>
        <s v="aliv"/>
        <s v="mttd"/>
        <s v="switchov"/>
        <s v="quorum"/>
        <s v="snapshot"/>
        <s v="partit toler"/>
        <s v="hot swap"/>
        <s v="disrupt"/>
        <s v="bottleneck"/>
        <s v="boundari object"/>
        <s v="bridg"/>
        <s v="broker"/>
        <s v="buffer"/>
        <s v="build"/>
        <s v="built-in contract"/>
        <s v="cach"/>
        <s v="canari"/>
        <s v="cancel"/>
        <s v="candid architectur"/>
        <s v="carbon"/>
        <s v="carbon emiss"/>
        <s v="cd-driven"/>
        <s v="certif"/>
        <s v="chang environ"/>
        <s v="chang project"/>
        <s v="chang scenario"/>
        <s v="chang scenario elicit"/>
        <s v="chang scenario evalu"/>
        <s v="chang scenario requir"/>
        <s v="chang system"/>
        <s v="charg"/>
        <s v="checkpoint"/>
        <s v="checksum"/>
        <s v="clariti"/>
        <s v="clear"/>
        <s v="client-serv"/>
        <s v="clock"/>
        <s v="close"/>
        <s v="cloud"/>
        <s v="cloud ident"/>
        <s v="cloud resourc"/>
        <s v="cluster"/>
        <s v="cognit"/>
        <s v="cohes"/>
        <s v="command"/>
        <s v="command-lin"/>
        <s v="commiss"/>
        <s v="comol"/>
        <s v="compatib"/>
        <s v="compl"/>
        <s v="complian"/>
        <s v="compo"/>
        <s v="compon"/>
        <s v="compon base"/>
        <s v="compon chang"/>
        <s v="compon integr"/>
        <s v="compon interfac"/>
        <s v="compon model"/>
        <s v="compon provid"/>
        <s v="compon use"/>
        <s v="hotfix"/>
        <s v="kill switch"/>
        <s v="featur toggl"/>
        <s v="a/b"/>
        <s v="access control"/>
        <s v="secur group"/>
        <s v="load balanc"/>
        <s v="componen"/>
        <s v="component-bas softwar"/>
        <s v="component-bas system"/>
        <s v="comput resourc"/>
        <s v="computer-human"/>
        <s v="concern"/>
        <s v="concurren"/>
        <s v="confidenti"/>
        <s v="configur"/>
        <s v="configurat"/>
        <s v="confirm"/>
        <s v="conflict"/>
        <s v="connector"/>
        <s v="consist"/>
        <s v="contain"/>
        <s v="content"/>
        <s v="context"/>
        <s v="context-sensit"/>
        <s v="continu"/>
        <s v="contract"/>
        <s v="contract test"/>
        <s v="control"/>
        <s v="control action"/>
        <s v="controlstructur"/>
        <s v="controltopolog"/>
        <s v="convers"/>
        <s v="cooki"/>
        <s v="cool"/>
        <s v="cooperat"/>
        <s v="coordinat"/>
        <s v="corba"/>
        <s v="core"/>
        <s v="cost estim"/>
        <s v="cot"/>
        <s v="cot compon"/>
        <s v="cots-bas system"/>
        <s v="coupl"/>
        <s v="coupl cohes"/>
        <s v="coverag"/>
        <s v="cpu"/>
        <s v="critic flow"/>
        <s v="critic system"/>
        <s v="cross-cloud network"/>
        <s v="cross-sit"/>
        <s v="sleep mode"/>
        <s v="tdp"/>
        <s v="data center"/>
        <s v="pmic"/>
        <s v="crypto"/>
        <s v="cryptograph"/>
        <s v="cryptographi"/>
        <s v="current"/>
        <s v="cursor"/>
        <s v="custom"/>
        <s v="customer-manag"/>
        <s v="cve"/>
        <s v="cyber-defens"/>
        <s v="data protect"/>
        <s v="data-exfiltr"/>
        <s v="data-flow"/>
        <s v="datagram"/>
        <s v="ddo"/>
        <s v="deadlock"/>
        <s v="deco"/>
        <s v="decrypt"/>
        <s v="defend"/>
        <s v="defense-in-depth"/>
        <s v="degrad"/>
        <s v="deliveri capabl"/>
        <s v="denial-of-servic"/>
        <s v="denorm"/>
        <s v="depend"/>
        <s v="dependab"/>
        <s v="deploy"/>
        <s v="design decis"/>
        <s v="design testabl"/>
        <s v="detect"/>
        <s v="devsecop"/>
        <s v="diagno"/>
        <s v="dialog"/>
        <s v="disast recoveri"/>
        <s v="disclos"/>
        <s v="disclosur"/>
        <s v="discov"/>
        <s v="discoveri"/>
        <s v="discrete-tim"/>
        <s v="disk"/>
        <s v="distribut"/>
        <s v="dn"/>
        <s v="document"/>
        <s v="doe"/>
        <s v="down"/>
        <s v="downtim"/>
        <s v="drain"/>
        <s v="draw"/>
        <s v="dvf"/>
        <s v="eai"/>
        <s v="synchroniz"/>
        <s v="pub-sub"/>
        <s v="point-to-point"/>
        <s v="data format"/>
        <s v="gateway"/>
        <s v="data map"/>
        <s v="choreogr"/>
        <s v="echo"/>
        <s v="effectiv"/>
        <s v="effici"/>
        <s v="egress"/>
        <s v="elicit process"/>
        <s v="empow"/>
        <s v="emul"/>
        <s v="encapsul"/>
        <s v="encapsulat"/>
        <s v="encrypt"/>
        <s v="endpoint"/>
        <s v="energi"/>
        <s v="energi consumpt"/>
        <s v="energi effici"/>
        <s v="energy-awar"/>
        <s v="energy-rel"/>
        <s v="energy-sav"/>
        <s v="enterpris architectur"/>
        <s v="ergonom"/>
        <s v="error"/>
        <s v="escal"/>
        <s v="estimat"/>
        <s v="ethnograph"/>
        <s v="event"/>
        <s v="event-bas"/>
        <s v="event-driven"/>
        <s v="evolv"/>
        <s v="except"/>
        <s v="exchang"/>
        <s v="execut model"/>
        <s v="execut time"/>
        <s v="exfiltr"/>
        <s v="experien"/>
        <s v="expir"/>
        <s v="expos"/>
        <s v="exten"/>
        <s v="extens"/>
        <s v="fail"/>
        <s v="failov"/>
        <s v="fail-saf state"/>
        <s v="failur"/>
        <s v="failur non-atom"/>
        <s v="fairplay"/>
        <s v="fault"/>
        <s v="fault toler pattern"/>
        <s v="fault tree analysi"/>
        <s v="feedback"/>
        <s v="filter"/>
        <s v="firewal"/>
        <s v="flowgraph"/>
        <s v="fmea"/>
        <s v="fmeca"/>
        <s v="format"/>
        <s v="separat"/>
        <s v="invers"/>
        <s v="openclos"/>
        <s v="design pattern"/>
        <s v="substit"/>
        <s v="swap"/>
        <s v="plug-and-play"/>
        <s v="microservic"/>
        <s v="flexibil"/>
        <s v="plugin"/>
        <s v="framework compon"/>
        <s v="frequenc"/>
        <s v="fta"/>
        <s v="fulli manag"/>
        <s v="fuzzi"/>
        <s v="garbl"/>
        <s v="gdpr"/>
        <s v="gestur"/>
        <s v="gluewar"/>
        <s v="goal analysi"/>
        <s v="govern"/>
        <s v="gpu"/>
        <s v="graph-bas"/>
        <s v="green"/>
        <s v="green softwar"/>
        <s v="growth"/>
        <s v="gsn"/>
        <s v="gsn diagram"/>
        <s v="guardrail"/>
        <s v="guid"/>
        <s v="guidanc"/>
        <s v="ha"/>
        <s v="hack"/>
        <s v="haproxi"/>
        <s v="hardcod"/>
        <s v="harden"/>
        <s v="hard-wir"/>
        <s v="hash"/>
        <s v="hazard"/>
        <s v="hazop"/>
        <s v="heal"/>
        <s v="heartbeat"/>
        <s v="heat"/>
        <s v="help"/>
        <s v="heterogen"/>
        <s v="hibern"/>
        <s v="high-assur"/>
        <s v="high-avail"/>
        <s v="hint"/>
        <s v="hipaa"/>
        <s v="hook"/>
        <s v="hot"/>
        <s v="human comput"/>
        <s v="human factor"/>
        <s v="i/o"/>
        <s v="ident"/>
        <s v="idl"/>
        <s v="idp"/>
        <s v="immut"/>
        <s v="impact analysi"/>
        <s v="impact testabl"/>
        <s v="imperson"/>
        <s v="improv perform"/>
        <s v="improv testabl"/>
        <s v="incid"/>
        <s v="incid respons"/>
        <s v="incompatib"/>
        <s v="indicat"/>
        <s v="infrastructur"/>
        <s v="ingress"/>
        <s v="inherit"/>
        <s v="inject"/>
        <s v="input"/>
        <s v="instal"/>
        <s v="instrument"/>
        <s v="integr"/>
        <s v="integr test"/>
        <s v="integrat"/>
        <s v="interact"/>
        <s v="intercept"/>
        <s v="interfac"/>
        <s v="respons time"/>
        <s v="miss rate"/>
        <s v="race condit"/>
        <s v="data local"/>
        <s v="interfac design"/>
        <s v="interlock"/>
        <s v="interm"/>
        <s v="intermediari"/>
        <s v="interop"/>
        <s v="interoperab"/>
        <s v="intrus"/>
        <s v="intuit"/>
        <s v="iop"/>
        <s v="ipsec"/>
        <s v="iso"/>
        <s v="isol"/>
        <s v="joul"/>
        <s v="jwt"/>
        <s v="keystrok"/>
        <s v="latenc"/>
        <s v="layer"/>
        <s v="learn"/>
        <s v="least privileg"/>
        <s v="legitim"/>
        <s v="licens use"/>
        <s v="likeabl"/>
        <s v="lineag"/>
        <s v="load"/>
        <s v="load test"/>
        <s v="loader"/>
        <s v="lock"/>
        <s v="log"/>
        <s v="loss"/>
        <s v="low-pow"/>
        <s v="lqn"/>
        <s v="maintain"/>
        <s v="maintain semant coher"/>
        <s v="mainten"/>
        <s v="malwar"/>
        <s v="manag"/>
        <s v="manag environ"/>
        <s v="manag tool"/>
        <s v="man-in-the-middl"/>
        <s v="man-machin"/>
        <s v="markov"/>
        <s v="markov transit matrix"/>
        <s v="marshal"/>
        <s v="mask"/>
        <s v="matur model"/>
        <s v="measur"/>
        <s v="measur energi consumpt"/>
        <s v="measur testabl"/>
        <s v="mediat"/>
        <s v="memor"/>
        <s v="memori"/>
        <s v="menu"/>
        <s v="messag"/>
        <s v="metacont"/>
        <s v="meter"/>
        <s v="middlewar"/>
        <s v="minim"/>
        <s v="watchdog"/>
        <s v="replicat"/>
        <s v="consisten"/>
        <s v="fraca"/>
        <s v="duan"/>
        <s v="amsaa"/>
        <s v="ampm"/>
        <s v="operat profil"/>
        <s v="statist usag"/>
        <s v="stress test"/>
        <s v="survivab"/>
        <s v="progno"/>
        <s v="health check"/>
        <s v="wear-out"/>
        <s v="obsolescen"/>
        <s v="vulnerab"/>
        <s v="threat model"/>
        <s v="penetr test"/>
        <s v="secur test"/>
        <s v="control-flow"/>
        <s v="loop test"/>
        <s v="transaction-flow"/>
        <s v="domain test"/>
        <s v="finite-st"/>
        <s v="orthogon array"/>
        <s v="optim releas time"/>
        <s v="rgt"/>
        <s v="rqt"/>
        <s v="prat"/>
        <s v="weibul"/>
        <s v="confiden bound"/>
        <s v="mismatch"/>
        <s v="misus"/>
        <s v="mock"/>
        <s v="mock-up"/>
        <s v="model"/>
        <s v="model transform"/>
        <s v="modif"/>
        <s v="modul"/>
        <s v="modula"/>
        <s v="modular"/>
        <s v="monitor"/>
        <s v="mous"/>
        <s v="mtbf"/>
        <s v="mtl"/>
        <s v="mttf"/>
        <s v="mttr"/>
        <s v="multi-mod"/>
        <s v="multiplex"/>
        <s v="multiprocessor"/>
        <s v="multi-thread"/>
        <s v="mvc"/>
        <s v="navigat"/>
        <s v="network"/>
        <s v="nhpp"/>
        <s v="nist"/>
        <s v="non-atom"/>
        <s v="nonlinear"/>
        <s v="non-repudi"/>
        <s v="notat techniqu"/>
        <s v="obfusc"/>
        <s v="observ"/>
        <s v="observ scheme"/>
        <s v="one-tim"/>
        <s v="ontolog"/>
        <s v="oper"/>
        <s v="optim"/>
        <s v="optim perform"/>
        <s v="optimiz"/>
        <s v="orb"/>
        <s v="orchestr"/>
        <s v="outag"/>
        <s v="outbound"/>
        <s v="overhead"/>
        <s v="overprovis"/>
        <s v="over-provis"/>
        <s v="owasp"/>
        <s v="pac"/>
        <s v="parallel"/>
        <s v="parallel comput pattern"/>
        <s v="paramet"/>
        <s v="participatori"/>
        <s v="password"/>
        <s v="patch"/>
        <s v="remediat"/>
        <s v="saniti check"/>
        <s v="abort"/>
        <s v="fallback"/>
        <s v="authent"/>
        <s v="whitelist"/>
        <s v="blacklist"/>
        <s v="secur code"/>
        <s v="code review"/>
        <s v="penetr"/>
        <s v="vulner scan"/>
        <s v="audit trail"/>
        <s v="starvat"/>
        <s v="privileg"/>
        <s v="vulnera"/>
        <s v="paus"/>
        <s v="pci-dss"/>
        <s v="peer-to-p"/>
        <s v="perf"/>
        <s v="perform"/>
        <s v="perform analysi"/>
        <s v="perform effici"/>
        <s v="perform engin"/>
        <s v="perform evalu"/>
        <s v="perform issu"/>
        <s v="perform metric"/>
        <s v="perform model"/>
        <s v="perform optim"/>
        <s v="perform requir"/>
        <s v="perform target"/>
        <s v="perform test"/>
        <s v="permiss"/>
        <s v="person"/>
        <s v="phish"/>
        <s v="ping"/>
        <s v="pipelin"/>
        <s v="plan"/>
        <s v="plastic"/>
        <s v="platform"/>
        <s v="playbook"/>
        <s v="plug"/>
        <s v="plug-in"/>
        <s v="pluralist"/>
        <s v="point-in-tim"/>
        <s v="poisson"/>
        <s v="polici"/>
        <s v="polymorph"/>
        <s v="portab"/>
        <s v="power"/>
        <s v="pra"/>
        <s v="predict"/>
        <s v="prefer"/>
        <s v="preven"/>
        <s v="prevent"/>
        <s v="primari channel"/>
        <s v="privacy-preserv"/>
        <s v="privil"/>
        <s v="probe"/>
        <s v="process model"/>
        <s v="process-control"/>
        <s v="product environ"/>
        <s v="product famili"/>
        <s v="profil"/>
        <s v="progress"/>
        <s v="protocol"/>
        <s v="prototyp"/>
        <s v="provis"/>
        <s v="proxi"/>
        <s v="pub"/>
        <s v="pue"/>
        <s v="qualiti assur"/>
        <s v="qualiti attribut"/>
        <s v="queue"/>
        <s v="ransomwar"/>
        <s v="rate sever failur"/>
        <s v="rca"/>
        <s v="rdt"/>
        <s v="reboot"/>
        <s v="record replay"/>
        <s v="sanitiz"/>
        <s v="captcha"/>
        <s v="manag vulner"/>
        <s v="spywar"/>
        <s v="belllapadula"/>
        <s v="biba"/>
        <s v="clarkwilson"/>
        <s v="brewernash"/>
        <s v="air gap"/>
        <s v="masquerad"/>
        <s v="replay"/>
        <s v="turnstil"/>
        <s v="firmwar"/>
        <s v="record-and-replay"/>
        <s v="recov"/>
        <s v="recoveri"/>
        <s v="reduc"/>
        <s v="reduc energi"/>
        <s v="reduc energi consumpt"/>
        <s v="redund"/>
        <s v="redundan"/>
        <s v="refact"/>
        <s v="refactor"/>
        <s v="registri"/>
        <s v="regress"/>
        <s v="reindex"/>
        <s v="releas"/>
        <s v="reliab"/>
        <s v="reliabil"/>
        <s v="reme"/>
        <s v="rendezv"/>
        <s v="repair"/>
        <s v="repair rate sever"/>
        <s v="replic"/>
        <s v="repositori"/>
        <s v="requir adapt"/>
        <s v="requir chang"/>
        <s v="rerout"/>
        <s v="resili"/>
        <s v="resourc"/>
        <s v="resourc perform"/>
        <s v="resourc usag"/>
        <s v="responsibil"/>
        <s v="responsiv"/>
        <s v="restor"/>
        <s v="restrict appli"/>
        <s v="resum"/>
        <s v="retent"/>
        <s v="retransmit"/>
        <s v="reu"/>
        <s v="review"/>
        <s v="revoc"/>
        <s v="revok"/>
        <s v="risk"/>
        <s v="risk assess"/>
        <s v="robust"/>
        <s v="role-bas"/>
        <s v="roll"/>
        <s v="rollout"/>
        <s v="rootkit"/>
        <s v="rotat"/>
        <s v="rout"/>
        <s v="rpc"/>
        <s v="rpo"/>
        <s v="rsa"/>
        <s v="rto"/>
        <s v="safe"/>
        <s v="safeti analysi"/>
        <s v="safeti constraint"/>
        <s v="safeti critic"/>
        <s v="safeti engin"/>
        <s v="safeti pattern"/>
        <s v="safeti requir"/>
        <s v="safeti standard"/>
        <s v="safeti tactic"/>
        <s v="safety-crit system"/>
        <s v="sandbox"/>
        <s v="sanit"/>
        <s v="satisfa"/>
        <s v="save retriev state"/>
        <s v="scal"/>
        <s v="scalab"/>
        <s v="scale"/>
        <s v="scanner"/>
        <s v="scenario"/>
        <s v="scenario elicit"/>
        <s v="scenario evalu"/>
        <s v="scenario requir adapt"/>
        <s v="schedul"/>
        <s v="schema"/>
        <s v="secop"/>
        <s v="secur"/>
        <s v="self-check"/>
        <s v="self-heal"/>
        <s v="semant"/>
        <s v="semant coher"/>
        <s v="sensit data"/>
        <s v="sensor"/>
        <s v="servic"/>
        <s v="servic mesh"/>
        <s v="session"/>
        <s v="share"/>
        <s v="shortcut"/>
        <s v="sign"/>
        <s v="simpl"/>
        <s v="simul"/>
        <s v="single-point"/>
        <s v="skeleton"/>
        <s v="sla"/>
        <s v="sli"/>
        <s v="slo"/>
        <s v="smartfrog"/>
        <s v="smell densiti"/>
        <s v="soa"/>
        <s v="soap"/>
        <s v="soc"/>
        <s v="benchmark"/>
        <s v="decoupl"/>
        <s v="visibil"/>
        <s v="fixtur"/>
        <s v="end-to-end"/>
        <s v="validat"/>
        <s v="walkthrough"/>
        <s v="inspect"/>
        <s v="socket"/>
        <s v="softwar architectur analysi"/>
        <s v="softwar chang"/>
        <s v="softwar chang project"/>
        <s v="softwar evolv"/>
        <s v="softwar mainten"/>
        <s v="softwar perform"/>
        <s v="softwar reliabl"/>
        <s v="softwar safeti"/>
        <s v="softwar testabl"/>
        <s v="source-to-sourc"/>
        <s v="specication-bas"/>
        <s v="specif"/>
        <s v="spi"/>
        <s v="sre"/>
        <s v="srgm"/>
        <s v="ssh"/>
        <s v="ssl"/>
        <s v="ssr"/>
        <s v="stabil"/>
        <s v="stack"/>
        <s v="stage"/>
        <s v="standard"/>
        <s v="standardiz"/>
        <s v="standbi"/>
        <s v="state"/>
        <s v="state-awar"/>
        <s v="statu"/>
        <s v="steadi"/>
        <s v="stolen"/>
        <s v="stop"/>
        <s v="storyboard"/>
        <s v="stpa"/>
        <s v="strength coupl"/>
        <s v="stride"/>
        <s v="stub"/>
        <s v="sub"/>
        <s v="support"/>
        <s v="sustainab"/>
        <s v="synch"/>
        <s v="syntact"/>
        <s v="system adapt"/>
        <s v="system chang"/>
        <s v="system environ"/>
        <s v="system modifi"/>
        <s v="system safeti"/>
        <s v="systems-of-system"/>
        <s v="target system"/>
        <s v="team"/>
        <s v="technic infrastructur"/>
        <s v="temperatur"/>
        <s v="tenant"/>
        <s v="accessib"/>
        <s v="onboard"/>
        <s v="adaptabil"/>
        <s v="test"/>
        <s v="testabl analysi"/>
        <s v="testabl factor"/>
        <s v="testabl measur"/>
        <s v="testabl metric"/>
        <s v="testabl model"/>
        <s v="testabl refer"/>
        <s v="testabl requir"/>
        <s v="testabl smell"/>
        <s v="testabl softwar"/>
        <s v="testabl transform"/>
        <s v="theft"/>
        <s v="therm"/>
        <s v="threat"/>
        <s v="throttl"/>
        <s v="throughput"/>
        <s v="time"/>
        <s v="timeout"/>
        <s v="tip"/>
        <s v="tmr"/>
        <s v="toggl"/>
        <s v="token"/>
        <s v="toler"/>
        <s v="toleran"/>
        <s v="tool"/>
        <s v="toolchain"/>
        <s v="topic"/>
        <s v="topolog model"/>
        <s v="trace"/>
        <s v="transform"/>
        <s v="translat"/>
        <s v="triag"/>
        <s v="trojan"/>
        <s v="trust"/>
        <s v="tune"/>
        <s v="ui"/>
        <s v="unavail"/>
        <s v="undeploy"/>
        <s v="under-provis"/>
        <s v="understand"/>
        <s v="undo"/>
        <s v="unhandl"/>
        <s v="unit"/>
        <s v="unload"/>
        <s v="unsaf"/>
        <s v="updat"/>
        <s v="upgrad"/>
        <s v="uptim"/>
        <s v="usab"/>
        <s v="usabl pattern"/>
        <s v="usage-cent"/>
        <s v="user"/>
        <s v="ux"/>
        <s v="valid"/>
        <s v="variab"/>
        <s v="verif"/>
        <s v="version"/>
        <s v="view model"/>
        <s v="visual"/>
        <s v="vmcrypt"/>
        <s v="voltag"/>
        <s v="vpn"/>
        <s v="watt"/>
        <s v="widget"/>
        <s v="wizard"/>
        <s v="workflow"/>
        <s v="workload"/>
        <s v="workload perform"/>
        <s v="worm"/>
        <s v="wrap"/>
        <s v="wrapper"/>
        <s v="xml"/>
        <s v="xss"/>
        <s v="redun" u="1"/>
      </sharedItems>
    </cacheField>
    <cacheField name="keywords" numFmtId="0">
      <sharedItems/>
    </cacheField>
    <cacheField name="new" numFmtId="0">
      <sharedItems containsSemiMixedTypes="0" containsString="0" containsNumber="1" containsInteger="1" minValue="0" maxValue="1"/>
    </cacheField>
    <cacheField name="keep" numFmtId="0">
      <sharedItems containsSemiMixedTypes="0" containsString="0" containsNumber="1" containsInteger="1" minValue="0" maxValue="1" count="2">
        <n v="1"/>
        <n v="0"/>
      </sharedItems>
    </cacheField>
    <cacheField name="single" numFmtId="0">
      <sharedItems count="2">
        <b v="1"/>
        <b v="0"/>
      </sharedItems>
    </cacheField>
    <cacheField name="correct value" numFmtId="0">
      <sharedItems containsBlank="1"/>
    </cacheField>
    <cacheField name="final keyword" numFmtId="0">
      <sharedItems/>
    </cacheField>
    <cacheField name="QA" numFmtId="0">
      <sharedItems count="12">
        <s v="integrability"/>
        <s v="interoperability"/>
        <s v="modifiability"/>
        <s v="security"/>
        <s v="safety"/>
        <s v="reliability"/>
        <s v="energy efficiency"/>
        <s v="usability"/>
        <s v="deployability"/>
        <s v="performance"/>
        <s v="testability"/>
        <s v="availability"/>
      </sharedItems>
    </cacheField>
    <cacheField name="to verify &quot;I&quot;" numFmtId="0">
      <sharedItems containsSemiMixedTypes="0" containsString="0" containsNumber="1" containsInteger="1" minValue="0" maxValue="2"/>
    </cacheField>
    <cacheField name="to verify &quot;bl&quot;"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4">
  <r>
    <x v="0"/>
    <s v="abstract"/>
    <n v="0"/>
    <x v="0"/>
    <x v="0"/>
    <m/>
    <s v="abstract"/>
    <x v="0"/>
    <n v="0"/>
    <n v="0"/>
  </r>
  <r>
    <x v="1"/>
    <s v="legacy system"/>
    <n v="0"/>
    <x v="1"/>
    <x v="1"/>
    <m/>
    <s v="legacy system"/>
    <x v="1"/>
    <n v="0"/>
    <n v="0"/>
  </r>
  <r>
    <x v="2"/>
    <s v="loose coupl"/>
    <n v="0"/>
    <x v="1"/>
    <x v="1"/>
    <m/>
    <s v="loose coupl"/>
    <x v="1"/>
    <n v="0"/>
    <n v="0"/>
  </r>
  <r>
    <x v="3"/>
    <s v="glue code"/>
    <n v="0"/>
    <x v="1"/>
    <x v="1"/>
    <m/>
    <s v="glue code"/>
    <x v="1"/>
    <n v="0"/>
    <n v="0"/>
  </r>
  <r>
    <x v="4"/>
    <s v="federat"/>
    <n v="0"/>
    <x v="1"/>
    <x v="0"/>
    <m/>
    <s v="federat"/>
    <x v="1"/>
    <n v="0"/>
    <n v="0"/>
  </r>
  <r>
    <x v="5"/>
    <s v="composab"/>
    <n v="0"/>
    <x v="1"/>
    <x v="0"/>
    <m/>
    <s v="composab"/>
    <x v="1"/>
    <n v="0"/>
    <n v="0"/>
  </r>
  <r>
    <x v="6"/>
    <s v="B2B"/>
    <n v="0"/>
    <x v="1"/>
    <x v="0"/>
    <m/>
    <s v="B2B"/>
    <x v="1"/>
    <n v="0"/>
    <n v="0"/>
  </r>
  <r>
    <x v="7"/>
    <s v="web service"/>
    <n v="0"/>
    <x v="1"/>
    <x v="1"/>
    <m/>
    <s v="web service"/>
    <x v="1"/>
    <n v="0"/>
    <n v="0"/>
  </r>
  <r>
    <x v="8"/>
    <s v="publish-subscribe"/>
    <n v="0"/>
    <x v="1"/>
    <x v="0"/>
    <m/>
    <s v="publish-subscribe"/>
    <x v="1"/>
    <n v="0"/>
    <n v="0"/>
  </r>
  <r>
    <x v="9"/>
    <s v="abstraction layer"/>
    <n v="0"/>
    <x v="1"/>
    <x v="1"/>
    <m/>
    <s v="abstraction layer"/>
    <x v="1"/>
    <n v="0"/>
    <n v="0"/>
  </r>
  <r>
    <x v="10"/>
    <s v="data model"/>
    <n v="0"/>
    <x v="1"/>
    <x v="1"/>
    <m/>
    <s v="data model"/>
    <x v="1"/>
    <n v="0"/>
    <n v="0"/>
  </r>
  <r>
    <x v="11"/>
    <s v="harmoniz"/>
    <n v="0"/>
    <x v="1"/>
    <x v="0"/>
    <m/>
    <s v="harmoniz"/>
    <x v="1"/>
    <n v="0"/>
    <n v="0"/>
  </r>
  <r>
    <x v="0"/>
    <s v="abstract"/>
    <n v="0"/>
    <x v="0"/>
    <x v="0"/>
    <m/>
    <s v="abstract"/>
    <x v="2"/>
    <n v="0"/>
    <n v="0"/>
  </r>
  <r>
    <x v="12"/>
    <s v="access"/>
    <n v="0"/>
    <x v="0"/>
    <x v="0"/>
    <m/>
    <s v="access"/>
    <x v="3"/>
    <n v="0"/>
    <n v="0"/>
  </r>
  <r>
    <x v="13"/>
    <s v="(accident, accidents)"/>
    <n v="1"/>
    <x v="0"/>
    <x v="0"/>
    <m/>
    <s v="accid"/>
    <x v="4"/>
    <n v="0"/>
    <n v="0"/>
  </r>
  <r>
    <x v="14"/>
    <s v="active-active"/>
    <n v="1"/>
    <x v="0"/>
    <x v="0"/>
    <m/>
    <s v="active-act"/>
    <x v="5"/>
    <n v="0"/>
    <n v="0"/>
  </r>
  <r>
    <x v="15"/>
    <s v="adapter"/>
    <n v="0"/>
    <x v="0"/>
    <x v="0"/>
    <m/>
    <s v="adapt"/>
    <x v="1"/>
    <n v="0"/>
    <n v="0"/>
  </r>
  <r>
    <x v="15"/>
    <s v="adapt"/>
    <n v="0"/>
    <x v="0"/>
    <x v="0"/>
    <m/>
    <s v="adapt"/>
    <x v="6"/>
    <n v="0"/>
    <n v="0"/>
  </r>
  <r>
    <x v="15"/>
    <s v="adapter"/>
    <n v="0"/>
    <x v="0"/>
    <x v="0"/>
    <m/>
    <s v="adapt"/>
    <x v="0"/>
    <n v="0"/>
    <n v="0"/>
  </r>
  <r>
    <x v="15"/>
    <s v="adapt"/>
    <n v="0"/>
    <x v="0"/>
    <x v="0"/>
    <m/>
    <s v="adapt"/>
    <x v="2"/>
    <n v="0"/>
    <n v="0"/>
  </r>
  <r>
    <x v="16"/>
    <s v="(adversarial, adversaries, adversary, adversarys)"/>
    <n v="1"/>
    <x v="0"/>
    <x v="0"/>
    <s v="adversar"/>
    <s v="adversar"/>
    <x v="3"/>
    <n v="1"/>
    <n v="0"/>
  </r>
  <r>
    <x v="17"/>
    <s v="(aesthetic, aesthetics)"/>
    <n v="1"/>
    <x v="0"/>
    <x v="0"/>
    <m/>
    <s v="aesthet"/>
    <x v="7"/>
    <n v="0"/>
    <n v="0"/>
  </r>
  <r>
    <x v="18"/>
    <s v="aler"/>
    <n v="0"/>
    <x v="0"/>
    <x v="0"/>
    <m/>
    <s v="aler"/>
    <x v="4"/>
    <n v="0"/>
    <n v="0"/>
  </r>
  <r>
    <x v="19"/>
    <s v="alert"/>
    <n v="0"/>
    <x v="0"/>
    <x v="0"/>
    <m/>
    <s v="alert"/>
    <x v="5"/>
    <n v="0"/>
    <n v="0"/>
  </r>
  <r>
    <x v="20"/>
    <s v="(alert-manage, alert-manager)"/>
    <n v="1"/>
    <x v="0"/>
    <x v="0"/>
    <m/>
    <s v="alert-manag"/>
    <x v="7"/>
    <n v="0"/>
    <n v="0"/>
  </r>
  <r>
    <x v="21"/>
    <s v="allocate"/>
    <n v="0"/>
    <x v="0"/>
    <x v="0"/>
    <m/>
    <s v="alloc"/>
    <x v="6"/>
    <n v="0"/>
    <n v="0"/>
  </r>
  <r>
    <x v="22"/>
    <s v="analysis (modifi, modifiability, modifiable, modified, modifies, modify, modifying)"/>
    <n v="1"/>
    <x v="0"/>
    <x v="1"/>
    <s v="analys modifi"/>
    <s v="analys modifi"/>
    <x v="2"/>
    <n v="2"/>
    <n v="0"/>
  </r>
  <r>
    <x v="23"/>
    <s v="anomaly"/>
    <n v="0"/>
    <x v="0"/>
    <x v="0"/>
    <s v="anomal"/>
    <s v="anomal"/>
    <x v="5"/>
    <n v="1"/>
    <n v="0"/>
  </r>
  <r>
    <x v="23"/>
    <s v="anomaly"/>
    <n v="0"/>
    <x v="0"/>
    <x v="0"/>
    <s v="anomal"/>
    <s v="anomal"/>
    <x v="4"/>
    <n v="1"/>
    <n v="0"/>
  </r>
  <r>
    <x v="24"/>
    <s v="antivirus"/>
    <n v="1"/>
    <x v="0"/>
    <x v="0"/>
    <m/>
    <s v="antiviru"/>
    <x v="3"/>
    <n v="0"/>
    <n v="0"/>
  </r>
  <r>
    <x v="25"/>
    <s v="API"/>
    <n v="0"/>
    <x v="0"/>
    <x v="0"/>
    <s v="api"/>
    <s v="api"/>
    <x v="1"/>
    <n v="1"/>
    <n v="0"/>
  </r>
  <r>
    <x v="25"/>
    <s v="API"/>
    <n v="0"/>
    <x v="0"/>
    <x v="0"/>
    <m/>
    <s v="api"/>
    <x v="8"/>
    <n v="1"/>
    <n v="0"/>
  </r>
  <r>
    <x v="25"/>
    <s v="API"/>
    <n v="0"/>
    <x v="0"/>
    <x v="0"/>
    <m/>
    <s v="api"/>
    <x v="0"/>
    <n v="1"/>
    <n v="0"/>
  </r>
  <r>
    <x v="26"/>
    <s v="(applicability, applicable, application, applications) (perform, performability, performance, performant, performed, performing, performs)"/>
    <n v="1"/>
    <x v="0"/>
    <x v="1"/>
    <m/>
    <s v="applic perform"/>
    <x v="9"/>
    <n v="0"/>
    <n v="0"/>
  </r>
  <r>
    <x v="27"/>
    <s v="APT"/>
    <n v="0"/>
    <x v="0"/>
    <x v="0"/>
    <m/>
    <s v="apt"/>
    <x v="3"/>
    <n v="0"/>
    <n v="0"/>
  </r>
  <r>
    <x v="28"/>
    <s v="architecture"/>
    <n v="0"/>
    <x v="0"/>
    <x v="0"/>
    <m/>
    <s v="architectur"/>
    <x v="1"/>
    <n v="0"/>
    <n v="0"/>
  </r>
  <r>
    <x v="29"/>
    <s v="(architectur, architectural, architecture, architecturer, architectures) analysis"/>
    <n v="1"/>
    <x v="0"/>
    <x v="1"/>
    <s v="architectur analys"/>
    <s v="architectur analys"/>
    <x v="2"/>
    <n v="1"/>
    <n v="0"/>
  </r>
  <r>
    <x v="30"/>
    <s v="(architectur, architectural, architecture, architecturer, architectures) (description, descriptions, descriptive)"/>
    <n v="1"/>
    <x v="0"/>
    <x v="1"/>
    <m/>
    <s v="architectur descript"/>
    <x v="2"/>
    <n v="0"/>
    <n v="0"/>
  </r>
  <r>
    <x v="31"/>
    <s v="(architectur, architectural, architecture, architecturer, architectures) (design, designed, designer, designers, designing, designs)"/>
    <n v="1"/>
    <x v="0"/>
    <x v="1"/>
    <m/>
    <s v="architectur design"/>
    <x v="2"/>
    <n v="0"/>
    <n v="0"/>
  </r>
  <r>
    <x v="32"/>
    <s v="(architectur, architectural, architecture, architecturer, architectures) (model, modeled, modeler, modeling, modelling, models)"/>
    <n v="1"/>
    <x v="0"/>
    <x v="1"/>
    <m/>
    <s v="architectur model"/>
    <x v="2"/>
    <n v="0"/>
    <n v="0"/>
  </r>
  <r>
    <x v="33"/>
    <s v="(architectur, architectural, architecture, architecturer, architectures) (pattern, patterns)"/>
    <n v="1"/>
    <x v="0"/>
    <x v="1"/>
    <m/>
    <s v="architectur pattern"/>
    <x v="2"/>
    <n v="0"/>
    <n v="0"/>
  </r>
  <r>
    <x v="34"/>
    <s v="(architectur, architectural, architecture, architecturer, architectures) (tactic, tactics)"/>
    <n v="1"/>
    <x v="0"/>
    <x v="1"/>
    <m/>
    <s v="architectur tactic"/>
    <x v="2"/>
    <n v="0"/>
    <n v="0"/>
  </r>
  <r>
    <x v="35"/>
    <s v="(architectur, architectural, architecture, architecturer, architectures) (view, viewed, viewing, views)"/>
    <n v="1"/>
    <x v="0"/>
    <x v="1"/>
    <m/>
    <s v="architectur view"/>
    <x v="2"/>
    <n v="0"/>
    <n v="0"/>
  </r>
  <r>
    <x v="36"/>
    <s v="artifact"/>
    <n v="0"/>
    <x v="0"/>
    <x v="0"/>
    <m/>
    <s v="artifact"/>
    <x v="8"/>
    <n v="0"/>
    <n v="0"/>
  </r>
  <r>
    <x v="37"/>
    <s v="assert"/>
    <n v="0"/>
    <x v="0"/>
    <x v="0"/>
    <m/>
    <s v="assert"/>
    <x v="10"/>
    <n v="0"/>
    <n v="0"/>
  </r>
  <r>
    <x v="38"/>
    <s v="assess"/>
    <n v="0"/>
    <x v="0"/>
    <x v="0"/>
    <m/>
    <s v="assess"/>
    <x v="3"/>
    <n v="0"/>
    <n v="0"/>
  </r>
  <r>
    <x v="39"/>
    <s v="assume-breach"/>
    <n v="1"/>
    <x v="0"/>
    <x v="0"/>
    <m/>
    <s v="assume-breach"/>
    <x v="3"/>
    <n v="0"/>
    <n v="0"/>
  </r>
  <r>
    <x v="40"/>
    <s v="asynch"/>
    <n v="0"/>
    <x v="0"/>
    <x v="0"/>
    <m/>
    <s v="asynch"/>
    <x v="9"/>
    <n v="0"/>
    <n v="0"/>
  </r>
  <r>
    <x v="41"/>
    <s v="asynchronous"/>
    <n v="0"/>
    <x v="0"/>
    <x v="0"/>
    <m/>
    <s v="asynchron"/>
    <x v="0"/>
    <n v="0"/>
    <n v="0"/>
  </r>
  <r>
    <x v="42"/>
    <s v="attack"/>
    <n v="0"/>
    <x v="0"/>
    <x v="0"/>
    <m/>
    <s v="attack"/>
    <x v="3"/>
    <n v="0"/>
    <n v="0"/>
  </r>
  <r>
    <x v="43"/>
    <s v="(attestation, attestations, attested)"/>
    <n v="1"/>
    <x v="0"/>
    <x v="0"/>
    <m/>
    <s v="attest"/>
    <x v="3"/>
    <n v="0"/>
    <n v="0"/>
  </r>
  <r>
    <x v="44"/>
    <s v="audit"/>
    <n v="0"/>
    <x v="0"/>
    <x v="0"/>
    <m/>
    <s v="audit"/>
    <x v="8"/>
    <n v="0"/>
    <n v="0"/>
  </r>
  <r>
    <x v="44"/>
    <s v="audit"/>
    <n v="0"/>
    <x v="0"/>
    <x v="0"/>
    <m/>
    <s v="audit"/>
    <x v="3"/>
    <n v="0"/>
    <n v="0"/>
  </r>
  <r>
    <x v="45"/>
    <s v="auth"/>
    <n v="0"/>
    <x v="0"/>
    <x v="0"/>
    <m/>
    <s v="auth"/>
    <x v="3"/>
    <n v="0"/>
    <n v="0"/>
  </r>
  <r>
    <x v="46"/>
    <s v="authenticat"/>
    <n v="0"/>
    <x v="0"/>
    <x v="0"/>
    <m/>
    <s v="authenticat"/>
    <x v="3"/>
    <n v="0"/>
    <n v="0"/>
  </r>
  <r>
    <x v="47"/>
    <s v="authoriz"/>
    <n v="0"/>
    <x v="0"/>
    <x v="0"/>
    <m/>
    <s v="authoriz"/>
    <x v="3"/>
    <n v="0"/>
    <n v="0"/>
  </r>
  <r>
    <x v="48"/>
    <s v="automat"/>
    <n v="0"/>
    <x v="0"/>
    <x v="0"/>
    <m/>
    <s v="automat"/>
    <x v="8"/>
    <n v="0"/>
    <n v="0"/>
  </r>
  <r>
    <x v="48"/>
    <s v="automat"/>
    <n v="0"/>
    <x v="0"/>
    <x v="0"/>
    <m/>
    <s v="automat"/>
    <x v="10"/>
    <n v="0"/>
    <n v="0"/>
  </r>
  <r>
    <x v="49"/>
    <s v="(autoscaled, autoscaling)"/>
    <n v="1"/>
    <x v="0"/>
    <x v="0"/>
    <m/>
    <s v="autosc"/>
    <x v="9"/>
    <n v="0"/>
    <n v="0"/>
  </r>
  <r>
    <x v="50"/>
    <s v="(autoscale, autoscaler)"/>
    <n v="1"/>
    <x v="0"/>
    <x v="0"/>
    <m/>
    <s v="autoscal"/>
    <x v="9"/>
    <n v="0"/>
    <n v="0"/>
  </r>
  <r>
    <x v="51"/>
    <s v="avail"/>
    <n v="0"/>
    <x v="0"/>
    <x v="0"/>
    <m/>
    <s v="avail"/>
    <x v="11"/>
    <n v="0"/>
    <n v="0"/>
  </r>
  <r>
    <x v="51"/>
    <s v="avail"/>
    <n v="0"/>
    <x v="0"/>
    <x v="0"/>
    <m/>
    <s v="avail"/>
    <x v="4"/>
    <n v="0"/>
    <n v="0"/>
  </r>
  <r>
    <x v="52"/>
    <s v="availab"/>
    <n v="0"/>
    <x v="0"/>
    <x v="0"/>
    <m/>
    <s v="availab"/>
    <x v="5"/>
    <n v="0"/>
    <n v="0"/>
  </r>
  <r>
    <x v="52"/>
    <s v="availab"/>
    <n v="0"/>
    <x v="0"/>
    <x v="0"/>
    <m/>
    <s v="availab"/>
    <x v="3"/>
    <n v="0"/>
    <n v="0"/>
  </r>
  <r>
    <x v="53"/>
    <s v="avoid"/>
    <n v="0"/>
    <x v="0"/>
    <x v="0"/>
    <m/>
    <s v="avoid"/>
    <x v="4"/>
    <n v="0"/>
    <n v="0"/>
  </r>
  <r>
    <x v="54"/>
    <s v="backup"/>
    <n v="0"/>
    <x v="0"/>
    <x v="0"/>
    <m/>
    <s v="backup"/>
    <x v="11"/>
    <n v="0"/>
    <n v="0"/>
  </r>
  <r>
    <x v="54"/>
    <s v="backup"/>
    <n v="0"/>
    <x v="0"/>
    <x v="0"/>
    <m/>
    <s v="backup"/>
    <x v="5"/>
    <n v="0"/>
    <n v="0"/>
  </r>
  <r>
    <x v="54"/>
    <s v="backup"/>
    <n v="0"/>
    <x v="0"/>
    <x v="0"/>
    <m/>
    <s v="backup"/>
    <x v="4"/>
    <n v="0"/>
    <n v="0"/>
  </r>
  <r>
    <x v="55"/>
    <s v="bare metal"/>
    <n v="1"/>
    <x v="0"/>
    <x v="1"/>
    <m/>
    <s v="bare metal"/>
    <x v="5"/>
    <n v="0"/>
    <n v="0"/>
  </r>
  <r>
    <x v="56"/>
    <s v="barrier"/>
    <n v="0"/>
    <x v="0"/>
    <x v="0"/>
    <m/>
    <s v="barrier"/>
    <x v="3"/>
    <n v="0"/>
    <n v="0"/>
  </r>
  <r>
    <x v="57"/>
    <s v="batch"/>
    <n v="0"/>
    <x v="0"/>
    <x v="0"/>
    <m/>
    <s v="batch"/>
    <x v="0"/>
    <n v="0"/>
    <n v="0"/>
  </r>
  <r>
    <x v="57"/>
    <s v="batch"/>
    <n v="0"/>
    <x v="0"/>
    <x v="0"/>
    <m/>
    <s v="batch"/>
    <x v="9"/>
    <n v="0"/>
    <n v="0"/>
  </r>
  <r>
    <x v="58"/>
    <s v="battery"/>
    <n v="0"/>
    <x v="0"/>
    <x v="0"/>
    <s v="batter"/>
    <s v="batter"/>
    <x v="6"/>
    <n v="1"/>
    <n v="0"/>
  </r>
  <r>
    <x v="59"/>
    <s v="(behavi, behaviou)"/>
    <n v="1"/>
    <x v="0"/>
    <x v="0"/>
    <s v="behavi"/>
    <s v="behavi"/>
    <x v="7"/>
    <n v="1"/>
    <n v="0"/>
  </r>
  <r>
    <x v="60"/>
    <s v="(behavior, behavioral, behaviors) (model, modeled, modeling, modelled, modelling, models)"/>
    <n v="1"/>
    <x v="0"/>
    <x v="1"/>
    <m/>
    <s v="behavior model"/>
    <x v="4"/>
    <n v="0"/>
    <n v="0"/>
  </r>
  <r>
    <x v="61"/>
    <s v="best-case"/>
    <n v="1"/>
    <x v="0"/>
    <x v="0"/>
    <m/>
    <s v="best-cas"/>
    <x v="9"/>
    <n v="0"/>
    <n v="0"/>
  </r>
  <r>
    <x v="62"/>
    <s v="bidirectional (model, modeled, modeling, modelings, modelled, modelling, models) (transform, transformation, transformations, transformed, transforming, transforms)"/>
    <n v="1"/>
    <x v="0"/>
    <x v="1"/>
    <m/>
    <s v="bidirect model transform"/>
    <x v="11"/>
    <n v="0"/>
    <n v="0"/>
  </r>
  <r>
    <x v="63"/>
    <s v="binding"/>
    <n v="0"/>
    <x v="0"/>
    <x v="0"/>
    <m/>
    <s v="bind"/>
    <x v="1"/>
    <n v="0"/>
    <n v="0"/>
  </r>
  <r>
    <x v="63"/>
    <s v="bind"/>
    <n v="0"/>
    <x v="0"/>
    <x v="0"/>
    <m/>
    <s v="bind"/>
    <x v="2"/>
    <n v="0"/>
    <n v="0"/>
  </r>
  <r>
    <x v="64"/>
    <s v="black-box"/>
    <n v="1"/>
    <x v="0"/>
    <x v="0"/>
    <m/>
    <s v="black-box"/>
    <x v="10"/>
    <n v="0"/>
    <n v="0"/>
  </r>
  <r>
    <x v="65"/>
    <s v="resilien"/>
    <n v="0"/>
    <x v="1"/>
    <x v="0"/>
    <m/>
    <s v="resilien"/>
    <x v="11"/>
    <n v="0"/>
    <n v="0"/>
  </r>
  <r>
    <x v="66"/>
    <s v="fail-safe"/>
    <n v="0"/>
    <x v="1"/>
    <x v="0"/>
    <m/>
    <s v="fail-saf"/>
    <x v="11"/>
    <n v="0"/>
    <n v="0"/>
  </r>
  <r>
    <x v="67"/>
    <s v="rollback"/>
    <n v="0"/>
    <x v="1"/>
    <x v="0"/>
    <m/>
    <s v="rollback"/>
    <x v="11"/>
    <n v="0"/>
    <n v="0"/>
  </r>
  <r>
    <x v="68"/>
    <s v="alive"/>
    <n v="0"/>
    <x v="1"/>
    <x v="0"/>
    <m/>
    <s v="aliv"/>
    <x v="11"/>
    <n v="0"/>
    <n v="0"/>
  </r>
  <r>
    <x v="69"/>
    <s v="MTTD"/>
    <n v="0"/>
    <x v="1"/>
    <x v="0"/>
    <m/>
    <s v="mttd"/>
    <x v="11"/>
    <n v="0"/>
    <n v="0"/>
  </r>
  <r>
    <x v="70"/>
    <s v="switchover"/>
    <n v="0"/>
    <x v="1"/>
    <x v="0"/>
    <m/>
    <s v="switchov"/>
    <x v="11"/>
    <n v="0"/>
    <n v="0"/>
  </r>
  <r>
    <x v="71"/>
    <s v="quorum"/>
    <n v="0"/>
    <x v="1"/>
    <x v="0"/>
    <m/>
    <s v="quorum"/>
    <x v="11"/>
    <n v="0"/>
    <n v="0"/>
  </r>
  <r>
    <x v="72"/>
    <s v="snapshot"/>
    <n v="0"/>
    <x v="1"/>
    <x v="0"/>
    <m/>
    <s v="snapshot"/>
    <x v="11"/>
    <n v="0"/>
    <n v="0"/>
  </r>
  <r>
    <x v="67"/>
    <s v="rollback"/>
    <n v="0"/>
    <x v="1"/>
    <x v="0"/>
    <m/>
    <s v="rollback"/>
    <x v="11"/>
    <n v="0"/>
    <n v="0"/>
  </r>
  <r>
    <x v="73"/>
    <s v="partition tolerance"/>
    <n v="0"/>
    <x v="1"/>
    <x v="1"/>
    <m/>
    <s v="partit toler"/>
    <x v="11"/>
    <n v="0"/>
    <n v="0"/>
  </r>
  <r>
    <x v="74"/>
    <s v="hot swap"/>
    <n v="0"/>
    <x v="1"/>
    <x v="1"/>
    <m/>
    <s v="hot swap"/>
    <x v="11"/>
    <n v="0"/>
    <n v="0"/>
  </r>
  <r>
    <x v="75"/>
    <s v="disruption"/>
    <n v="0"/>
    <x v="1"/>
    <x v="0"/>
    <m/>
    <s v="disrupt"/>
    <x v="11"/>
    <n v="0"/>
    <n v="0"/>
  </r>
  <r>
    <x v="76"/>
    <s v="bottleneck"/>
    <n v="0"/>
    <x v="0"/>
    <x v="0"/>
    <m/>
    <s v="bottleneck"/>
    <x v="9"/>
    <n v="0"/>
    <n v="0"/>
  </r>
  <r>
    <x v="77"/>
    <s v="(boundaries, boundary) (object, objective, objectives, objectivity, objects)"/>
    <n v="1"/>
    <x v="0"/>
    <x v="1"/>
    <s v="boundar object"/>
    <s v="boundar object"/>
    <x v="7"/>
    <n v="1"/>
    <n v="0"/>
  </r>
  <r>
    <x v="78"/>
    <s v="bridge"/>
    <n v="0"/>
    <x v="0"/>
    <x v="0"/>
    <m/>
    <s v="bridg"/>
    <x v="1"/>
    <n v="0"/>
    <n v="0"/>
  </r>
  <r>
    <x v="78"/>
    <s v="bridg"/>
    <n v="0"/>
    <x v="0"/>
    <x v="0"/>
    <m/>
    <s v="bridg"/>
    <x v="0"/>
    <n v="0"/>
    <n v="0"/>
  </r>
  <r>
    <x v="79"/>
    <s v="broker"/>
    <n v="0"/>
    <x v="0"/>
    <x v="0"/>
    <m/>
    <s v="broker"/>
    <x v="0"/>
    <n v="0"/>
    <n v="0"/>
  </r>
  <r>
    <x v="80"/>
    <s v="buffer"/>
    <n v="0"/>
    <x v="0"/>
    <x v="0"/>
    <m/>
    <s v="buffer"/>
    <x v="0"/>
    <n v="0"/>
    <n v="0"/>
  </r>
  <r>
    <x v="81"/>
    <s v="build"/>
    <n v="0"/>
    <x v="0"/>
    <x v="0"/>
    <m/>
    <s v="build"/>
    <x v="8"/>
    <n v="0"/>
    <n v="0"/>
  </r>
  <r>
    <x v="82"/>
    <s v="built-in (contract, contracts)"/>
    <n v="1"/>
    <x v="0"/>
    <x v="1"/>
    <m/>
    <s v="built-in contract"/>
    <x v="0"/>
    <n v="0"/>
    <n v="0"/>
  </r>
  <r>
    <x v="83"/>
    <s v="cache"/>
    <n v="0"/>
    <x v="0"/>
    <x v="0"/>
    <m/>
    <s v="cach"/>
    <x v="9"/>
    <n v="0"/>
    <n v="0"/>
  </r>
  <r>
    <x v="84"/>
    <s v="canary"/>
    <n v="0"/>
    <x v="0"/>
    <x v="0"/>
    <s v="canary"/>
    <s v="canary"/>
    <x v="8"/>
    <n v="1"/>
    <n v="0"/>
  </r>
  <r>
    <x v="85"/>
    <s v="cancel"/>
    <n v="0"/>
    <x v="0"/>
    <x v="0"/>
    <m/>
    <s v="cancel"/>
    <x v="7"/>
    <n v="0"/>
    <n v="0"/>
  </r>
  <r>
    <x v="86"/>
    <s v="(candidate, candidates) (architectur, architectural, architecture, architecturer, architectures)"/>
    <n v="1"/>
    <x v="0"/>
    <x v="1"/>
    <m/>
    <s v="candid architectur"/>
    <x v="2"/>
    <n v="0"/>
    <n v="0"/>
  </r>
  <r>
    <x v="87"/>
    <s v="carbon"/>
    <n v="0"/>
    <x v="0"/>
    <x v="0"/>
    <m/>
    <s v="carbon"/>
    <x v="6"/>
    <n v="0"/>
    <n v="0"/>
  </r>
  <r>
    <x v="88"/>
    <s v="(carbon, carbonate) (emission, emissions)"/>
    <n v="1"/>
    <x v="0"/>
    <x v="1"/>
    <m/>
    <s v="carbon emiss"/>
    <x v="6"/>
    <n v="0"/>
    <n v="0"/>
  </r>
  <r>
    <x v="89"/>
    <s v="cd-driven"/>
    <n v="1"/>
    <x v="0"/>
    <x v="0"/>
    <m/>
    <s v="cd-driven"/>
    <x v="8"/>
    <n v="0"/>
    <n v="0"/>
  </r>
  <r>
    <x v="90"/>
    <s v="(certific, certificate)"/>
    <n v="0"/>
    <x v="0"/>
    <x v="0"/>
    <m/>
    <s v="certif"/>
    <x v="3"/>
    <n v="0"/>
    <n v="0"/>
  </r>
  <r>
    <x v="91"/>
    <s v="(change, changed, changes, changing) (environment, environments)"/>
    <n v="1"/>
    <x v="0"/>
    <x v="1"/>
    <m/>
    <s v="chang environ"/>
    <x v="2"/>
    <n v="0"/>
    <n v="0"/>
  </r>
  <r>
    <x v="92"/>
    <s v="(change, changed, changes, changing) (project, projects)"/>
    <n v="1"/>
    <x v="0"/>
    <x v="1"/>
    <m/>
    <s v="chang project"/>
    <x v="2"/>
    <n v="0"/>
    <n v="0"/>
  </r>
  <r>
    <x v="93"/>
    <s v="(change, changed, changes, changing) (scenario, scenarios)"/>
    <n v="1"/>
    <x v="0"/>
    <x v="1"/>
    <m/>
    <s v="chang scenario"/>
    <x v="2"/>
    <n v="0"/>
    <n v="0"/>
  </r>
  <r>
    <x v="94"/>
    <s v="(change, changed, changes, changing) (scenario, scenarios) (elicit, elicitation, elicited, eliciting)"/>
    <n v="1"/>
    <x v="0"/>
    <x v="1"/>
    <m/>
    <s v="chang scenario elicit"/>
    <x v="2"/>
    <n v="0"/>
    <n v="0"/>
  </r>
  <r>
    <x v="95"/>
    <s v="(change, changed, changes, changing) (scenario, scenarios) (evaluate, evaluated, evaluates, evaluating, evaluation)"/>
    <n v="1"/>
    <x v="0"/>
    <x v="1"/>
    <m/>
    <s v="chang scenario evalu"/>
    <x v="2"/>
    <n v="0"/>
    <n v="0"/>
  </r>
  <r>
    <x v="96"/>
    <s v="(change, changed, changes, changing) (scenario, scenarios) (require, required, requirement, requirements, requires, requiring)"/>
    <n v="1"/>
    <x v="0"/>
    <x v="1"/>
    <m/>
    <s v="chang scenario requir"/>
    <x v="2"/>
    <n v="0"/>
    <n v="0"/>
  </r>
  <r>
    <x v="97"/>
    <s v="(change, changed, changes, changing) (system, systems)"/>
    <n v="1"/>
    <x v="0"/>
    <x v="1"/>
    <m/>
    <s v="chang system"/>
    <x v="2"/>
    <n v="0"/>
    <n v="0"/>
  </r>
  <r>
    <x v="98"/>
    <s v="charge"/>
    <n v="0"/>
    <x v="0"/>
    <x v="0"/>
    <m/>
    <s v="charg"/>
    <x v="6"/>
    <n v="0"/>
    <n v="0"/>
  </r>
  <r>
    <x v="99"/>
    <s v="checkpoint"/>
    <n v="0"/>
    <x v="0"/>
    <x v="0"/>
    <m/>
    <s v="checkpoint"/>
    <x v="11"/>
    <n v="0"/>
    <n v="0"/>
  </r>
  <r>
    <x v="99"/>
    <s v="checkpoint"/>
    <n v="0"/>
    <x v="0"/>
    <x v="0"/>
    <m/>
    <s v="checkpoint"/>
    <x v="5"/>
    <n v="0"/>
    <n v="0"/>
  </r>
  <r>
    <x v="100"/>
    <s v="checksum"/>
    <n v="0"/>
    <x v="0"/>
    <x v="0"/>
    <m/>
    <s v="checksum"/>
    <x v="3"/>
    <n v="0"/>
    <n v="0"/>
  </r>
  <r>
    <x v="101"/>
    <s v="clarity"/>
    <n v="0"/>
    <x v="0"/>
    <x v="0"/>
    <s v="clarit"/>
    <s v="clarit"/>
    <x v="7"/>
    <n v="1"/>
    <n v="0"/>
  </r>
  <r>
    <x v="102"/>
    <s v="clear"/>
    <n v="0"/>
    <x v="0"/>
    <x v="0"/>
    <m/>
    <s v="clear"/>
    <x v="7"/>
    <n v="0"/>
    <n v="0"/>
  </r>
  <r>
    <x v="103"/>
    <s v="client-server"/>
    <n v="0"/>
    <x v="0"/>
    <x v="0"/>
    <m/>
    <s v="client-serv"/>
    <x v="1"/>
    <n v="0"/>
    <n v="0"/>
  </r>
  <r>
    <x v="104"/>
    <s v="clock"/>
    <n v="0"/>
    <x v="0"/>
    <x v="0"/>
    <m/>
    <s v="clock"/>
    <x v="6"/>
    <n v="0"/>
    <n v="0"/>
  </r>
  <r>
    <x v="105"/>
    <s v="close"/>
    <n v="0"/>
    <x v="0"/>
    <x v="0"/>
    <m/>
    <s v="close"/>
    <x v="7"/>
    <n v="0"/>
    <n v="0"/>
  </r>
  <r>
    <x v="106"/>
    <s v="cloud"/>
    <n v="0"/>
    <x v="0"/>
    <x v="0"/>
    <m/>
    <s v="cloud"/>
    <x v="6"/>
    <n v="0"/>
    <n v="0"/>
  </r>
  <r>
    <x v="107"/>
    <s v="(cloud, clouds) (identical, identically, identication, identities, identity)"/>
    <n v="1"/>
    <x v="0"/>
    <x v="1"/>
    <m/>
    <s v="cloud ident"/>
    <x v="5"/>
    <n v="0"/>
    <n v="0"/>
  </r>
  <r>
    <x v="108"/>
    <s v="(cloud, clouds) (resource, resources)"/>
    <n v="1"/>
    <x v="0"/>
    <x v="1"/>
    <m/>
    <s v="cloud resourc"/>
    <x v="9"/>
    <n v="0"/>
    <n v="0"/>
  </r>
  <r>
    <x v="109"/>
    <s v="cluster"/>
    <n v="0"/>
    <x v="0"/>
    <x v="0"/>
    <m/>
    <s v="cluster"/>
    <x v="11"/>
    <n v="0"/>
    <n v="0"/>
  </r>
  <r>
    <x v="109"/>
    <s v="cluster"/>
    <n v="0"/>
    <x v="0"/>
    <x v="0"/>
    <m/>
    <s v="cluster"/>
    <x v="8"/>
    <n v="0"/>
    <n v="0"/>
  </r>
  <r>
    <x v="110"/>
    <s v="cognitive"/>
    <n v="0"/>
    <x v="0"/>
    <x v="0"/>
    <m/>
    <s v="cognit"/>
    <x v="7"/>
    <n v="0"/>
    <n v="0"/>
  </r>
  <r>
    <x v="111"/>
    <s v="cohesion"/>
    <n v="0"/>
    <x v="0"/>
    <x v="0"/>
    <m/>
    <s v="cohes"/>
    <x v="2"/>
    <n v="0"/>
    <n v="0"/>
  </r>
  <r>
    <x v="112"/>
    <s v="command"/>
    <n v="0"/>
    <x v="0"/>
    <x v="0"/>
    <m/>
    <s v="command"/>
    <x v="7"/>
    <n v="0"/>
    <n v="0"/>
  </r>
  <r>
    <x v="113"/>
    <s v="command-line"/>
    <n v="1"/>
    <x v="0"/>
    <x v="0"/>
    <m/>
    <s v="command-lin"/>
    <x v="3"/>
    <n v="0"/>
    <n v="0"/>
  </r>
  <r>
    <x v="114"/>
    <s v="commission"/>
    <n v="0"/>
    <x v="0"/>
    <x v="0"/>
    <m/>
    <s v="commiss"/>
    <x v="8"/>
    <n v="0"/>
    <n v="0"/>
  </r>
  <r>
    <x v="115"/>
    <s v="COM/OLE"/>
    <n v="0"/>
    <x v="0"/>
    <x v="0"/>
    <s v="com/ole"/>
    <s v="com/ole"/>
    <x v="1"/>
    <n v="0"/>
    <n v="0"/>
  </r>
  <r>
    <x v="116"/>
    <s v="compatib"/>
    <n v="0"/>
    <x v="0"/>
    <x v="0"/>
    <m/>
    <s v="compatib"/>
    <x v="1"/>
    <n v="0"/>
    <n v="0"/>
  </r>
  <r>
    <x v="117"/>
    <s v="compl"/>
    <n v="0"/>
    <x v="0"/>
    <x v="0"/>
    <m/>
    <s v="compl"/>
    <x v="4"/>
    <n v="0"/>
    <n v="0"/>
  </r>
  <r>
    <x v="117"/>
    <s v="compl"/>
    <n v="0"/>
    <x v="0"/>
    <x v="0"/>
    <m/>
    <s v="compl"/>
    <x v="3"/>
    <n v="0"/>
    <n v="0"/>
  </r>
  <r>
    <x v="118"/>
    <s v="complian"/>
    <n v="0"/>
    <x v="0"/>
    <x v="0"/>
    <m/>
    <s v="complian"/>
    <x v="0"/>
    <n v="0"/>
    <n v="0"/>
  </r>
  <r>
    <x v="119"/>
    <s v="compos"/>
    <n v="0"/>
    <x v="0"/>
    <x v="0"/>
    <m/>
    <s v="compo"/>
    <x v="8"/>
    <n v="0"/>
    <n v="0"/>
  </r>
  <r>
    <x v="119"/>
    <s v="compo"/>
    <n v="0"/>
    <x v="0"/>
    <x v="0"/>
    <m/>
    <s v="compo"/>
    <x v="0"/>
    <n v="0"/>
    <n v="0"/>
  </r>
  <r>
    <x v="119"/>
    <s v="compos"/>
    <n v="0"/>
    <x v="0"/>
    <x v="0"/>
    <m/>
    <s v="compo"/>
    <x v="2"/>
    <n v="0"/>
    <n v="0"/>
  </r>
  <r>
    <x v="120"/>
    <s v="component"/>
    <n v="0"/>
    <x v="0"/>
    <x v="0"/>
    <m/>
    <s v="compon"/>
    <x v="1"/>
    <n v="0"/>
    <n v="0"/>
  </r>
  <r>
    <x v="121"/>
    <s v="(component, components) (base, based, bases, basing)"/>
    <n v="1"/>
    <x v="0"/>
    <x v="1"/>
    <m/>
    <s v="compon base"/>
    <x v="1"/>
    <n v="0"/>
    <n v="0"/>
  </r>
  <r>
    <x v="122"/>
    <s v="(component, components) (change, changed, changes, changing)"/>
    <n v="1"/>
    <x v="0"/>
    <x v="1"/>
    <m/>
    <s v="compon chang"/>
    <x v="2"/>
    <n v="0"/>
    <n v="0"/>
  </r>
  <r>
    <x v="123"/>
    <s v="(compone, component, components) (integr, integrabilities, integrability, integrable, integral, integrate, integrated, integrates, integrating, integration, integrations, integrator, integrators, integrity)"/>
    <n v="1"/>
    <x v="0"/>
    <x v="1"/>
    <m/>
    <s v="compon integr"/>
    <x v="0"/>
    <n v="0"/>
    <n v="0"/>
  </r>
  <r>
    <x v="124"/>
    <s v="(compone, component, components) (interface, interfaces)"/>
    <n v="1"/>
    <x v="0"/>
    <x v="1"/>
    <m/>
    <s v="compon interfac"/>
    <x v="0"/>
    <n v="0"/>
    <n v="0"/>
  </r>
  <r>
    <x v="125"/>
    <s v="(compone, component, components) (model, modeled, modeling, modelling, models)"/>
    <n v="1"/>
    <x v="0"/>
    <x v="1"/>
    <m/>
    <s v="compon model"/>
    <x v="0"/>
    <n v="0"/>
    <n v="0"/>
  </r>
  <r>
    <x v="126"/>
    <s v="(compone, component, components) (provide, provided, provider, providers, provides, providing)"/>
    <n v="1"/>
    <x v="0"/>
    <x v="1"/>
    <m/>
    <s v="compon provid"/>
    <x v="0"/>
    <n v="0"/>
    <n v="0"/>
  </r>
  <r>
    <x v="127"/>
    <s v="(compone, component, components) (use, used, useful, usefully, usefulness, uses, using)"/>
    <n v="1"/>
    <x v="0"/>
    <x v="1"/>
    <m/>
    <s v="compon use"/>
    <x v="0"/>
    <n v="0"/>
    <n v="0"/>
  </r>
  <r>
    <x v="128"/>
    <s v="hotfix"/>
    <n v="0"/>
    <x v="1"/>
    <x v="0"/>
    <m/>
    <s v="hotfix"/>
    <x v="8"/>
    <n v="0"/>
    <n v="0"/>
  </r>
  <r>
    <x v="129"/>
    <s v="kill switch"/>
    <n v="0"/>
    <x v="1"/>
    <x v="1"/>
    <m/>
    <s v="kill switch"/>
    <x v="8"/>
    <n v="0"/>
    <n v="0"/>
  </r>
  <r>
    <x v="130"/>
    <s v="feature toggle"/>
    <n v="0"/>
    <x v="1"/>
    <x v="1"/>
    <m/>
    <s v="featur toggl"/>
    <x v="8"/>
    <n v="0"/>
    <n v="0"/>
  </r>
  <r>
    <x v="131"/>
    <s v="A/B"/>
    <n v="0"/>
    <x v="1"/>
    <x v="0"/>
    <m/>
    <s v="a/b"/>
    <x v="8"/>
    <n v="0"/>
    <n v="0"/>
  </r>
  <r>
    <x v="132"/>
    <s v="access control"/>
    <n v="0"/>
    <x v="1"/>
    <x v="1"/>
    <m/>
    <s v="access control"/>
    <x v="8"/>
    <n v="0"/>
    <n v="0"/>
  </r>
  <r>
    <x v="133"/>
    <s v="security group"/>
    <n v="0"/>
    <x v="1"/>
    <x v="1"/>
    <m/>
    <s v="secur group"/>
    <x v="8"/>
    <n v="0"/>
    <n v="0"/>
  </r>
  <r>
    <x v="134"/>
    <s v="load balancing"/>
    <n v="0"/>
    <x v="1"/>
    <x v="1"/>
    <m/>
    <s v="load balanc"/>
    <x v="8"/>
    <n v="0"/>
    <n v="0"/>
  </r>
  <r>
    <x v="135"/>
    <s v="componen"/>
    <n v="0"/>
    <x v="0"/>
    <x v="0"/>
    <m/>
    <s v="componen"/>
    <x v="2"/>
    <n v="0"/>
    <n v="0"/>
  </r>
  <r>
    <x v="136"/>
    <s v="component-based (softwar, software, softwares)"/>
    <n v="1"/>
    <x v="0"/>
    <x v="1"/>
    <m/>
    <s v="component-bas softwar"/>
    <x v="0"/>
    <n v="0"/>
    <n v="0"/>
  </r>
  <r>
    <x v="137"/>
    <s v="component-based (system, systeme, systems)"/>
    <n v="1"/>
    <x v="0"/>
    <x v="1"/>
    <m/>
    <s v="component-bas system"/>
    <x v="0"/>
    <n v="0"/>
    <n v="0"/>
  </r>
  <r>
    <x v="138"/>
    <s v="(comput, computation, computational, computationally, computations, compute, computed, computer, computers, computing) (resource, resources)"/>
    <n v="1"/>
    <x v="0"/>
    <x v="1"/>
    <m/>
    <s v="comput resourc"/>
    <x v="9"/>
    <n v="0"/>
    <n v="0"/>
  </r>
  <r>
    <x v="139"/>
    <s v="computer-human"/>
    <n v="1"/>
    <x v="0"/>
    <x v="0"/>
    <m/>
    <s v="computer-human"/>
    <x v="7"/>
    <n v="0"/>
    <n v="0"/>
  </r>
  <r>
    <x v="140"/>
    <s v="concerns"/>
    <n v="0"/>
    <x v="0"/>
    <x v="0"/>
    <m/>
    <s v="concern"/>
    <x v="2"/>
    <n v="0"/>
    <n v="0"/>
  </r>
  <r>
    <x v="140"/>
    <s v="concern"/>
    <n v="0"/>
    <x v="0"/>
    <x v="0"/>
    <m/>
    <s v="concern"/>
    <x v="10"/>
    <n v="0"/>
    <n v="0"/>
  </r>
  <r>
    <x v="141"/>
    <s v="concurren"/>
    <n v="0"/>
    <x v="0"/>
    <x v="0"/>
    <m/>
    <s v="concurren"/>
    <x v="9"/>
    <n v="0"/>
    <n v="0"/>
  </r>
  <r>
    <x v="142"/>
    <s v="confidential"/>
    <n v="0"/>
    <x v="0"/>
    <x v="0"/>
    <s v="confidential"/>
    <s v="confidential"/>
    <x v="3"/>
    <n v="1"/>
    <n v="0"/>
  </r>
  <r>
    <x v="143"/>
    <s v="configur"/>
    <n v="0"/>
    <x v="0"/>
    <x v="0"/>
    <m/>
    <s v="configur"/>
    <x v="0"/>
    <n v="0"/>
    <n v="0"/>
  </r>
  <r>
    <x v="143"/>
    <s v="configur"/>
    <n v="0"/>
    <x v="0"/>
    <x v="0"/>
    <m/>
    <s v="configur"/>
    <x v="2"/>
    <n v="0"/>
    <n v="0"/>
  </r>
  <r>
    <x v="143"/>
    <s v="configur"/>
    <n v="0"/>
    <x v="0"/>
    <x v="0"/>
    <m/>
    <s v="configur"/>
    <x v="3"/>
    <n v="0"/>
    <n v="0"/>
  </r>
  <r>
    <x v="144"/>
    <s v="configurat"/>
    <n v="0"/>
    <x v="0"/>
    <x v="0"/>
    <m/>
    <s v="configurat"/>
    <x v="8"/>
    <n v="0"/>
    <n v="0"/>
  </r>
  <r>
    <x v="145"/>
    <s v="confirm"/>
    <n v="0"/>
    <x v="0"/>
    <x v="0"/>
    <m/>
    <s v="confirm"/>
    <x v="7"/>
    <n v="0"/>
    <n v="0"/>
  </r>
  <r>
    <x v="146"/>
    <s v="conflict"/>
    <n v="0"/>
    <x v="0"/>
    <x v="0"/>
    <m/>
    <s v="conflict"/>
    <x v="1"/>
    <n v="0"/>
    <n v="0"/>
  </r>
  <r>
    <x v="147"/>
    <s v="connector"/>
    <n v="0"/>
    <x v="0"/>
    <x v="0"/>
    <m/>
    <s v="connector"/>
    <x v="1"/>
    <n v="0"/>
    <n v="0"/>
  </r>
  <r>
    <x v="148"/>
    <s v="consistency"/>
    <n v="0"/>
    <x v="0"/>
    <x v="0"/>
    <m/>
    <s v="consist"/>
    <x v="11"/>
    <n v="0"/>
    <n v="0"/>
  </r>
  <r>
    <x v="148"/>
    <s v="consist"/>
    <n v="0"/>
    <x v="0"/>
    <x v="0"/>
    <m/>
    <s v="consist"/>
    <x v="7"/>
    <n v="0"/>
    <n v="0"/>
  </r>
  <r>
    <x v="149"/>
    <s v="contain"/>
    <n v="0"/>
    <x v="0"/>
    <x v="0"/>
    <m/>
    <s v="contain"/>
    <x v="8"/>
    <n v="0"/>
    <n v="0"/>
  </r>
  <r>
    <x v="150"/>
    <s v="contention"/>
    <n v="0"/>
    <x v="0"/>
    <x v="0"/>
    <m/>
    <s v="content"/>
    <x v="9"/>
    <n v="0"/>
    <n v="0"/>
  </r>
  <r>
    <x v="151"/>
    <s v="context"/>
    <n v="0"/>
    <x v="0"/>
    <x v="0"/>
    <m/>
    <s v="context"/>
    <x v="10"/>
    <n v="0"/>
    <n v="0"/>
  </r>
  <r>
    <x v="152"/>
    <s v="(context-sensitive, context-sensitivity)"/>
    <n v="1"/>
    <x v="0"/>
    <x v="0"/>
    <m/>
    <s v="context-sensit"/>
    <x v="7"/>
    <n v="0"/>
    <n v="0"/>
  </r>
  <r>
    <x v="153"/>
    <s v="continuous"/>
    <n v="0"/>
    <x v="0"/>
    <x v="0"/>
    <m/>
    <s v="continu"/>
    <x v="8"/>
    <n v="0"/>
    <n v="0"/>
  </r>
  <r>
    <x v="154"/>
    <s v="contract"/>
    <n v="0"/>
    <x v="0"/>
    <x v="0"/>
    <m/>
    <s v="contract"/>
    <x v="1"/>
    <n v="0"/>
    <n v="0"/>
  </r>
  <r>
    <x v="154"/>
    <s v="contract"/>
    <n v="0"/>
    <x v="0"/>
    <x v="0"/>
    <m/>
    <s v="contract"/>
    <x v="0"/>
    <n v="0"/>
    <n v="0"/>
  </r>
  <r>
    <x v="155"/>
    <s v="(contract, contracts) (test, tested, testing, tests)"/>
    <n v="1"/>
    <x v="0"/>
    <x v="1"/>
    <m/>
    <s v="contract test"/>
    <x v="0"/>
    <n v="0"/>
    <n v="0"/>
  </r>
  <r>
    <x v="156"/>
    <s v="control"/>
    <n v="0"/>
    <x v="0"/>
    <x v="0"/>
    <m/>
    <s v="control"/>
    <x v="3"/>
    <n v="0"/>
    <n v="0"/>
  </r>
  <r>
    <x v="156"/>
    <s v="control"/>
    <n v="0"/>
    <x v="0"/>
    <x v="0"/>
    <m/>
    <s v="control"/>
    <x v="10"/>
    <n v="0"/>
    <n v="0"/>
  </r>
  <r>
    <x v="157"/>
    <s v="(control, controllability, controlled, controller, controllers, controlling, controls) (action, actions)"/>
    <n v="1"/>
    <x v="0"/>
    <x v="1"/>
    <m/>
    <s v="control action"/>
    <x v="4"/>
    <n v="0"/>
    <n v="0"/>
  </r>
  <r>
    <x v="158"/>
    <s v="controlstructure"/>
    <n v="1"/>
    <x v="0"/>
    <x v="0"/>
    <m/>
    <s v="controlstructur"/>
    <x v="1"/>
    <n v="0"/>
    <n v="0"/>
  </r>
  <r>
    <x v="159"/>
    <s v="controltopology"/>
    <n v="1"/>
    <x v="0"/>
    <x v="0"/>
    <m/>
    <s v="controltopolog"/>
    <x v="1"/>
    <n v="0"/>
    <n v="0"/>
  </r>
  <r>
    <x v="160"/>
    <s v="conversion"/>
    <n v="0"/>
    <x v="0"/>
    <x v="0"/>
    <m/>
    <s v="convers"/>
    <x v="1"/>
    <n v="0"/>
    <n v="0"/>
  </r>
  <r>
    <x v="161"/>
    <s v="(cookie, cookies)"/>
    <n v="1"/>
    <x v="0"/>
    <x v="0"/>
    <s v="cookie"/>
    <s v="cookie"/>
    <x v="3"/>
    <n v="1"/>
    <n v="0"/>
  </r>
  <r>
    <x v="162"/>
    <s v="cool"/>
    <n v="0"/>
    <x v="0"/>
    <x v="0"/>
    <m/>
    <s v="cool"/>
    <x v="6"/>
    <n v="0"/>
    <n v="0"/>
  </r>
  <r>
    <x v="163"/>
    <s v="cooperat"/>
    <n v="0"/>
    <x v="0"/>
    <x v="0"/>
    <m/>
    <s v="cooperat"/>
    <x v="1"/>
    <n v="0"/>
    <n v="0"/>
  </r>
  <r>
    <x v="164"/>
    <s v="coordinat"/>
    <n v="0"/>
    <x v="0"/>
    <x v="0"/>
    <m/>
    <s v="coordinat"/>
    <x v="1"/>
    <n v="0"/>
    <n v="0"/>
  </r>
  <r>
    <x v="165"/>
    <s v="CORBA"/>
    <n v="0"/>
    <x v="0"/>
    <x v="0"/>
    <m/>
    <s v="corba"/>
    <x v="1"/>
    <n v="0"/>
    <n v="0"/>
  </r>
  <r>
    <x v="166"/>
    <s v="core"/>
    <n v="0"/>
    <x v="0"/>
    <x v="0"/>
    <m/>
    <s v="core"/>
    <x v="6"/>
    <n v="0"/>
    <n v="0"/>
  </r>
  <r>
    <x v="167"/>
    <s v="(cost, costing, costs) (estimate, estimated, estimates, estimating, estimation, estimations)"/>
    <n v="1"/>
    <x v="0"/>
    <x v="1"/>
    <m/>
    <s v="cost estim"/>
    <x v="2"/>
    <n v="0"/>
    <n v="0"/>
  </r>
  <r>
    <x v="168"/>
    <s v="COTS"/>
    <n v="0"/>
    <x v="0"/>
    <x v="0"/>
    <m/>
    <s v="cot"/>
    <x v="1"/>
    <n v="0"/>
    <n v="0"/>
  </r>
  <r>
    <x v="169"/>
    <s v="cots (component, components)"/>
    <n v="1"/>
    <x v="0"/>
    <x v="1"/>
    <m/>
    <s v="cot compon"/>
    <x v="1"/>
    <n v="0"/>
    <n v="0"/>
  </r>
  <r>
    <x v="170"/>
    <s v="cots-based (system, systemic, systems)"/>
    <n v="1"/>
    <x v="0"/>
    <x v="1"/>
    <m/>
    <s v="cots-bas system"/>
    <x v="1"/>
    <n v="0"/>
    <n v="0"/>
  </r>
  <r>
    <x v="171"/>
    <s v="coupl"/>
    <n v="0"/>
    <x v="0"/>
    <x v="0"/>
    <m/>
    <s v="coupl"/>
    <x v="0"/>
    <n v="0"/>
    <n v="0"/>
  </r>
  <r>
    <x v="171"/>
    <s v="coupl"/>
    <n v="0"/>
    <x v="0"/>
    <x v="0"/>
    <m/>
    <s v="coupl"/>
    <x v="2"/>
    <n v="0"/>
    <n v="0"/>
  </r>
  <r>
    <x v="171"/>
    <s v="coupl"/>
    <n v="0"/>
    <x v="0"/>
    <x v="0"/>
    <m/>
    <s v="coupl"/>
    <x v="10"/>
    <n v="0"/>
    <n v="0"/>
  </r>
  <r>
    <x v="172"/>
    <s v="(coupled, coupling, couplings) cohesion"/>
    <n v="1"/>
    <x v="0"/>
    <x v="1"/>
    <m/>
    <s v="coupl cohes"/>
    <x v="2"/>
    <n v="0"/>
    <n v="0"/>
  </r>
  <r>
    <x v="173"/>
    <s v="coverage"/>
    <n v="0"/>
    <x v="0"/>
    <x v="0"/>
    <m/>
    <s v="coverag"/>
    <x v="10"/>
    <n v="0"/>
    <n v="0"/>
  </r>
  <r>
    <x v="174"/>
    <s v="CPU"/>
    <n v="0"/>
    <x v="0"/>
    <x v="0"/>
    <m/>
    <s v="cpu"/>
    <x v="6"/>
    <n v="0"/>
    <n v="0"/>
  </r>
  <r>
    <x v="174"/>
    <s v="CPU"/>
    <n v="0"/>
    <x v="0"/>
    <x v="0"/>
    <m/>
    <s v="cpu"/>
    <x v="9"/>
    <n v="0"/>
    <n v="0"/>
  </r>
  <r>
    <x v="175"/>
    <s v="(critical, criticality) (flow, flows)"/>
    <n v="1"/>
    <x v="0"/>
    <x v="1"/>
    <m/>
    <s v="critic flow"/>
    <x v="9"/>
    <n v="0"/>
    <n v="0"/>
  </r>
  <r>
    <x v="176"/>
    <s v="(critical, criticality, critically, criticism, criticized, critics) (system, systemic, systems)"/>
    <n v="1"/>
    <x v="0"/>
    <x v="1"/>
    <m/>
    <s v="critic system"/>
    <x v="4"/>
    <n v="0"/>
    <n v="0"/>
  </r>
  <r>
    <x v="177"/>
    <s v="cross-cloud (network, networking, networks)"/>
    <n v="1"/>
    <x v="0"/>
    <x v="1"/>
    <m/>
    <s v="cross-cloud network"/>
    <x v="5"/>
    <n v="0"/>
    <n v="0"/>
  </r>
  <r>
    <x v="178"/>
    <s v="cross-site"/>
    <n v="0"/>
    <x v="0"/>
    <x v="0"/>
    <m/>
    <s v="cross-sit"/>
    <x v="3"/>
    <n v="0"/>
    <n v="0"/>
  </r>
  <r>
    <x v="179"/>
    <s v="sleep mode"/>
    <n v="0"/>
    <x v="1"/>
    <x v="1"/>
    <m/>
    <s v="sleep mode"/>
    <x v="6"/>
    <n v="0"/>
    <n v="0"/>
  </r>
  <r>
    <x v="180"/>
    <s v="TDP"/>
    <n v="0"/>
    <x v="1"/>
    <x v="0"/>
    <m/>
    <s v="tdp"/>
    <x v="6"/>
    <n v="0"/>
    <n v="0"/>
  </r>
  <r>
    <x v="181"/>
    <s v="data center"/>
    <n v="0"/>
    <x v="1"/>
    <x v="1"/>
    <m/>
    <s v="data center"/>
    <x v="6"/>
    <n v="0"/>
    <n v="0"/>
  </r>
  <r>
    <x v="182"/>
    <s v=" PMIC"/>
    <n v="0"/>
    <x v="1"/>
    <x v="0"/>
    <m/>
    <s v="pmic"/>
    <x v="6"/>
    <n v="0"/>
    <n v="0"/>
  </r>
  <r>
    <x v="183"/>
    <s v="crypto"/>
    <n v="1"/>
    <x v="0"/>
    <x v="0"/>
    <m/>
    <s v="crypto"/>
    <x v="3"/>
    <n v="0"/>
    <n v="0"/>
  </r>
  <r>
    <x v="184"/>
    <s v="(cryptograph, cryptographic, cryptographical, cryptographically)"/>
    <n v="1"/>
    <x v="0"/>
    <x v="0"/>
    <m/>
    <s v="cryptograph"/>
    <x v="3"/>
    <n v="0"/>
    <n v="0"/>
  </r>
  <r>
    <x v="185"/>
    <s v="cryptography"/>
    <n v="1"/>
    <x v="0"/>
    <x v="0"/>
    <s v="cryptograph"/>
    <s v="cryptograph"/>
    <x v="3"/>
    <n v="1"/>
    <n v="0"/>
  </r>
  <r>
    <x v="186"/>
    <s v="current"/>
    <n v="0"/>
    <x v="0"/>
    <x v="0"/>
    <m/>
    <s v="current"/>
    <x v="6"/>
    <n v="0"/>
    <n v="0"/>
  </r>
  <r>
    <x v="187"/>
    <s v="cursor"/>
    <n v="1"/>
    <x v="0"/>
    <x v="0"/>
    <m/>
    <s v="cursor"/>
    <x v="7"/>
    <n v="0"/>
    <n v="0"/>
  </r>
  <r>
    <x v="188"/>
    <s v="custom"/>
    <n v="0"/>
    <x v="0"/>
    <x v="0"/>
    <m/>
    <s v="custom"/>
    <x v="7"/>
    <n v="0"/>
    <n v="0"/>
  </r>
  <r>
    <x v="189"/>
    <s v="customer-managed"/>
    <n v="1"/>
    <x v="0"/>
    <x v="0"/>
    <m/>
    <s v="customer-manag"/>
    <x v="3"/>
    <n v="0"/>
    <n v="0"/>
  </r>
  <r>
    <x v="190"/>
    <s v="(cve, cves)"/>
    <n v="1"/>
    <x v="0"/>
    <x v="0"/>
    <m/>
    <s v="cve"/>
    <x v="3"/>
    <n v="0"/>
    <n v="0"/>
  </r>
  <r>
    <x v="191"/>
    <s v="cyber-defense"/>
    <n v="1"/>
    <x v="0"/>
    <x v="0"/>
    <m/>
    <s v="cyber-defens"/>
    <x v="3"/>
    <n v="0"/>
    <n v="0"/>
  </r>
  <r>
    <x v="192"/>
    <s v="(data, datas) (protect, protecte, protected, protecting, protection, protections, protective, protects)"/>
    <n v="1"/>
    <x v="0"/>
    <x v="1"/>
    <m/>
    <s v="data protect"/>
    <x v="3"/>
    <n v="0"/>
    <n v="0"/>
  </r>
  <r>
    <x v="193"/>
    <s v="data-exfiltration"/>
    <n v="1"/>
    <x v="0"/>
    <x v="0"/>
    <m/>
    <s v="data-exfiltr"/>
    <x v="3"/>
    <n v="0"/>
    <n v="0"/>
  </r>
  <r>
    <x v="194"/>
    <s v="data-flow"/>
    <n v="1"/>
    <x v="0"/>
    <x v="0"/>
    <m/>
    <s v="data-flow"/>
    <x v="10"/>
    <n v="0"/>
    <n v="0"/>
  </r>
  <r>
    <x v="195"/>
    <s v="datagram"/>
    <n v="1"/>
    <x v="0"/>
    <x v="0"/>
    <m/>
    <s v="datagram"/>
    <x v="9"/>
    <n v="0"/>
    <n v="0"/>
  </r>
  <r>
    <x v="196"/>
    <s v="ddos"/>
    <n v="1"/>
    <x v="0"/>
    <x v="0"/>
    <m/>
    <s v="ddo"/>
    <x v="3"/>
    <n v="0"/>
    <n v="0"/>
  </r>
  <r>
    <x v="197"/>
    <s v="deadlock"/>
    <n v="0"/>
    <x v="0"/>
    <x v="0"/>
    <m/>
    <s v="deadlock"/>
    <x v="9"/>
    <n v="0"/>
    <n v="0"/>
  </r>
  <r>
    <x v="198"/>
    <s v="deco"/>
    <n v="0"/>
    <x v="0"/>
    <x v="0"/>
    <m/>
    <s v="deco"/>
    <x v="2"/>
    <n v="0"/>
    <n v="0"/>
  </r>
  <r>
    <x v="199"/>
    <s v="(decrypt, decrypted, decryption)"/>
    <n v="1"/>
    <x v="0"/>
    <x v="0"/>
    <m/>
    <s v="decrypt"/>
    <x v="3"/>
    <n v="0"/>
    <n v="0"/>
  </r>
  <r>
    <x v="200"/>
    <s v="(defend, defender, defenders, defending, defends)"/>
    <n v="1"/>
    <x v="0"/>
    <x v="0"/>
    <m/>
    <s v="defend"/>
    <x v="3"/>
    <n v="0"/>
    <n v="0"/>
  </r>
  <r>
    <x v="201"/>
    <s v="defense-in-depth"/>
    <n v="1"/>
    <x v="0"/>
    <x v="0"/>
    <m/>
    <s v="defense-in-depth"/>
    <x v="3"/>
    <n v="0"/>
    <n v="0"/>
  </r>
  <r>
    <x v="202"/>
    <s v="degraded"/>
    <n v="0"/>
    <x v="0"/>
    <x v="0"/>
    <m/>
    <s v="degrad"/>
    <x v="11"/>
    <n v="0"/>
    <n v="0"/>
  </r>
  <r>
    <x v="202"/>
    <s v="degrad"/>
    <n v="0"/>
    <x v="0"/>
    <x v="0"/>
    <m/>
    <s v="degrad"/>
    <x v="5"/>
    <n v="0"/>
    <n v="0"/>
  </r>
  <r>
    <x v="203"/>
    <s v="delivery (capabilities, capability, capable)"/>
    <n v="1"/>
    <x v="0"/>
    <x v="1"/>
    <s v="deliver capab"/>
    <s v="deliver capab"/>
    <x v="8"/>
    <n v="1"/>
    <n v="1"/>
  </r>
  <r>
    <x v="204"/>
    <s v="denial-of-service"/>
    <n v="0"/>
    <x v="0"/>
    <x v="0"/>
    <m/>
    <s v="denial-of-servic"/>
    <x v="3"/>
    <n v="0"/>
    <n v="0"/>
  </r>
  <r>
    <x v="205"/>
    <s v="(denormalization, denormalized, denormalizing)"/>
    <n v="1"/>
    <x v="0"/>
    <x v="0"/>
    <m/>
    <s v="denorm"/>
    <x v="9"/>
    <n v="0"/>
    <n v="0"/>
  </r>
  <r>
    <x v="206"/>
    <s v="depend"/>
    <n v="0"/>
    <x v="0"/>
    <x v="0"/>
    <m/>
    <s v="depend"/>
    <x v="8"/>
    <n v="0"/>
    <n v="0"/>
  </r>
  <r>
    <x v="206"/>
    <s v="(depend, dependency)"/>
    <n v="0"/>
    <x v="0"/>
    <x v="0"/>
    <m/>
    <s v="depend"/>
    <x v="0"/>
    <n v="0"/>
    <n v="0"/>
  </r>
  <r>
    <x v="206"/>
    <s v="depend"/>
    <n v="0"/>
    <x v="0"/>
    <x v="0"/>
    <m/>
    <s v="depend"/>
    <x v="2"/>
    <n v="0"/>
    <n v="0"/>
  </r>
  <r>
    <x v="206"/>
    <s v="depend"/>
    <n v="0"/>
    <x v="0"/>
    <x v="0"/>
    <m/>
    <s v="depend"/>
    <x v="4"/>
    <n v="0"/>
    <n v="0"/>
  </r>
  <r>
    <x v="206"/>
    <s v="depend"/>
    <n v="0"/>
    <x v="0"/>
    <x v="0"/>
    <m/>
    <s v="depend"/>
    <x v="10"/>
    <n v="0"/>
    <n v="0"/>
  </r>
  <r>
    <x v="207"/>
    <s v="dependab"/>
    <n v="0"/>
    <x v="0"/>
    <x v="0"/>
    <m/>
    <s v="dependab"/>
    <x v="5"/>
    <n v="0"/>
    <n v="0"/>
  </r>
  <r>
    <x v="208"/>
    <s v="deploy"/>
    <n v="0"/>
    <x v="0"/>
    <x v="0"/>
    <m/>
    <s v="deploy"/>
    <x v="8"/>
    <n v="0"/>
    <n v="0"/>
  </r>
  <r>
    <x v="209"/>
    <s v="(design, designed, designer, designers, designing, designs) (decision, decisions)"/>
    <n v="1"/>
    <x v="0"/>
    <x v="1"/>
    <m/>
    <s v="design decis"/>
    <x v="2"/>
    <n v="0"/>
    <n v="0"/>
  </r>
  <r>
    <x v="210"/>
    <s v="(design, designated, designed, designer, designing, designs) (testability, testable)"/>
    <n v="1"/>
    <x v="0"/>
    <x v="1"/>
    <s v="design testab"/>
    <s v="design testab"/>
    <x v="10"/>
    <n v="0"/>
    <n v="1"/>
  </r>
  <r>
    <x v="211"/>
    <s v="detect"/>
    <n v="0"/>
    <x v="0"/>
    <x v="0"/>
    <m/>
    <s v="detect"/>
    <x v="4"/>
    <n v="0"/>
    <n v="0"/>
  </r>
  <r>
    <x v="211"/>
    <s v="detect"/>
    <n v="0"/>
    <x v="0"/>
    <x v="0"/>
    <m/>
    <s v="detect"/>
    <x v="3"/>
    <n v="0"/>
    <n v="0"/>
  </r>
  <r>
    <x v="212"/>
    <s v="devsecops"/>
    <n v="1"/>
    <x v="0"/>
    <x v="0"/>
    <m/>
    <s v="devsecop"/>
    <x v="3"/>
    <n v="0"/>
    <n v="0"/>
  </r>
  <r>
    <x v="213"/>
    <s v="diagnos"/>
    <n v="0"/>
    <x v="0"/>
    <x v="0"/>
    <m/>
    <s v="diagno"/>
    <x v="5"/>
    <n v="0"/>
    <n v="0"/>
  </r>
  <r>
    <x v="213"/>
    <s v="diagnos"/>
    <n v="0"/>
    <x v="0"/>
    <x v="0"/>
    <m/>
    <s v="diagno"/>
    <x v="10"/>
    <n v="0"/>
    <n v="0"/>
  </r>
  <r>
    <x v="214"/>
    <s v="dialog"/>
    <n v="0"/>
    <x v="0"/>
    <x v="0"/>
    <m/>
    <s v="dialog"/>
    <x v="7"/>
    <n v="0"/>
    <n v="0"/>
  </r>
  <r>
    <x v="215"/>
    <s v="(disaster, disasters) (recoveries, recovery)"/>
    <n v="1"/>
    <x v="0"/>
    <x v="1"/>
    <s v="disast recover"/>
    <s v="disast recover"/>
    <x v="5"/>
    <n v="1"/>
    <n v="0"/>
  </r>
  <r>
    <x v="216"/>
    <s v="(disclose, disclosed, discloses, disclosing)"/>
    <n v="1"/>
    <x v="0"/>
    <x v="0"/>
    <m/>
    <s v="disclos"/>
    <x v="3"/>
    <n v="0"/>
    <n v="0"/>
  </r>
  <r>
    <x v="217"/>
    <s v="disclosure"/>
    <n v="1"/>
    <x v="0"/>
    <x v="0"/>
    <m/>
    <s v="disclosur"/>
    <x v="3"/>
    <n v="0"/>
    <n v="0"/>
  </r>
  <r>
    <x v="218"/>
    <s v="discover"/>
    <n v="0"/>
    <x v="0"/>
    <x v="0"/>
    <m/>
    <s v="discov"/>
    <x v="7"/>
    <n v="0"/>
    <n v="0"/>
  </r>
  <r>
    <x v="219"/>
    <s v="discovery"/>
    <n v="0"/>
    <x v="0"/>
    <x v="0"/>
    <s v="discover"/>
    <s v="discover"/>
    <x v="1"/>
    <n v="1"/>
    <n v="0"/>
  </r>
  <r>
    <x v="219"/>
    <s v="discovery"/>
    <n v="0"/>
    <x v="0"/>
    <x v="0"/>
    <s v="discover"/>
    <s v="discover"/>
    <x v="0"/>
    <n v="1"/>
    <n v="0"/>
  </r>
  <r>
    <x v="220"/>
    <s v="discrete-time"/>
    <n v="1"/>
    <x v="0"/>
    <x v="0"/>
    <m/>
    <s v="discrete-tim"/>
    <x v="5"/>
    <n v="0"/>
    <n v="0"/>
  </r>
  <r>
    <x v="221"/>
    <s v="disk"/>
    <n v="0"/>
    <x v="0"/>
    <x v="0"/>
    <m/>
    <s v="disk"/>
    <x v="9"/>
    <n v="0"/>
    <n v="0"/>
  </r>
  <r>
    <x v="222"/>
    <s v="distribut"/>
    <n v="0"/>
    <x v="0"/>
    <x v="0"/>
    <m/>
    <s v="distribut"/>
    <x v="1"/>
    <n v="0"/>
    <n v="0"/>
  </r>
  <r>
    <x v="223"/>
    <s v="dns"/>
    <n v="1"/>
    <x v="0"/>
    <x v="0"/>
    <s v="dns"/>
    <s v="dns"/>
    <x v="3"/>
    <n v="0"/>
    <n v="0"/>
  </r>
  <r>
    <x v="224"/>
    <s v="document"/>
    <n v="0"/>
    <x v="0"/>
    <x v="0"/>
    <m/>
    <s v="document"/>
    <x v="7"/>
    <n v="0"/>
    <n v="0"/>
  </r>
  <r>
    <x v="225"/>
    <s v="DOE"/>
    <n v="0"/>
    <x v="0"/>
    <x v="0"/>
    <m/>
    <s v="doe"/>
    <x v="5"/>
    <n v="0"/>
    <n v="0"/>
  </r>
  <r>
    <x v="226"/>
    <s v="down"/>
    <n v="0"/>
    <x v="0"/>
    <x v="0"/>
    <m/>
    <s v="down"/>
    <x v="11"/>
    <n v="0"/>
    <n v="0"/>
  </r>
  <r>
    <x v="227"/>
    <s v="downtime"/>
    <n v="0"/>
    <x v="0"/>
    <x v="0"/>
    <m/>
    <s v="downtim"/>
    <x v="11"/>
    <n v="0"/>
    <n v="0"/>
  </r>
  <r>
    <x v="227"/>
    <s v=" downtime"/>
    <n v="0"/>
    <x v="0"/>
    <x v="0"/>
    <m/>
    <s v="downtim"/>
    <x v="8"/>
    <n v="0"/>
    <n v="0"/>
  </r>
  <r>
    <x v="227"/>
    <s v="downtime"/>
    <n v="0"/>
    <x v="0"/>
    <x v="0"/>
    <m/>
    <s v="downtim"/>
    <x v="5"/>
    <n v="0"/>
    <n v="0"/>
  </r>
  <r>
    <x v="228"/>
    <s v="drain"/>
    <n v="0"/>
    <x v="0"/>
    <x v="0"/>
    <m/>
    <s v="drain"/>
    <x v="6"/>
    <n v="0"/>
    <n v="0"/>
  </r>
  <r>
    <x v="229"/>
    <s v="draw"/>
    <n v="0"/>
    <x v="0"/>
    <x v="0"/>
    <m/>
    <s v="draw"/>
    <x v="6"/>
    <n v="0"/>
    <n v="0"/>
  </r>
  <r>
    <x v="230"/>
    <s v="DVFS"/>
    <n v="0"/>
    <x v="0"/>
    <x v="0"/>
    <s v="dvfs"/>
    <s v="dvfs"/>
    <x v="6"/>
    <n v="0"/>
    <n v="0"/>
  </r>
  <r>
    <x v="231"/>
    <s v="EAI"/>
    <n v="0"/>
    <x v="0"/>
    <x v="0"/>
    <m/>
    <s v="eai"/>
    <x v="1"/>
    <n v="1"/>
    <n v="0"/>
  </r>
  <r>
    <x v="232"/>
    <s v="synchroniz"/>
    <n v="0"/>
    <x v="1"/>
    <x v="0"/>
    <m/>
    <s v="synchroniz"/>
    <x v="0"/>
    <n v="0"/>
    <n v="0"/>
  </r>
  <r>
    <x v="233"/>
    <s v="pub-sub"/>
    <n v="0"/>
    <x v="1"/>
    <x v="0"/>
    <m/>
    <s v="pub-sub"/>
    <x v="0"/>
    <n v="0"/>
    <n v="0"/>
  </r>
  <r>
    <x v="234"/>
    <s v="point-to-point"/>
    <n v="0"/>
    <x v="1"/>
    <x v="0"/>
    <m/>
    <s v="point-to-point"/>
    <x v="0"/>
    <n v="0"/>
    <n v="0"/>
  </r>
  <r>
    <x v="235"/>
    <s v="data format"/>
    <n v="0"/>
    <x v="1"/>
    <x v="1"/>
    <m/>
    <s v="data format"/>
    <x v="0"/>
    <n v="0"/>
    <n v="0"/>
  </r>
  <r>
    <x v="236"/>
    <s v="gateway"/>
    <n v="0"/>
    <x v="1"/>
    <x v="0"/>
    <m/>
    <s v="gateway"/>
    <x v="0"/>
    <n v="0"/>
    <n v="0"/>
  </r>
  <r>
    <x v="237"/>
    <s v="data mapping"/>
    <n v="0"/>
    <x v="1"/>
    <x v="1"/>
    <m/>
    <s v="data map"/>
    <x v="0"/>
    <n v="0"/>
    <n v="0"/>
  </r>
  <r>
    <x v="238"/>
    <s v="choreogr"/>
    <n v="0"/>
    <x v="1"/>
    <x v="0"/>
    <m/>
    <s v="choreogr"/>
    <x v="0"/>
    <n v="0"/>
    <n v="0"/>
  </r>
  <r>
    <x v="239"/>
    <s v="echo"/>
    <n v="0"/>
    <x v="0"/>
    <x v="0"/>
    <m/>
    <s v="echo"/>
    <x v="11"/>
    <n v="0"/>
    <n v="0"/>
  </r>
  <r>
    <x v="240"/>
    <s v="effectiv"/>
    <n v="0"/>
    <x v="0"/>
    <x v="0"/>
    <m/>
    <s v="effectiv"/>
    <x v="7"/>
    <n v="0"/>
    <n v="0"/>
  </r>
  <r>
    <x v="241"/>
    <s v="efficiency"/>
    <n v="0"/>
    <x v="0"/>
    <x v="0"/>
    <s v="efficien"/>
    <s v="efficien"/>
    <x v="7"/>
    <n v="1"/>
    <n v="0"/>
  </r>
  <r>
    <x v="242"/>
    <s v="egress"/>
    <n v="1"/>
    <x v="0"/>
    <x v="0"/>
    <m/>
    <s v="egress"/>
    <x v="5"/>
    <n v="0"/>
    <n v="0"/>
  </r>
  <r>
    <x v="243"/>
    <s v="(elicit, elicitation, elicited, eliciting) (process, processed, processes, processing)"/>
    <n v="1"/>
    <x v="0"/>
    <x v="1"/>
    <m/>
    <s v="elicit process"/>
    <x v="2"/>
    <n v="0"/>
    <n v="0"/>
  </r>
  <r>
    <x v="244"/>
    <s v="(empower, empowering, empowers)"/>
    <n v="1"/>
    <x v="0"/>
    <x v="0"/>
    <m/>
    <s v="empow"/>
    <x v="3"/>
    <n v="0"/>
    <n v="0"/>
  </r>
  <r>
    <x v="245"/>
    <s v="emulator"/>
    <n v="0"/>
    <x v="0"/>
    <x v="0"/>
    <m/>
    <s v="emul"/>
    <x v="10"/>
    <n v="0"/>
    <n v="0"/>
  </r>
  <r>
    <x v="246"/>
    <s v="encapsul"/>
    <n v="0"/>
    <x v="0"/>
    <x v="0"/>
    <m/>
    <s v="encapsul"/>
    <x v="2"/>
    <n v="0"/>
    <n v="0"/>
  </r>
  <r>
    <x v="247"/>
    <s v="encapsulat"/>
    <n v="0"/>
    <x v="0"/>
    <x v="0"/>
    <m/>
    <s v="encapsulat"/>
    <x v="0"/>
    <n v="0"/>
    <n v="0"/>
  </r>
  <r>
    <x v="248"/>
    <s v="encrypt"/>
    <n v="0"/>
    <x v="0"/>
    <x v="0"/>
    <m/>
    <s v="encrypt"/>
    <x v="3"/>
    <n v="0"/>
    <n v="0"/>
  </r>
  <r>
    <x v="249"/>
    <s v="endpoint"/>
    <n v="0"/>
    <x v="0"/>
    <x v="0"/>
    <m/>
    <s v="endpoint"/>
    <x v="0"/>
    <n v="0"/>
    <n v="0"/>
  </r>
  <r>
    <x v="250"/>
    <s v="energy"/>
    <n v="0"/>
    <x v="0"/>
    <x v="0"/>
    <s v="energ"/>
    <s v="energ"/>
    <x v="6"/>
    <n v="1"/>
    <n v="0"/>
  </r>
  <r>
    <x v="251"/>
    <s v="(energies, energy) (consumption, consumptions)"/>
    <n v="1"/>
    <x v="0"/>
    <x v="1"/>
    <s v="energ consum"/>
    <s v="energ consum"/>
    <x v="6"/>
    <n v="1"/>
    <n v="0"/>
  </r>
  <r>
    <x v="252"/>
    <s v="(energies, energy) (efficiencies, efficiency, efficient, efficiently)"/>
    <n v="1"/>
    <x v="0"/>
    <x v="1"/>
    <s v="energ efifcienc"/>
    <s v="energ efifcienc"/>
    <x v="6"/>
    <n v="2"/>
    <n v="0"/>
  </r>
  <r>
    <x v="253"/>
    <s v="(energy-aware, energy-awareness)"/>
    <n v="1"/>
    <x v="0"/>
    <x v="0"/>
    <m/>
    <s v="energy-awar"/>
    <x v="6"/>
    <n v="0"/>
    <n v="0"/>
  </r>
  <r>
    <x v="254"/>
    <s v="(energy-related, energy-relative)"/>
    <n v="1"/>
    <x v="0"/>
    <x v="0"/>
    <m/>
    <s v="energy-rel"/>
    <x v="6"/>
    <n v="0"/>
    <n v="0"/>
  </r>
  <r>
    <x v="255"/>
    <s v="(energy-saving, energy-savings)"/>
    <n v="1"/>
    <x v="0"/>
    <x v="0"/>
    <m/>
    <s v="energy-sav"/>
    <x v="6"/>
    <n v="0"/>
    <n v="0"/>
  </r>
  <r>
    <x v="256"/>
    <s v="enterprise (architectur, architectural, architecture, architecturer, architectures)"/>
    <n v="1"/>
    <x v="0"/>
    <x v="1"/>
    <m/>
    <s v="enterpris architectur"/>
    <x v="2"/>
    <n v="0"/>
    <n v="0"/>
  </r>
  <r>
    <x v="257"/>
    <s v="(ergonomic, ergonomics)"/>
    <n v="1"/>
    <x v="0"/>
    <x v="0"/>
    <m/>
    <s v="ergonom"/>
    <x v="7"/>
    <n v="0"/>
    <n v="0"/>
  </r>
  <r>
    <x v="258"/>
    <s v="error"/>
    <n v="0"/>
    <x v="0"/>
    <x v="0"/>
    <m/>
    <s v="error"/>
    <x v="11"/>
    <n v="0"/>
    <n v="0"/>
  </r>
  <r>
    <x v="258"/>
    <s v="error"/>
    <n v="0"/>
    <x v="0"/>
    <x v="0"/>
    <m/>
    <s v="error"/>
    <x v="9"/>
    <n v="0"/>
    <n v="0"/>
  </r>
  <r>
    <x v="258"/>
    <s v="error"/>
    <n v="0"/>
    <x v="0"/>
    <x v="0"/>
    <m/>
    <s v="error"/>
    <x v="4"/>
    <n v="0"/>
    <n v="0"/>
  </r>
  <r>
    <x v="258"/>
    <s v="error"/>
    <n v="0"/>
    <x v="0"/>
    <x v="0"/>
    <m/>
    <s v="error"/>
    <x v="7"/>
    <n v="0"/>
    <n v="0"/>
  </r>
  <r>
    <x v="259"/>
    <s v="escalation"/>
    <n v="0"/>
    <x v="0"/>
    <x v="0"/>
    <m/>
    <s v="escal"/>
    <x v="11"/>
    <n v="0"/>
    <n v="0"/>
  </r>
  <r>
    <x v="259"/>
    <s v="(escalate, escalated, escalates, escalating, escalation)"/>
    <n v="1"/>
    <x v="0"/>
    <x v="0"/>
    <m/>
    <s v="escal"/>
    <x v="3"/>
    <n v="0"/>
    <n v="0"/>
  </r>
  <r>
    <x v="260"/>
    <s v="estimat"/>
    <n v="0"/>
    <x v="0"/>
    <x v="0"/>
    <m/>
    <s v="estimat"/>
    <x v="6"/>
    <n v="0"/>
    <n v="0"/>
  </r>
  <r>
    <x v="261"/>
    <s v="(ethnographers, ethnographic)"/>
    <n v="1"/>
    <x v="0"/>
    <x v="0"/>
    <m/>
    <s v="ethnograph"/>
    <x v="7"/>
    <n v="0"/>
    <n v="0"/>
  </r>
  <r>
    <x v="262"/>
    <s v="event"/>
    <n v="0"/>
    <x v="0"/>
    <x v="0"/>
    <m/>
    <s v="event"/>
    <x v="0"/>
    <n v="0"/>
    <n v="0"/>
  </r>
  <r>
    <x v="263"/>
    <s v="event-based"/>
    <n v="0"/>
    <x v="0"/>
    <x v="0"/>
    <m/>
    <s v="event-bas"/>
    <x v="1"/>
    <n v="0"/>
    <n v="0"/>
  </r>
  <r>
    <x v="264"/>
    <s v="event-driven"/>
    <n v="0"/>
    <x v="0"/>
    <x v="0"/>
    <m/>
    <s v="event-driven"/>
    <x v="9"/>
    <n v="0"/>
    <n v="0"/>
  </r>
  <r>
    <x v="265"/>
    <s v="evolv"/>
    <n v="0"/>
    <x v="0"/>
    <x v="0"/>
    <m/>
    <s v="evolv"/>
    <x v="2"/>
    <n v="0"/>
    <n v="0"/>
  </r>
  <r>
    <x v="266"/>
    <s v="exception"/>
    <n v="0"/>
    <x v="0"/>
    <x v="0"/>
    <m/>
    <s v="except"/>
    <x v="4"/>
    <n v="0"/>
    <n v="0"/>
  </r>
  <r>
    <x v="267"/>
    <s v="exchange"/>
    <n v="0"/>
    <x v="0"/>
    <x v="0"/>
    <m/>
    <s v="exchang"/>
    <x v="1"/>
    <n v="0"/>
    <n v="0"/>
  </r>
  <r>
    <x v="268"/>
    <s v="(executables, execute, executed, executes, executing, execution, executions, executive, executives) (model, modeled, modeler, modelers, modeling, modelling, models)"/>
    <n v="1"/>
    <x v="0"/>
    <x v="1"/>
    <m/>
    <s v="execut model"/>
    <x v="9"/>
    <n v="0"/>
    <n v="0"/>
  </r>
  <r>
    <x v="269"/>
    <s v="execution time"/>
    <n v="0"/>
    <x v="0"/>
    <x v="1"/>
    <m/>
    <s v="execut time"/>
    <x v="9"/>
    <n v="0"/>
    <n v="0"/>
  </r>
  <r>
    <x v="270"/>
    <s v="(exfiltrate, exfiltration)"/>
    <n v="1"/>
    <x v="0"/>
    <x v="0"/>
    <m/>
    <s v="exfiltr"/>
    <x v="3"/>
    <n v="0"/>
    <n v="0"/>
  </r>
  <r>
    <x v="271"/>
    <s v="experien"/>
    <n v="0"/>
    <x v="0"/>
    <x v="0"/>
    <m/>
    <s v="experien"/>
    <x v="7"/>
    <n v="0"/>
    <n v="0"/>
  </r>
  <r>
    <x v="272"/>
    <s v="(expiration, expire, expired, expires)"/>
    <n v="1"/>
    <x v="0"/>
    <x v="0"/>
    <m/>
    <s v="expir"/>
    <x v="3"/>
    <n v="0"/>
    <n v="0"/>
  </r>
  <r>
    <x v="273"/>
    <s v="expose"/>
    <n v="0"/>
    <x v="0"/>
    <x v="0"/>
    <m/>
    <s v="expos"/>
    <x v="3"/>
    <n v="0"/>
    <n v="0"/>
  </r>
  <r>
    <x v="274"/>
    <s v="extens"/>
    <n v="0"/>
    <x v="0"/>
    <x v="0"/>
    <m/>
    <s v="exten"/>
    <x v="2"/>
    <n v="0"/>
    <n v="0"/>
  </r>
  <r>
    <x v="275"/>
    <s v="extension"/>
    <n v="0"/>
    <x v="0"/>
    <x v="0"/>
    <m/>
    <s v="extens"/>
    <x v="2"/>
    <n v="0"/>
    <n v="0"/>
  </r>
  <r>
    <x v="276"/>
    <s v="fail"/>
    <n v="0"/>
    <x v="0"/>
    <x v="0"/>
    <m/>
    <s v="fail"/>
    <x v="8"/>
    <n v="0"/>
    <n v="0"/>
  </r>
  <r>
    <x v="276"/>
    <s v="fail"/>
    <n v="0"/>
    <x v="0"/>
    <x v="0"/>
    <m/>
    <s v="fail"/>
    <x v="5"/>
    <n v="0"/>
    <n v="0"/>
  </r>
  <r>
    <x v="277"/>
    <s v="failover"/>
    <n v="0"/>
    <x v="0"/>
    <x v="0"/>
    <m/>
    <s v="failov"/>
    <x v="11"/>
    <n v="0"/>
    <n v="0"/>
  </r>
  <r>
    <x v="277"/>
    <s v="failover"/>
    <n v="0"/>
    <x v="0"/>
    <x v="0"/>
    <m/>
    <s v="failov"/>
    <x v="5"/>
    <n v="0"/>
    <n v="0"/>
  </r>
  <r>
    <x v="66"/>
    <s v="fail-safe"/>
    <n v="0"/>
    <x v="0"/>
    <x v="0"/>
    <m/>
    <s v="fail-saf"/>
    <x v="5"/>
    <n v="0"/>
    <n v="0"/>
  </r>
  <r>
    <x v="66"/>
    <s v="fail-safe"/>
    <n v="1"/>
    <x v="0"/>
    <x v="0"/>
    <m/>
    <s v="fail-saf"/>
    <x v="4"/>
    <n v="0"/>
    <n v="0"/>
  </r>
  <r>
    <x v="278"/>
    <s v="fail-safe (state, stated, states, stating)"/>
    <n v="1"/>
    <x v="0"/>
    <x v="1"/>
    <m/>
    <s v="fail-saf state"/>
    <x v="4"/>
    <n v="0"/>
    <n v="0"/>
  </r>
  <r>
    <x v="279"/>
    <s v="failure"/>
    <n v="0"/>
    <x v="0"/>
    <x v="0"/>
    <m/>
    <s v="failur"/>
    <x v="11"/>
    <n v="0"/>
    <n v="0"/>
  </r>
  <r>
    <x v="279"/>
    <s v="failure"/>
    <n v="0"/>
    <x v="0"/>
    <x v="0"/>
    <m/>
    <s v="failur"/>
    <x v="9"/>
    <n v="0"/>
    <n v="0"/>
  </r>
  <r>
    <x v="280"/>
    <s v="(failure, failures) (non-atomic, non-atomicity)"/>
    <n v="1"/>
    <x v="0"/>
    <x v="1"/>
    <m/>
    <s v="failur non-atom"/>
    <x v="0"/>
    <n v="0"/>
    <n v="0"/>
  </r>
  <r>
    <x v="281"/>
    <s v="fairplay"/>
    <n v="1"/>
    <x v="0"/>
    <x v="0"/>
    <m/>
    <s v="fairplay"/>
    <x v="3"/>
    <n v="0"/>
    <n v="0"/>
  </r>
  <r>
    <x v="282"/>
    <s v="fault"/>
    <n v="0"/>
    <x v="0"/>
    <x v="0"/>
    <m/>
    <s v="fault"/>
    <x v="11"/>
    <n v="0"/>
    <n v="0"/>
  </r>
  <r>
    <x v="282"/>
    <s v="fault"/>
    <n v="0"/>
    <x v="0"/>
    <x v="0"/>
    <m/>
    <s v="fault"/>
    <x v="6"/>
    <n v="0"/>
    <n v="0"/>
  </r>
  <r>
    <x v="282"/>
    <s v="fault"/>
    <n v="0"/>
    <x v="0"/>
    <x v="0"/>
    <m/>
    <s v="fault"/>
    <x v="9"/>
    <n v="0"/>
    <n v="0"/>
  </r>
  <r>
    <x v="282"/>
    <s v="fault"/>
    <n v="0"/>
    <x v="0"/>
    <x v="0"/>
    <m/>
    <s v="fault"/>
    <x v="5"/>
    <n v="0"/>
    <n v="0"/>
  </r>
  <r>
    <x v="282"/>
    <s v="fault"/>
    <n v="0"/>
    <x v="0"/>
    <x v="0"/>
    <m/>
    <s v="fault"/>
    <x v="4"/>
    <n v="0"/>
    <n v="0"/>
  </r>
  <r>
    <x v="283"/>
    <s v="(fault, faults) (tolerance, tolerant, tolerate, tolerated, tolerating, tolerence) (pattern, patterns)"/>
    <n v="1"/>
    <x v="0"/>
    <x v="1"/>
    <m/>
    <s v="fault toler pattern"/>
    <x v="11"/>
    <n v="0"/>
    <n v="0"/>
  </r>
  <r>
    <x v="284"/>
    <s v="(fault, faults) (tree, trees) analysis"/>
    <n v="1"/>
    <x v="0"/>
    <x v="1"/>
    <m/>
    <s v="fault tree analysi"/>
    <x v="11"/>
    <n v="1"/>
    <n v="0"/>
  </r>
  <r>
    <x v="285"/>
    <s v="feedback"/>
    <n v="0"/>
    <x v="0"/>
    <x v="0"/>
    <m/>
    <s v="feedback"/>
    <x v="7"/>
    <n v="0"/>
    <n v="0"/>
  </r>
  <r>
    <x v="286"/>
    <s v="filter"/>
    <n v="0"/>
    <x v="0"/>
    <x v="0"/>
    <m/>
    <s v="filter"/>
    <x v="0"/>
    <n v="0"/>
    <n v="0"/>
  </r>
  <r>
    <x v="287"/>
    <s v="firewall"/>
    <n v="0"/>
    <x v="0"/>
    <x v="0"/>
    <m/>
    <s v="firewal"/>
    <x v="3"/>
    <n v="0"/>
    <n v="0"/>
  </r>
  <r>
    <x v="288"/>
    <s v="(flowgraph, flowgraphs)"/>
    <n v="1"/>
    <x v="0"/>
    <x v="0"/>
    <m/>
    <s v="flowgraph"/>
    <x v="10"/>
    <n v="0"/>
    <n v="0"/>
  </r>
  <r>
    <x v="289"/>
    <s v="FMEA"/>
    <n v="0"/>
    <x v="0"/>
    <x v="0"/>
    <m/>
    <s v="fmea"/>
    <x v="5"/>
    <n v="0"/>
    <n v="0"/>
  </r>
  <r>
    <x v="290"/>
    <s v="FMECA"/>
    <n v="0"/>
    <x v="0"/>
    <x v="0"/>
    <m/>
    <s v="fmeca"/>
    <x v="5"/>
    <n v="0"/>
    <n v="0"/>
  </r>
  <r>
    <x v="291"/>
    <s v="format"/>
    <n v="0"/>
    <x v="0"/>
    <x v="0"/>
    <m/>
    <s v="format"/>
    <x v="1"/>
    <n v="0"/>
    <n v="0"/>
  </r>
  <r>
    <x v="292"/>
    <s v="separat"/>
    <n v="0"/>
    <x v="1"/>
    <x v="0"/>
    <m/>
    <s v="separat"/>
    <x v="2"/>
    <n v="0"/>
    <n v="0"/>
  </r>
  <r>
    <x v="293"/>
    <s v="inversion"/>
    <n v="0"/>
    <x v="1"/>
    <x v="0"/>
    <m/>
    <s v="invers"/>
    <x v="2"/>
    <n v="0"/>
    <n v="0"/>
  </r>
  <r>
    <x v="294"/>
    <s v="open/closed"/>
    <n v="0"/>
    <x v="1"/>
    <x v="0"/>
    <m/>
    <s v="openclos"/>
    <x v="2"/>
    <n v="0"/>
    <n v="0"/>
  </r>
  <r>
    <x v="295"/>
    <s v="design pattern"/>
    <n v="0"/>
    <x v="1"/>
    <x v="1"/>
    <m/>
    <s v="design pattern"/>
    <x v="2"/>
    <n v="0"/>
    <n v="0"/>
  </r>
  <r>
    <x v="219"/>
    <s v="discovery"/>
    <n v="0"/>
    <x v="1"/>
    <x v="0"/>
    <m/>
    <s v="discoveri"/>
    <x v="2"/>
    <n v="1"/>
    <n v="0"/>
  </r>
  <r>
    <x v="296"/>
    <s v="substit"/>
    <n v="0"/>
    <x v="1"/>
    <x v="0"/>
    <m/>
    <s v="substit"/>
    <x v="2"/>
    <n v="0"/>
    <n v="0"/>
  </r>
  <r>
    <x v="297"/>
    <s v="swap"/>
    <n v="0"/>
    <x v="1"/>
    <x v="0"/>
    <m/>
    <s v="swap"/>
    <x v="2"/>
    <n v="0"/>
    <n v="0"/>
  </r>
  <r>
    <x v="298"/>
    <s v="plug-and-play"/>
    <n v="0"/>
    <x v="1"/>
    <x v="0"/>
    <m/>
    <s v="plug-and-play"/>
    <x v="2"/>
    <n v="0"/>
    <n v="0"/>
  </r>
  <r>
    <x v="299"/>
    <s v="microservices"/>
    <n v="0"/>
    <x v="1"/>
    <x v="0"/>
    <m/>
    <s v="microservic"/>
    <x v="2"/>
    <n v="0"/>
    <n v="0"/>
  </r>
  <r>
    <x v="300"/>
    <s v="flexibil"/>
    <n v="0"/>
    <x v="1"/>
    <x v="0"/>
    <m/>
    <s v="flexibil"/>
    <x v="2"/>
    <n v="0"/>
    <n v="0"/>
  </r>
  <r>
    <x v="301"/>
    <s v="plugin"/>
    <n v="0"/>
    <x v="1"/>
    <x v="0"/>
    <m/>
    <s v="plugin"/>
    <x v="2"/>
    <n v="0"/>
    <n v="0"/>
  </r>
  <r>
    <x v="302"/>
    <s v="(framework, frameworks) (compone, component, components)"/>
    <n v="1"/>
    <x v="0"/>
    <x v="1"/>
    <m/>
    <s v="framework compon"/>
    <x v="0"/>
    <n v="0"/>
    <n v="0"/>
  </r>
  <r>
    <x v="303"/>
    <s v="frequency"/>
    <n v="0"/>
    <x v="0"/>
    <x v="0"/>
    <m/>
    <s v="frequenc"/>
    <x v="6"/>
    <n v="0"/>
    <n v="0"/>
  </r>
  <r>
    <x v="304"/>
    <s v="FTA"/>
    <n v="0"/>
    <x v="0"/>
    <x v="0"/>
    <m/>
    <s v="fta"/>
    <x v="5"/>
    <n v="0"/>
    <n v="0"/>
  </r>
  <r>
    <x v="305"/>
    <s v="fully (manage, manageable, managed, management, manager, managers, manages, managing)"/>
    <n v="1"/>
    <x v="0"/>
    <x v="1"/>
    <s v="fully manag"/>
    <s v="fully manag"/>
    <x v="5"/>
    <n v="1"/>
    <n v="0"/>
  </r>
  <r>
    <x v="306"/>
    <s v="fuzzy"/>
    <n v="1"/>
    <x v="0"/>
    <x v="0"/>
    <s v="fuzzy"/>
    <s v="fuzzy"/>
    <x v="10"/>
    <n v="1"/>
    <n v="0"/>
  </r>
  <r>
    <x v="307"/>
    <s v="(garble, garbled, garbles, garbling)"/>
    <n v="1"/>
    <x v="0"/>
    <x v="0"/>
    <m/>
    <s v="garbl"/>
    <x v="3"/>
    <n v="0"/>
    <n v="1"/>
  </r>
  <r>
    <x v="236"/>
    <s v="gateway"/>
    <n v="0"/>
    <x v="0"/>
    <x v="0"/>
    <m/>
    <s v="gateway"/>
    <x v="1"/>
    <n v="0"/>
    <n v="0"/>
  </r>
  <r>
    <x v="236"/>
    <s v="gateway"/>
    <n v="0"/>
    <x v="0"/>
    <x v="0"/>
    <m/>
    <s v="gateway"/>
    <x v="8"/>
    <n v="0"/>
    <n v="0"/>
  </r>
  <r>
    <x v="308"/>
    <s v="gdpr"/>
    <n v="1"/>
    <x v="0"/>
    <x v="0"/>
    <m/>
    <s v="gdpr"/>
    <x v="3"/>
    <n v="0"/>
    <n v="0"/>
  </r>
  <r>
    <x v="309"/>
    <s v="(gestural, gesture, gestures)"/>
    <n v="1"/>
    <x v="0"/>
    <x v="0"/>
    <m/>
    <s v="gestur"/>
    <x v="7"/>
    <n v="0"/>
    <n v="0"/>
  </r>
  <r>
    <x v="310"/>
    <s v="glueware"/>
    <n v="1"/>
    <x v="0"/>
    <x v="0"/>
    <m/>
    <s v="gluewar"/>
    <x v="0"/>
    <n v="0"/>
    <n v="0"/>
  </r>
  <r>
    <x v="311"/>
    <s v="(goal, goals) analysis"/>
    <n v="1"/>
    <x v="0"/>
    <x v="1"/>
    <s v="goal analys"/>
    <s v="goal analys"/>
    <x v="2"/>
    <n v="1"/>
    <n v="0"/>
  </r>
  <r>
    <x v="312"/>
    <s v="govern"/>
    <n v="0"/>
    <x v="0"/>
    <x v="0"/>
    <m/>
    <s v="govern"/>
    <x v="3"/>
    <n v="0"/>
    <n v="0"/>
  </r>
  <r>
    <x v="313"/>
    <s v="GPU"/>
    <n v="0"/>
    <x v="0"/>
    <x v="0"/>
    <m/>
    <s v="gpu"/>
    <x v="6"/>
    <n v="0"/>
    <n v="0"/>
  </r>
  <r>
    <x v="313"/>
    <s v="GPU"/>
    <n v="0"/>
    <x v="0"/>
    <x v="0"/>
    <m/>
    <s v="gpu"/>
    <x v="9"/>
    <n v="0"/>
    <n v="0"/>
  </r>
  <r>
    <x v="314"/>
    <s v="graph-based"/>
    <n v="1"/>
    <x v="0"/>
    <x v="0"/>
    <m/>
    <s v="graph-bas"/>
    <x v="0"/>
    <n v="0"/>
    <n v="0"/>
  </r>
  <r>
    <x v="315"/>
    <s v="green"/>
    <n v="0"/>
    <x v="0"/>
    <x v="0"/>
    <m/>
    <s v="green"/>
    <x v="6"/>
    <n v="0"/>
    <n v="0"/>
  </r>
  <r>
    <x v="316"/>
    <s v="(green, greening, greens) (software, softwares)"/>
    <n v="1"/>
    <x v="0"/>
    <x v="1"/>
    <m/>
    <s v="green softwar"/>
    <x v="6"/>
    <n v="0"/>
    <n v="0"/>
  </r>
  <r>
    <x v="317"/>
    <s v="growth"/>
    <n v="0"/>
    <x v="0"/>
    <x v="0"/>
    <m/>
    <s v="growth"/>
    <x v="5"/>
    <n v="0"/>
    <n v="0"/>
  </r>
  <r>
    <x v="318"/>
    <s v="(gsn, gsns)"/>
    <n v="1"/>
    <x v="0"/>
    <x v="0"/>
    <m/>
    <s v="gsn"/>
    <x v="4"/>
    <n v="0"/>
    <n v="0"/>
  </r>
  <r>
    <x v="319"/>
    <s v="(gsn, gsns) (diagram, diagrams)"/>
    <n v="1"/>
    <x v="0"/>
    <x v="1"/>
    <m/>
    <s v="gsn diagram"/>
    <x v="4"/>
    <n v="0"/>
    <n v="0"/>
  </r>
  <r>
    <x v="320"/>
    <s v="(guardrail, guardrails)"/>
    <n v="1"/>
    <x v="0"/>
    <x v="0"/>
    <m/>
    <s v="guardrail"/>
    <x v="3"/>
    <n v="0"/>
    <n v="0"/>
  </r>
  <r>
    <x v="321"/>
    <s v="guid"/>
    <n v="0"/>
    <x v="0"/>
    <x v="0"/>
    <m/>
    <s v="guid"/>
    <x v="7"/>
    <n v="0"/>
    <n v="0"/>
  </r>
  <r>
    <x v="322"/>
    <s v="guidance"/>
    <n v="0"/>
    <x v="0"/>
    <x v="0"/>
    <m/>
    <s v="guidanc"/>
    <x v="7"/>
    <n v="0"/>
    <n v="0"/>
  </r>
  <r>
    <x v="323"/>
    <s v="HA"/>
    <n v="0"/>
    <x v="0"/>
    <x v="0"/>
    <m/>
    <s v="ha"/>
    <x v="11"/>
    <n v="0"/>
    <n v="0"/>
  </r>
  <r>
    <x v="324"/>
    <s v="(hack, hacking)"/>
    <n v="1"/>
    <x v="0"/>
    <x v="0"/>
    <m/>
    <s v="hack"/>
    <x v="3"/>
    <n v="0"/>
    <n v="0"/>
  </r>
  <r>
    <x v="325"/>
    <s v="haproxy"/>
    <n v="1"/>
    <x v="0"/>
    <x v="0"/>
    <s v="haproxy"/>
    <s v="haproxy"/>
    <x v="11"/>
    <n v="1"/>
    <n v="0"/>
  </r>
  <r>
    <x v="326"/>
    <s v="(hardcoded, hardcoding)"/>
    <n v="1"/>
    <x v="0"/>
    <x v="0"/>
    <m/>
    <s v="hardcod"/>
    <x v="3"/>
    <n v="0"/>
    <n v="0"/>
  </r>
  <r>
    <x v="327"/>
    <s v="(harden, hardened, hardening)"/>
    <n v="1"/>
    <x v="0"/>
    <x v="0"/>
    <m/>
    <s v="harden"/>
    <x v="3"/>
    <n v="0"/>
    <n v="0"/>
  </r>
  <r>
    <x v="328"/>
    <s v="hard-wired"/>
    <n v="1"/>
    <x v="0"/>
    <x v="0"/>
    <m/>
    <s v="hard-wir"/>
    <x v="10"/>
    <n v="0"/>
    <n v="0"/>
  </r>
  <r>
    <x v="329"/>
    <s v="hash"/>
    <n v="0"/>
    <x v="0"/>
    <x v="0"/>
    <m/>
    <s v="hash"/>
    <x v="3"/>
    <n v="0"/>
    <n v="0"/>
  </r>
  <r>
    <x v="330"/>
    <s v="hazard"/>
    <n v="0"/>
    <x v="0"/>
    <x v="0"/>
    <m/>
    <s v="hazard"/>
    <x v="4"/>
    <n v="0"/>
    <n v="0"/>
  </r>
  <r>
    <x v="331"/>
    <s v="hazop"/>
    <n v="1"/>
    <x v="0"/>
    <x v="0"/>
    <m/>
    <s v="hazop"/>
    <x v="4"/>
    <n v="0"/>
    <n v="0"/>
  </r>
  <r>
    <x v="332"/>
    <s v="healing"/>
    <n v="0"/>
    <x v="0"/>
    <x v="0"/>
    <m/>
    <s v="heal"/>
    <x v="11"/>
    <n v="0"/>
    <n v="0"/>
  </r>
  <r>
    <x v="333"/>
    <s v="heartbeat"/>
    <n v="1"/>
    <x v="0"/>
    <x v="0"/>
    <m/>
    <s v="heartbeat"/>
    <x v="11"/>
    <n v="0"/>
    <n v="0"/>
  </r>
  <r>
    <x v="334"/>
    <s v="heat"/>
    <n v="0"/>
    <x v="0"/>
    <x v="0"/>
    <m/>
    <s v="heat"/>
    <x v="6"/>
    <n v="0"/>
    <n v="0"/>
  </r>
  <r>
    <x v="335"/>
    <s v="help"/>
    <n v="0"/>
    <x v="0"/>
    <x v="0"/>
    <m/>
    <s v="help"/>
    <x v="7"/>
    <n v="0"/>
    <n v="0"/>
  </r>
  <r>
    <x v="336"/>
    <s v="heterogen"/>
    <n v="0"/>
    <x v="0"/>
    <x v="0"/>
    <m/>
    <s v="heterogen"/>
    <x v="1"/>
    <n v="0"/>
    <n v="0"/>
  </r>
  <r>
    <x v="337"/>
    <s v="hibernate"/>
    <n v="0"/>
    <x v="0"/>
    <x v="0"/>
    <m/>
    <s v="hibern"/>
    <x v="6"/>
    <n v="0"/>
    <n v="0"/>
  </r>
  <r>
    <x v="338"/>
    <s v="high-assurance"/>
    <n v="1"/>
    <x v="0"/>
    <x v="0"/>
    <m/>
    <s v="high-assur"/>
    <x v="4"/>
    <n v="0"/>
    <n v="0"/>
  </r>
  <r>
    <x v="339"/>
    <s v="high-availability"/>
    <n v="0"/>
    <x v="0"/>
    <x v="0"/>
    <m/>
    <s v="high-avail"/>
    <x v="11"/>
    <n v="0"/>
    <n v="0"/>
  </r>
  <r>
    <x v="340"/>
    <s v="hints"/>
    <n v="0"/>
    <x v="0"/>
    <x v="0"/>
    <m/>
    <s v="hint"/>
    <x v="7"/>
    <n v="0"/>
    <n v="0"/>
  </r>
  <r>
    <x v="341"/>
    <s v="HIPAA"/>
    <n v="0"/>
    <x v="0"/>
    <x v="0"/>
    <m/>
    <s v="hipaa"/>
    <x v="3"/>
    <n v="0"/>
    <n v="0"/>
  </r>
  <r>
    <x v="342"/>
    <s v="hook"/>
    <n v="0"/>
    <x v="0"/>
    <x v="0"/>
    <m/>
    <s v="hook"/>
    <x v="10"/>
    <n v="0"/>
    <n v="0"/>
  </r>
  <r>
    <x v="343"/>
    <s v="hot"/>
    <n v="0"/>
    <x v="0"/>
    <x v="0"/>
    <m/>
    <s v="hot"/>
    <x v="4"/>
    <n v="0"/>
    <n v="0"/>
  </r>
  <r>
    <x v="344"/>
    <s v="(human, humans) (comput, computation, computational, computationally, compute, computed, computer, computers, computes, computing)"/>
    <n v="1"/>
    <x v="0"/>
    <x v="1"/>
    <m/>
    <s v="human comput"/>
    <x v="7"/>
    <n v="0"/>
    <n v="0"/>
  </r>
  <r>
    <x v="345"/>
    <s v="(human, humans) (factor, factored, factors)"/>
    <n v="1"/>
    <x v="0"/>
    <x v="1"/>
    <m/>
    <s v="human factor"/>
    <x v="7"/>
    <n v="0"/>
    <n v="0"/>
  </r>
  <r>
    <x v="346"/>
    <s v="I/O"/>
    <n v="0"/>
    <x v="0"/>
    <x v="0"/>
    <m/>
    <s v="i/o"/>
    <x v="9"/>
    <n v="0"/>
    <n v="0"/>
  </r>
  <r>
    <x v="347"/>
    <s v="ident"/>
    <n v="0"/>
    <x v="0"/>
    <x v="0"/>
    <m/>
    <s v="ident"/>
    <x v="3"/>
    <n v="0"/>
    <n v="0"/>
  </r>
  <r>
    <x v="348"/>
    <s v="IDL"/>
    <n v="0"/>
    <x v="0"/>
    <x v="0"/>
    <m/>
    <s v="idl"/>
    <x v="1"/>
    <n v="0"/>
    <n v="0"/>
  </r>
  <r>
    <x v="348"/>
    <s v="idle"/>
    <n v="0"/>
    <x v="0"/>
    <x v="0"/>
    <m/>
    <s v="idl"/>
    <x v="6"/>
    <n v="0"/>
    <n v="0"/>
  </r>
  <r>
    <x v="349"/>
    <s v="(idp, idps)"/>
    <n v="1"/>
    <x v="0"/>
    <x v="0"/>
    <m/>
    <s v="idp"/>
    <x v="3"/>
    <n v="0"/>
    <n v="0"/>
  </r>
  <r>
    <x v="350"/>
    <s v="(immutability, immutable)"/>
    <n v="1"/>
    <x v="0"/>
    <x v="0"/>
    <m/>
    <s v="immut"/>
    <x v="3"/>
    <n v="0"/>
    <n v="0"/>
  </r>
  <r>
    <x v="351"/>
    <s v="impact analysis"/>
    <n v="1"/>
    <x v="0"/>
    <x v="1"/>
    <s v="impact analys"/>
    <s v="impact analys"/>
    <x v="2"/>
    <n v="1"/>
    <n v="0"/>
  </r>
  <r>
    <x v="352"/>
    <s v="(impact, impacted, impacting, impacts) (testability, testable)"/>
    <n v="1"/>
    <x v="0"/>
    <x v="1"/>
    <s v="impact testab"/>
    <s v="impact testab"/>
    <x v="10"/>
    <n v="0"/>
    <n v="1"/>
  </r>
  <r>
    <x v="353"/>
    <s v="(impersonate, impersonates, impersonating)"/>
    <n v="1"/>
    <x v="0"/>
    <x v="0"/>
    <m/>
    <s v="imperson"/>
    <x v="3"/>
    <n v="0"/>
    <n v="0"/>
  </r>
  <r>
    <x v="354"/>
    <s v="(improve, improved, improvement, improvements, improves, improving) (perform, performability, performance, performant, performed, performing, performs)"/>
    <n v="1"/>
    <x v="0"/>
    <x v="1"/>
    <m/>
    <s v="improv perform"/>
    <x v="9"/>
    <n v="0"/>
    <n v="0"/>
  </r>
  <r>
    <x v="355"/>
    <s v="(improve, improved, improvement, improves, improving) (testability, testable)"/>
    <n v="1"/>
    <x v="0"/>
    <x v="1"/>
    <s v="improv testab"/>
    <s v="improv testab"/>
    <x v="10"/>
    <n v="0"/>
    <n v="1"/>
  </r>
  <r>
    <x v="356"/>
    <s v="incident"/>
    <n v="0"/>
    <x v="0"/>
    <x v="0"/>
    <m/>
    <s v="incid"/>
    <x v="11"/>
    <n v="0"/>
    <n v="0"/>
  </r>
  <r>
    <x v="356"/>
    <s v="incident"/>
    <n v="0"/>
    <x v="0"/>
    <x v="0"/>
    <m/>
    <s v="incid"/>
    <x v="5"/>
    <n v="0"/>
    <n v="0"/>
  </r>
  <r>
    <x v="357"/>
    <s v="(incident, incidents) (response, responses, responsibilities, responsibility, responsible, responsibly, responsive)"/>
    <n v="1"/>
    <x v="0"/>
    <x v="1"/>
    <m/>
    <s v="incid respons"/>
    <x v="3"/>
    <n v="0"/>
    <n v="0"/>
  </r>
  <r>
    <x v="358"/>
    <s v="incompatib"/>
    <n v="0"/>
    <x v="0"/>
    <x v="0"/>
    <m/>
    <s v="incompatib"/>
    <x v="1"/>
    <n v="0"/>
    <n v="0"/>
  </r>
  <r>
    <x v="359"/>
    <s v="indicat"/>
    <n v="0"/>
    <x v="0"/>
    <x v="0"/>
    <m/>
    <s v="indicat"/>
    <x v="7"/>
    <n v="0"/>
    <n v="0"/>
  </r>
  <r>
    <x v="360"/>
    <s v="infrastructure"/>
    <n v="0"/>
    <x v="0"/>
    <x v="0"/>
    <m/>
    <s v="infrastructur"/>
    <x v="8"/>
    <n v="0"/>
    <n v="0"/>
  </r>
  <r>
    <x v="361"/>
    <s v="ingress"/>
    <n v="1"/>
    <x v="0"/>
    <x v="0"/>
    <m/>
    <s v="ingress"/>
    <x v="5"/>
    <n v="0"/>
    <n v="0"/>
  </r>
  <r>
    <x v="362"/>
    <s v="inheritance"/>
    <n v="0"/>
    <x v="0"/>
    <x v="0"/>
    <m/>
    <s v="inherit"/>
    <x v="2"/>
    <n v="0"/>
    <n v="0"/>
  </r>
  <r>
    <x v="363"/>
    <s v="inject"/>
    <n v="0"/>
    <x v="0"/>
    <x v="0"/>
    <m/>
    <s v="inject"/>
    <x v="0"/>
    <n v="0"/>
    <n v="0"/>
  </r>
  <r>
    <x v="363"/>
    <s v="inject"/>
    <n v="0"/>
    <x v="0"/>
    <x v="0"/>
    <m/>
    <s v="inject"/>
    <x v="3"/>
    <n v="0"/>
    <n v="0"/>
  </r>
  <r>
    <x v="364"/>
    <s v="input"/>
    <n v="0"/>
    <x v="0"/>
    <x v="0"/>
    <m/>
    <s v="input"/>
    <x v="4"/>
    <n v="0"/>
    <n v="0"/>
  </r>
  <r>
    <x v="364"/>
    <s v="input"/>
    <n v="0"/>
    <x v="0"/>
    <x v="0"/>
    <m/>
    <s v="input"/>
    <x v="7"/>
    <n v="0"/>
    <n v="0"/>
  </r>
  <r>
    <x v="365"/>
    <s v="install"/>
    <n v="0"/>
    <x v="0"/>
    <x v="0"/>
    <m/>
    <s v="instal"/>
    <x v="8"/>
    <n v="0"/>
    <n v="0"/>
  </r>
  <r>
    <x v="366"/>
    <s v="instrument"/>
    <n v="0"/>
    <x v="0"/>
    <x v="0"/>
    <m/>
    <s v="instrument"/>
    <x v="10"/>
    <n v="0"/>
    <n v="0"/>
  </r>
  <r>
    <x v="367"/>
    <s v="integr"/>
    <n v="0"/>
    <x v="0"/>
    <x v="0"/>
    <m/>
    <s v="integr"/>
    <x v="2"/>
    <n v="0"/>
    <n v="0"/>
  </r>
  <r>
    <x v="367"/>
    <s v="integrity"/>
    <n v="0"/>
    <x v="0"/>
    <x v="0"/>
    <m/>
    <s v="integr"/>
    <x v="5"/>
    <n v="0"/>
    <n v="0"/>
  </r>
  <r>
    <x v="367"/>
    <s v="integrity"/>
    <n v="0"/>
    <x v="0"/>
    <x v="0"/>
    <m/>
    <s v="integr"/>
    <x v="3"/>
    <n v="0"/>
    <n v="0"/>
  </r>
  <r>
    <x v="368"/>
    <s v="(integr, integrabilities, integrability, integrable, integral, integrate, integrated, integrates, integrating, integration, integrations, integrator, integrators, integrity) (test, tested, testing, tests)"/>
    <n v="1"/>
    <x v="0"/>
    <x v="1"/>
    <m/>
    <s v="integr test"/>
    <x v="0"/>
    <n v="0"/>
    <n v="0"/>
  </r>
  <r>
    <x v="369"/>
    <s v="integrat"/>
    <n v="0"/>
    <x v="0"/>
    <x v="0"/>
    <m/>
    <s v="integrat"/>
    <x v="1"/>
    <n v="0"/>
    <n v="0"/>
  </r>
  <r>
    <x v="369"/>
    <s v="integrat"/>
    <n v="0"/>
    <x v="0"/>
    <x v="0"/>
    <m/>
    <s v="integrat"/>
    <x v="8"/>
    <n v="0"/>
    <n v="0"/>
  </r>
  <r>
    <x v="369"/>
    <s v="integrat"/>
    <n v="0"/>
    <x v="0"/>
    <x v="0"/>
    <m/>
    <s v="integrat"/>
    <x v="0"/>
    <n v="0"/>
    <n v="0"/>
  </r>
  <r>
    <x v="369"/>
    <s v="integrat"/>
    <n v="0"/>
    <x v="0"/>
    <x v="0"/>
    <m/>
    <s v="integrat"/>
    <x v="10"/>
    <n v="0"/>
    <n v="0"/>
  </r>
  <r>
    <x v="370"/>
    <s v="interact"/>
    <n v="0"/>
    <x v="0"/>
    <x v="0"/>
    <m/>
    <s v="interact"/>
    <x v="7"/>
    <n v="0"/>
    <n v="0"/>
  </r>
  <r>
    <x v="371"/>
    <s v="(intercepted, intercepting, intercepts)"/>
    <n v="1"/>
    <x v="0"/>
    <x v="0"/>
    <m/>
    <s v="intercept"/>
    <x v="3"/>
    <n v="0"/>
    <n v="0"/>
  </r>
  <r>
    <x v="372"/>
    <s v="interface"/>
    <n v="0"/>
    <x v="0"/>
    <x v="0"/>
    <m/>
    <s v="interfac"/>
    <x v="1"/>
    <n v="0"/>
    <n v="0"/>
  </r>
  <r>
    <x v="373"/>
    <s v="response time"/>
    <n v="0"/>
    <x v="1"/>
    <x v="1"/>
    <m/>
    <s v="respons time"/>
    <x v="9"/>
    <n v="0"/>
    <n v="0"/>
  </r>
  <r>
    <x v="374"/>
    <s v="miss rate"/>
    <n v="0"/>
    <x v="1"/>
    <x v="1"/>
    <m/>
    <s v="miss rate"/>
    <x v="9"/>
    <n v="0"/>
    <n v="0"/>
  </r>
  <r>
    <x v="375"/>
    <s v="race condition"/>
    <n v="0"/>
    <x v="1"/>
    <x v="1"/>
    <m/>
    <s v="race condit"/>
    <x v="9"/>
    <n v="0"/>
    <n v="0"/>
  </r>
  <r>
    <x v="376"/>
    <s v="data locality"/>
    <n v="0"/>
    <x v="1"/>
    <x v="1"/>
    <m/>
    <s v="data local"/>
    <x v="9"/>
    <n v="0"/>
    <n v="0"/>
  </r>
  <r>
    <x v="372"/>
    <s v="interfac"/>
    <n v="0"/>
    <x v="0"/>
    <x v="0"/>
    <m/>
    <s v="interfac"/>
    <x v="0"/>
    <n v="0"/>
    <n v="0"/>
  </r>
  <r>
    <x v="372"/>
    <s v="interfac"/>
    <n v="0"/>
    <x v="0"/>
    <x v="0"/>
    <m/>
    <s v="interfac"/>
    <x v="2"/>
    <n v="0"/>
    <n v="0"/>
  </r>
  <r>
    <x v="377"/>
    <s v="(interfac, interface, interfaces, interfacing) (design, designating, designe, designed, designer, designers, designing, designs)"/>
    <n v="1"/>
    <x v="0"/>
    <x v="1"/>
    <m/>
    <s v="interfac design"/>
    <x v="7"/>
    <n v="0"/>
    <n v="0"/>
  </r>
  <r>
    <x v="378"/>
    <s v="interlock"/>
    <n v="0"/>
    <x v="0"/>
    <x v="0"/>
    <m/>
    <s v="interlock"/>
    <x v="4"/>
    <n v="0"/>
    <n v="0"/>
  </r>
  <r>
    <x v="379"/>
    <s v="intermed"/>
    <n v="0"/>
    <x v="0"/>
    <x v="0"/>
    <m/>
    <s v="interm"/>
    <x v="2"/>
    <n v="0"/>
    <n v="0"/>
  </r>
  <r>
    <x v="380"/>
    <s v="intermediary"/>
    <n v="0"/>
    <x v="0"/>
    <x v="0"/>
    <s v="intermediar"/>
    <s v="intermediar"/>
    <x v="0"/>
    <n v="1"/>
    <n v="0"/>
  </r>
  <r>
    <x v="381"/>
    <s v="(interop, interope, interoper)"/>
    <n v="1"/>
    <x v="0"/>
    <x v="0"/>
    <m/>
    <s v="interop"/>
    <x v="1"/>
    <n v="0"/>
    <n v="0"/>
  </r>
  <r>
    <x v="381"/>
    <s v="interop"/>
    <n v="0"/>
    <x v="0"/>
    <x v="0"/>
    <m/>
    <s v="interop"/>
    <x v="2"/>
    <n v="0"/>
    <n v="0"/>
  </r>
  <r>
    <x v="382"/>
    <s v="interoperab"/>
    <n v="0"/>
    <x v="0"/>
    <x v="0"/>
    <m/>
    <s v="interoperab"/>
    <x v="1"/>
    <n v="0"/>
    <n v="0"/>
  </r>
  <r>
    <x v="383"/>
    <s v="intrusion"/>
    <n v="0"/>
    <x v="0"/>
    <x v="0"/>
    <m/>
    <s v="intrus"/>
    <x v="3"/>
    <n v="0"/>
    <n v="0"/>
  </r>
  <r>
    <x v="384"/>
    <s v="intuit"/>
    <n v="0"/>
    <x v="0"/>
    <x v="0"/>
    <m/>
    <s v="intuit"/>
    <x v="7"/>
    <n v="0"/>
    <n v="0"/>
  </r>
  <r>
    <x v="385"/>
    <s v="iops"/>
    <n v="1"/>
    <x v="0"/>
    <x v="0"/>
    <m/>
    <s v="iop"/>
    <x v="9"/>
    <n v="0"/>
    <n v="0"/>
  </r>
  <r>
    <x v="386"/>
    <s v="ipsec"/>
    <n v="1"/>
    <x v="0"/>
    <x v="0"/>
    <m/>
    <s v="ipsec"/>
    <x v="3"/>
    <n v="0"/>
    <n v="0"/>
  </r>
  <r>
    <x v="387"/>
    <s v="ISO 27001"/>
    <n v="0"/>
    <x v="0"/>
    <x v="0"/>
    <m/>
    <s v="iso"/>
    <x v="3"/>
    <n v="0"/>
    <n v="0"/>
  </r>
  <r>
    <x v="388"/>
    <s v="isol"/>
    <n v="0"/>
    <x v="0"/>
    <x v="0"/>
    <m/>
    <s v="isol"/>
    <x v="4"/>
    <n v="0"/>
    <n v="0"/>
  </r>
  <r>
    <x v="388"/>
    <s v="isolate"/>
    <n v="0"/>
    <x v="0"/>
    <x v="0"/>
    <m/>
    <s v="isol"/>
    <x v="10"/>
    <n v="0"/>
    <n v="0"/>
  </r>
  <r>
    <x v="389"/>
    <s v="joule"/>
    <n v="0"/>
    <x v="0"/>
    <x v="0"/>
    <m/>
    <s v="joul"/>
    <x v="6"/>
    <n v="0"/>
    <n v="0"/>
  </r>
  <r>
    <x v="390"/>
    <s v="(jwt, jwts)"/>
    <n v="1"/>
    <x v="0"/>
    <x v="0"/>
    <m/>
    <s v="jwt"/>
    <x v="3"/>
    <n v="0"/>
    <n v="0"/>
  </r>
  <r>
    <x v="391"/>
    <s v="(keystroke, keystrokes)"/>
    <n v="1"/>
    <x v="0"/>
    <x v="0"/>
    <m/>
    <s v="keystrok"/>
    <x v="7"/>
    <n v="0"/>
    <n v="0"/>
  </r>
  <r>
    <x v="392"/>
    <s v="latency"/>
    <n v="0"/>
    <x v="0"/>
    <x v="0"/>
    <m/>
    <s v="latenc"/>
    <x v="9"/>
    <n v="0"/>
    <n v="0"/>
  </r>
  <r>
    <x v="392"/>
    <s v="latency"/>
    <n v="0"/>
    <x v="0"/>
    <x v="0"/>
    <m/>
    <s v="latenc"/>
    <x v="7"/>
    <n v="0"/>
    <n v="0"/>
  </r>
  <r>
    <x v="393"/>
    <s v="layer"/>
    <n v="0"/>
    <x v="0"/>
    <x v="0"/>
    <m/>
    <s v="layer"/>
    <x v="2"/>
    <n v="0"/>
    <n v="0"/>
  </r>
  <r>
    <x v="394"/>
    <s v="learn"/>
    <n v="0"/>
    <x v="0"/>
    <x v="0"/>
    <m/>
    <s v="learn"/>
    <x v="7"/>
    <n v="0"/>
    <n v="0"/>
  </r>
  <r>
    <x v="395"/>
    <s v="least (privileg, privilege, privileged, privileges)"/>
    <n v="1"/>
    <x v="0"/>
    <x v="1"/>
    <m/>
    <s v="least privileg"/>
    <x v="3"/>
    <n v="0"/>
    <n v="0"/>
  </r>
  <r>
    <x v="396"/>
    <s v="legitimate"/>
    <n v="1"/>
    <x v="0"/>
    <x v="0"/>
    <m/>
    <s v="legitim"/>
    <x v="3"/>
    <n v="0"/>
    <n v="0"/>
  </r>
  <r>
    <x v="397"/>
    <s v="(license, licensed, licenses, licensing) (use, used, useful, usefully, usefulness, uses, using)"/>
    <n v="1"/>
    <x v="0"/>
    <x v="1"/>
    <m/>
    <s v="licens use"/>
    <x v="1"/>
    <n v="0"/>
    <n v="0"/>
  </r>
  <r>
    <x v="398"/>
    <s v="likeability"/>
    <n v="1"/>
    <x v="0"/>
    <x v="0"/>
    <s v="likeab"/>
    <s v="likeab"/>
    <x v="7"/>
    <n v="0"/>
    <n v="1"/>
  </r>
  <r>
    <x v="399"/>
    <s v="lineage"/>
    <n v="1"/>
    <x v="0"/>
    <x v="0"/>
    <m/>
    <s v="lineag"/>
    <x v="3"/>
    <n v="0"/>
    <n v="0"/>
  </r>
  <r>
    <x v="400"/>
    <s v="load"/>
    <n v="0"/>
    <x v="0"/>
    <x v="0"/>
    <m/>
    <s v="load"/>
    <x v="6"/>
    <n v="0"/>
    <n v="0"/>
  </r>
  <r>
    <x v="400"/>
    <s v="load"/>
    <n v="0"/>
    <x v="0"/>
    <x v="0"/>
    <m/>
    <s v="load"/>
    <x v="9"/>
    <n v="0"/>
    <n v="0"/>
  </r>
  <r>
    <x v="134"/>
    <s v="load balanc"/>
    <n v="0"/>
    <x v="0"/>
    <x v="1"/>
    <m/>
    <s v="load balanc"/>
    <x v="9"/>
    <n v="0"/>
    <n v="0"/>
  </r>
  <r>
    <x v="401"/>
    <s v="(load, loaded, loading, loads) (test, tested, testing, tests)"/>
    <n v="1"/>
    <x v="0"/>
    <x v="1"/>
    <m/>
    <s v="load test"/>
    <x v="9"/>
    <n v="0"/>
    <n v="0"/>
  </r>
  <r>
    <x v="402"/>
    <s v="(loader, loaders)"/>
    <n v="1"/>
    <x v="0"/>
    <x v="0"/>
    <m/>
    <s v="loader"/>
    <x v="8"/>
    <n v="0"/>
    <n v="0"/>
  </r>
  <r>
    <x v="403"/>
    <s v="lock"/>
    <n v="0"/>
    <x v="0"/>
    <x v="0"/>
    <m/>
    <s v="lock"/>
    <x v="9"/>
    <n v="0"/>
    <n v="0"/>
  </r>
  <r>
    <x v="403"/>
    <s v="lock"/>
    <n v="0"/>
    <x v="0"/>
    <x v="0"/>
    <m/>
    <s v="lock"/>
    <x v="3"/>
    <n v="0"/>
    <n v="0"/>
  </r>
  <r>
    <x v="404"/>
    <s v="logging"/>
    <n v="0"/>
    <x v="0"/>
    <x v="0"/>
    <m/>
    <s v="log"/>
    <x v="8"/>
    <n v="0"/>
    <n v="0"/>
  </r>
  <r>
    <x v="404"/>
    <s v="log"/>
    <n v="0"/>
    <x v="0"/>
    <x v="0"/>
    <m/>
    <s v="log"/>
    <x v="4"/>
    <n v="0"/>
    <n v="0"/>
  </r>
  <r>
    <x v="404"/>
    <s v="log"/>
    <n v="0"/>
    <x v="0"/>
    <x v="0"/>
    <m/>
    <s v="log"/>
    <x v="3"/>
    <n v="0"/>
    <n v="0"/>
  </r>
  <r>
    <x v="404"/>
    <s v="log"/>
    <n v="0"/>
    <x v="0"/>
    <x v="0"/>
    <m/>
    <s v="log"/>
    <x v="10"/>
    <n v="0"/>
    <n v="0"/>
  </r>
  <r>
    <x v="405"/>
    <s v="loss"/>
    <n v="0"/>
    <x v="0"/>
    <x v="0"/>
    <m/>
    <s v="loss"/>
    <x v="3"/>
    <n v="0"/>
    <n v="0"/>
  </r>
  <r>
    <x v="406"/>
    <s v="low-power"/>
    <n v="1"/>
    <x v="0"/>
    <x v="0"/>
    <m/>
    <s v="low-pow"/>
    <x v="6"/>
    <n v="0"/>
    <n v="0"/>
  </r>
  <r>
    <x v="407"/>
    <s v="lqn"/>
    <n v="1"/>
    <x v="0"/>
    <x v="0"/>
    <m/>
    <s v="lqn"/>
    <x v="9"/>
    <n v="0"/>
    <n v="0"/>
  </r>
  <r>
    <x v="408"/>
    <s v="maintain"/>
    <n v="0"/>
    <x v="0"/>
    <x v="0"/>
    <m/>
    <s v="maintain"/>
    <x v="2"/>
    <n v="0"/>
    <n v="0"/>
  </r>
  <r>
    <x v="408"/>
    <s v="maintain"/>
    <n v="0"/>
    <x v="0"/>
    <x v="0"/>
    <m/>
    <s v="maintain"/>
    <x v="4"/>
    <n v="0"/>
    <n v="0"/>
  </r>
  <r>
    <x v="409"/>
    <s v="(maintain, maintainability, maintainable, maintained, maintaining, maintains) (semantic, semantics) (coherence, coherent)"/>
    <n v="1"/>
    <x v="0"/>
    <x v="1"/>
    <m/>
    <s v="maintain semant coher"/>
    <x v="2"/>
    <n v="0"/>
    <n v="0"/>
  </r>
  <r>
    <x v="410"/>
    <s v="mainten"/>
    <n v="0"/>
    <x v="0"/>
    <x v="0"/>
    <m/>
    <s v="mainten"/>
    <x v="11"/>
    <n v="0"/>
    <n v="0"/>
  </r>
  <r>
    <x v="410"/>
    <s v="mainten"/>
    <n v="0"/>
    <x v="0"/>
    <x v="0"/>
    <m/>
    <s v="mainten"/>
    <x v="5"/>
    <n v="0"/>
    <n v="0"/>
  </r>
  <r>
    <x v="411"/>
    <s v="malware"/>
    <n v="0"/>
    <x v="0"/>
    <x v="0"/>
    <m/>
    <s v="malwar"/>
    <x v="3"/>
    <n v="0"/>
    <n v="0"/>
  </r>
  <r>
    <x v="412"/>
    <s v="management"/>
    <n v="0"/>
    <x v="0"/>
    <x v="0"/>
    <m/>
    <s v="manag"/>
    <x v="8"/>
    <n v="0"/>
    <n v="0"/>
  </r>
  <r>
    <x v="412"/>
    <s v="management"/>
    <n v="0"/>
    <x v="0"/>
    <x v="0"/>
    <m/>
    <s v="manag"/>
    <x v="6"/>
    <n v="0"/>
    <n v="0"/>
  </r>
  <r>
    <x v="412"/>
    <s v="manag"/>
    <n v="0"/>
    <x v="0"/>
    <x v="0"/>
    <m/>
    <s v="manag"/>
    <x v="4"/>
    <n v="0"/>
    <n v="0"/>
  </r>
  <r>
    <x v="413"/>
    <s v="(manage, manageable, managed, management, manager, managers, manages, managing) (environ, environment, environments)"/>
    <n v="1"/>
    <x v="0"/>
    <x v="1"/>
    <m/>
    <s v="manag environ"/>
    <x v="5"/>
    <n v="0"/>
    <n v="0"/>
  </r>
  <r>
    <x v="414"/>
    <s v="(manage, manageable, managed, management, manager, managers, manages, managing) (tool, tooling, tools)"/>
    <n v="1"/>
    <x v="0"/>
    <x v="1"/>
    <m/>
    <s v="manag tool"/>
    <x v="5"/>
    <n v="0"/>
    <n v="0"/>
  </r>
  <r>
    <x v="415"/>
    <s v="man-in-the-middle"/>
    <n v="0"/>
    <x v="0"/>
    <x v="0"/>
    <m/>
    <s v="man-in-the-middl"/>
    <x v="3"/>
    <n v="0"/>
    <n v="0"/>
  </r>
  <r>
    <x v="416"/>
    <s v="man-machine"/>
    <n v="1"/>
    <x v="0"/>
    <x v="0"/>
    <m/>
    <s v="man-machin"/>
    <x v="7"/>
    <n v="0"/>
    <n v="0"/>
  </r>
  <r>
    <x v="417"/>
    <s v="markov"/>
    <n v="1"/>
    <x v="0"/>
    <x v="0"/>
    <m/>
    <s v="markov"/>
    <x v="11"/>
    <n v="0"/>
    <n v="0"/>
  </r>
  <r>
    <x v="417"/>
    <s v="Markov"/>
    <n v="0"/>
    <x v="0"/>
    <x v="0"/>
    <m/>
    <s v="markov"/>
    <x v="5"/>
    <n v="0"/>
    <n v="0"/>
  </r>
  <r>
    <x v="418"/>
    <s v="markov (transition, transitions) matrix"/>
    <n v="1"/>
    <x v="0"/>
    <x v="1"/>
    <m/>
    <s v="markov transit matrix"/>
    <x v="11"/>
    <n v="0"/>
    <n v="0"/>
  </r>
  <r>
    <x v="419"/>
    <s v="marshal"/>
    <n v="0"/>
    <x v="0"/>
    <x v="0"/>
    <m/>
    <s v="marshal"/>
    <x v="1"/>
    <n v="0"/>
    <n v="0"/>
  </r>
  <r>
    <x v="420"/>
    <s v="mask"/>
    <n v="0"/>
    <x v="0"/>
    <x v="0"/>
    <m/>
    <s v="mask"/>
    <x v="11"/>
    <n v="0"/>
    <n v="0"/>
  </r>
  <r>
    <x v="421"/>
    <s v="(maturation, mature, matures, maturing, maturity) (model, modeled, modeling, modelled, modelling, models)"/>
    <n v="1"/>
    <x v="0"/>
    <x v="1"/>
    <m/>
    <s v="matur model"/>
    <x v="1"/>
    <n v="0"/>
    <n v="0"/>
  </r>
  <r>
    <x v="422"/>
    <s v="measur"/>
    <n v="0"/>
    <x v="0"/>
    <x v="0"/>
    <m/>
    <s v="measur"/>
    <x v="6"/>
    <n v="0"/>
    <n v="0"/>
  </r>
  <r>
    <x v="423"/>
    <s v="(measurable, measure, measured, measurement, measurements, measures, measuring) (energies, energy) (consumption, consumptions)"/>
    <n v="1"/>
    <x v="0"/>
    <x v="1"/>
    <s v="measur energ consum"/>
    <s v="measur energ consum"/>
    <x v="6"/>
    <n v="1"/>
    <n v="0"/>
  </r>
  <r>
    <x v="424"/>
    <s v="(measur, measurable, measure, measured, measurement, measurements, measures, measuring) (testability, testable)"/>
    <n v="1"/>
    <x v="0"/>
    <x v="1"/>
    <s v="measur testab"/>
    <s v="measur testab"/>
    <x v="10"/>
    <n v="0"/>
    <n v="1"/>
  </r>
  <r>
    <x v="425"/>
    <s v="mediation"/>
    <n v="0"/>
    <x v="0"/>
    <x v="0"/>
    <m/>
    <s v="mediat"/>
    <x v="1"/>
    <n v="0"/>
    <n v="0"/>
  </r>
  <r>
    <x v="425"/>
    <s v="mediat"/>
    <n v="0"/>
    <x v="0"/>
    <x v="0"/>
    <m/>
    <s v="mediat"/>
    <x v="0"/>
    <n v="0"/>
    <n v="0"/>
  </r>
  <r>
    <x v="426"/>
    <s v="memor"/>
    <n v="0"/>
    <x v="0"/>
    <x v="0"/>
    <m/>
    <s v="memor"/>
    <x v="7"/>
    <n v="0"/>
    <n v="0"/>
  </r>
  <r>
    <x v="427"/>
    <s v="memory"/>
    <n v="0"/>
    <x v="0"/>
    <x v="0"/>
    <s v="memor"/>
    <s v="memor"/>
    <x v="9"/>
    <n v="1"/>
    <n v="0"/>
  </r>
  <r>
    <x v="428"/>
    <s v="(menu, menus)"/>
    <n v="1"/>
    <x v="0"/>
    <x v="0"/>
    <m/>
    <s v="menu"/>
    <x v="7"/>
    <n v="0"/>
    <n v="0"/>
  </r>
  <r>
    <x v="429"/>
    <s v="messaging"/>
    <n v="0"/>
    <x v="0"/>
    <x v="0"/>
    <m/>
    <s v="messag"/>
    <x v="1"/>
    <n v="0"/>
    <n v="0"/>
  </r>
  <r>
    <x v="429"/>
    <s v="message"/>
    <n v="0"/>
    <x v="0"/>
    <x v="0"/>
    <m/>
    <s v="messag"/>
    <x v="0"/>
    <n v="0"/>
    <n v="0"/>
  </r>
  <r>
    <x v="430"/>
    <s v="(metacontent, metacontents)"/>
    <n v="1"/>
    <x v="0"/>
    <x v="0"/>
    <m/>
    <s v="metacont"/>
    <x v="0"/>
    <n v="0"/>
    <n v="0"/>
  </r>
  <r>
    <x v="431"/>
    <s v="meter"/>
    <n v="0"/>
    <x v="0"/>
    <x v="0"/>
    <m/>
    <s v="meter"/>
    <x v="6"/>
    <n v="0"/>
    <n v="0"/>
  </r>
  <r>
    <x v="432"/>
    <s v="middleware"/>
    <n v="0"/>
    <x v="0"/>
    <x v="0"/>
    <m/>
    <s v="middlewar"/>
    <x v="1"/>
    <n v="0"/>
    <n v="0"/>
  </r>
  <r>
    <x v="432"/>
    <s v="middleware"/>
    <n v="0"/>
    <x v="0"/>
    <x v="0"/>
    <m/>
    <s v="middlewar"/>
    <x v="0"/>
    <n v="0"/>
    <n v="0"/>
  </r>
  <r>
    <x v="433"/>
    <s v="minimalism"/>
    <n v="0"/>
    <x v="0"/>
    <x v="0"/>
    <m/>
    <s v="minim"/>
    <x v="7"/>
    <n v="0"/>
    <n v="0"/>
  </r>
  <r>
    <x v="434"/>
    <s v="watchdog"/>
    <n v="0"/>
    <x v="1"/>
    <x v="0"/>
    <m/>
    <s v="watchdog"/>
    <x v="5"/>
    <n v="0"/>
    <n v="0"/>
  </r>
  <r>
    <x v="333"/>
    <s v="heartbeat"/>
    <n v="0"/>
    <x v="1"/>
    <x v="0"/>
    <m/>
    <s v="heartbeat"/>
    <x v="5"/>
    <n v="0"/>
    <n v="0"/>
  </r>
  <r>
    <x v="435"/>
    <s v="replicat"/>
    <n v="0"/>
    <x v="1"/>
    <x v="0"/>
    <m/>
    <s v="replicat"/>
    <x v="5"/>
    <n v="0"/>
    <n v="0"/>
  </r>
  <r>
    <x v="436"/>
    <s v="consisten"/>
    <n v="0"/>
    <x v="1"/>
    <x v="0"/>
    <m/>
    <s v="consisten"/>
    <x v="5"/>
    <n v="0"/>
    <n v="0"/>
  </r>
  <r>
    <x v="437"/>
    <s v="FRACAS"/>
    <n v="0"/>
    <x v="1"/>
    <x v="0"/>
    <m/>
    <s v="fraca"/>
    <x v="5"/>
    <n v="0"/>
    <n v="0"/>
  </r>
  <r>
    <x v="438"/>
    <s v="Duane"/>
    <n v="0"/>
    <x v="1"/>
    <x v="0"/>
    <m/>
    <s v="duan"/>
    <x v="5"/>
    <n v="0"/>
    <n v="0"/>
  </r>
  <r>
    <x v="439"/>
    <s v="AMSAA"/>
    <n v="0"/>
    <x v="1"/>
    <x v="0"/>
    <m/>
    <s v="amsaa"/>
    <x v="5"/>
    <n v="0"/>
    <n v="0"/>
  </r>
  <r>
    <x v="440"/>
    <s v="AMPM"/>
    <n v="0"/>
    <x v="1"/>
    <x v="0"/>
    <m/>
    <s v="ampm"/>
    <x v="5"/>
    <n v="0"/>
    <n v="0"/>
  </r>
  <r>
    <x v="441"/>
    <s v="operat profile"/>
    <n v="0"/>
    <x v="1"/>
    <x v="1"/>
    <m/>
    <s v="operat profil"/>
    <x v="5"/>
    <n v="0"/>
    <n v="0"/>
  </r>
  <r>
    <x v="442"/>
    <s v="statist usage"/>
    <n v="0"/>
    <x v="1"/>
    <x v="1"/>
    <m/>
    <s v="statist usag"/>
    <x v="5"/>
    <n v="0"/>
    <n v="0"/>
  </r>
  <r>
    <x v="330"/>
    <s v="hazard"/>
    <n v="0"/>
    <x v="1"/>
    <x v="0"/>
    <m/>
    <s v="hazard"/>
    <x v="5"/>
    <n v="0"/>
    <n v="0"/>
  </r>
  <r>
    <x v="443"/>
    <s v="stress test"/>
    <n v="0"/>
    <x v="1"/>
    <x v="1"/>
    <m/>
    <s v="stress test"/>
    <x v="5"/>
    <n v="0"/>
    <n v="0"/>
  </r>
  <r>
    <x v="401"/>
    <s v="load test"/>
    <n v="0"/>
    <x v="1"/>
    <x v="1"/>
    <m/>
    <s v="load test"/>
    <x v="5"/>
    <n v="0"/>
    <n v="0"/>
  </r>
  <r>
    <x v="444"/>
    <s v="survivab"/>
    <n v="0"/>
    <x v="1"/>
    <x v="0"/>
    <m/>
    <s v="survivab"/>
    <x v="5"/>
    <n v="0"/>
    <n v="0"/>
  </r>
  <r>
    <x v="445"/>
    <s v="prognos"/>
    <n v="0"/>
    <x v="1"/>
    <x v="0"/>
    <m/>
    <s v="progno"/>
    <x v="5"/>
    <n v="0"/>
    <n v="0"/>
  </r>
  <r>
    <x v="446"/>
    <s v="health check"/>
    <n v="0"/>
    <x v="1"/>
    <x v="1"/>
    <m/>
    <s v="health check"/>
    <x v="5"/>
    <n v="0"/>
    <n v="0"/>
  </r>
  <r>
    <x v="447"/>
    <s v="wear-out"/>
    <n v="0"/>
    <x v="1"/>
    <x v="0"/>
    <m/>
    <s v="wear-out"/>
    <x v="5"/>
    <n v="0"/>
    <n v="0"/>
  </r>
  <r>
    <x v="448"/>
    <s v="obsolescen"/>
    <n v="0"/>
    <x v="1"/>
    <x v="0"/>
    <m/>
    <s v="obsolescen"/>
    <x v="5"/>
    <n v="0"/>
    <n v="0"/>
  </r>
  <r>
    <x v="449"/>
    <s v="vulnerab"/>
    <n v="0"/>
    <x v="1"/>
    <x v="0"/>
    <m/>
    <s v="vulnerab"/>
    <x v="5"/>
    <n v="0"/>
    <n v="0"/>
  </r>
  <r>
    <x v="450"/>
    <s v="threat model"/>
    <n v="0"/>
    <x v="1"/>
    <x v="1"/>
    <m/>
    <s v="threat model"/>
    <x v="5"/>
    <n v="0"/>
    <n v="0"/>
  </r>
  <r>
    <x v="451"/>
    <s v="penetration test"/>
    <n v="0"/>
    <x v="1"/>
    <x v="1"/>
    <m/>
    <s v="penetr test"/>
    <x v="5"/>
    <n v="0"/>
    <n v="0"/>
  </r>
  <r>
    <x v="452"/>
    <s v="security test"/>
    <n v="0"/>
    <x v="1"/>
    <x v="1"/>
    <m/>
    <s v="secur test"/>
    <x v="5"/>
    <n v="0"/>
    <n v="0"/>
  </r>
  <r>
    <x v="453"/>
    <s v="control-flow"/>
    <n v="0"/>
    <x v="1"/>
    <x v="0"/>
    <m/>
    <s v="control-flow"/>
    <x v="5"/>
    <n v="0"/>
    <n v="0"/>
  </r>
  <r>
    <x v="454"/>
    <s v="loop test"/>
    <n v="0"/>
    <x v="1"/>
    <x v="1"/>
    <m/>
    <s v="loop test"/>
    <x v="5"/>
    <n v="0"/>
    <n v="0"/>
  </r>
  <r>
    <x v="194"/>
    <s v="data-flow"/>
    <n v="0"/>
    <x v="1"/>
    <x v="0"/>
    <m/>
    <s v="data-flow"/>
    <x v="5"/>
    <n v="0"/>
    <n v="0"/>
  </r>
  <r>
    <x v="455"/>
    <s v="transaction-flow"/>
    <n v="0"/>
    <x v="1"/>
    <x v="0"/>
    <m/>
    <s v="transaction-flow"/>
    <x v="5"/>
    <n v="0"/>
    <n v="0"/>
  </r>
  <r>
    <x v="456"/>
    <s v="domain test"/>
    <n v="0"/>
    <x v="1"/>
    <x v="1"/>
    <m/>
    <s v="domain test"/>
    <x v="5"/>
    <n v="0"/>
    <n v="0"/>
  </r>
  <r>
    <x v="457"/>
    <s v="finite-state"/>
    <n v="0"/>
    <x v="1"/>
    <x v="0"/>
    <m/>
    <s v="finite-st"/>
    <x v="5"/>
    <n v="0"/>
    <n v="0"/>
  </r>
  <r>
    <x v="458"/>
    <s v="orthogonal array"/>
    <n v="0"/>
    <x v="1"/>
    <x v="1"/>
    <m/>
    <s v="orthogon array"/>
    <x v="5"/>
    <n v="0"/>
    <n v="0"/>
  </r>
  <r>
    <x v="459"/>
    <s v="optimal release time"/>
    <n v="0"/>
    <x v="1"/>
    <x v="1"/>
    <m/>
    <s v="optim releas time"/>
    <x v="5"/>
    <n v="0"/>
    <n v="0"/>
  </r>
  <r>
    <x v="460"/>
    <s v="RGT"/>
    <n v="0"/>
    <x v="1"/>
    <x v="0"/>
    <m/>
    <s v="rgt"/>
    <x v="5"/>
    <n v="0"/>
    <n v="0"/>
  </r>
  <r>
    <x v="461"/>
    <s v="RQT"/>
    <n v="0"/>
    <x v="1"/>
    <x v="0"/>
    <m/>
    <s v="rqt"/>
    <x v="5"/>
    <n v="0"/>
    <n v="0"/>
  </r>
  <r>
    <x v="462"/>
    <s v="PRAT"/>
    <n v="0"/>
    <x v="1"/>
    <x v="0"/>
    <m/>
    <s v="prat"/>
    <x v="5"/>
    <n v="0"/>
    <n v="0"/>
  </r>
  <r>
    <x v="463"/>
    <s v="Weibull"/>
    <n v="0"/>
    <x v="1"/>
    <x v="0"/>
    <m/>
    <s v="weibul"/>
    <x v="5"/>
    <n v="0"/>
    <n v="0"/>
  </r>
  <r>
    <x v="464"/>
    <s v="confiden bound"/>
    <n v="0"/>
    <x v="1"/>
    <x v="1"/>
    <m/>
    <s v="confiden bound"/>
    <x v="5"/>
    <n v="0"/>
    <n v="0"/>
  </r>
  <r>
    <x v="465"/>
    <s v="mismatch"/>
    <n v="0"/>
    <x v="0"/>
    <x v="0"/>
    <m/>
    <s v="mismatch"/>
    <x v="1"/>
    <n v="0"/>
    <n v="0"/>
  </r>
  <r>
    <x v="466"/>
    <s v="(misuse, misused, misusing)"/>
    <n v="1"/>
    <x v="0"/>
    <x v="0"/>
    <m/>
    <s v="misus"/>
    <x v="3"/>
    <n v="0"/>
    <n v="0"/>
  </r>
  <r>
    <x v="467"/>
    <s v="mock"/>
    <n v="0"/>
    <x v="0"/>
    <x v="0"/>
    <m/>
    <s v="mock"/>
    <x v="10"/>
    <n v="0"/>
    <n v="0"/>
  </r>
  <r>
    <x v="468"/>
    <s v="mock-up"/>
    <n v="1"/>
    <x v="0"/>
    <x v="0"/>
    <m/>
    <s v="mock-up"/>
    <x v="7"/>
    <n v="0"/>
    <n v="0"/>
  </r>
  <r>
    <x v="469"/>
    <s v="modeling"/>
    <n v="0"/>
    <x v="0"/>
    <x v="0"/>
    <m/>
    <s v="model"/>
    <x v="6"/>
    <n v="0"/>
    <n v="0"/>
  </r>
  <r>
    <x v="469"/>
    <s v="model"/>
    <n v="0"/>
    <x v="0"/>
    <x v="0"/>
    <m/>
    <s v="model"/>
    <x v="3"/>
    <n v="0"/>
    <n v="0"/>
  </r>
  <r>
    <x v="470"/>
    <s v="(model, modeled, modeling, modelled, modelling, models) (transform, transformation, transformations, transformed, transforming, transforms)"/>
    <n v="1"/>
    <x v="0"/>
    <x v="1"/>
    <m/>
    <s v="model transform"/>
    <x v="1"/>
    <n v="0"/>
    <n v="0"/>
  </r>
  <r>
    <x v="471"/>
    <s v="modif"/>
    <n v="0"/>
    <x v="0"/>
    <x v="0"/>
    <m/>
    <s v="modif"/>
    <x v="3"/>
    <n v="0"/>
    <n v="0"/>
  </r>
  <r>
    <x v="472"/>
    <s v="modul"/>
    <n v="0"/>
    <x v="0"/>
    <x v="0"/>
    <m/>
    <s v="modul"/>
    <x v="8"/>
    <n v="0"/>
    <n v="0"/>
  </r>
  <r>
    <x v="472"/>
    <s v="modul"/>
    <n v="0"/>
    <x v="0"/>
    <x v="0"/>
    <m/>
    <s v="modul"/>
    <x v="2"/>
    <n v="0"/>
    <n v="0"/>
  </r>
  <r>
    <x v="472"/>
    <s v="modul"/>
    <n v="0"/>
    <x v="0"/>
    <x v="0"/>
    <m/>
    <s v="modul"/>
    <x v="4"/>
    <n v="0"/>
    <n v="0"/>
  </r>
  <r>
    <x v="473"/>
    <s v="modula"/>
    <n v="0"/>
    <x v="0"/>
    <x v="0"/>
    <m/>
    <s v="modula"/>
    <x v="10"/>
    <n v="0"/>
    <n v="0"/>
  </r>
  <r>
    <x v="474"/>
    <s v="modular"/>
    <n v="0"/>
    <x v="0"/>
    <x v="0"/>
    <m/>
    <s v="modular"/>
    <x v="0"/>
    <n v="0"/>
    <n v="0"/>
  </r>
  <r>
    <x v="475"/>
    <s v="monitor"/>
    <n v="0"/>
    <x v="0"/>
    <x v="0"/>
    <m/>
    <s v="monitor"/>
    <x v="11"/>
    <n v="0"/>
    <n v="0"/>
  </r>
  <r>
    <x v="475"/>
    <s v="monitor"/>
    <n v="0"/>
    <x v="0"/>
    <x v="0"/>
    <m/>
    <s v="monitor"/>
    <x v="8"/>
    <n v="0"/>
    <n v="0"/>
  </r>
  <r>
    <x v="475"/>
    <s v="monitor"/>
    <n v="0"/>
    <x v="0"/>
    <x v="0"/>
    <m/>
    <s v="monitor"/>
    <x v="6"/>
    <n v="0"/>
    <n v="0"/>
  </r>
  <r>
    <x v="475"/>
    <s v="monitor"/>
    <n v="0"/>
    <x v="0"/>
    <x v="0"/>
    <m/>
    <s v="monitor"/>
    <x v="5"/>
    <n v="0"/>
    <n v="0"/>
  </r>
  <r>
    <x v="475"/>
    <s v="monitor"/>
    <n v="0"/>
    <x v="0"/>
    <x v="0"/>
    <m/>
    <s v="monitor"/>
    <x v="4"/>
    <n v="0"/>
    <n v="0"/>
  </r>
  <r>
    <x v="475"/>
    <s v="monitor"/>
    <n v="0"/>
    <x v="0"/>
    <x v="0"/>
    <m/>
    <s v="monitor"/>
    <x v="10"/>
    <n v="0"/>
    <n v="0"/>
  </r>
  <r>
    <x v="476"/>
    <s v="mouse"/>
    <n v="1"/>
    <x v="0"/>
    <x v="0"/>
    <m/>
    <s v="mous"/>
    <x v="7"/>
    <n v="0"/>
    <n v="0"/>
  </r>
  <r>
    <x v="477"/>
    <s v="MTBF"/>
    <n v="0"/>
    <x v="0"/>
    <x v="0"/>
    <m/>
    <s v="mtbf"/>
    <x v="11"/>
    <n v="0"/>
    <n v="0"/>
  </r>
  <r>
    <x v="477"/>
    <s v="MTBF"/>
    <n v="0"/>
    <x v="0"/>
    <x v="0"/>
    <m/>
    <s v="mtbf"/>
    <x v="5"/>
    <n v="0"/>
    <n v="0"/>
  </r>
  <r>
    <x v="478"/>
    <s v="mtls"/>
    <n v="1"/>
    <x v="0"/>
    <x v="0"/>
    <s v="mtls"/>
    <s v="mtls"/>
    <x v="3"/>
    <n v="0"/>
    <n v="0"/>
  </r>
  <r>
    <x v="69"/>
    <s v="MTTD"/>
    <n v="0"/>
    <x v="0"/>
    <x v="0"/>
    <m/>
    <s v="mttd"/>
    <x v="5"/>
    <n v="0"/>
    <n v="0"/>
  </r>
  <r>
    <x v="479"/>
    <s v="MTTF"/>
    <n v="0"/>
    <x v="0"/>
    <x v="0"/>
    <m/>
    <s v="mttf"/>
    <x v="11"/>
    <n v="0"/>
    <n v="0"/>
  </r>
  <r>
    <x v="479"/>
    <s v="MTTF"/>
    <n v="0"/>
    <x v="0"/>
    <x v="0"/>
    <m/>
    <s v="mttf"/>
    <x v="5"/>
    <n v="0"/>
    <n v="0"/>
  </r>
  <r>
    <x v="480"/>
    <s v="MTTR"/>
    <n v="0"/>
    <x v="0"/>
    <x v="0"/>
    <m/>
    <s v="mttr"/>
    <x v="11"/>
    <n v="0"/>
    <n v="0"/>
  </r>
  <r>
    <x v="480"/>
    <s v="MTTR"/>
    <n v="0"/>
    <x v="0"/>
    <x v="0"/>
    <m/>
    <s v="mttr"/>
    <x v="5"/>
    <n v="0"/>
    <n v="0"/>
  </r>
  <r>
    <x v="481"/>
    <s v="(multi-modal, multi-mode)"/>
    <n v="1"/>
    <x v="0"/>
    <x v="0"/>
    <m/>
    <s v="multi-mod"/>
    <x v="7"/>
    <n v="0"/>
    <n v="0"/>
  </r>
  <r>
    <x v="482"/>
    <s v="(multiplex, multiplexed)"/>
    <n v="1"/>
    <x v="0"/>
    <x v="0"/>
    <m/>
    <s v="multiplex"/>
    <x v="9"/>
    <n v="0"/>
    <n v="0"/>
  </r>
  <r>
    <x v="483"/>
    <s v="multiprocessor"/>
    <n v="1"/>
    <x v="0"/>
    <x v="0"/>
    <m/>
    <s v="multiprocessor"/>
    <x v="9"/>
    <n v="0"/>
    <n v="0"/>
  </r>
  <r>
    <x v="484"/>
    <s v="multi-thread"/>
    <n v="0"/>
    <x v="0"/>
    <x v="0"/>
    <m/>
    <s v="multi-thread"/>
    <x v="9"/>
    <n v="0"/>
    <n v="0"/>
  </r>
  <r>
    <x v="485"/>
    <s v="MVC"/>
    <n v="0"/>
    <x v="0"/>
    <x v="0"/>
    <m/>
    <s v="mvc"/>
    <x v="2"/>
    <n v="0"/>
    <n v="0"/>
  </r>
  <r>
    <x v="486"/>
    <s v="navigat"/>
    <n v="0"/>
    <x v="0"/>
    <x v="0"/>
    <m/>
    <s v="navigat"/>
    <x v="7"/>
    <n v="0"/>
    <n v="0"/>
  </r>
  <r>
    <x v="487"/>
    <s v="network"/>
    <n v="0"/>
    <x v="0"/>
    <x v="0"/>
    <m/>
    <s v="network"/>
    <x v="9"/>
    <n v="0"/>
    <n v="0"/>
  </r>
  <r>
    <x v="487"/>
    <s v="network"/>
    <n v="0"/>
    <x v="0"/>
    <x v="0"/>
    <m/>
    <s v="network"/>
    <x v="3"/>
    <n v="0"/>
    <n v="0"/>
  </r>
  <r>
    <x v="488"/>
    <s v="nhpp"/>
    <n v="1"/>
    <x v="0"/>
    <x v="0"/>
    <m/>
    <s v="nhpp"/>
    <x v="5"/>
    <n v="0"/>
    <n v="0"/>
  </r>
  <r>
    <x v="489"/>
    <s v="NIST"/>
    <n v="0"/>
    <x v="0"/>
    <x v="0"/>
    <m/>
    <s v="nist"/>
    <x v="3"/>
    <n v="0"/>
    <n v="0"/>
  </r>
  <r>
    <x v="490"/>
    <s v="(non-atomic, non-atomicity)"/>
    <n v="1"/>
    <x v="0"/>
    <x v="0"/>
    <m/>
    <s v="non-atom"/>
    <x v="0"/>
    <n v="0"/>
    <n v="0"/>
  </r>
  <r>
    <x v="491"/>
    <s v="nonlinear"/>
    <n v="1"/>
    <x v="0"/>
    <x v="0"/>
    <m/>
    <s v="nonlinear"/>
    <x v="5"/>
    <n v="0"/>
    <n v="0"/>
  </r>
  <r>
    <x v="492"/>
    <s v="non-repudiation"/>
    <n v="1"/>
    <x v="0"/>
    <x v="0"/>
    <m/>
    <s v="non-repudi"/>
    <x v="3"/>
    <n v="1"/>
    <n v="0"/>
  </r>
  <r>
    <x v="493"/>
    <s v="(notation, notations) (technique, techniques)"/>
    <n v="1"/>
    <x v="0"/>
    <x v="1"/>
    <m/>
    <s v="notat techniqu"/>
    <x v="2"/>
    <n v="0"/>
    <n v="0"/>
  </r>
  <r>
    <x v="494"/>
    <s v="(obfuscate, obfuscating, obfuscation)"/>
    <n v="1"/>
    <x v="0"/>
    <x v="0"/>
    <m/>
    <s v="obfusc"/>
    <x v="3"/>
    <n v="0"/>
    <n v="0"/>
  </r>
  <r>
    <x v="495"/>
    <s v="observ"/>
    <n v="0"/>
    <x v="0"/>
    <x v="0"/>
    <m/>
    <s v="observ"/>
    <x v="8"/>
    <n v="0"/>
    <n v="0"/>
  </r>
  <r>
    <x v="495"/>
    <s v="observ"/>
    <n v="0"/>
    <x v="0"/>
    <x v="0"/>
    <m/>
    <s v="observ"/>
    <x v="10"/>
    <n v="0"/>
    <n v="0"/>
  </r>
  <r>
    <x v="496"/>
    <s v="(observability, observable, observation, observational, observations, observe, observed, observer, observes, observing) (scheme, schemes)"/>
    <n v="1"/>
    <x v="0"/>
    <x v="1"/>
    <m/>
    <s v="observ scheme"/>
    <x v="0"/>
    <n v="0"/>
    <n v="0"/>
  </r>
  <r>
    <x v="497"/>
    <s v="one-time"/>
    <n v="1"/>
    <x v="0"/>
    <x v="0"/>
    <m/>
    <s v="one-tim"/>
    <x v="3"/>
    <n v="0"/>
    <n v="0"/>
  </r>
  <r>
    <x v="498"/>
    <s v="ontology"/>
    <n v="0"/>
    <x v="0"/>
    <x v="0"/>
    <m/>
    <s v="ontolog"/>
    <x v="1"/>
    <n v="0"/>
    <n v="0"/>
  </r>
  <r>
    <x v="499"/>
    <s v="operation"/>
    <n v="0"/>
    <x v="0"/>
    <x v="0"/>
    <s v="operat"/>
    <s v="operat"/>
    <x v="11"/>
    <n v="0"/>
    <n v="0"/>
  </r>
  <r>
    <x v="500"/>
    <s v="optimization"/>
    <n v="0"/>
    <x v="0"/>
    <x v="0"/>
    <m/>
    <s v="optim"/>
    <x v="6"/>
    <n v="0"/>
    <n v="0"/>
  </r>
  <r>
    <x v="501"/>
    <s v="(optimal, optimally, optimization, optimizations, optimize, optimized, optimizer, optimizes, optimizing) (perform, performability, performance, performant, performed, performing, performs)"/>
    <n v="1"/>
    <x v="0"/>
    <x v="1"/>
    <m/>
    <s v="optim perform"/>
    <x v="9"/>
    <n v="0"/>
    <n v="0"/>
  </r>
  <r>
    <x v="502"/>
    <s v="optimiz"/>
    <n v="0"/>
    <x v="0"/>
    <x v="0"/>
    <m/>
    <s v="optimiz"/>
    <x v="9"/>
    <n v="0"/>
    <n v="0"/>
  </r>
  <r>
    <x v="503"/>
    <s v="ORB"/>
    <n v="0"/>
    <x v="0"/>
    <x v="0"/>
    <m/>
    <s v="orb"/>
    <x v="1"/>
    <n v="0"/>
    <n v="0"/>
  </r>
  <r>
    <x v="504"/>
    <s v="orchestr"/>
    <n v="0"/>
    <x v="0"/>
    <x v="0"/>
    <m/>
    <s v="orchestr"/>
    <x v="8"/>
    <n v="0"/>
    <n v="0"/>
  </r>
  <r>
    <x v="504"/>
    <s v="orchestr"/>
    <n v="0"/>
    <x v="0"/>
    <x v="0"/>
    <m/>
    <s v="orchestr"/>
    <x v="0"/>
    <n v="0"/>
    <n v="0"/>
  </r>
  <r>
    <x v="505"/>
    <s v="outage"/>
    <n v="0"/>
    <x v="0"/>
    <x v="0"/>
    <m/>
    <s v="outag"/>
    <x v="11"/>
    <n v="0"/>
    <n v="0"/>
  </r>
  <r>
    <x v="505"/>
    <s v="outage"/>
    <n v="0"/>
    <x v="0"/>
    <x v="0"/>
    <m/>
    <s v="outag"/>
    <x v="5"/>
    <n v="0"/>
    <n v="0"/>
  </r>
  <r>
    <x v="506"/>
    <s v="outbound"/>
    <n v="1"/>
    <x v="0"/>
    <x v="0"/>
    <m/>
    <s v="outbound"/>
    <x v="3"/>
    <n v="0"/>
    <n v="0"/>
  </r>
  <r>
    <x v="507"/>
    <s v="overhead"/>
    <n v="0"/>
    <x v="0"/>
    <x v="0"/>
    <m/>
    <s v="overhead"/>
    <x v="9"/>
    <n v="0"/>
    <n v="0"/>
  </r>
  <r>
    <x v="508"/>
    <s v="(overprovision, overprovisioned, overprovisioning, overprovisions)"/>
    <n v="1"/>
    <x v="0"/>
    <x v="0"/>
    <m/>
    <s v="overprovis"/>
    <x v="9"/>
    <n v="0"/>
    <n v="0"/>
  </r>
  <r>
    <x v="509"/>
    <s v="(over-provisioned, over-provisioning)"/>
    <n v="1"/>
    <x v="0"/>
    <x v="0"/>
    <m/>
    <s v="over-provis"/>
    <x v="5"/>
    <n v="0"/>
    <n v="0"/>
  </r>
  <r>
    <x v="510"/>
    <s v="(owasp, owasps)"/>
    <n v="1"/>
    <x v="0"/>
    <x v="0"/>
    <m/>
    <s v="owasp"/>
    <x v="3"/>
    <n v="0"/>
    <n v="0"/>
  </r>
  <r>
    <x v="511"/>
    <s v="PAC"/>
    <n v="0"/>
    <x v="0"/>
    <x v="0"/>
    <m/>
    <s v="pac"/>
    <x v="2"/>
    <n v="0"/>
    <n v="0"/>
  </r>
  <r>
    <x v="512"/>
    <s v="parallel"/>
    <n v="0"/>
    <x v="0"/>
    <x v="0"/>
    <m/>
    <s v="parallel"/>
    <x v="9"/>
    <n v="0"/>
    <n v="0"/>
  </r>
  <r>
    <x v="513"/>
    <s v="(parallel, parallelism) (comput, computation, computational, computations, compute, computed, computer, computers, computing) (pattern, patterns)"/>
    <n v="1"/>
    <x v="0"/>
    <x v="1"/>
    <m/>
    <s v="parallel comput pattern"/>
    <x v="11"/>
    <n v="0"/>
    <n v="0"/>
  </r>
  <r>
    <x v="514"/>
    <s v="parameter"/>
    <n v="0"/>
    <x v="0"/>
    <x v="0"/>
    <m/>
    <s v="paramet"/>
    <x v="2"/>
    <n v="0"/>
    <n v="0"/>
  </r>
  <r>
    <x v="515"/>
    <s v="participatory"/>
    <n v="1"/>
    <x v="0"/>
    <x v="0"/>
    <s v="participator"/>
    <s v="participator"/>
    <x v="7"/>
    <n v="1"/>
    <n v="0"/>
  </r>
  <r>
    <x v="516"/>
    <s v="password"/>
    <n v="0"/>
    <x v="0"/>
    <x v="0"/>
    <m/>
    <s v="password"/>
    <x v="3"/>
    <n v="0"/>
    <n v="0"/>
  </r>
  <r>
    <x v="517"/>
    <s v="patch"/>
    <n v="0"/>
    <x v="0"/>
    <x v="0"/>
    <m/>
    <s v="patch"/>
    <x v="8"/>
    <n v="0"/>
    <n v="0"/>
  </r>
  <r>
    <x v="518"/>
    <s v="remediat"/>
    <n v="0"/>
    <x v="1"/>
    <x v="0"/>
    <m/>
    <s v="remediat"/>
    <x v="4"/>
    <n v="0"/>
    <n v="0"/>
  </r>
  <r>
    <x v="519"/>
    <s v="sanity check"/>
    <n v="0"/>
    <x v="1"/>
    <x v="1"/>
    <m/>
    <s v="saniti check"/>
    <x v="4"/>
    <n v="1"/>
    <n v="0"/>
  </r>
  <r>
    <x v="520"/>
    <s v="abort"/>
    <n v="0"/>
    <x v="1"/>
    <x v="0"/>
    <m/>
    <s v="abort"/>
    <x v="4"/>
    <n v="0"/>
    <n v="0"/>
  </r>
  <r>
    <x v="277"/>
    <s v="failover"/>
    <n v="0"/>
    <x v="1"/>
    <x v="0"/>
    <m/>
    <s v="failov"/>
    <x v="4"/>
    <n v="0"/>
    <n v="0"/>
  </r>
  <r>
    <x v="521"/>
    <s v="fallback"/>
    <n v="0"/>
    <x v="1"/>
    <x v="0"/>
    <m/>
    <s v="fallback"/>
    <x v="4"/>
    <n v="0"/>
    <n v="0"/>
  </r>
  <r>
    <x v="70"/>
    <s v="switchover"/>
    <n v="0"/>
    <x v="1"/>
    <x v="0"/>
    <m/>
    <s v="switchov"/>
    <x v="4"/>
    <n v="0"/>
    <n v="0"/>
  </r>
  <r>
    <x v="522"/>
    <s v="authent"/>
    <n v="0"/>
    <x v="1"/>
    <x v="0"/>
    <m/>
    <s v="authent"/>
    <x v="4"/>
    <n v="0"/>
    <n v="0"/>
  </r>
  <r>
    <x v="47"/>
    <s v="authoriz"/>
    <n v="0"/>
    <x v="1"/>
    <x v="0"/>
    <m/>
    <s v="authoriz"/>
    <x v="4"/>
    <n v="0"/>
    <n v="0"/>
  </r>
  <r>
    <x v="523"/>
    <s v="whitelisting"/>
    <n v="0"/>
    <x v="1"/>
    <x v="0"/>
    <m/>
    <s v="whitelist"/>
    <x v="4"/>
    <n v="0"/>
    <n v="0"/>
  </r>
  <r>
    <x v="524"/>
    <s v="blacklisting"/>
    <n v="0"/>
    <x v="1"/>
    <x v="0"/>
    <m/>
    <s v="blacklist"/>
    <x v="4"/>
    <n v="0"/>
    <n v="0"/>
  </r>
  <r>
    <x v="525"/>
    <s v="secure coding"/>
    <n v="0"/>
    <x v="1"/>
    <x v="1"/>
    <m/>
    <s v="secur code"/>
    <x v="4"/>
    <n v="0"/>
    <n v="0"/>
  </r>
  <r>
    <x v="526"/>
    <s v="code review"/>
    <n v="0"/>
    <x v="1"/>
    <x v="1"/>
    <m/>
    <s v="code review"/>
    <x v="4"/>
    <n v="0"/>
    <n v="0"/>
  </r>
  <r>
    <x v="527"/>
    <s v="penetr"/>
    <n v="0"/>
    <x v="1"/>
    <x v="0"/>
    <m/>
    <s v="penetr"/>
    <x v="4"/>
    <n v="0"/>
    <n v="0"/>
  </r>
  <r>
    <x v="528"/>
    <s v="vulnerability scanning"/>
    <n v="0"/>
    <x v="1"/>
    <x v="1"/>
    <m/>
    <s v="vulner scan"/>
    <x v="4"/>
    <n v="0"/>
    <n v="0"/>
  </r>
  <r>
    <x v="529"/>
    <s v="audit trail"/>
    <n v="0"/>
    <x v="1"/>
    <x v="1"/>
    <m/>
    <s v="audit trail"/>
    <x v="4"/>
    <n v="0"/>
    <n v="0"/>
  </r>
  <r>
    <x v="197"/>
    <s v="deadlock"/>
    <n v="0"/>
    <x v="1"/>
    <x v="0"/>
    <m/>
    <s v="deadlock"/>
    <x v="4"/>
    <n v="0"/>
    <n v="0"/>
  </r>
  <r>
    <x v="530"/>
    <s v="starvation"/>
    <n v="0"/>
    <x v="1"/>
    <x v="0"/>
    <m/>
    <s v="starvat"/>
    <x v="4"/>
    <n v="0"/>
    <n v="0"/>
  </r>
  <r>
    <x v="531"/>
    <s v="privileg"/>
    <n v="0"/>
    <x v="1"/>
    <x v="0"/>
    <m/>
    <s v="privileg"/>
    <x v="4"/>
    <n v="0"/>
    <n v="0"/>
  </r>
  <r>
    <x v="532"/>
    <s v="vulnera"/>
    <n v="0"/>
    <x v="1"/>
    <x v="0"/>
    <m/>
    <s v="vulnera"/>
    <x v="4"/>
    <n v="0"/>
    <n v="0"/>
  </r>
  <r>
    <x v="517"/>
    <s v="patch"/>
    <n v="0"/>
    <x v="0"/>
    <x v="0"/>
    <m/>
    <s v="patch"/>
    <x v="4"/>
    <n v="0"/>
    <n v="0"/>
  </r>
  <r>
    <x v="517"/>
    <s v="patch"/>
    <n v="0"/>
    <x v="0"/>
    <x v="0"/>
    <m/>
    <s v="patch"/>
    <x v="3"/>
    <n v="0"/>
    <n v="0"/>
  </r>
  <r>
    <x v="533"/>
    <s v="pause"/>
    <n v="0"/>
    <x v="0"/>
    <x v="0"/>
    <m/>
    <s v="paus"/>
    <x v="7"/>
    <n v="0"/>
    <n v="0"/>
  </r>
  <r>
    <x v="534"/>
    <s v="PCI-DSS"/>
    <n v="0"/>
    <x v="0"/>
    <x v="0"/>
    <m/>
    <s v="pci-dss"/>
    <x v="3"/>
    <n v="0"/>
    <n v="0"/>
  </r>
  <r>
    <x v="535"/>
    <s v="peer-to-peer"/>
    <n v="1"/>
    <x v="0"/>
    <x v="0"/>
    <m/>
    <s v="peer-to-p"/>
    <x v="1"/>
    <n v="0"/>
    <n v="0"/>
  </r>
  <r>
    <x v="527"/>
    <s v="(penetrate, penetration)"/>
    <n v="1"/>
    <x v="0"/>
    <x v="0"/>
    <m/>
    <s v="penetr"/>
    <x v="3"/>
    <n v="0"/>
    <n v="0"/>
  </r>
  <r>
    <x v="536"/>
    <s v="perf"/>
    <n v="1"/>
    <x v="0"/>
    <x v="0"/>
    <m/>
    <s v="perf"/>
    <x v="9"/>
    <n v="0"/>
    <n v="0"/>
  </r>
  <r>
    <x v="537"/>
    <s v="perform"/>
    <n v="0"/>
    <x v="0"/>
    <x v="0"/>
    <m/>
    <s v="perform"/>
    <x v="9"/>
    <n v="0"/>
    <n v="0"/>
  </r>
  <r>
    <x v="537"/>
    <s v="performance"/>
    <n v="0"/>
    <x v="0"/>
    <x v="0"/>
    <m/>
    <s v="perform"/>
    <x v="7"/>
    <n v="0"/>
    <n v="0"/>
  </r>
  <r>
    <x v="538"/>
    <s v="(perform, performability, performance, performant, performed, performing, performs) analysis"/>
    <n v="1"/>
    <x v="0"/>
    <x v="1"/>
    <s v="perform analys"/>
    <s v="perform analys"/>
    <x v="9"/>
    <n v="1"/>
    <n v="0"/>
  </r>
  <r>
    <x v="539"/>
    <s v="(perform, performability, performance, performant, performed, performing, performs) (efficiencies, efficiency, efficient, efficiently)"/>
    <n v="1"/>
    <x v="0"/>
    <x v="1"/>
    <s v="perform efficien"/>
    <s v="perform efficien"/>
    <x v="9"/>
    <n v="1"/>
    <n v="0"/>
  </r>
  <r>
    <x v="540"/>
    <s v="(perform, performability, performance, performant, performed, performing, performs) (engine, engineer, engineering, engineers, engines)"/>
    <n v="1"/>
    <x v="0"/>
    <x v="1"/>
    <m/>
    <s v="perform engin"/>
    <x v="9"/>
    <n v="0"/>
    <n v="0"/>
  </r>
  <r>
    <x v="541"/>
    <s v="(perform, performability, performance, performant, performed, performing, performs) (evaluate, evaluated, evaluates, evaluating, evaluation, evaluations)"/>
    <n v="1"/>
    <x v="0"/>
    <x v="1"/>
    <m/>
    <s v="perform evalu"/>
    <x v="9"/>
    <n v="0"/>
    <n v="0"/>
  </r>
  <r>
    <x v="542"/>
    <s v="(perform, performability, performance, performant, performed, performing, performs) (issue, issued, issues)"/>
    <n v="1"/>
    <x v="0"/>
    <x v="1"/>
    <m/>
    <s v="perform issu"/>
    <x v="9"/>
    <n v="0"/>
    <n v="0"/>
  </r>
  <r>
    <x v="543"/>
    <s v="(perform, performability, performance, performant, performed, performing, performs) (metric, metrics)"/>
    <n v="1"/>
    <x v="0"/>
    <x v="1"/>
    <m/>
    <s v="perform metric"/>
    <x v="9"/>
    <n v="0"/>
    <n v="0"/>
  </r>
  <r>
    <x v="544"/>
    <s v="(perform, performability, performance, performant, performed, performing, performs) (model, modeled, modeler, modelers, modeling, modelling, models)"/>
    <n v="1"/>
    <x v="0"/>
    <x v="1"/>
    <m/>
    <s v="perform model"/>
    <x v="9"/>
    <n v="0"/>
    <n v="0"/>
  </r>
  <r>
    <x v="545"/>
    <s v="(perform, performability, performance, performant, performed, performing, performs) (optimal, optimally, optimization, optimizations, optimize, optimized, optimizer, optimizes, optimizing)"/>
    <n v="1"/>
    <x v="0"/>
    <x v="1"/>
    <m/>
    <s v="perform optim"/>
    <x v="9"/>
    <n v="0"/>
    <n v="0"/>
  </r>
  <r>
    <x v="546"/>
    <s v="(perform, performability, performance, performant, performed, performing, performs) (require, required, requirement, requirements, requires, requiring)"/>
    <n v="1"/>
    <x v="0"/>
    <x v="1"/>
    <m/>
    <s v="perform requir"/>
    <x v="9"/>
    <n v="0"/>
    <n v="0"/>
  </r>
  <r>
    <x v="547"/>
    <s v="(perform, performability, performance, performant, performed, performing, performs) (target, targeted, targeting, targets)"/>
    <n v="1"/>
    <x v="0"/>
    <x v="1"/>
    <m/>
    <s v="perform target"/>
    <x v="9"/>
    <n v="0"/>
    <n v="0"/>
  </r>
  <r>
    <x v="548"/>
    <s v="(perform, performability, performance, performant, performed, performing, performs) (test, tested, testing, tests)"/>
    <n v="1"/>
    <x v="0"/>
    <x v="1"/>
    <m/>
    <s v="perform test"/>
    <x v="9"/>
    <n v="0"/>
    <n v="0"/>
  </r>
  <r>
    <x v="549"/>
    <s v="permission"/>
    <n v="0"/>
    <x v="0"/>
    <x v="0"/>
    <m/>
    <s v="permiss"/>
    <x v="4"/>
    <n v="0"/>
    <n v="0"/>
  </r>
  <r>
    <x v="550"/>
    <s v="personal"/>
    <n v="0"/>
    <x v="0"/>
    <x v="0"/>
    <m/>
    <s v="person"/>
    <x v="7"/>
    <n v="0"/>
    <n v="0"/>
  </r>
  <r>
    <x v="551"/>
    <s v="phish"/>
    <n v="0"/>
    <x v="0"/>
    <x v="0"/>
    <m/>
    <s v="phish"/>
    <x v="3"/>
    <n v="0"/>
    <n v="0"/>
  </r>
  <r>
    <x v="552"/>
    <s v="ping"/>
    <n v="0"/>
    <x v="0"/>
    <x v="0"/>
    <m/>
    <s v="ping"/>
    <x v="11"/>
    <n v="0"/>
    <n v="0"/>
  </r>
  <r>
    <x v="553"/>
    <s v="pipeline"/>
    <n v="0"/>
    <x v="0"/>
    <x v="0"/>
    <m/>
    <s v="pipelin"/>
    <x v="8"/>
    <n v="0"/>
    <n v="0"/>
  </r>
  <r>
    <x v="553"/>
    <s v="pipeline"/>
    <n v="0"/>
    <x v="0"/>
    <x v="0"/>
    <m/>
    <s v="pipelin"/>
    <x v="0"/>
    <n v="0"/>
    <n v="0"/>
  </r>
  <r>
    <x v="554"/>
    <s v="plan"/>
    <n v="0"/>
    <x v="0"/>
    <x v="0"/>
    <m/>
    <s v="plan"/>
    <x v="10"/>
    <n v="0"/>
    <n v="0"/>
  </r>
  <r>
    <x v="555"/>
    <s v="(plastic, plasticity)"/>
    <n v="1"/>
    <x v="0"/>
    <x v="0"/>
    <m/>
    <s v="plastic"/>
    <x v="7"/>
    <n v="0"/>
    <n v="0"/>
  </r>
  <r>
    <x v="556"/>
    <s v="platform"/>
    <n v="0"/>
    <x v="0"/>
    <x v="0"/>
    <m/>
    <s v="platform"/>
    <x v="1"/>
    <n v="0"/>
    <n v="0"/>
  </r>
  <r>
    <x v="557"/>
    <s v="(playbook, playbooks)"/>
    <n v="1"/>
    <x v="0"/>
    <x v="0"/>
    <m/>
    <s v="playbook"/>
    <x v="3"/>
    <n v="0"/>
    <n v="0"/>
  </r>
  <r>
    <x v="558"/>
    <s v="plug"/>
    <n v="0"/>
    <x v="0"/>
    <x v="0"/>
    <m/>
    <s v="plug"/>
    <x v="1"/>
    <n v="0"/>
    <n v="0"/>
  </r>
  <r>
    <x v="298"/>
    <s v="plug-and-play"/>
    <n v="0"/>
    <x v="0"/>
    <x v="0"/>
    <m/>
    <s v="plug-and-play"/>
    <x v="1"/>
    <n v="0"/>
    <n v="0"/>
  </r>
  <r>
    <x v="559"/>
    <s v="plug-in"/>
    <n v="0"/>
    <x v="0"/>
    <x v="0"/>
    <m/>
    <s v="plug-in"/>
    <x v="0"/>
    <n v="0"/>
    <n v="0"/>
  </r>
  <r>
    <x v="560"/>
    <s v="pluralistic"/>
    <n v="1"/>
    <x v="0"/>
    <x v="0"/>
    <m/>
    <s v="pluralist"/>
    <x v="7"/>
    <n v="0"/>
    <n v="0"/>
  </r>
  <r>
    <x v="561"/>
    <s v="point-in-time"/>
    <n v="1"/>
    <x v="0"/>
    <x v="0"/>
    <m/>
    <s v="point-in-tim"/>
    <x v="5"/>
    <n v="0"/>
    <n v="0"/>
  </r>
  <r>
    <x v="562"/>
    <s v="poisson"/>
    <n v="1"/>
    <x v="0"/>
    <x v="0"/>
    <m/>
    <s v="poisson"/>
    <x v="5"/>
    <n v="0"/>
    <n v="0"/>
  </r>
  <r>
    <x v="563"/>
    <s v="policy"/>
    <n v="0"/>
    <x v="0"/>
    <x v="0"/>
    <s v="polic"/>
    <s v="polic"/>
    <x v="3"/>
    <n v="1"/>
    <n v="0"/>
  </r>
  <r>
    <x v="564"/>
    <s v="polymorphism"/>
    <n v="0"/>
    <x v="0"/>
    <x v="0"/>
    <m/>
    <s v="polymorph"/>
    <x v="2"/>
    <n v="0"/>
    <n v="0"/>
  </r>
  <r>
    <x v="565"/>
    <s v="portab"/>
    <n v="0"/>
    <x v="0"/>
    <x v="0"/>
    <m/>
    <s v="portab"/>
    <x v="2"/>
    <n v="0"/>
    <n v="0"/>
  </r>
  <r>
    <x v="566"/>
    <s v="power"/>
    <n v="0"/>
    <x v="0"/>
    <x v="0"/>
    <m/>
    <s v="power"/>
    <x v="6"/>
    <n v="0"/>
    <n v="0"/>
  </r>
  <r>
    <x v="567"/>
    <s v="PRA"/>
    <n v="0"/>
    <x v="0"/>
    <x v="0"/>
    <m/>
    <s v="pra"/>
    <x v="5"/>
    <n v="0"/>
    <n v="0"/>
  </r>
  <r>
    <x v="568"/>
    <s v="prediction"/>
    <n v="0"/>
    <x v="0"/>
    <x v="0"/>
    <m/>
    <s v="predict"/>
    <x v="6"/>
    <n v="0"/>
    <n v="0"/>
  </r>
  <r>
    <x v="568"/>
    <s v="predict"/>
    <n v="0"/>
    <x v="0"/>
    <x v="0"/>
    <m/>
    <s v="predict"/>
    <x v="4"/>
    <n v="0"/>
    <n v="0"/>
  </r>
  <r>
    <x v="569"/>
    <s v="preferences"/>
    <n v="0"/>
    <x v="0"/>
    <x v="0"/>
    <m/>
    <s v="prefer"/>
    <x v="7"/>
    <n v="0"/>
    <n v="0"/>
  </r>
  <r>
    <x v="570"/>
    <s v="preven"/>
    <n v="0"/>
    <x v="0"/>
    <x v="0"/>
    <m/>
    <s v="preven"/>
    <x v="3"/>
    <n v="0"/>
    <n v="0"/>
  </r>
  <r>
    <x v="571"/>
    <s v="prevention"/>
    <n v="0"/>
    <x v="0"/>
    <x v="0"/>
    <m/>
    <s v="prevent"/>
    <x v="4"/>
    <n v="0"/>
    <n v="0"/>
  </r>
  <r>
    <x v="572"/>
    <s v="primary (channel, channels)"/>
    <n v="1"/>
    <x v="0"/>
    <x v="1"/>
    <s v="primar channel"/>
    <s v="primar channel"/>
    <x v="4"/>
    <n v="1"/>
    <n v="0"/>
  </r>
  <r>
    <x v="573"/>
    <s v="privacy-preserving"/>
    <n v="1"/>
    <x v="0"/>
    <x v="0"/>
    <m/>
    <s v="privacy-preserv"/>
    <x v="3"/>
    <n v="0"/>
    <n v="0"/>
  </r>
  <r>
    <x v="574"/>
    <s v="privil"/>
    <n v="0"/>
    <x v="0"/>
    <x v="0"/>
    <m/>
    <s v="privil"/>
    <x v="3"/>
    <n v="0"/>
    <n v="0"/>
  </r>
  <r>
    <x v="575"/>
    <s v="probe"/>
    <n v="0"/>
    <x v="0"/>
    <x v="0"/>
    <m/>
    <s v="probe"/>
    <x v="8"/>
    <n v="0"/>
    <n v="0"/>
  </r>
  <r>
    <x v="576"/>
    <s v="(process, processed, processes, processing) (model, modeled, modeling, modelled, modelling, models)"/>
    <n v="1"/>
    <x v="0"/>
    <x v="1"/>
    <m/>
    <s v="process model"/>
    <x v="4"/>
    <n v="0"/>
    <n v="0"/>
  </r>
  <r>
    <x v="577"/>
    <s v="process-control"/>
    <n v="1"/>
    <x v="0"/>
    <x v="0"/>
    <m/>
    <s v="process-control"/>
    <x v="4"/>
    <n v="0"/>
    <n v="0"/>
  </r>
  <r>
    <x v="578"/>
    <s v="(product, production, productive, productivity, products) (environment, environments)"/>
    <n v="1"/>
    <x v="0"/>
    <x v="1"/>
    <m/>
    <s v="product environ"/>
    <x v="8"/>
    <n v="0"/>
    <n v="0"/>
  </r>
  <r>
    <x v="579"/>
    <s v="(product, production, productive, productivity, products) (families, family)"/>
    <n v="1"/>
    <x v="0"/>
    <x v="1"/>
    <s v="product famil"/>
    <s v="product famil"/>
    <x v="0"/>
    <n v="1"/>
    <n v="0"/>
  </r>
  <r>
    <x v="580"/>
    <s v="profil"/>
    <n v="0"/>
    <x v="0"/>
    <x v="0"/>
    <m/>
    <s v="profil"/>
    <x v="6"/>
    <n v="0"/>
    <n v="0"/>
  </r>
  <r>
    <x v="580"/>
    <s v="profil"/>
    <n v="0"/>
    <x v="0"/>
    <x v="0"/>
    <m/>
    <s v="profil"/>
    <x v="9"/>
    <n v="0"/>
    <n v="0"/>
  </r>
  <r>
    <x v="581"/>
    <s v="progress"/>
    <n v="0"/>
    <x v="0"/>
    <x v="0"/>
    <m/>
    <s v="progress"/>
    <x v="7"/>
    <n v="0"/>
    <n v="0"/>
  </r>
  <r>
    <x v="582"/>
    <s v="protocol"/>
    <n v="0"/>
    <x v="0"/>
    <x v="0"/>
    <m/>
    <s v="protocol"/>
    <x v="1"/>
    <n v="0"/>
    <n v="0"/>
  </r>
  <r>
    <x v="582"/>
    <s v="protocol"/>
    <n v="0"/>
    <x v="0"/>
    <x v="0"/>
    <m/>
    <s v="protocol"/>
    <x v="0"/>
    <n v="0"/>
    <n v="0"/>
  </r>
  <r>
    <x v="583"/>
    <s v="prototyp"/>
    <n v="0"/>
    <x v="0"/>
    <x v="0"/>
    <m/>
    <s v="prototyp"/>
    <x v="7"/>
    <n v="0"/>
    <n v="0"/>
  </r>
  <r>
    <x v="584"/>
    <s v="provision"/>
    <n v="0"/>
    <x v="0"/>
    <x v="0"/>
    <m/>
    <s v="provis"/>
    <x v="8"/>
    <n v="0"/>
    <n v="0"/>
  </r>
  <r>
    <x v="585"/>
    <s v="proxy"/>
    <n v="0"/>
    <x v="0"/>
    <x v="0"/>
    <s v="prox"/>
    <s v="prox"/>
    <x v="1"/>
    <n v="1"/>
    <n v="0"/>
  </r>
  <r>
    <x v="586"/>
    <s v="pub"/>
    <n v="0"/>
    <x v="0"/>
    <x v="0"/>
    <m/>
    <s v="pub"/>
    <x v="0"/>
    <n v="0"/>
    <n v="0"/>
  </r>
  <r>
    <x v="587"/>
    <s v="PUE"/>
    <n v="0"/>
    <x v="0"/>
    <x v="0"/>
    <m/>
    <s v="pue"/>
    <x v="6"/>
    <n v="0"/>
    <n v="0"/>
  </r>
  <r>
    <x v="588"/>
    <s v="(qualities, quality) (assurance, assured)"/>
    <n v="1"/>
    <x v="0"/>
    <x v="1"/>
    <s v="qualit assur"/>
    <s v="qualit assur"/>
    <x v="10"/>
    <n v="1"/>
    <n v="0"/>
  </r>
  <r>
    <x v="589"/>
    <s v="(qualities, quality) (attribute, attributed, attributes)"/>
    <n v="1"/>
    <x v="0"/>
    <x v="1"/>
    <s v="qualit attribut"/>
    <s v="qualit attribut"/>
    <x v="2"/>
    <n v="1"/>
    <n v="0"/>
  </r>
  <r>
    <x v="590"/>
    <s v="queue"/>
    <n v="0"/>
    <x v="0"/>
    <x v="0"/>
    <m/>
    <s v="queue"/>
    <x v="0"/>
    <n v="0"/>
    <n v="0"/>
  </r>
  <r>
    <x v="590"/>
    <s v="queue"/>
    <n v="0"/>
    <x v="0"/>
    <x v="0"/>
    <m/>
    <s v="queue"/>
    <x v="9"/>
    <n v="0"/>
    <n v="0"/>
  </r>
  <r>
    <x v="591"/>
    <s v="ransomware"/>
    <n v="0"/>
    <x v="0"/>
    <x v="0"/>
    <m/>
    <s v="ransomwar"/>
    <x v="3"/>
    <n v="0"/>
    <n v="0"/>
  </r>
  <r>
    <x v="592"/>
    <s v="(rate, rates) (several, severe, severely, severities, severity) (failur, failure, failures)"/>
    <n v="1"/>
    <x v="0"/>
    <x v="1"/>
    <m/>
    <s v="rate sever failur"/>
    <x v="11"/>
    <n v="0"/>
    <n v="0"/>
  </r>
  <r>
    <x v="593"/>
    <s v="RCA"/>
    <n v="0"/>
    <x v="0"/>
    <x v="0"/>
    <m/>
    <s v="rca"/>
    <x v="5"/>
    <n v="0"/>
    <n v="0"/>
  </r>
  <r>
    <x v="594"/>
    <s v="RDT"/>
    <n v="0"/>
    <x v="0"/>
    <x v="0"/>
    <m/>
    <s v="rdt"/>
    <x v="5"/>
    <n v="0"/>
    <n v="0"/>
  </r>
  <r>
    <x v="595"/>
    <s v="reboot"/>
    <n v="0"/>
    <x v="0"/>
    <x v="0"/>
    <m/>
    <s v="reboot"/>
    <x v="11"/>
    <n v="0"/>
    <n v="0"/>
  </r>
  <r>
    <x v="596"/>
    <s v="(record, recorded, recorder, recording, records) (replay, replayed, replaying, replays)"/>
    <n v="1"/>
    <x v="0"/>
    <x v="1"/>
    <m/>
    <s v="record replay"/>
    <x v="8"/>
    <n v="0"/>
    <n v="0"/>
  </r>
  <r>
    <x v="378"/>
    <s v="interlock"/>
    <n v="0"/>
    <x v="1"/>
    <x v="0"/>
    <m/>
    <s v="interlock"/>
    <x v="3"/>
    <n v="0"/>
    <n v="0"/>
  </r>
  <r>
    <x v="597"/>
    <s v="sanitiz"/>
    <n v="0"/>
    <x v="1"/>
    <x v="0"/>
    <m/>
    <s v="sanitiz"/>
    <x v="3"/>
    <n v="0"/>
    <n v="0"/>
  </r>
  <r>
    <x v="598"/>
    <s v="CAPTCHA"/>
    <n v="0"/>
    <x v="1"/>
    <x v="0"/>
    <m/>
    <s v="captcha"/>
    <x v="3"/>
    <n v="0"/>
    <n v="0"/>
  </r>
  <r>
    <x v="599"/>
    <s v="manag vulner"/>
    <n v="0"/>
    <x v="1"/>
    <x v="1"/>
    <m/>
    <s v="manag vulner"/>
    <x v="3"/>
    <n v="0"/>
    <n v="0"/>
  </r>
  <r>
    <x v="600"/>
    <s v="spyware"/>
    <n v="0"/>
    <x v="1"/>
    <x v="0"/>
    <m/>
    <s v="spywar"/>
    <x v="3"/>
    <n v="0"/>
    <n v="0"/>
  </r>
  <r>
    <x v="601"/>
    <s v="Bell–LaPadula"/>
    <n v="0"/>
    <x v="1"/>
    <x v="0"/>
    <m/>
    <s v="belllapadula"/>
    <x v="3"/>
    <n v="0"/>
    <n v="0"/>
  </r>
  <r>
    <x v="602"/>
    <s v="Biba"/>
    <n v="0"/>
    <x v="1"/>
    <x v="0"/>
    <m/>
    <s v="biba"/>
    <x v="3"/>
    <n v="0"/>
    <n v="0"/>
  </r>
  <r>
    <x v="603"/>
    <s v="Clark–Wilson"/>
    <n v="0"/>
    <x v="1"/>
    <x v="0"/>
    <m/>
    <s v="clarkwilson"/>
    <x v="3"/>
    <n v="0"/>
    <n v="0"/>
  </r>
  <r>
    <x v="604"/>
    <s v="Brewer–Nash"/>
    <n v="0"/>
    <x v="1"/>
    <x v="0"/>
    <m/>
    <s v="brewernash"/>
    <x v="3"/>
    <n v="0"/>
    <n v="0"/>
  </r>
  <r>
    <x v="605"/>
    <s v="air gap"/>
    <n v="0"/>
    <x v="1"/>
    <x v="1"/>
    <m/>
    <s v="air gap"/>
    <x v="3"/>
    <n v="0"/>
    <n v="0"/>
  </r>
  <r>
    <x v="606"/>
    <s v="masquerade"/>
    <n v="0"/>
    <x v="1"/>
    <x v="0"/>
    <m/>
    <s v="masquerad"/>
    <x v="3"/>
    <n v="0"/>
    <n v="0"/>
  </r>
  <r>
    <x v="607"/>
    <s v="replay"/>
    <n v="0"/>
    <x v="1"/>
    <x v="0"/>
    <m/>
    <s v="replay"/>
    <x v="3"/>
    <n v="0"/>
    <n v="0"/>
  </r>
  <r>
    <x v="608"/>
    <s v="turnstile"/>
    <n v="0"/>
    <x v="1"/>
    <x v="0"/>
    <m/>
    <s v="turnstil"/>
    <x v="3"/>
    <n v="0"/>
    <n v="0"/>
  </r>
  <r>
    <x v="609"/>
    <s v="firmware"/>
    <n v="0"/>
    <x v="1"/>
    <x v="0"/>
    <m/>
    <s v="firmwar"/>
    <x v="3"/>
    <n v="0"/>
    <n v="0"/>
  </r>
  <r>
    <x v="610"/>
    <s v="record-and-replay"/>
    <n v="1"/>
    <x v="0"/>
    <x v="0"/>
    <m/>
    <s v="record-and-replay"/>
    <x v="8"/>
    <n v="0"/>
    <n v="0"/>
  </r>
  <r>
    <x v="611"/>
    <s v="recover"/>
    <n v="0"/>
    <x v="0"/>
    <x v="0"/>
    <m/>
    <s v="recov"/>
    <x v="11"/>
    <n v="0"/>
    <n v="0"/>
  </r>
  <r>
    <x v="611"/>
    <s v="recover"/>
    <n v="0"/>
    <x v="0"/>
    <x v="0"/>
    <m/>
    <s v="recov"/>
    <x v="5"/>
    <n v="0"/>
    <n v="0"/>
  </r>
  <r>
    <x v="611"/>
    <s v="recover"/>
    <n v="0"/>
    <x v="0"/>
    <x v="0"/>
    <m/>
    <s v="recov"/>
    <x v="4"/>
    <n v="0"/>
    <n v="0"/>
  </r>
  <r>
    <x v="611"/>
    <s v="recov"/>
    <n v="0"/>
    <x v="0"/>
    <x v="0"/>
    <m/>
    <s v="recov"/>
    <x v="3"/>
    <n v="0"/>
    <n v="0"/>
  </r>
  <r>
    <x v="612"/>
    <s v="recovery"/>
    <n v="0"/>
    <x v="0"/>
    <x v="0"/>
    <s v="recover"/>
    <s v="recover"/>
    <x v="11"/>
    <n v="1"/>
    <n v="0"/>
  </r>
  <r>
    <x v="612"/>
    <s v=" recovery"/>
    <n v="0"/>
    <x v="0"/>
    <x v="0"/>
    <s v="recover"/>
    <s v="recover"/>
    <x v="8"/>
    <n v="1"/>
    <n v="0"/>
  </r>
  <r>
    <x v="613"/>
    <s v="reduce"/>
    <n v="0"/>
    <x v="0"/>
    <x v="0"/>
    <m/>
    <s v="reduc"/>
    <x v="6"/>
    <n v="0"/>
    <n v="0"/>
  </r>
  <r>
    <x v="614"/>
    <s v="(reduc, reduce, reduced, reduces, reducing) (energies, energy)"/>
    <n v="1"/>
    <x v="0"/>
    <x v="1"/>
    <s v="reduc energ"/>
    <s v="reduc energ"/>
    <x v="6"/>
    <n v="1"/>
    <n v="0"/>
  </r>
  <r>
    <x v="615"/>
    <s v="(reduc, reduce, reduced, reduces, reducing) (energies, energy) (consumption, consumptions)"/>
    <n v="1"/>
    <x v="0"/>
    <x v="1"/>
    <s v="reduc energ consum"/>
    <s v="reduc energ consum"/>
    <x v="6"/>
    <n v="1"/>
    <n v="0"/>
  </r>
  <r>
    <x v="616"/>
    <s v="redundant"/>
    <n v="0"/>
    <x v="0"/>
    <x v="0"/>
    <m/>
    <s v="redund"/>
    <x v="11"/>
    <n v="0"/>
    <n v="0"/>
  </r>
  <r>
    <x v="616"/>
    <s v="redund"/>
    <n v="0"/>
    <x v="0"/>
    <x v="0"/>
    <m/>
    <s v="redund"/>
    <x v="4"/>
    <n v="0"/>
    <n v="0"/>
  </r>
  <r>
    <x v="617"/>
    <s v="redundan"/>
    <n v="0"/>
    <x v="0"/>
    <x v="0"/>
    <m/>
    <s v="redundan"/>
    <x v="8"/>
    <n v="0"/>
    <n v="0"/>
  </r>
  <r>
    <x v="617"/>
    <s v="redundan"/>
    <n v="0"/>
    <x v="0"/>
    <x v="0"/>
    <m/>
    <s v="redundan"/>
    <x v="5"/>
    <n v="0"/>
    <n v="0"/>
  </r>
  <r>
    <x v="618"/>
    <s v="refact"/>
    <n v="0"/>
    <x v="0"/>
    <x v="0"/>
    <m/>
    <s v="refact"/>
    <x v="2"/>
    <n v="0"/>
    <n v="0"/>
  </r>
  <r>
    <x v="619"/>
    <s v="refactor"/>
    <n v="0"/>
    <x v="0"/>
    <x v="0"/>
    <m/>
    <s v="refactor"/>
    <x v="9"/>
    <n v="0"/>
    <n v="0"/>
  </r>
  <r>
    <x v="620"/>
    <s v="registry"/>
    <n v="0"/>
    <x v="0"/>
    <x v="0"/>
    <s v="registr"/>
    <s v="registr"/>
    <x v="1"/>
    <n v="1"/>
    <n v="0"/>
  </r>
  <r>
    <x v="621"/>
    <s v="regression"/>
    <n v="0"/>
    <x v="0"/>
    <x v="0"/>
    <m/>
    <s v="regress"/>
    <x v="10"/>
    <n v="0"/>
    <n v="0"/>
  </r>
  <r>
    <x v="622"/>
    <s v="reindexing"/>
    <n v="1"/>
    <x v="0"/>
    <x v="0"/>
    <m/>
    <s v="reindex"/>
    <x v="9"/>
    <n v="0"/>
    <n v="0"/>
  </r>
  <r>
    <x v="623"/>
    <s v="release"/>
    <n v="0"/>
    <x v="0"/>
    <x v="0"/>
    <m/>
    <s v="releas"/>
    <x v="8"/>
    <n v="0"/>
    <n v="0"/>
  </r>
  <r>
    <x v="624"/>
    <s v="reliab"/>
    <n v="0"/>
    <x v="0"/>
    <x v="0"/>
    <m/>
    <s v="reliab"/>
    <x v="11"/>
    <n v="0"/>
    <n v="0"/>
  </r>
  <r>
    <x v="624"/>
    <s v="reliab"/>
    <n v="0"/>
    <x v="0"/>
    <x v="0"/>
    <m/>
    <s v="reliab"/>
    <x v="5"/>
    <n v="0"/>
    <n v="0"/>
  </r>
  <r>
    <x v="625"/>
    <s v="reliabil"/>
    <n v="0"/>
    <x v="0"/>
    <x v="0"/>
    <m/>
    <s v="reliabil"/>
    <x v="4"/>
    <n v="0"/>
    <n v="0"/>
  </r>
  <r>
    <x v="626"/>
    <s v="remed"/>
    <n v="0"/>
    <x v="0"/>
    <x v="0"/>
    <m/>
    <s v="reme"/>
    <x v="4"/>
    <n v="0"/>
    <n v="0"/>
  </r>
  <r>
    <x v="627"/>
    <s v="rendezvous"/>
    <n v="1"/>
    <x v="0"/>
    <x v="0"/>
    <m/>
    <s v="rendezv"/>
    <x v="9"/>
    <n v="0"/>
    <n v="0"/>
  </r>
  <r>
    <x v="628"/>
    <s v="repair"/>
    <n v="0"/>
    <x v="0"/>
    <x v="0"/>
    <m/>
    <s v="repair"/>
    <x v="11"/>
    <n v="0"/>
    <n v="0"/>
  </r>
  <r>
    <x v="628"/>
    <s v="repair"/>
    <n v="0"/>
    <x v="0"/>
    <x v="0"/>
    <m/>
    <s v="repair"/>
    <x v="5"/>
    <n v="0"/>
    <n v="0"/>
  </r>
  <r>
    <x v="629"/>
    <s v="(repair, repairable, repaired, repairs) (rate, rates) (several, severe, severely, severities, severity)"/>
    <n v="1"/>
    <x v="0"/>
    <x v="1"/>
    <m/>
    <s v="repair rate sever"/>
    <x v="11"/>
    <n v="0"/>
    <n v="0"/>
  </r>
  <r>
    <x v="630"/>
    <s v="replication"/>
    <n v="0"/>
    <x v="0"/>
    <x v="0"/>
    <m/>
    <s v="replic"/>
    <x v="11"/>
    <n v="0"/>
    <n v="0"/>
  </r>
  <r>
    <x v="631"/>
    <s v="repository"/>
    <n v="0"/>
    <x v="0"/>
    <x v="0"/>
    <s v="repositor"/>
    <s v="repositor"/>
    <x v="1"/>
    <n v="1"/>
    <n v="0"/>
  </r>
  <r>
    <x v="631"/>
    <s v="repository"/>
    <n v="0"/>
    <x v="0"/>
    <x v="0"/>
    <s v="repositor"/>
    <s v="repositor"/>
    <x v="0"/>
    <n v="1"/>
    <n v="0"/>
  </r>
  <r>
    <x v="632"/>
    <s v="(require, required, requirement, requirements, requires, requiring) (adapt, adaptable, adaptation, adaptations, adapted, adapter, adapters, adapting, adaptive)"/>
    <n v="1"/>
    <x v="0"/>
    <x v="1"/>
    <m/>
    <s v="requir adapt"/>
    <x v="2"/>
    <n v="0"/>
    <n v="0"/>
  </r>
  <r>
    <x v="633"/>
    <s v="(require, required, requirement, requirements, requires, requiring) (change, changed, changes, changing)"/>
    <n v="1"/>
    <x v="0"/>
    <x v="1"/>
    <m/>
    <s v="requir chang"/>
    <x v="2"/>
    <n v="0"/>
    <n v="0"/>
  </r>
  <r>
    <x v="634"/>
    <s v="(reroute, rerouting)"/>
    <n v="1"/>
    <x v="0"/>
    <x v="0"/>
    <m/>
    <s v="rerout"/>
    <x v="5"/>
    <n v="0"/>
    <n v="0"/>
  </r>
  <r>
    <x v="635"/>
    <s v="resilience"/>
    <n v="0"/>
    <x v="0"/>
    <x v="0"/>
    <s v="resilien"/>
    <s v="resilien"/>
    <x v="4"/>
    <n v="1"/>
    <n v="0"/>
  </r>
  <r>
    <x v="65"/>
    <s v="resilien"/>
    <n v="0"/>
    <x v="0"/>
    <x v="0"/>
    <m/>
    <s v="resilien"/>
    <x v="5"/>
    <n v="0"/>
    <n v="0"/>
  </r>
  <r>
    <x v="636"/>
    <s v="resource"/>
    <n v="0"/>
    <x v="0"/>
    <x v="0"/>
    <m/>
    <s v="resourc"/>
    <x v="8"/>
    <n v="0"/>
    <n v="0"/>
  </r>
  <r>
    <x v="636"/>
    <s v="resource"/>
    <n v="0"/>
    <x v="0"/>
    <x v="0"/>
    <m/>
    <s v="resourc"/>
    <x v="6"/>
    <n v="0"/>
    <n v="0"/>
  </r>
  <r>
    <x v="636"/>
    <s v="resource"/>
    <n v="0"/>
    <x v="0"/>
    <x v="0"/>
    <m/>
    <s v="resourc"/>
    <x v="9"/>
    <n v="0"/>
    <n v="0"/>
  </r>
  <r>
    <x v="636"/>
    <s v="resource"/>
    <n v="0"/>
    <x v="0"/>
    <x v="0"/>
    <m/>
    <s v="resourc"/>
    <x v="4"/>
    <n v="0"/>
    <n v="0"/>
  </r>
  <r>
    <x v="636"/>
    <s v="resource"/>
    <n v="0"/>
    <x v="0"/>
    <x v="0"/>
    <m/>
    <s v="resourc"/>
    <x v="10"/>
    <n v="0"/>
    <n v="0"/>
  </r>
  <r>
    <x v="637"/>
    <s v="(resource, resources) (perform, performability, performance, performant, performed, performing, performs)"/>
    <n v="1"/>
    <x v="0"/>
    <x v="1"/>
    <m/>
    <s v="resourc perform"/>
    <x v="9"/>
    <n v="0"/>
    <n v="0"/>
  </r>
  <r>
    <x v="638"/>
    <s v="(resource, resourceds, resources, resourcing) (usage, usages)"/>
    <n v="1"/>
    <x v="0"/>
    <x v="1"/>
    <m/>
    <s v="resourc usag"/>
    <x v="6"/>
    <n v="0"/>
    <n v="0"/>
  </r>
  <r>
    <x v="373"/>
    <s v="(response, responses, responsibilities, responsibility, responsible, responsibly, responsive, responsiveness) (time, timed, timely, times, timing, timings)"/>
    <n v="1"/>
    <x v="0"/>
    <x v="1"/>
    <m/>
    <s v="respons time"/>
    <x v="9"/>
    <n v="0"/>
    <n v="0"/>
  </r>
  <r>
    <x v="639"/>
    <s v="responsibil"/>
    <n v="0"/>
    <x v="0"/>
    <x v="0"/>
    <m/>
    <s v="responsibil"/>
    <x v="2"/>
    <n v="0"/>
    <n v="0"/>
  </r>
  <r>
    <x v="640"/>
    <s v="responsiv"/>
    <n v="0"/>
    <x v="0"/>
    <x v="0"/>
    <m/>
    <s v="responsiv"/>
    <x v="7"/>
    <n v="0"/>
    <n v="0"/>
  </r>
  <r>
    <x v="641"/>
    <s v="restore"/>
    <n v="0"/>
    <x v="0"/>
    <x v="0"/>
    <m/>
    <s v="restor"/>
    <x v="11"/>
    <n v="0"/>
    <n v="0"/>
  </r>
  <r>
    <x v="641"/>
    <s v="restore"/>
    <n v="0"/>
    <x v="0"/>
    <x v="0"/>
    <m/>
    <s v="restor"/>
    <x v="5"/>
    <n v="0"/>
    <n v="0"/>
  </r>
  <r>
    <x v="642"/>
    <s v="(restricted, restrictions, restricts) (appli, applied, applies, apply, applying)"/>
    <n v="1"/>
    <x v="0"/>
    <x v="1"/>
    <s v="restrict appl"/>
    <s v="restrict appl"/>
    <x v="4"/>
    <n v="1"/>
    <n v="0"/>
  </r>
  <r>
    <x v="643"/>
    <s v="resume"/>
    <n v="0"/>
    <x v="0"/>
    <x v="0"/>
    <m/>
    <s v="resum"/>
    <x v="7"/>
    <n v="0"/>
    <n v="0"/>
  </r>
  <r>
    <x v="644"/>
    <s v="retention"/>
    <n v="1"/>
    <x v="0"/>
    <x v="0"/>
    <m/>
    <s v="retent"/>
    <x v="3"/>
    <n v="0"/>
    <n v="0"/>
  </r>
  <r>
    <x v="645"/>
    <s v="(retransmits, retransmitted)"/>
    <n v="1"/>
    <x v="0"/>
    <x v="0"/>
    <m/>
    <s v="retransmit"/>
    <x v="9"/>
    <n v="0"/>
    <n v="0"/>
  </r>
  <r>
    <x v="646"/>
    <s v="reus"/>
    <n v="0"/>
    <x v="0"/>
    <x v="0"/>
    <m/>
    <s v="reu"/>
    <x v="2"/>
    <n v="0"/>
    <n v="0"/>
  </r>
  <r>
    <x v="647"/>
    <s v="review"/>
    <n v="0"/>
    <x v="0"/>
    <x v="0"/>
    <m/>
    <s v="review"/>
    <x v="4"/>
    <n v="0"/>
    <n v="0"/>
  </r>
  <r>
    <x v="647"/>
    <s v="review"/>
    <n v="0"/>
    <x v="0"/>
    <x v="0"/>
    <m/>
    <s v="review"/>
    <x v="10"/>
    <n v="0"/>
    <n v="0"/>
  </r>
  <r>
    <x v="648"/>
    <s v="revocation"/>
    <n v="1"/>
    <x v="0"/>
    <x v="0"/>
    <m/>
    <s v="revoc"/>
    <x v="3"/>
    <n v="0"/>
    <n v="0"/>
  </r>
  <r>
    <x v="649"/>
    <s v="(revoke, revoked, revoking)"/>
    <n v="1"/>
    <x v="0"/>
    <x v="0"/>
    <m/>
    <s v="revok"/>
    <x v="3"/>
    <n v="0"/>
    <n v="0"/>
  </r>
  <r>
    <x v="650"/>
    <s v="risk"/>
    <n v="0"/>
    <x v="0"/>
    <x v="0"/>
    <m/>
    <s v="risk"/>
    <x v="4"/>
    <n v="0"/>
    <n v="0"/>
  </r>
  <r>
    <x v="650"/>
    <s v="risk"/>
    <n v="0"/>
    <x v="0"/>
    <x v="0"/>
    <m/>
    <s v="risk"/>
    <x v="3"/>
    <n v="0"/>
    <n v="0"/>
  </r>
  <r>
    <x v="651"/>
    <s v="(risk, risks) (assess, assessed, assessing, assessment)"/>
    <n v="1"/>
    <x v="0"/>
    <x v="1"/>
    <m/>
    <s v="risk assess"/>
    <x v="2"/>
    <n v="0"/>
    <n v="0"/>
  </r>
  <r>
    <x v="652"/>
    <s v="robust"/>
    <n v="0"/>
    <x v="0"/>
    <x v="0"/>
    <m/>
    <s v="robust"/>
    <x v="11"/>
    <n v="0"/>
    <n v="0"/>
  </r>
  <r>
    <x v="652"/>
    <s v="robust"/>
    <n v="0"/>
    <x v="0"/>
    <x v="0"/>
    <m/>
    <s v="robust"/>
    <x v="5"/>
    <n v="0"/>
    <n v="0"/>
  </r>
  <r>
    <x v="652"/>
    <s v="robust"/>
    <n v="0"/>
    <x v="0"/>
    <x v="0"/>
    <m/>
    <s v="robust"/>
    <x v="4"/>
    <n v="0"/>
    <n v="0"/>
  </r>
  <r>
    <x v="653"/>
    <s v="role-based"/>
    <n v="1"/>
    <x v="0"/>
    <x v="0"/>
    <m/>
    <s v="role-bas"/>
    <x v="3"/>
    <n v="0"/>
    <n v="0"/>
  </r>
  <r>
    <x v="654"/>
    <s v="rolling"/>
    <n v="0"/>
    <x v="0"/>
    <x v="0"/>
    <m/>
    <s v="roll"/>
    <x v="8"/>
    <n v="0"/>
    <n v="0"/>
  </r>
  <r>
    <x v="67"/>
    <s v="rollback"/>
    <n v="0"/>
    <x v="0"/>
    <x v="0"/>
    <m/>
    <s v="rollback"/>
    <x v="8"/>
    <n v="0"/>
    <n v="0"/>
  </r>
  <r>
    <x v="67"/>
    <s v="rollback"/>
    <n v="0"/>
    <x v="0"/>
    <x v="0"/>
    <m/>
    <s v="rollback"/>
    <x v="5"/>
    <n v="0"/>
    <n v="0"/>
  </r>
  <r>
    <x v="67"/>
    <s v="(rollback, rollbacks)"/>
    <n v="1"/>
    <x v="0"/>
    <x v="0"/>
    <m/>
    <s v="rollback"/>
    <x v="3"/>
    <n v="0"/>
    <n v="0"/>
  </r>
  <r>
    <x v="655"/>
    <s v="rollout"/>
    <n v="0"/>
    <x v="0"/>
    <x v="0"/>
    <m/>
    <s v="rollout"/>
    <x v="8"/>
    <n v="0"/>
    <n v="0"/>
  </r>
  <r>
    <x v="656"/>
    <s v="rootkit"/>
    <n v="0"/>
    <x v="0"/>
    <x v="0"/>
    <m/>
    <s v="rootkit"/>
    <x v="3"/>
    <n v="0"/>
    <n v="0"/>
  </r>
  <r>
    <x v="657"/>
    <s v="(rotate, rotated, rotating, rotation, rotations)"/>
    <n v="1"/>
    <x v="0"/>
    <x v="0"/>
    <m/>
    <s v="rotat"/>
    <x v="3"/>
    <n v="0"/>
    <n v="0"/>
  </r>
  <r>
    <x v="658"/>
    <s v="rout"/>
    <n v="0"/>
    <x v="0"/>
    <x v="0"/>
    <m/>
    <s v="rout"/>
    <x v="0"/>
    <n v="0"/>
    <n v="0"/>
  </r>
  <r>
    <x v="659"/>
    <s v="RPC"/>
    <n v="0"/>
    <x v="0"/>
    <x v="0"/>
    <m/>
    <s v="rpc"/>
    <x v="1"/>
    <n v="0"/>
    <n v="0"/>
  </r>
  <r>
    <x v="660"/>
    <s v="(rpo, rpos)"/>
    <n v="1"/>
    <x v="0"/>
    <x v="0"/>
    <m/>
    <s v="rpo"/>
    <x v="5"/>
    <n v="0"/>
    <n v="0"/>
  </r>
  <r>
    <x v="661"/>
    <s v="rsa"/>
    <n v="1"/>
    <x v="0"/>
    <x v="0"/>
    <m/>
    <s v="rsa"/>
    <x v="3"/>
    <n v="0"/>
    <n v="0"/>
  </r>
  <r>
    <x v="662"/>
    <s v="(rto, rtos)"/>
    <n v="1"/>
    <x v="0"/>
    <x v="0"/>
    <m/>
    <s v="rto"/>
    <x v="5"/>
    <n v="0"/>
    <n v="0"/>
  </r>
  <r>
    <x v="663"/>
    <s v="safe"/>
    <n v="0"/>
    <x v="0"/>
    <x v="0"/>
    <m/>
    <s v="safe"/>
    <x v="4"/>
    <n v="0"/>
    <n v="0"/>
  </r>
  <r>
    <x v="664"/>
    <s v="safety (analysi, analysis)"/>
    <n v="1"/>
    <x v="0"/>
    <x v="1"/>
    <s v="safety analys"/>
    <s v="safety analys"/>
    <x v="4"/>
    <n v="2"/>
    <n v="0"/>
  </r>
  <r>
    <x v="665"/>
    <s v="safety (constraint, constraints)"/>
    <n v="1"/>
    <x v="0"/>
    <x v="1"/>
    <s v="safety constraint"/>
    <s v="safety constraint"/>
    <x v="4"/>
    <n v="1"/>
    <n v="0"/>
  </r>
  <r>
    <x v="666"/>
    <s v="safety (critical, criticality, critically, criticism, criticized, critics)"/>
    <n v="1"/>
    <x v="0"/>
    <x v="1"/>
    <s v="safety critic"/>
    <s v="safety critic"/>
    <x v="4"/>
    <n v="1"/>
    <n v="0"/>
  </r>
  <r>
    <x v="667"/>
    <s v="safety (engine, engineer, engineered, engineering, engineers, engines)"/>
    <n v="1"/>
    <x v="0"/>
    <x v="1"/>
    <s v="safety engin"/>
    <s v="safety engin"/>
    <x v="4"/>
    <n v="1"/>
    <n v="0"/>
  </r>
  <r>
    <x v="668"/>
    <s v="safety (pattern, patterns)"/>
    <n v="1"/>
    <x v="0"/>
    <x v="1"/>
    <s v="safety pattern"/>
    <s v="safety pattern"/>
    <x v="4"/>
    <n v="1"/>
    <n v="0"/>
  </r>
  <r>
    <x v="669"/>
    <s v="safety (requir, require, required, requirement, requirements, requires, requiring)"/>
    <n v="1"/>
    <x v="0"/>
    <x v="1"/>
    <s v="safety requir"/>
    <s v="safety requir"/>
    <x v="4"/>
    <n v="1"/>
    <n v="0"/>
  </r>
  <r>
    <x v="670"/>
    <s v="safety (standard, standardization, standardized, standardizing, standards)"/>
    <n v="1"/>
    <x v="0"/>
    <x v="1"/>
    <s v="safety standard"/>
    <s v="safety standard"/>
    <x v="4"/>
    <n v="1"/>
    <n v="0"/>
  </r>
  <r>
    <x v="671"/>
    <s v="safety (tactic, tactical, tactics)"/>
    <n v="1"/>
    <x v="0"/>
    <x v="1"/>
    <s v="safety tactic"/>
    <s v="safety tactic"/>
    <x v="4"/>
    <n v="1"/>
    <n v="0"/>
  </r>
  <r>
    <x v="672"/>
    <s v="(safety-critical, safety-criticality) (system, systemic, systems)"/>
    <n v="1"/>
    <x v="0"/>
    <x v="1"/>
    <m/>
    <s v="safety-crit system"/>
    <x v="4"/>
    <n v="0"/>
    <n v="0"/>
  </r>
  <r>
    <x v="673"/>
    <s v="sandbox"/>
    <n v="0"/>
    <x v="0"/>
    <x v="0"/>
    <m/>
    <s v="sandbox"/>
    <x v="3"/>
    <n v="0"/>
    <n v="0"/>
  </r>
  <r>
    <x v="674"/>
    <s v="sanitization"/>
    <n v="0"/>
    <x v="0"/>
    <x v="0"/>
    <m/>
    <s v="sanit"/>
    <x v="4"/>
    <n v="0"/>
    <n v="0"/>
  </r>
  <r>
    <x v="674"/>
    <s v="(sanitization, sanitize, sanitizing)"/>
    <n v="1"/>
    <x v="0"/>
    <x v="0"/>
    <m/>
    <s v="sanit"/>
    <x v="3"/>
    <n v="0"/>
    <n v="0"/>
  </r>
  <r>
    <x v="675"/>
    <s v="satisfa"/>
    <n v="0"/>
    <x v="0"/>
    <x v="0"/>
    <m/>
    <s v="satisfa"/>
    <x v="7"/>
    <n v="0"/>
    <n v="0"/>
  </r>
  <r>
    <x v="676"/>
    <s v="(save, saved, saves, saving, savings) (retrieval, retrieve, retrieves, retrieving) (state, stated, stateful, states)"/>
    <n v="1"/>
    <x v="0"/>
    <x v="1"/>
    <m/>
    <s v="save retriev state"/>
    <x v="11"/>
    <n v="0"/>
    <n v="0"/>
  </r>
  <r>
    <x v="677"/>
    <s v="scal"/>
    <n v="0"/>
    <x v="0"/>
    <x v="0"/>
    <m/>
    <s v="scal"/>
    <x v="2"/>
    <n v="0"/>
    <n v="0"/>
  </r>
  <r>
    <x v="678"/>
    <s v="scalab"/>
    <n v="0"/>
    <x v="0"/>
    <x v="0"/>
    <m/>
    <s v="scalab"/>
    <x v="9"/>
    <n v="0"/>
    <n v="0"/>
  </r>
  <r>
    <x v="679"/>
    <s v="scaling"/>
    <n v="0"/>
    <x v="0"/>
    <x v="0"/>
    <m/>
    <s v="scale"/>
    <x v="8"/>
    <n v="0"/>
    <n v="0"/>
  </r>
  <r>
    <x v="679"/>
    <s v="scaling"/>
    <n v="0"/>
    <x v="0"/>
    <x v="0"/>
    <m/>
    <s v="scale"/>
    <x v="6"/>
    <n v="0"/>
    <n v="0"/>
  </r>
  <r>
    <x v="679"/>
    <s v=" scaling"/>
    <n v="0"/>
    <x v="0"/>
    <x v="0"/>
    <m/>
    <s v="scale"/>
    <x v="9"/>
    <n v="0"/>
    <n v="0"/>
  </r>
  <r>
    <x v="680"/>
    <s v="(scanner, scanners)"/>
    <n v="1"/>
    <x v="0"/>
    <x v="0"/>
    <m/>
    <s v="scanner"/>
    <x v="3"/>
    <n v="0"/>
    <n v="0"/>
  </r>
  <r>
    <x v="681"/>
    <s v="scenario"/>
    <n v="0"/>
    <x v="0"/>
    <x v="0"/>
    <m/>
    <s v="scenario"/>
    <x v="2"/>
    <n v="0"/>
    <n v="0"/>
  </r>
  <r>
    <x v="682"/>
    <s v="(scenario, scenarios) (elicit, elicitation, elicited, eliciting)"/>
    <n v="1"/>
    <x v="0"/>
    <x v="1"/>
    <m/>
    <s v="scenario elicit"/>
    <x v="2"/>
    <n v="0"/>
    <n v="0"/>
  </r>
  <r>
    <x v="683"/>
    <s v="(scenario, scenarios) (evaluate, evaluated, evaluates, evaluating, evaluation)"/>
    <n v="1"/>
    <x v="0"/>
    <x v="1"/>
    <m/>
    <s v="scenario evalu"/>
    <x v="2"/>
    <n v="0"/>
    <n v="0"/>
  </r>
  <r>
    <x v="684"/>
    <s v="(scenario, scenarios) (require, required, requirement, requirements, requires, requiring) (adapt, adaptable, adaptation, adaptations, adapted, adapter, adapters, adapting, adaptive)"/>
    <n v="1"/>
    <x v="0"/>
    <x v="1"/>
    <m/>
    <s v="scenario requir adapt"/>
    <x v="2"/>
    <n v="0"/>
    <n v="0"/>
  </r>
  <r>
    <x v="685"/>
    <s v="schedul"/>
    <n v="0"/>
    <x v="0"/>
    <x v="0"/>
    <m/>
    <s v="schedul"/>
    <x v="6"/>
    <n v="0"/>
    <n v="0"/>
  </r>
  <r>
    <x v="685"/>
    <s v="schedul"/>
    <n v="0"/>
    <x v="0"/>
    <x v="0"/>
    <m/>
    <s v="schedul"/>
    <x v="9"/>
    <n v="0"/>
    <n v="0"/>
  </r>
  <r>
    <x v="686"/>
    <s v="schema"/>
    <n v="0"/>
    <x v="0"/>
    <x v="0"/>
    <m/>
    <s v="schema"/>
    <x v="0"/>
    <n v="0"/>
    <n v="0"/>
  </r>
  <r>
    <x v="687"/>
    <s v="secops"/>
    <n v="1"/>
    <x v="0"/>
    <x v="0"/>
    <m/>
    <s v="secop"/>
    <x v="3"/>
    <n v="0"/>
    <n v="0"/>
  </r>
  <r>
    <x v="688"/>
    <s v="secur"/>
    <n v="0"/>
    <x v="0"/>
    <x v="0"/>
    <m/>
    <s v="secur"/>
    <x v="3"/>
    <n v="0"/>
    <n v="0"/>
  </r>
  <r>
    <x v="689"/>
    <s v="self-checking"/>
    <n v="1"/>
    <x v="0"/>
    <x v="0"/>
    <m/>
    <s v="self-check"/>
    <x v="10"/>
    <n v="0"/>
    <n v="0"/>
  </r>
  <r>
    <x v="690"/>
    <s v="self-heal"/>
    <n v="0"/>
    <x v="0"/>
    <x v="0"/>
    <m/>
    <s v="self-heal"/>
    <x v="5"/>
    <n v="0"/>
    <n v="0"/>
  </r>
  <r>
    <x v="691"/>
    <s v="semantic"/>
    <n v="0"/>
    <x v="0"/>
    <x v="0"/>
    <m/>
    <s v="semant"/>
    <x v="1"/>
    <n v="0"/>
    <n v="0"/>
  </r>
  <r>
    <x v="692"/>
    <s v="(semantic, semantics) (coherence, coherent)"/>
    <n v="1"/>
    <x v="0"/>
    <x v="1"/>
    <m/>
    <s v="semant coher"/>
    <x v="2"/>
    <n v="0"/>
    <n v="0"/>
  </r>
  <r>
    <x v="693"/>
    <s v="(sensitive, sensitivity) (data, datas)"/>
    <n v="1"/>
    <x v="0"/>
    <x v="1"/>
    <m/>
    <s v="sensit data"/>
    <x v="3"/>
    <n v="0"/>
    <n v="0"/>
  </r>
  <r>
    <x v="694"/>
    <s v="sensor"/>
    <n v="0"/>
    <x v="0"/>
    <x v="0"/>
    <m/>
    <s v="sensor"/>
    <x v="6"/>
    <n v="0"/>
    <n v="0"/>
  </r>
  <r>
    <x v="695"/>
    <s v="service"/>
    <n v="0"/>
    <x v="0"/>
    <x v="0"/>
    <m/>
    <s v="servic"/>
    <x v="11"/>
    <n v="0"/>
    <n v="0"/>
  </r>
  <r>
    <x v="695"/>
    <s v="service"/>
    <n v="0"/>
    <x v="0"/>
    <x v="0"/>
    <m/>
    <s v="servic"/>
    <x v="8"/>
    <n v="0"/>
    <n v="0"/>
  </r>
  <r>
    <x v="695"/>
    <s v="service"/>
    <n v="0"/>
    <x v="0"/>
    <x v="0"/>
    <m/>
    <s v="servic"/>
    <x v="0"/>
    <n v="0"/>
    <n v="0"/>
  </r>
  <r>
    <x v="695"/>
    <s v="service"/>
    <n v="0"/>
    <x v="0"/>
    <x v="0"/>
    <m/>
    <s v="servic"/>
    <x v="2"/>
    <n v="0"/>
    <n v="0"/>
  </r>
  <r>
    <x v="696"/>
    <s v="(service, serviceability, serviced, services, servicing) (mesh, meshed)"/>
    <n v="1"/>
    <x v="0"/>
    <x v="1"/>
    <m/>
    <s v="servic mesh"/>
    <x v="5"/>
    <n v="0"/>
    <n v="0"/>
  </r>
  <r>
    <x v="697"/>
    <s v="session"/>
    <n v="0"/>
    <x v="0"/>
    <x v="0"/>
    <m/>
    <s v="session"/>
    <x v="3"/>
    <n v="0"/>
    <n v="0"/>
  </r>
  <r>
    <x v="698"/>
    <s v="sharing"/>
    <n v="0"/>
    <x v="0"/>
    <x v="0"/>
    <m/>
    <s v="share"/>
    <x v="1"/>
    <n v="0"/>
    <n v="0"/>
  </r>
  <r>
    <x v="699"/>
    <s v="shortcut"/>
    <n v="0"/>
    <x v="0"/>
    <x v="0"/>
    <m/>
    <s v="shortcut"/>
    <x v="7"/>
    <n v="0"/>
    <n v="0"/>
  </r>
  <r>
    <x v="700"/>
    <s v="sign"/>
    <n v="0"/>
    <x v="0"/>
    <x v="0"/>
    <m/>
    <s v="sign"/>
    <x v="3"/>
    <n v="0"/>
    <n v="0"/>
  </r>
  <r>
    <x v="701"/>
    <s v="simpl"/>
    <n v="0"/>
    <x v="0"/>
    <x v="0"/>
    <m/>
    <s v="simpl"/>
    <x v="10"/>
    <n v="0"/>
    <n v="0"/>
  </r>
  <r>
    <x v="701"/>
    <s v="simpl"/>
    <n v="0"/>
    <x v="0"/>
    <x v="0"/>
    <m/>
    <s v="simpl"/>
    <x v="7"/>
    <n v="0"/>
    <n v="0"/>
  </r>
  <r>
    <x v="702"/>
    <s v="simulation"/>
    <n v="0"/>
    <x v="0"/>
    <x v="0"/>
    <m/>
    <s v="simul"/>
    <x v="10"/>
    <n v="0"/>
    <n v="0"/>
  </r>
  <r>
    <x v="703"/>
    <s v="single-point"/>
    <n v="1"/>
    <x v="0"/>
    <x v="0"/>
    <m/>
    <s v="single-point"/>
    <x v="4"/>
    <n v="0"/>
    <n v="0"/>
  </r>
  <r>
    <x v="704"/>
    <s v="skeleton"/>
    <n v="0"/>
    <x v="0"/>
    <x v="0"/>
    <m/>
    <s v="skeleton"/>
    <x v="1"/>
    <n v="0"/>
    <n v="0"/>
  </r>
  <r>
    <x v="705"/>
    <s v="SLA"/>
    <n v="0"/>
    <x v="0"/>
    <x v="0"/>
    <m/>
    <s v="sla"/>
    <x v="11"/>
    <n v="0"/>
    <n v="0"/>
  </r>
  <r>
    <x v="705"/>
    <s v="SLA"/>
    <n v="0"/>
    <x v="0"/>
    <x v="0"/>
    <m/>
    <s v="sla"/>
    <x v="5"/>
    <n v="0"/>
    <n v="0"/>
  </r>
  <r>
    <x v="706"/>
    <s v="SLI"/>
    <n v="0"/>
    <x v="0"/>
    <x v="0"/>
    <m/>
    <s v="sli"/>
    <x v="11"/>
    <n v="1"/>
    <n v="0"/>
  </r>
  <r>
    <x v="706"/>
    <s v="SLI"/>
    <n v="0"/>
    <x v="0"/>
    <x v="0"/>
    <s v="sli"/>
    <s v="sli"/>
    <x v="5"/>
    <n v="1"/>
    <n v="0"/>
  </r>
  <r>
    <x v="707"/>
    <s v="SLO"/>
    <n v="0"/>
    <x v="0"/>
    <x v="0"/>
    <m/>
    <s v="slo"/>
    <x v="11"/>
    <n v="0"/>
    <n v="0"/>
  </r>
  <r>
    <x v="707"/>
    <s v="SLO"/>
    <n v="0"/>
    <x v="0"/>
    <x v="0"/>
    <m/>
    <s v="slo"/>
    <x v="5"/>
    <n v="0"/>
    <n v="0"/>
  </r>
  <r>
    <x v="708"/>
    <s v="smartfrog"/>
    <n v="1"/>
    <x v="0"/>
    <x v="0"/>
    <m/>
    <s v="smartfrog"/>
    <x v="8"/>
    <n v="0"/>
    <n v="0"/>
  </r>
  <r>
    <x v="709"/>
    <s v="(smell, smells) density"/>
    <n v="1"/>
    <x v="0"/>
    <x v="1"/>
    <s v="smell density"/>
    <s v="smell density"/>
    <x v="10"/>
    <n v="1"/>
    <n v="0"/>
  </r>
  <r>
    <x v="710"/>
    <s v="SOA"/>
    <n v="0"/>
    <x v="0"/>
    <x v="0"/>
    <m/>
    <s v="soa"/>
    <x v="2"/>
    <n v="0"/>
    <n v="0"/>
  </r>
  <r>
    <x v="711"/>
    <s v="SOAP"/>
    <n v="0"/>
    <x v="0"/>
    <x v="0"/>
    <m/>
    <s v="soap"/>
    <x v="1"/>
    <n v="0"/>
    <n v="0"/>
  </r>
  <r>
    <x v="712"/>
    <s v="SOC 2"/>
    <n v="0"/>
    <x v="0"/>
    <x v="0"/>
    <m/>
    <s v="soc"/>
    <x v="3"/>
    <n v="0"/>
    <n v="0"/>
  </r>
  <r>
    <x v="673"/>
    <s v="sandbox"/>
    <n v="0"/>
    <x v="1"/>
    <x v="0"/>
    <m/>
    <s v="sandbox"/>
    <x v="10"/>
    <n v="0"/>
    <n v="0"/>
  </r>
  <r>
    <x v="713"/>
    <s v="benchmark"/>
    <n v="0"/>
    <x v="1"/>
    <x v="0"/>
    <m/>
    <s v="benchmark"/>
    <x v="10"/>
    <n v="0"/>
    <n v="0"/>
  </r>
  <r>
    <x v="714"/>
    <s v="decoupl"/>
    <n v="0"/>
    <x v="1"/>
    <x v="0"/>
    <m/>
    <s v="decoupl"/>
    <x v="10"/>
    <n v="0"/>
    <n v="0"/>
  </r>
  <r>
    <x v="715"/>
    <s v="visibil"/>
    <n v="0"/>
    <x v="1"/>
    <x v="0"/>
    <m/>
    <s v="visibil"/>
    <x v="10"/>
    <n v="0"/>
    <n v="0"/>
  </r>
  <r>
    <x v="716"/>
    <s v=" fixture"/>
    <n v="0"/>
    <x v="1"/>
    <x v="0"/>
    <m/>
    <s v="fixtur"/>
    <x v="10"/>
    <n v="0"/>
    <n v="0"/>
  </r>
  <r>
    <x v="717"/>
    <s v="end-to-end"/>
    <n v="0"/>
    <x v="1"/>
    <x v="0"/>
    <m/>
    <s v="end-to-end"/>
    <x v="10"/>
    <n v="0"/>
    <n v="0"/>
  </r>
  <r>
    <x v="718"/>
    <s v="validat"/>
    <n v="0"/>
    <x v="1"/>
    <x v="0"/>
    <m/>
    <s v="validat"/>
    <x v="10"/>
    <n v="0"/>
    <n v="0"/>
  </r>
  <r>
    <x v="719"/>
    <s v="walkthrough"/>
    <n v="0"/>
    <x v="1"/>
    <x v="0"/>
    <m/>
    <s v="walkthrough"/>
    <x v="10"/>
    <n v="0"/>
    <n v="0"/>
  </r>
  <r>
    <x v="720"/>
    <s v="inspect"/>
    <n v="0"/>
    <x v="1"/>
    <x v="0"/>
    <m/>
    <s v="inspect"/>
    <x v="10"/>
    <n v="0"/>
    <n v="0"/>
  </r>
  <r>
    <x v="721"/>
    <s v="socket"/>
    <n v="0"/>
    <x v="0"/>
    <x v="0"/>
    <m/>
    <s v="socket"/>
    <x v="1"/>
    <n v="0"/>
    <n v="0"/>
  </r>
  <r>
    <x v="722"/>
    <s v="software (architectur, architectural, architecture, architecturer, architectures) analysis"/>
    <n v="1"/>
    <x v="0"/>
    <x v="1"/>
    <s v="softwar architectur analys"/>
    <s v="softwar architectur analys"/>
    <x v="2"/>
    <n v="1"/>
    <n v="0"/>
  </r>
  <r>
    <x v="723"/>
    <s v="software (change, changed, changes, changing)"/>
    <n v="1"/>
    <x v="0"/>
    <x v="1"/>
    <m/>
    <s v="softwar chang"/>
    <x v="2"/>
    <n v="0"/>
    <n v="0"/>
  </r>
  <r>
    <x v="724"/>
    <s v="software (change, changed, changes, changing) (project, projects)"/>
    <n v="1"/>
    <x v="0"/>
    <x v="1"/>
    <m/>
    <s v="softwar chang project"/>
    <x v="2"/>
    <n v="0"/>
    <n v="0"/>
  </r>
  <r>
    <x v="725"/>
    <s v="(softwar, software, softwares) (evolvability, evolvabilitys, evolvable, evolve, evolved, evolves, evolving)"/>
    <n v="1"/>
    <x v="0"/>
    <x v="1"/>
    <m/>
    <s v="softwar evolv"/>
    <x v="0"/>
    <n v="0"/>
    <n v="0"/>
  </r>
  <r>
    <x v="726"/>
    <s v="software maintenance"/>
    <n v="1"/>
    <x v="0"/>
    <x v="1"/>
    <m/>
    <s v="softwar mainten"/>
    <x v="2"/>
    <n v="0"/>
    <n v="0"/>
  </r>
  <r>
    <x v="727"/>
    <s v="(softwar, software, softwares) (perform, performability, performance, performant, performed, performing, performs)"/>
    <n v="1"/>
    <x v="0"/>
    <x v="1"/>
    <m/>
    <s v="softwar perform"/>
    <x v="9"/>
    <n v="0"/>
    <n v="0"/>
  </r>
  <r>
    <x v="728"/>
    <s v="(softwar, software, softwares) (reliabilities, reliability, reliable, reliably)"/>
    <n v="1"/>
    <x v="0"/>
    <x v="1"/>
    <s v="softwar reliab"/>
    <s v="softwar reliab"/>
    <x v="5"/>
    <n v="0"/>
    <n v="1"/>
  </r>
  <r>
    <x v="729"/>
    <s v="(softwar, software, softwares) safety"/>
    <n v="1"/>
    <x v="0"/>
    <x v="1"/>
    <s v="softwar safety"/>
    <s v="softwar safety"/>
    <x v="4"/>
    <n v="1"/>
    <n v="0"/>
  </r>
  <r>
    <x v="730"/>
    <s v="(softwar, software, softwares) (testability, testable)"/>
    <n v="1"/>
    <x v="0"/>
    <x v="1"/>
    <s v="softwar testab"/>
    <s v="softwar testab"/>
    <x v="10"/>
    <n v="0"/>
    <n v="1"/>
  </r>
  <r>
    <x v="731"/>
    <s v="source-to-source"/>
    <n v="1"/>
    <x v="0"/>
    <x v="0"/>
    <m/>
    <s v="source-to-sourc"/>
    <x v="10"/>
    <n v="0"/>
    <n v="0"/>
  </r>
  <r>
    <x v="732"/>
    <s v="specication-based"/>
    <n v="1"/>
    <x v="0"/>
    <x v="0"/>
    <m/>
    <s v="specication-bas"/>
    <x v="0"/>
    <n v="0"/>
    <n v="0"/>
  </r>
  <r>
    <x v="733"/>
    <s v="specification"/>
    <n v="0"/>
    <x v="0"/>
    <x v="0"/>
    <m/>
    <s v="specif"/>
    <x v="1"/>
    <n v="0"/>
    <n v="0"/>
  </r>
  <r>
    <x v="734"/>
    <s v="spy"/>
    <n v="0"/>
    <x v="0"/>
    <x v="0"/>
    <s v="spy"/>
    <s v="spy"/>
    <x v="10"/>
    <n v="1"/>
    <n v="0"/>
  </r>
  <r>
    <x v="735"/>
    <s v="sre"/>
    <n v="1"/>
    <x v="0"/>
    <x v="0"/>
    <m/>
    <s v="sre"/>
    <x v="5"/>
    <n v="0"/>
    <n v="0"/>
  </r>
  <r>
    <x v="736"/>
    <s v="(srgm, srgms)"/>
    <n v="1"/>
    <x v="0"/>
    <x v="0"/>
    <m/>
    <s v="srgm"/>
    <x v="5"/>
    <n v="0"/>
    <n v="0"/>
  </r>
  <r>
    <x v="737"/>
    <s v="ssh"/>
    <n v="1"/>
    <x v="0"/>
    <x v="0"/>
    <m/>
    <s v="ssh"/>
    <x v="3"/>
    <n v="0"/>
    <n v="0"/>
  </r>
  <r>
    <x v="738"/>
    <s v="ssl"/>
    <n v="1"/>
    <x v="0"/>
    <x v="0"/>
    <m/>
    <s v="ssl"/>
    <x v="3"/>
    <n v="0"/>
    <n v="0"/>
  </r>
  <r>
    <x v="739"/>
    <s v="(ssr, ssrs)"/>
    <n v="1"/>
    <x v="0"/>
    <x v="0"/>
    <m/>
    <s v="ssr"/>
    <x v="4"/>
    <n v="0"/>
    <n v="0"/>
  </r>
  <r>
    <x v="740"/>
    <s v="stabil"/>
    <n v="0"/>
    <x v="0"/>
    <x v="0"/>
    <m/>
    <s v="stabil"/>
    <x v="5"/>
    <n v="0"/>
    <n v="0"/>
  </r>
  <r>
    <x v="741"/>
    <s v="stack"/>
    <n v="0"/>
    <x v="0"/>
    <x v="0"/>
    <m/>
    <s v="stack"/>
    <x v="8"/>
    <n v="0"/>
    <n v="0"/>
  </r>
  <r>
    <x v="742"/>
    <s v="staging"/>
    <n v="0"/>
    <x v="0"/>
    <x v="0"/>
    <m/>
    <s v="stage"/>
    <x v="8"/>
    <n v="0"/>
    <n v="0"/>
  </r>
  <r>
    <x v="743"/>
    <s v="standard"/>
    <n v="0"/>
    <x v="0"/>
    <x v="0"/>
    <m/>
    <s v="standard"/>
    <x v="1"/>
    <n v="0"/>
    <n v="0"/>
  </r>
  <r>
    <x v="744"/>
    <s v="standardiz"/>
    <n v="0"/>
    <x v="0"/>
    <x v="0"/>
    <m/>
    <s v="standardiz"/>
    <x v="0"/>
    <n v="0"/>
    <n v="0"/>
  </r>
  <r>
    <x v="745"/>
    <s v="standby"/>
    <n v="0"/>
    <x v="0"/>
    <x v="0"/>
    <s v="standy"/>
    <s v="standy"/>
    <x v="11"/>
    <n v="1"/>
    <n v="0"/>
  </r>
  <r>
    <x v="745"/>
    <s v="standby"/>
    <n v="0"/>
    <x v="0"/>
    <x v="0"/>
    <s v="standby"/>
    <s v="standby"/>
    <x v="6"/>
    <n v="1"/>
    <n v="0"/>
  </r>
  <r>
    <x v="745"/>
    <s v="standby"/>
    <n v="0"/>
    <x v="0"/>
    <x v="0"/>
    <s v="standby"/>
    <s v="standby"/>
    <x v="4"/>
    <n v="1"/>
    <n v="0"/>
  </r>
  <r>
    <x v="746"/>
    <s v="state"/>
    <n v="0"/>
    <x v="0"/>
    <x v="0"/>
    <m/>
    <s v="state"/>
    <x v="11"/>
    <n v="0"/>
    <n v="0"/>
  </r>
  <r>
    <x v="746"/>
    <s v="state"/>
    <n v="0"/>
    <x v="0"/>
    <x v="0"/>
    <m/>
    <s v="state"/>
    <x v="0"/>
    <n v="0"/>
    <n v="0"/>
  </r>
  <r>
    <x v="747"/>
    <s v="state-aware"/>
    <n v="1"/>
    <x v="0"/>
    <x v="0"/>
    <m/>
    <s v="state-awar"/>
    <x v="11"/>
    <n v="0"/>
    <n v="0"/>
  </r>
  <r>
    <x v="748"/>
    <s v="status"/>
    <n v="0"/>
    <x v="0"/>
    <x v="0"/>
    <m/>
    <s v="statu"/>
    <x v="7"/>
    <n v="0"/>
    <n v="0"/>
  </r>
  <r>
    <x v="749"/>
    <s v="steady"/>
    <n v="1"/>
    <x v="0"/>
    <x v="0"/>
    <s v="stead"/>
    <s v="stead"/>
    <x v="11"/>
    <n v="1"/>
    <n v="0"/>
  </r>
  <r>
    <x v="750"/>
    <s v="stolen"/>
    <n v="1"/>
    <x v="0"/>
    <x v="0"/>
    <m/>
    <s v="stolen"/>
    <x v="3"/>
    <n v="0"/>
    <n v="0"/>
  </r>
  <r>
    <x v="751"/>
    <s v="stop"/>
    <n v="0"/>
    <x v="0"/>
    <x v="0"/>
    <m/>
    <s v="stop"/>
    <x v="7"/>
    <n v="0"/>
    <n v="0"/>
  </r>
  <r>
    <x v="752"/>
    <s v="(storyboard, storyboarding, storyboards)"/>
    <n v="1"/>
    <x v="0"/>
    <x v="0"/>
    <m/>
    <s v="storyboard"/>
    <x v="7"/>
    <n v="0"/>
    <n v="0"/>
  </r>
  <r>
    <x v="753"/>
    <s v="stpa"/>
    <n v="1"/>
    <x v="0"/>
    <x v="0"/>
    <m/>
    <s v="stpa"/>
    <x v="4"/>
    <n v="0"/>
    <n v="0"/>
  </r>
  <r>
    <x v="754"/>
    <s v="(strength, strengths) (coupled, coupling, couplings)"/>
    <n v="1"/>
    <x v="0"/>
    <x v="1"/>
    <m/>
    <s v="strength coupl"/>
    <x v="2"/>
    <n v="0"/>
    <n v="0"/>
  </r>
  <r>
    <x v="755"/>
    <s v="stride"/>
    <n v="1"/>
    <x v="0"/>
    <x v="0"/>
    <m/>
    <s v="stride"/>
    <x v="3"/>
    <n v="0"/>
    <n v="0"/>
  </r>
  <r>
    <x v="756"/>
    <s v="stub"/>
    <n v="0"/>
    <x v="0"/>
    <x v="0"/>
    <m/>
    <s v="stub"/>
    <x v="1"/>
    <n v="0"/>
    <n v="0"/>
  </r>
  <r>
    <x v="756"/>
    <s v="stub"/>
    <n v="0"/>
    <x v="0"/>
    <x v="0"/>
    <m/>
    <s v="stub"/>
    <x v="10"/>
    <n v="0"/>
    <n v="0"/>
  </r>
  <r>
    <x v="757"/>
    <s v="sub"/>
    <n v="0"/>
    <x v="0"/>
    <x v="0"/>
    <m/>
    <s v="sub"/>
    <x v="0"/>
    <n v="0"/>
    <n v="0"/>
  </r>
  <r>
    <x v="758"/>
    <s v=" support"/>
    <n v="0"/>
    <x v="0"/>
    <x v="0"/>
    <m/>
    <s v="support"/>
    <x v="7"/>
    <n v="0"/>
    <n v="0"/>
  </r>
  <r>
    <x v="759"/>
    <s v="sustainab"/>
    <n v="0"/>
    <x v="0"/>
    <x v="0"/>
    <m/>
    <s v="sustainab"/>
    <x v="6"/>
    <n v="0"/>
    <n v="0"/>
  </r>
  <r>
    <x v="760"/>
    <s v="synch"/>
    <n v="0"/>
    <x v="0"/>
    <x v="0"/>
    <m/>
    <s v="synch"/>
    <x v="9"/>
    <n v="0"/>
    <n v="0"/>
  </r>
  <r>
    <x v="761"/>
    <s v="syntactic"/>
    <n v="0"/>
    <x v="0"/>
    <x v="0"/>
    <m/>
    <s v="syntact"/>
    <x v="1"/>
    <n v="0"/>
    <n v="0"/>
  </r>
  <r>
    <x v="762"/>
    <s v="(system, systems) (adapt, adaptable, adaptation, adaptations, adapted, adapter, adapters, adapting, adaptive)"/>
    <n v="1"/>
    <x v="0"/>
    <x v="1"/>
    <m/>
    <s v="system adapt"/>
    <x v="2"/>
    <n v="0"/>
    <n v="0"/>
  </r>
  <r>
    <x v="763"/>
    <s v="(system, systems) (change, changed, changes, changing)"/>
    <n v="1"/>
    <x v="0"/>
    <x v="1"/>
    <m/>
    <s v="system chang"/>
    <x v="2"/>
    <n v="0"/>
    <n v="0"/>
  </r>
  <r>
    <x v="764"/>
    <s v="(system, systems) (environment, environments)"/>
    <n v="1"/>
    <x v="0"/>
    <x v="1"/>
    <m/>
    <s v="system environ"/>
    <x v="2"/>
    <n v="0"/>
    <n v="0"/>
  </r>
  <r>
    <x v="765"/>
    <s v="(system, systems) (modifi, modifiability, modifiable, modified, modifies, modify, modifying)"/>
    <n v="1"/>
    <x v="0"/>
    <x v="1"/>
    <s v="system modif"/>
    <s v="system modif"/>
    <x v="2"/>
    <n v="1"/>
    <n v="0"/>
  </r>
  <r>
    <x v="766"/>
    <s v="(system, systemic, systems) safety"/>
    <n v="1"/>
    <x v="0"/>
    <x v="1"/>
    <s v="system safety"/>
    <s v="system safety"/>
    <x v="4"/>
    <n v="1"/>
    <n v="0"/>
  </r>
  <r>
    <x v="767"/>
    <s v="systems-of-systems"/>
    <n v="1"/>
    <x v="0"/>
    <x v="0"/>
    <m/>
    <s v="systems-of-system"/>
    <x v="1"/>
    <n v="0"/>
    <n v="0"/>
  </r>
  <r>
    <x v="768"/>
    <s v="(target, targeted, targeting, targets) (system, systeme, systems)"/>
    <n v="1"/>
    <x v="0"/>
    <x v="1"/>
    <m/>
    <s v="target system"/>
    <x v="0"/>
    <n v="0"/>
    <n v="0"/>
  </r>
  <r>
    <x v="769"/>
    <s v="team"/>
    <n v="0"/>
    <x v="0"/>
    <x v="0"/>
    <m/>
    <s v="team"/>
    <x v="3"/>
    <n v="0"/>
    <n v="0"/>
  </r>
  <r>
    <x v="770"/>
    <s v="(technical, technically) (infrastructural, infrastructure)"/>
    <n v="1"/>
    <x v="0"/>
    <x v="1"/>
    <m/>
    <s v="technic infrastructur"/>
    <x v="2"/>
    <n v="0"/>
    <n v="0"/>
  </r>
  <r>
    <x v="771"/>
    <s v="temperature"/>
    <n v="0"/>
    <x v="0"/>
    <x v="0"/>
    <m/>
    <s v="temperatur"/>
    <x v="6"/>
    <n v="0"/>
    <n v="0"/>
  </r>
  <r>
    <x v="772"/>
    <s v="(tenant, tenants)"/>
    <n v="1"/>
    <x v="0"/>
    <x v="0"/>
    <m/>
    <s v="tenant"/>
    <x v="3"/>
    <n v="0"/>
    <n v="0"/>
  </r>
  <r>
    <x v="773"/>
    <s v="accessib"/>
    <n v="0"/>
    <x v="1"/>
    <x v="0"/>
    <m/>
    <s v="accessib"/>
    <x v="7"/>
    <n v="0"/>
    <n v="0"/>
  </r>
  <r>
    <x v="774"/>
    <s v="onboarding"/>
    <n v="0"/>
    <x v="1"/>
    <x v="0"/>
    <m/>
    <s v="onboard"/>
    <x v="7"/>
    <n v="0"/>
    <n v="0"/>
  </r>
  <r>
    <x v="775"/>
    <s v="adaptabil"/>
    <n v="0"/>
    <x v="1"/>
    <x v="0"/>
    <m/>
    <s v="adaptabil"/>
    <x v="7"/>
    <n v="0"/>
    <n v="0"/>
  </r>
  <r>
    <x v="300"/>
    <s v="flexibil"/>
    <n v="0"/>
    <x v="1"/>
    <x v="0"/>
    <m/>
    <s v="flexibil"/>
    <x v="7"/>
    <n v="0"/>
    <n v="0"/>
  </r>
  <r>
    <x v="715"/>
    <s v="visibil"/>
    <n v="0"/>
    <x v="1"/>
    <x v="0"/>
    <m/>
    <s v="visibil"/>
    <x v="7"/>
    <n v="0"/>
    <n v="0"/>
  </r>
  <r>
    <x v="776"/>
    <s v="test"/>
    <n v="0"/>
    <x v="0"/>
    <x v="0"/>
    <m/>
    <s v="test"/>
    <x v="4"/>
    <n v="0"/>
    <n v="0"/>
  </r>
  <r>
    <x v="776"/>
    <s v="test"/>
    <n v="0"/>
    <x v="0"/>
    <x v="0"/>
    <m/>
    <s v="test"/>
    <x v="10"/>
    <n v="0"/>
    <n v="0"/>
  </r>
  <r>
    <x v="777"/>
    <s v="(testability, testable) analysis"/>
    <n v="1"/>
    <x v="0"/>
    <x v="1"/>
    <s v="testab analysi"/>
    <s v="testab analysi"/>
    <x v="10"/>
    <n v="1"/>
    <n v="1"/>
  </r>
  <r>
    <x v="778"/>
    <s v="(testability, testable) (factor, factors)"/>
    <n v="1"/>
    <x v="0"/>
    <x v="1"/>
    <s v="testab factor"/>
    <s v="testab factor"/>
    <x v="10"/>
    <n v="0"/>
    <n v="1"/>
  </r>
  <r>
    <x v="779"/>
    <s v="(testability, testable) (measur, measurable, measure, measured, measurement, measurements, measures, measuring)"/>
    <n v="1"/>
    <x v="0"/>
    <x v="1"/>
    <s v="testab measure"/>
    <s v="testab measure"/>
    <x v="10"/>
    <n v="0"/>
    <n v="1"/>
  </r>
  <r>
    <x v="780"/>
    <s v="(testability, testable) (metric, metricating, metrication, metrics)"/>
    <n v="1"/>
    <x v="0"/>
    <x v="1"/>
    <s v="testab metric"/>
    <s v="testab metric"/>
    <x v="10"/>
    <n v="0"/>
    <n v="1"/>
  </r>
  <r>
    <x v="781"/>
    <s v="(testability, testable) (model, modeled, modeling, modelled, modelling, models)"/>
    <n v="1"/>
    <x v="0"/>
    <x v="1"/>
    <s v="testab model"/>
    <s v="testab model"/>
    <x v="10"/>
    <n v="0"/>
    <n v="1"/>
  </r>
  <r>
    <x v="782"/>
    <s v="(testability, testable) (refer, reference, references, referred, referring, refers)"/>
    <n v="1"/>
    <x v="0"/>
    <x v="1"/>
    <s v="testab refer"/>
    <s v="testab refer"/>
    <x v="10"/>
    <n v="0"/>
    <n v="1"/>
  </r>
  <r>
    <x v="783"/>
    <s v="(testability, testable) (require, required, requirement, requirements, requires, requiring)"/>
    <n v="1"/>
    <x v="0"/>
    <x v="1"/>
    <s v="testab requir"/>
    <s v="testab requir"/>
    <x v="10"/>
    <n v="0"/>
    <n v="1"/>
  </r>
  <r>
    <x v="784"/>
    <s v="(testability, testable) (smell, smells)"/>
    <n v="1"/>
    <x v="0"/>
    <x v="1"/>
    <s v="testab smell"/>
    <s v="testab smell"/>
    <x v="10"/>
    <n v="0"/>
    <n v="1"/>
  </r>
  <r>
    <x v="785"/>
    <s v="(testability, testable) (softwar, software, softwares)"/>
    <n v="1"/>
    <x v="0"/>
    <x v="1"/>
    <s v="testab softwar"/>
    <s v="testab softwar"/>
    <x v="10"/>
    <n v="0"/>
    <n v="1"/>
  </r>
  <r>
    <x v="786"/>
    <s v="(testability, testable) (transform, transformation, transformations, transformed, transforming, transforms)"/>
    <n v="1"/>
    <x v="0"/>
    <x v="1"/>
    <s v="testab transform"/>
    <s v="testab transform"/>
    <x v="10"/>
    <n v="0"/>
    <n v="1"/>
  </r>
  <r>
    <x v="787"/>
    <s v="theft"/>
    <n v="1"/>
    <x v="0"/>
    <x v="0"/>
    <m/>
    <s v="theft"/>
    <x v="3"/>
    <n v="0"/>
    <n v="0"/>
  </r>
  <r>
    <x v="788"/>
    <s v="therm"/>
    <n v="0"/>
    <x v="0"/>
    <x v="0"/>
    <m/>
    <s v="therm"/>
    <x v="6"/>
    <n v="0"/>
    <n v="0"/>
  </r>
  <r>
    <x v="789"/>
    <s v="threat"/>
    <n v="0"/>
    <x v="0"/>
    <x v="0"/>
    <m/>
    <s v="threat"/>
    <x v="3"/>
    <n v="0"/>
    <n v="0"/>
  </r>
  <r>
    <x v="790"/>
    <s v="throttl"/>
    <n v="0"/>
    <x v="0"/>
    <x v="0"/>
    <m/>
    <s v="throttl"/>
    <x v="9"/>
    <n v="0"/>
    <n v="0"/>
  </r>
  <r>
    <x v="791"/>
    <s v="throughput"/>
    <n v="0"/>
    <x v="0"/>
    <x v="0"/>
    <m/>
    <s v="throughput"/>
    <x v="9"/>
    <n v="0"/>
    <n v="0"/>
  </r>
  <r>
    <x v="792"/>
    <s v="time"/>
    <n v="0"/>
    <x v="0"/>
    <x v="0"/>
    <m/>
    <s v="time"/>
    <x v="9"/>
    <n v="0"/>
    <n v="0"/>
  </r>
  <r>
    <x v="793"/>
    <s v="timeout"/>
    <n v="0"/>
    <x v="0"/>
    <x v="0"/>
    <m/>
    <s v="timeout"/>
    <x v="4"/>
    <n v="0"/>
    <n v="0"/>
  </r>
  <r>
    <x v="794"/>
    <s v="tips"/>
    <n v="0"/>
    <x v="0"/>
    <x v="0"/>
    <m/>
    <s v="tip"/>
    <x v="7"/>
    <n v="0"/>
    <n v="0"/>
  </r>
  <r>
    <x v="795"/>
    <s v="tmr"/>
    <n v="1"/>
    <x v="0"/>
    <x v="0"/>
    <m/>
    <s v="tmr"/>
    <x v="4"/>
    <n v="0"/>
    <n v="0"/>
  </r>
  <r>
    <x v="796"/>
    <s v="toggle"/>
    <n v="0"/>
    <x v="0"/>
    <x v="0"/>
    <m/>
    <s v="toggl"/>
    <x v="8"/>
    <n v="0"/>
    <n v="0"/>
  </r>
  <r>
    <x v="797"/>
    <s v="token"/>
    <n v="0"/>
    <x v="0"/>
    <x v="0"/>
    <m/>
    <s v="token"/>
    <x v="3"/>
    <n v="0"/>
    <n v="0"/>
  </r>
  <r>
    <x v="798"/>
    <s v="toler"/>
    <n v="0"/>
    <x v="0"/>
    <x v="0"/>
    <m/>
    <s v="toler"/>
    <x v="11"/>
    <n v="0"/>
    <n v="0"/>
  </r>
  <r>
    <x v="799"/>
    <s v="toleran"/>
    <n v="0"/>
    <x v="0"/>
    <x v="0"/>
    <m/>
    <s v="toleran"/>
    <x v="5"/>
    <n v="0"/>
    <n v="0"/>
  </r>
  <r>
    <x v="800"/>
    <s v="tool"/>
    <n v="0"/>
    <x v="0"/>
    <x v="0"/>
    <m/>
    <s v="tool"/>
    <x v="7"/>
    <n v="0"/>
    <n v="0"/>
  </r>
  <r>
    <x v="801"/>
    <s v="toolchains"/>
    <n v="1"/>
    <x v="0"/>
    <x v="0"/>
    <m/>
    <s v="toolchain"/>
    <x v="8"/>
    <n v="0"/>
    <n v="0"/>
  </r>
  <r>
    <x v="802"/>
    <s v="topic"/>
    <n v="0"/>
    <x v="0"/>
    <x v="0"/>
    <m/>
    <s v="topic"/>
    <x v="0"/>
    <n v="0"/>
    <n v="0"/>
  </r>
  <r>
    <x v="803"/>
    <s v="topology (model, modeled, modeling, modelled, modelling, models)"/>
    <n v="1"/>
    <x v="0"/>
    <x v="1"/>
    <m/>
    <s v="topolog model"/>
    <x v="4"/>
    <n v="0"/>
    <n v="0"/>
  </r>
  <r>
    <x v="804"/>
    <s v="trace"/>
    <n v="0"/>
    <x v="0"/>
    <x v="0"/>
    <m/>
    <s v="trace"/>
    <x v="10"/>
    <n v="0"/>
    <n v="0"/>
  </r>
  <r>
    <x v="805"/>
    <s v="transformer"/>
    <n v="0"/>
    <x v="0"/>
    <x v="0"/>
    <m/>
    <s v="transform"/>
    <x v="1"/>
    <n v="0"/>
    <n v="0"/>
  </r>
  <r>
    <x v="805"/>
    <s v="transform"/>
    <n v="0"/>
    <x v="0"/>
    <x v="0"/>
    <m/>
    <s v="transform"/>
    <x v="0"/>
    <n v="0"/>
    <n v="0"/>
  </r>
  <r>
    <x v="806"/>
    <s v="translat"/>
    <n v="0"/>
    <x v="0"/>
    <x v="0"/>
    <m/>
    <s v="translat"/>
    <x v="1"/>
    <n v="0"/>
    <n v="0"/>
  </r>
  <r>
    <x v="806"/>
    <s v="translat"/>
    <n v="0"/>
    <x v="0"/>
    <x v="0"/>
    <m/>
    <s v="translat"/>
    <x v="0"/>
    <n v="0"/>
    <n v="0"/>
  </r>
  <r>
    <x v="807"/>
    <s v="triage"/>
    <n v="1"/>
    <x v="0"/>
    <x v="0"/>
    <m/>
    <s v="triag"/>
    <x v="3"/>
    <n v="0"/>
    <n v="0"/>
  </r>
  <r>
    <x v="808"/>
    <s v="Trojan"/>
    <n v="0"/>
    <x v="0"/>
    <x v="0"/>
    <m/>
    <s v="trojan"/>
    <x v="3"/>
    <n v="0"/>
    <n v="0"/>
  </r>
  <r>
    <x v="809"/>
    <s v="trust"/>
    <n v="0"/>
    <x v="0"/>
    <x v="0"/>
    <m/>
    <s v="trust"/>
    <x v="3"/>
    <n v="0"/>
    <n v="0"/>
  </r>
  <r>
    <x v="810"/>
    <s v="tune"/>
    <n v="0"/>
    <x v="0"/>
    <x v="0"/>
    <m/>
    <s v="tune"/>
    <x v="9"/>
    <n v="0"/>
    <n v="0"/>
  </r>
  <r>
    <x v="811"/>
    <s v="UI"/>
    <n v="0"/>
    <x v="0"/>
    <x v="0"/>
    <s v="ui"/>
    <s v="ui"/>
    <x v="7"/>
    <n v="1"/>
    <n v="0"/>
  </r>
  <r>
    <x v="812"/>
    <s v="unavailability"/>
    <n v="0"/>
    <x v="0"/>
    <x v="0"/>
    <m/>
    <s v="unavail"/>
    <x v="11"/>
    <n v="0"/>
    <n v="0"/>
  </r>
  <r>
    <x v="813"/>
    <s v="undeploy"/>
    <n v="0"/>
    <x v="0"/>
    <x v="0"/>
    <m/>
    <s v="undeploy"/>
    <x v="8"/>
    <n v="0"/>
    <n v="0"/>
  </r>
  <r>
    <x v="814"/>
    <s v="(under-provisioned, under-provisioning)"/>
    <n v="1"/>
    <x v="0"/>
    <x v="0"/>
    <m/>
    <s v="under-provis"/>
    <x v="9"/>
    <n v="0"/>
    <n v="0"/>
  </r>
  <r>
    <x v="815"/>
    <s v="understand"/>
    <n v="0"/>
    <x v="0"/>
    <x v="0"/>
    <m/>
    <s v="understand"/>
    <x v="10"/>
    <n v="0"/>
    <n v="0"/>
  </r>
  <r>
    <x v="816"/>
    <s v="undo"/>
    <n v="0"/>
    <x v="0"/>
    <x v="0"/>
    <m/>
    <s v="undo"/>
    <x v="7"/>
    <n v="0"/>
    <n v="0"/>
  </r>
  <r>
    <x v="817"/>
    <s v="unhandled"/>
    <n v="1"/>
    <x v="0"/>
    <x v="0"/>
    <m/>
    <s v="unhandl"/>
    <x v="4"/>
    <n v="0"/>
    <n v="0"/>
  </r>
  <r>
    <x v="818"/>
    <s v="unit"/>
    <n v="0"/>
    <x v="0"/>
    <x v="0"/>
    <m/>
    <s v="unit"/>
    <x v="10"/>
    <n v="0"/>
    <n v="0"/>
  </r>
  <r>
    <x v="819"/>
    <s v="(unload, unloaded, unloading)"/>
    <n v="1"/>
    <x v="0"/>
    <x v="0"/>
    <m/>
    <s v="unload"/>
    <x v="8"/>
    <n v="0"/>
    <n v="0"/>
  </r>
  <r>
    <x v="820"/>
    <s v="unsafe"/>
    <n v="0"/>
    <x v="0"/>
    <x v="0"/>
    <m/>
    <s v="unsaf"/>
    <x v="4"/>
    <n v="0"/>
    <n v="0"/>
  </r>
  <r>
    <x v="821"/>
    <s v="update"/>
    <n v="0"/>
    <x v="0"/>
    <x v="0"/>
    <m/>
    <s v="updat"/>
    <x v="8"/>
    <n v="0"/>
    <n v="0"/>
  </r>
  <r>
    <x v="821"/>
    <s v="updat"/>
    <n v="0"/>
    <x v="0"/>
    <x v="0"/>
    <m/>
    <s v="updat"/>
    <x v="4"/>
    <n v="0"/>
    <n v="0"/>
  </r>
  <r>
    <x v="821"/>
    <s v="updat"/>
    <n v="0"/>
    <x v="0"/>
    <x v="0"/>
    <m/>
    <s v="updat"/>
    <x v="3"/>
    <n v="0"/>
    <n v="0"/>
  </r>
  <r>
    <x v="822"/>
    <s v="upgrade"/>
    <n v="0"/>
    <x v="0"/>
    <x v="0"/>
    <m/>
    <s v="upgrad"/>
    <x v="8"/>
    <n v="0"/>
    <n v="0"/>
  </r>
  <r>
    <x v="822"/>
    <s v="upgrad"/>
    <n v="0"/>
    <x v="0"/>
    <x v="0"/>
    <m/>
    <s v="upgrad"/>
    <x v="2"/>
    <n v="0"/>
    <n v="0"/>
  </r>
  <r>
    <x v="823"/>
    <s v="uptime"/>
    <n v="0"/>
    <x v="0"/>
    <x v="0"/>
    <m/>
    <s v="uptim"/>
    <x v="11"/>
    <n v="0"/>
    <n v="0"/>
  </r>
  <r>
    <x v="823"/>
    <s v="uptime"/>
    <n v="0"/>
    <x v="0"/>
    <x v="0"/>
    <m/>
    <s v="uptim"/>
    <x v="5"/>
    <n v="0"/>
    <n v="0"/>
  </r>
  <r>
    <x v="824"/>
    <s v="usab"/>
    <n v="0"/>
    <x v="0"/>
    <x v="0"/>
    <m/>
    <s v="usab"/>
    <x v="7"/>
    <n v="0"/>
    <n v="0"/>
  </r>
  <r>
    <x v="825"/>
    <s v="(usability, usable, usableness, usablity) (pattern, patterns)"/>
    <n v="1"/>
    <x v="0"/>
    <x v="1"/>
    <s v="usab pattern"/>
    <s v="usab pattern"/>
    <x v="7"/>
    <n v="0"/>
    <n v="1"/>
  </r>
  <r>
    <x v="826"/>
    <s v="usage-centered"/>
    <n v="1"/>
    <x v="0"/>
    <x v="0"/>
    <m/>
    <s v="usage-cent"/>
    <x v="7"/>
    <n v="0"/>
    <n v="0"/>
  </r>
  <r>
    <x v="827"/>
    <s v="user"/>
    <n v="0"/>
    <x v="0"/>
    <x v="0"/>
    <m/>
    <s v="user"/>
    <x v="7"/>
    <n v="0"/>
    <n v="0"/>
  </r>
  <r>
    <x v="828"/>
    <s v="UX"/>
    <n v="0"/>
    <x v="0"/>
    <x v="0"/>
    <m/>
    <s v="ux"/>
    <x v="7"/>
    <n v="0"/>
    <n v="0"/>
  </r>
  <r>
    <x v="829"/>
    <s v="validation"/>
    <n v="0"/>
    <x v="0"/>
    <x v="0"/>
    <m/>
    <s v="valid"/>
    <x v="4"/>
    <n v="0"/>
    <n v="0"/>
  </r>
  <r>
    <x v="718"/>
    <s v="validat"/>
    <n v="0"/>
    <x v="0"/>
    <x v="0"/>
    <m/>
    <s v="validat"/>
    <x v="3"/>
    <n v="0"/>
    <n v="0"/>
  </r>
  <r>
    <x v="830"/>
    <s v="variab"/>
    <n v="0"/>
    <x v="0"/>
    <x v="0"/>
    <m/>
    <s v="variab"/>
    <x v="2"/>
    <n v="0"/>
    <n v="0"/>
  </r>
  <r>
    <x v="831"/>
    <s v="verific"/>
    <n v="0"/>
    <x v="0"/>
    <x v="0"/>
    <m/>
    <s v="verif"/>
    <x v="10"/>
    <n v="0"/>
    <n v="0"/>
  </r>
  <r>
    <x v="832"/>
    <s v="version"/>
    <n v="0"/>
    <x v="0"/>
    <x v="0"/>
    <m/>
    <s v="version"/>
    <x v="8"/>
    <n v="0"/>
    <n v="0"/>
  </r>
  <r>
    <x v="832"/>
    <s v="version"/>
    <n v="0"/>
    <x v="0"/>
    <x v="0"/>
    <m/>
    <s v="version"/>
    <x v="0"/>
    <n v="0"/>
    <n v="0"/>
  </r>
  <r>
    <x v="832"/>
    <s v="version"/>
    <n v="0"/>
    <x v="0"/>
    <x v="0"/>
    <m/>
    <s v="version"/>
    <x v="2"/>
    <n v="0"/>
    <n v="0"/>
  </r>
  <r>
    <x v="833"/>
    <s v="(view, viewed, viewing, views) (model, modeled, modeler, modeling, modelling, models)"/>
    <n v="1"/>
    <x v="0"/>
    <x v="1"/>
    <m/>
    <s v="view model"/>
    <x v="2"/>
    <n v="0"/>
    <n v="0"/>
  </r>
  <r>
    <x v="834"/>
    <s v="visual"/>
    <n v="0"/>
    <x v="0"/>
    <x v="0"/>
    <m/>
    <s v="visual"/>
    <x v="7"/>
    <n v="0"/>
    <n v="0"/>
  </r>
  <r>
    <x v="835"/>
    <s v="vmcrypt"/>
    <n v="1"/>
    <x v="0"/>
    <x v="0"/>
    <m/>
    <s v="vmcrypt"/>
    <x v="3"/>
    <n v="0"/>
    <n v="0"/>
  </r>
  <r>
    <x v="836"/>
    <s v="voltage"/>
    <n v="0"/>
    <x v="0"/>
    <x v="0"/>
    <m/>
    <s v="voltag"/>
    <x v="6"/>
    <n v="0"/>
    <n v="0"/>
  </r>
  <r>
    <x v="837"/>
    <s v="(vpn, vpns)"/>
    <n v="1"/>
    <x v="0"/>
    <x v="0"/>
    <m/>
    <s v="vpn"/>
    <x v="3"/>
    <n v="0"/>
    <n v="0"/>
  </r>
  <r>
    <x v="719"/>
    <s v="walkthrough"/>
    <n v="0"/>
    <x v="0"/>
    <x v="0"/>
    <m/>
    <s v="walkthrough"/>
    <x v="7"/>
    <n v="0"/>
    <n v="0"/>
  </r>
  <r>
    <x v="434"/>
    <s v="watchdog"/>
    <n v="0"/>
    <x v="0"/>
    <x v="0"/>
    <m/>
    <s v="watchdog"/>
    <x v="11"/>
    <n v="0"/>
    <n v="0"/>
  </r>
  <r>
    <x v="434"/>
    <s v="watchdog"/>
    <n v="0"/>
    <x v="0"/>
    <x v="0"/>
    <m/>
    <s v="watchdog"/>
    <x v="4"/>
    <n v="0"/>
    <n v="0"/>
  </r>
  <r>
    <x v="838"/>
    <s v="watt"/>
    <n v="0"/>
    <x v="0"/>
    <x v="0"/>
    <m/>
    <s v="watt"/>
    <x v="6"/>
    <n v="0"/>
    <n v="0"/>
  </r>
  <r>
    <x v="839"/>
    <s v="(widget, widgets)"/>
    <n v="1"/>
    <x v="0"/>
    <x v="0"/>
    <m/>
    <s v="widget"/>
    <x v="7"/>
    <n v="0"/>
    <n v="0"/>
  </r>
  <r>
    <x v="840"/>
    <s v="wizards"/>
    <n v="0"/>
    <x v="0"/>
    <x v="0"/>
    <m/>
    <s v="wizard"/>
    <x v="7"/>
    <n v="0"/>
    <n v="0"/>
  </r>
  <r>
    <x v="841"/>
    <s v="workflow"/>
    <n v="0"/>
    <x v="0"/>
    <x v="0"/>
    <m/>
    <s v="workflow"/>
    <x v="7"/>
    <n v="0"/>
    <n v="0"/>
  </r>
  <r>
    <x v="842"/>
    <s v="workload"/>
    <n v="0"/>
    <x v="0"/>
    <x v="0"/>
    <m/>
    <s v="workload"/>
    <x v="9"/>
    <n v="0"/>
    <n v="0"/>
  </r>
  <r>
    <x v="843"/>
    <s v="(workload, workloads) (perform, performability, performance, performant, performed, performing, performs)"/>
    <n v="1"/>
    <x v="0"/>
    <x v="1"/>
    <m/>
    <s v="workload perform"/>
    <x v="9"/>
    <n v="0"/>
    <n v="0"/>
  </r>
  <r>
    <x v="844"/>
    <s v="worm"/>
    <n v="0"/>
    <x v="0"/>
    <x v="0"/>
    <m/>
    <s v="worm"/>
    <x v="3"/>
    <n v="0"/>
    <n v="0"/>
  </r>
  <r>
    <x v="845"/>
    <s v="wrap"/>
    <n v="0"/>
    <x v="0"/>
    <x v="0"/>
    <m/>
    <s v="wrap"/>
    <x v="0"/>
    <n v="0"/>
    <n v="0"/>
  </r>
  <r>
    <x v="846"/>
    <s v="wrapper"/>
    <n v="0"/>
    <x v="0"/>
    <x v="0"/>
    <m/>
    <s v="wrapper"/>
    <x v="1"/>
    <n v="0"/>
    <n v="0"/>
  </r>
  <r>
    <x v="847"/>
    <s v="XML"/>
    <n v="0"/>
    <x v="0"/>
    <x v="0"/>
    <m/>
    <s v="xml"/>
    <x v="1"/>
    <n v="0"/>
    <n v="0"/>
  </r>
  <r>
    <x v="848"/>
    <s v="XSS"/>
    <n v="0"/>
    <x v="0"/>
    <x v="0"/>
    <m/>
    <s v="xss"/>
    <x v="3"/>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0CC8CCE-64D8-4E2A-90AE-3C4F4696F491}" name="PivotTable1" cacheId="1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1628" firstHeaderRow="1" firstDataRow="1" firstDataCol="1" rowPageCount="1" colPageCount="1"/>
  <pivotFields count="10">
    <pivotField axis="axisRow" showAll="0" sortType="descending">
      <items count="851">
        <item x="131"/>
        <item x="0"/>
        <item x="9"/>
        <item x="132"/>
        <item x="15"/>
        <item x="68"/>
        <item x="21"/>
        <item x="22"/>
        <item x="25"/>
        <item x="28"/>
        <item x="29"/>
        <item x="30"/>
        <item x="31"/>
        <item x="32"/>
        <item x="33"/>
        <item x="34"/>
        <item x="35"/>
        <item x="36"/>
        <item x="41"/>
        <item x="44"/>
        <item x="48"/>
        <item x="51"/>
        <item x="6"/>
        <item x="54"/>
        <item x="57"/>
        <item x="58"/>
        <item x="62"/>
        <item x="63"/>
        <item x="78"/>
        <item x="79"/>
        <item x="80"/>
        <item x="81"/>
        <item x="82"/>
        <item x="84"/>
        <item x="86"/>
        <item x="87"/>
        <item x="88"/>
        <item x="89"/>
        <item x="91"/>
        <item x="92"/>
        <item x="93"/>
        <item x="94"/>
        <item x="95"/>
        <item x="96"/>
        <item x="97"/>
        <item x="98"/>
        <item x="99"/>
        <item x="238"/>
        <item x="103"/>
        <item x="104"/>
        <item x="106"/>
        <item x="109"/>
        <item x="111"/>
        <item x="114"/>
        <item x="115"/>
        <item x="116"/>
        <item x="118"/>
        <item x="119"/>
        <item x="120"/>
        <item x="121"/>
        <item x="122"/>
        <item x="123"/>
        <item x="124"/>
        <item x="125"/>
        <item x="126"/>
        <item x="127"/>
        <item x="135"/>
        <item x="136"/>
        <item x="137"/>
        <item x="5"/>
        <item x="140"/>
        <item x="143"/>
        <item x="144"/>
        <item x="146"/>
        <item x="147"/>
        <item x="148"/>
        <item x="149"/>
        <item x="153"/>
        <item x="154"/>
        <item x="155"/>
        <item x="158"/>
        <item x="159"/>
        <item x="160"/>
        <item x="162"/>
        <item x="163"/>
        <item x="164"/>
        <item x="165"/>
        <item x="166"/>
        <item x="167"/>
        <item x="168"/>
        <item x="169"/>
        <item x="170"/>
        <item x="171"/>
        <item x="172"/>
        <item x="174"/>
        <item x="186"/>
        <item x="181"/>
        <item x="235"/>
        <item x="237"/>
        <item x="10"/>
        <item x="198"/>
        <item x="202"/>
        <item x="203"/>
        <item x="206"/>
        <item x="208"/>
        <item x="209"/>
        <item x="295"/>
        <item x="219"/>
        <item x="75"/>
        <item x="222"/>
        <item x="226"/>
        <item x="227"/>
        <item x="228"/>
        <item x="229"/>
        <item x="230"/>
        <item x="231"/>
        <item x="239"/>
        <item x="243"/>
        <item x="246"/>
        <item x="247"/>
        <item x="249"/>
        <item x="250"/>
        <item x="251"/>
        <item x="252"/>
        <item x="253"/>
        <item x="254"/>
        <item x="255"/>
        <item x="256"/>
        <item x="258"/>
        <item x="259"/>
        <item x="260"/>
        <item x="262"/>
        <item x="263"/>
        <item x="265"/>
        <item x="267"/>
        <item x="274"/>
        <item x="275"/>
        <item x="276"/>
        <item x="277"/>
        <item x="66"/>
        <item x="279"/>
        <item x="280"/>
        <item x="282"/>
        <item x="283"/>
        <item x="284"/>
        <item x="130"/>
        <item x="4"/>
        <item x="286"/>
        <item x="300"/>
        <item x="291"/>
        <item x="302"/>
        <item x="303"/>
        <item x="236"/>
        <item x="3"/>
        <item x="310"/>
        <item x="311"/>
        <item x="313"/>
        <item x="314"/>
        <item x="315"/>
        <item x="316"/>
        <item x="323"/>
        <item x="325"/>
        <item x="11"/>
        <item x="332"/>
        <item x="333"/>
        <item x="334"/>
        <item x="336"/>
        <item x="337"/>
        <item x="339"/>
        <item x="74"/>
        <item x="128"/>
        <item x="348"/>
        <item x="351"/>
        <item x="356"/>
        <item x="358"/>
        <item x="360"/>
        <item x="362"/>
        <item x="363"/>
        <item x="365"/>
        <item x="367"/>
        <item x="368"/>
        <item x="369"/>
        <item x="372"/>
        <item x="379"/>
        <item x="380"/>
        <item x="381"/>
        <item x="382"/>
        <item x="293"/>
        <item x="389"/>
        <item x="129"/>
        <item x="393"/>
        <item x="1"/>
        <item x="397"/>
        <item x="400"/>
        <item x="134"/>
        <item x="402"/>
        <item x="404"/>
        <item x="2"/>
        <item x="406"/>
        <item x="408"/>
        <item x="409"/>
        <item x="410"/>
        <item x="412"/>
        <item x="417"/>
        <item x="418"/>
        <item x="419"/>
        <item x="420"/>
        <item x="421"/>
        <item x="422"/>
        <item x="423"/>
        <item x="425"/>
        <item x="429"/>
        <item x="430"/>
        <item x="431"/>
        <item x="299"/>
        <item x="432"/>
        <item x="465"/>
        <item x="469"/>
        <item x="470"/>
        <item x="472"/>
        <item x="474"/>
        <item x="475"/>
        <item x="477"/>
        <item x="69"/>
        <item x="479"/>
        <item x="480"/>
        <item x="485"/>
        <item x="490"/>
        <item x="493"/>
        <item x="495"/>
        <item x="496"/>
        <item x="498"/>
        <item x="294"/>
        <item x="499"/>
        <item x="500"/>
        <item x="503"/>
        <item x="504"/>
        <item x="505"/>
        <item x="511"/>
        <item x="513"/>
        <item x="514"/>
        <item x="73"/>
        <item x="517"/>
        <item x="535"/>
        <item x="552"/>
        <item x="553"/>
        <item x="556"/>
        <item x="558"/>
        <item x="298"/>
        <item x="301"/>
        <item x="559"/>
        <item x="182"/>
        <item x="234"/>
        <item x="564"/>
        <item x="565"/>
        <item x="566"/>
        <item x="568"/>
        <item x="575"/>
        <item x="578"/>
        <item x="579"/>
        <item x="580"/>
        <item x="582"/>
        <item x="584"/>
        <item x="585"/>
        <item x="586"/>
        <item x="8"/>
        <item x="233"/>
        <item x="587"/>
        <item x="589"/>
        <item x="590"/>
        <item x="71"/>
        <item x="592"/>
        <item x="595"/>
        <item x="596"/>
        <item x="610"/>
        <item x="611"/>
        <item x="612"/>
        <item x="613"/>
        <item x="614"/>
        <item x="615"/>
        <item m="1" x="849"/>
        <item x="616"/>
        <item x="617"/>
        <item x="618"/>
        <item x="620"/>
        <item x="623"/>
        <item x="624"/>
        <item x="628"/>
        <item x="629"/>
        <item x="630"/>
        <item x="631"/>
        <item x="632"/>
        <item x="633"/>
        <item x="65"/>
        <item x="636"/>
        <item x="638"/>
        <item x="639"/>
        <item x="641"/>
        <item x="646"/>
        <item x="651"/>
        <item x="652"/>
        <item x="654"/>
        <item x="67"/>
        <item x="655"/>
        <item x="658"/>
        <item x="659"/>
        <item x="676"/>
        <item x="677"/>
        <item x="679"/>
        <item x="681"/>
        <item x="682"/>
        <item x="683"/>
        <item x="684"/>
        <item x="685"/>
        <item x="686"/>
        <item x="133"/>
        <item x="691"/>
        <item x="692"/>
        <item x="694"/>
        <item x="292"/>
        <item x="695"/>
        <item x="698"/>
        <item x="704"/>
        <item x="705"/>
        <item x="179"/>
        <item x="706"/>
        <item x="707"/>
        <item x="708"/>
        <item x="72"/>
        <item x="710"/>
        <item x="711"/>
        <item x="721"/>
        <item x="722"/>
        <item x="723"/>
        <item x="724"/>
        <item x="725"/>
        <item x="726"/>
        <item x="732"/>
        <item x="733"/>
        <item x="741"/>
        <item x="742"/>
        <item x="743"/>
        <item x="744"/>
        <item x="745"/>
        <item x="746"/>
        <item x="747"/>
        <item x="749"/>
        <item x="754"/>
        <item x="756"/>
        <item x="757"/>
        <item x="296"/>
        <item x="759"/>
        <item x="297"/>
        <item x="70"/>
        <item x="232"/>
        <item x="761"/>
        <item x="762"/>
        <item x="763"/>
        <item x="764"/>
        <item x="765"/>
        <item x="767"/>
        <item x="768"/>
        <item x="180"/>
        <item x="770"/>
        <item x="771"/>
        <item x="788"/>
        <item x="796"/>
        <item x="798"/>
        <item x="801"/>
        <item x="802"/>
        <item x="805"/>
        <item x="806"/>
        <item x="812"/>
        <item x="813"/>
        <item x="819"/>
        <item x="821"/>
        <item x="822"/>
        <item x="823"/>
        <item x="830"/>
        <item x="832"/>
        <item x="833"/>
        <item x="836"/>
        <item x="434"/>
        <item x="838"/>
        <item x="7"/>
        <item x="845"/>
        <item x="846"/>
        <item x="847"/>
        <item x="373"/>
        <item x="374"/>
        <item x="375"/>
        <item x="376"/>
        <item x="346"/>
        <item x="269"/>
        <item x="537"/>
        <item x="392"/>
        <item x="791"/>
        <item x="678"/>
        <item x="76"/>
        <item x="810"/>
        <item x="502"/>
        <item x="141"/>
        <item x="484"/>
        <item x="83"/>
        <item x="790"/>
        <item x="512"/>
        <item x="40"/>
        <item x="760"/>
        <item x="427"/>
        <item x="264"/>
        <item x="619"/>
        <item x="792"/>
        <item x="487"/>
        <item x="221"/>
        <item x="507"/>
        <item x="150"/>
        <item x="197"/>
        <item x="403"/>
        <item x="842"/>
        <item x="61"/>
        <item x="627"/>
        <item x="205"/>
        <item x="195"/>
        <item x="645"/>
        <item x="622"/>
        <item x="407"/>
        <item x="49"/>
        <item x="50"/>
        <item x="536"/>
        <item x="508"/>
        <item x="385"/>
        <item x="814"/>
        <item x="483"/>
        <item x="482"/>
        <item x="544"/>
        <item x="547"/>
        <item x="727"/>
        <item x="539"/>
        <item x="548"/>
        <item x="354"/>
        <item x="542"/>
        <item x="540"/>
        <item x="545"/>
        <item x="843"/>
        <item x="543"/>
        <item x="538"/>
        <item x="268"/>
        <item x="546"/>
        <item x="541"/>
        <item x="401"/>
        <item x="175"/>
        <item x="637"/>
        <item x="138"/>
        <item x="108"/>
        <item x="26"/>
        <item x="501"/>
        <item x="435"/>
        <item x="436"/>
        <item x="437"/>
        <item x="438"/>
        <item x="439"/>
        <item x="440"/>
        <item x="441"/>
        <item x="442"/>
        <item x="330"/>
        <item x="443"/>
        <item x="444"/>
        <item x="445"/>
        <item x="446"/>
        <item x="447"/>
        <item x="448"/>
        <item x="449"/>
        <item x="450"/>
        <item x="451"/>
        <item x="452"/>
        <item x="453"/>
        <item x="454"/>
        <item x="194"/>
        <item x="455"/>
        <item x="456"/>
        <item x="457"/>
        <item x="458"/>
        <item x="459"/>
        <item x="460"/>
        <item x="461"/>
        <item x="462"/>
        <item x="463"/>
        <item x="464"/>
        <item x="799"/>
        <item x="593"/>
        <item x="317"/>
        <item x="567"/>
        <item x="207"/>
        <item x="740"/>
        <item x="52"/>
        <item x="690"/>
        <item x="213"/>
        <item x="19"/>
        <item x="23"/>
        <item x="289"/>
        <item x="290"/>
        <item x="304"/>
        <item x="594"/>
        <item x="225"/>
        <item x="660"/>
        <item x="662"/>
        <item x="735"/>
        <item x="14"/>
        <item x="736"/>
        <item x="488"/>
        <item x="361"/>
        <item x="242"/>
        <item x="634"/>
        <item x="220"/>
        <item x="561"/>
        <item x="491"/>
        <item x="509"/>
        <item x="562"/>
        <item x="305"/>
        <item x="215"/>
        <item x="728"/>
        <item x="413"/>
        <item x="414"/>
        <item x="107"/>
        <item x="177"/>
        <item x="55"/>
        <item x="696"/>
        <item x="518"/>
        <item x="519"/>
        <item x="520"/>
        <item x="521"/>
        <item x="522"/>
        <item x="47"/>
        <item x="523"/>
        <item x="524"/>
        <item x="525"/>
        <item x="526"/>
        <item x="527"/>
        <item x="528"/>
        <item x="529"/>
        <item x="530"/>
        <item x="531"/>
        <item x="532"/>
        <item x="663"/>
        <item x="820"/>
        <item x="650"/>
        <item x="53"/>
        <item x="211"/>
        <item x="793"/>
        <item x="378"/>
        <item x="388"/>
        <item x="571"/>
        <item x="266"/>
        <item x="635"/>
        <item x="625"/>
        <item x="364"/>
        <item x="829"/>
        <item x="674"/>
        <item x="549"/>
        <item x="776"/>
        <item x="18"/>
        <item x="117"/>
        <item x="626"/>
        <item x="343"/>
        <item x="647"/>
        <item x="753"/>
        <item x="318"/>
        <item x="13"/>
        <item x="739"/>
        <item x="703"/>
        <item x="817"/>
        <item x="577"/>
        <item x="795"/>
        <item x="331"/>
        <item x="338"/>
        <item x="729"/>
        <item x="669"/>
        <item x="671"/>
        <item x="766"/>
        <item x="664"/>
        <item x="157"/>
        <item x="278"/>
        <item x="665"/>
        <item x="666"/>
        <item x="670"/>
        <item x="668"/>
        <item x="672"/>
        <item x="642"/>
        <item x="667"/>
        <item x="176"/>
        <item x="319"/>
        <item x="803"/>
        <item x="572"/>
        <item x="60"/>
        <item x="576"/>
        <item x="597"/>
        <item x="598"/>
        <item x="599"/>
        <item x="600"/>
        <item x="601"/>
        <item x="602"/>
        <item x="603"/>
        <item x="604"/>
        <item x="605"/>
        <item x="606"/>
        <item x="607"/>
        <item x="608"/>
        <item x="609"/>
        <item x="688"/>
        <item x="42"/>
        <item x="383"/>
        <item x="204"/>
        <item x="142"/>
        <item x="12"/>
        <item x="287"/>
        <item x="248"/>
        <item x="718"/>
        <item x="789"/>
        <item x="273"/>
        <item x="100"/>
        <item x="329"/>
        <item x="415"/>
        <item x="516"/>
        <item x="90"/>
        <item x="46"/>
        <item x="178"/>
        <item x="848"/>
        <item x="312"/>
        <item x="347"/>
        <item x="45"/>
        <item x="574"/>
        <item x="697"/>
        <item x="551"/>
        <item x="411"/>
        <item x="591"/>
        <item x="808"/>
        <item x="844"/>
        <item x="656"/>
        <item x="673"/>
        <item x="563"/>
        <item x="156"/>
        <item x="570"/>
        <item x="405"/>
        <item x="809"/>
        <item x="769"/>
        <item x="489"/>
        <item x="387"/>
        <item x="534"/>
        <item x="341"/>
        <item x="712"/>
        <item x="27"/>
        <item x="471"/>
        <item x="700"/>
        <item x="797"/>
        <item x="56"/>
        <item x="38"/>
        <item x="835"/>
        <item x="687"/>
        <item x="307"/>
        <item x="327"/>
        <item x="191"/>
        <item x="199"/>
        <item x="43"/>
        <item x="270"/>
        <item x="657"/>
        <item x="184"/>
        <item x="185"/>
        <item x="200"/>
        <item x="281"/>
        <item x="320"/>
        <item x="189"/>
        <item x="349"/>
        <item x="201"/>
        <item x="478"/>
        <item x="16"/>
        <item x="223"/>
        <item x="557"/>
        <item x="807"/>
        <item x="190"/>
        <item x="649"/>
        <item x="837"/>
        <item x="755"/>
        <item x="680"/>
        <item x="648"/>
        <item x="466"/>
        <item x="196"/>
        <item x="212"/>
        <item x="573"/>
        <item x="787"/>
        <item x="216"/>
        <item x="390"/>
        <item x="193"/>
        <item x="737"/>
        <item x="308"/>
        <item x="386"/>
        <item x="506"/>
        <item x="396"/>
        <item x="24"/>
        <item x="39"/>
        <item x="399"/>
        <item x="653"/>
        <item x="324"/>
        <item x="644"/>
        <item x="494"/>
        <item x="113"/>
        <item x="750"/>
        <item x="161"/>
        <item x="353"/>
        <item x="244"/>
        <item x="738"/>
        <item x="492"/>
        <item x="661"/>
        <item x="183"/>
        <item x="217"/>
        <item x="272"/>
        <item x="772"/>
        <item x="326"/>
        <item x="350"/>
        <item x="497"/>
        <item x="371"/>
        <item x="510"/>
        <item x="357"/>
        <item x="693"/>
        <item x="192"/>
        <item x="395"/>
        <item x="713"/>
        <item x="714"/>
        <item x="715"/>
        <item x="716"/>
        <item x="717"/>
        <item x="719"/>
        <item x="720"/>
        <item x="37"/>
        <item x="467"/>
        <item x="734"/>
        <item x="815"/>
        <item x="473"/>
        <item x="701"/>
        <item x="173"/>
        <item x="366"/>
        <item x="818"/>
        <item x="804"/>
        <item x="342"/>
        <item x="245"/>
        <item x="702"/>
        <item x="621"/>
        <item x="831"/>
        <item x="151"/>
        <item x="554"/>
        <item x="288"/>
        <item x="306"/>
        <item x="328"/>
        <item x="64"/>
        <item x="731"/>
        <item x="689"/>
        <item x="730"/>
        <item x="784"/>
        <item x="355"/>
        <item x="785"/>
        <item x="210"/>
        <item x="779"/>
        <item x="424"/>
        <item x="780"/>
        <item x="786"/>
        <item x="777"/>
        <item x="778"/>
        <item x="709"/>
        <item x="781"/>
        <item x="783"/>
        <item x="782"/>
        <item x="588"/>
        <item x="352"/>
        <item x="773"/>
        <item x="774"/>
        <item x="775"/>
        <item x="824"/>
        <item x="827"/>
        <item x="271"/>
        <item x="828"/>
        <item x="285"/>
        <item x="816"/>
        <item x="533"/>
        <item x="643"/>
        <item x="581"/>
        <item x="102"/>
        <item x="394"/>
        <item x="640"/>
        <item x="321"/>
        <item x="384"/>
        <item x="426"/>
        <item x="241"/>
        <item x="240"/>
        <item x="218"/>
        <item x="486"/>
        <item x="335"/>
        <item x="224"/>
        <item x="188"/>
        <item x="550"/>
        <item x="675"/>
        <item x="110"/>
        <item x="433"/>
        <item x="101"/>
        <item x="834"/>
        <item x="841"/>
        <item x="145"/>
        <item x="85"/>
        <item x="751"/>
        <item x="105"/>
        <item x="112"/>
        <item x="758"/>
        <item x="800"/>
        <item x="794"/>
        <item x="340"/>
        <item x="840"/>
        <item x="699"/>
        <item x="583"/>
        <item x="811"/>
        <item x="370"/>
        <item x="322"/>
        <item x="214"/>
        <item x="748"/>
        <item x="359"/>
        <item x="569"/>
        <item x="825"/>
        <item x="377"/>
        <item x="345"/>
        <item x="344"/>
        <item x="77"/>
        <item x="839"/>
        <item x="428"/>
        <item x="826"/>
        <item x="17"/>
        <item x="560"/>
        <item x="309"/>
        <item x="152"/>
        <item x="555"/>
        <item x="257"/>
        <item x="391"/>
        <item x="261"/>
        <item x="59"/>
        <item x="20"/>
        <item x="187"/>
        <item x="398"/>
        <item x="481"/>
        <item x="416"/>
        <item x="468"/>
        <item x="752"/>
        <item x="476"/>
        <item x="139"/>
        <item x="515"/>
        <item t="default"/>
      </items>
      <autoSortScope>
        <pivotArea dataOnly="0" outline="0" fieldPosition="0">
          <references count="1">
            <reference field="4294967294" count="1" selected="0">
              <x v="0"/>
            </reference>
          </references>
        </pivotArea>
      </autoSortScope>
    </pivotField>
    <pivotField dataField="1" showAll="0"/>
    <pivotField showAll="0"/>
    <pivotField axis="axisPage" showAll="0">
      <items count="3">
        <item x="1"/>
        <item x="0"/>
        <item t="default"/>
      </items>
    </pivotField>
    <pivotField showAll="0"/>
    <pivotField showAll="0"/>
    <pivotField showAll="0"/>
    <pivotField axis="axisRow" showAll="0" sortType="descending">
      <items count="13">
        <item sd="0" x="11"/>
        <item sd="0" x="8"/>
        <item sd="0" x="6"/>
        <item sd="0" x="0"/>
        <item sd="0" x="1"/>
        <item sd="0" x="2"/>
        <item x="9"/>
        <item x="5"/>
        <item sd="0" x="4"/>
        <item sd="0" x="3"/>
        <item sd="0" x="10"/>
        <item sd="0" x="7"/>
        <item t="default" sd="0"/>
      </items>
      <autoSortScope>
        <pivotArea dataOnly="0" outline="0" fieldPosition="0">
          <references count="1">
            <reference field="4294967294" count="1" selected="0">
              <x v="0"/>
            </reference>
          </references>
        </pivotArea>
      </autoSortScope>
    </pivotField>
    <pivotField showAll="0"/>
    <pivotField showAll="0"/>
  </pivotFields>
  <rowFields count="2">
    <field x="0"/>
    <field x="7"/>
  </rowFields>
  <rowItems count="1624">
    <i>
      <x v="221"/>
    </i>
    <i r="1">
      <x v="7"/>
    </i>
    <i r="1">
      <x v="10"/>
    </i>
    <i r="1">
      <x v="8"/>
    </i>
    <i r="1">
      <x v="1"/>
    </i>
    <i r="1">
      <x/>
    </i>
    <i r="1">
      <x v="2"/>
    </i>
    <i>
      <x v="294"/>
    </i>
    <i r="1">
      <x v="8"/>
    </i>
    <i r="1">
      <x v="1"/>
    </i>
    <i r="1">
      <x v="10"/>
    </i>
    <i r="1">
      <x v="2"/>
    </i>
    <i r="1">
      <x v="6"/>
    </i>
    <i>
      <x v="103"/>
    </i>
    <i r="1">
      <x v="8"/>
    </i>
    <i r="1">
      <x v="1"/>
    </i>
    <i r="1">
      <x v="10"/>
    </i>
    <i r="1">
      <x v="3"/>
    </i>
    <i r="1">
      <x v="5"/>
    </i>
    <i>
      <x v="142"/>
    </i>
    <i r="1">
      <x v="7"/>
    </i>
    <i r="1">
      <x/>
    </i>
    <i r="1">
      <x v="8"/>
    </i>
    <i r="1">
      <x v="2"/>
    </i>
    <i r="1">
      <x v="6"/>
    </i>
    <i>
      <x v="275"/>
    </i>
    <i r="1">
      <x v="9"/>
    </i>
    <i r="1">
      <x v="8"/>
    </i>
    <i r="1">
      <x/>
    </i>
    <i r="1">
      <x v="7"/>
    </i>
    <i>
      <x v="320"/>
    </i>
    <i r="1">
      <x v="5"/>
    </i>
    <i r="1">
      <x v="3"/>
    </i>
    <i r="1">
      <x/>
    </i>
    <i r="1">
      <x v="1"/>
    </i>
    <i>
      <x v="128"/>
    </i>
    <i r="1">
      <x v="11"/>
    </i>
    <i r="1">
      <x v="8"/>
    </i>
    <i r="1">
      <x/>
    </i>
    <i r="1">
      <x v="6"/>
    </i>
    <i>
      <x v="196"/>
    </i>
    <i r="1">
      <x v="10"/>
    </i>
    <i r="1">
      <x v="9"/>
    </i>
    <i r="1">
      <x v="1"/>
    </i>
    <i r="1">
      <x v="8"/>
    </i>
    <i>
      <x v="4"/>
    </i>
    <i r="1">
      <x v="5"/>
    </i>
    <i r="1">
      <x v="4"/>
    </i>
    <i r="1">
      <x v="2"/>
    </i>
    <i r="1">
      <x v="3"/>
    </i>
    <i>
      <x v="181"/>
    </i>
    <i r="1">
      <x v="10"/>
    </i>
    <i r="1">
      <x v="4"/>
    </i>
    <i r="1">
      <x v="1"/>
    </i>
    <i r="1">
      <x v="3"/>
    </i>
    <i>
      <x v="343"/>
    </i>
    <i r="1">
      <x/>
    </i>
    <i r="1">
      <x v="8"/>
    </i>
    <i r="1">
      <x v="2"/>
    </i>
    <i>
      <x v="300"/>
    </i>
    <i r="1">
      <x/>
    </i>
    <i r="1">
      <x v="8"/>
    </i>
    <i r="1">
      <x v="7"/>
    </i>
    <i>
      <x v="8"/>
    </i>
    <i r="1">
      <x v="1"/>
    </i>
    <i r="1">
      <x v="4"/>
    </i>
    <i r="1">
      <x v="3"/>
    </i>
    <i>
      <x v="179"/>
    </i>
    <i r="1">
      <x v="5"/>
    </i>
    <i r="1">
      <x v="9"/>
    </i>
    <i r="1">
      <x v="7"/>
    </i>
    <i>
      <x v="308"/>
    </i>
    <i r="1">
      <x v="1"/>
    </i>
    <i r="1">
      <x v="6"/>
    </i>
    <i r="1">
      <x v="2"/>
    </i>
    <i>
      <x v="375"/>
    </i>
    <i r="1">
      <x v="1"/>
    </i>
    <i r="1">
      <x v="9"/>
    </i>
    <i r="1">
      <x v="8"/>
    </i>
    <i>
      <x v="242"/>
    </i>
    <i r="1">
      <x v="1"/>
    </i>
    <i r="1">
      <x v="9"/>
    </i>
    <i r="1">
      <x v="8"/>
    </i>
    <i>
      <x v="182"/>
    </i>
    <i r="1">
      <x v="3"/>
    </i>
    <i r="1">
      <x v="5"/>
    </i>
    <i r="1">
      <x v="4"/>
    </i>
    <i>
      <x v="111"/>
    </i>
    <i r="1">
      <x/>
    </i>
    <i r="1">
      <x v="7"/>
    </i>
    <i r="1">
      <x v="1"/>
    </i>
    <i>
      <x v="71"/>
    </i>
    <i r="1">
      <x v="3"/>
    </i>
    <i r="1">
      <x v="9"/>
    </i>
    <i r="1">
      <x v="5"/>
    </i>
    <i>
      <x v="302"/>
    </i>
    <i r="1">
      <x v="1"/>
    </i>
    <i r="1">
      <x v="9"/>
    </i>
    <i r="1">
      <x v="7"/>
    </i>
    <i>
      <x v="379"/>
    </i>
    <i r="1">
      <x v="1"/>
    </i>
    <i r="1">
      <x v="5"/>
    </i>
    <i r="1">
      <x v="3"/>
    </i>
    <i>
      <x v="23"/>
    </i>
    <i r="1">
      <x/>
    </i>
    <i r="1">
      <x v="8"/>
    </i>
    <i r="1">
      <x v="7"/>
    </i>
    <i>
      <x v="219"/>
    </i>
    <i r="1">
      <x v="1"/>
    </i>
    <i r="1">
      <x v="8"/>
    </i>
    <i r="1">
      <x v="5"/>
    </i>
    <i>
      <x v="57"/>
    </i>
    <i r="1">
      <x v="1"/>
    </i>
    <i r="1">
      <x v="5"/>
    </i>
    <i r="1">
      <x v="3"/>
    </i>
    <i>
      <x v="92"/>
    </i>
    <i r="1">
      <x v="3"/>
    </i>
    <i r="1">
      <x v="10"/>
    </i>
    <i r="1">
      <x v="5"/>
    </i>
    <i>
      <x v="202"/>
    </i>
    <i r="1">
      <x v="1"/>
    </i>
    <i r="1">
      <x v="8"/>
    </i>
    <i r="1">
      <x v="2"/>
    </i>
    <i>
      <x v="550"/>
    </i>
    <i r="1">
      <x v="10"/>
    </i>
    <i r="1">
      <x v="8"/>
    </i>
    <i>
      <x v="561"/>
    </i>
    <i r="1">
      <x v="9"/>
    </i>
    <i r="1">
      <x v="8"/>
    </i>
    <i>
      <x v="557"/>
    </i>
    <i r="1">
      <x v="9"/>
    </i>
    <i r="1">
      <x v="8"/>
    </i>
    <i>
      <x v="417"/>
    </i>
    <i r="1">
      <x v="9"/>
    </i>
    <i r="1">
      <x v="6"/>
    </i>
    <i>
      <x v="737"/>
    </i>
    <i r="1">
      <x v="11"/>
    </i>
    <i r="1">
      <x v="10"/>
    </i>
    <i>
      <x v="494"/>
    </i>
    <i r="1">
      <x v="9"/>
    </i>
    <i r="1">
      <x v="7"/>
    </i>
    <i>
      <x v="555"/>
    </i>
    <i r="1">
      <x v="11"/>
    </i>
    <i r="1">
      <x v="8"/>
    </i>
    <i>
      <x v="496"/>
    </i>
    <i r="1">
      <x v="10"/>
    </i>
    <i r="1">
      <x v="7"/>
    </i>
    <i>
      <x v="559"/>
    </i>
    <i r="1">
      <x v="10"/>
    </i>
    <i r="1">
      <x v="8"/>
    </i>
    <i>
      <x v="498"/>
    </i>
    <i r="1">
      <x v="8"/>
    </i>
    <i r="1">
      <x v="7"/>
    </i>
    <i>
      <x v="564"/>
    </i>
    <i r="1">
      <x v="10"/>
    </i>
    <i r="1">
      <x v="8"/>
    </i>
    <i>
      <x v="545"/>
    </i>
    <i r="1">
      <x v="9"/>
    </i>
    <i r="1">
      <x v="8"/>
    </i>
    <i>
      <x v="547"/>
    </i>
    <i r="1">
      <x v="9"/>
    </i>
    <i r="1">
      <x v="8"/>
    </i>
    <i>
      <x v="640"/>
    </i>
    <i r="1">
      <x v="10"/>
    </i>
    <i r="1">
      <x v="9"/>
    </i>
    <i>
      <x v="94"/>
    </i>
    <i r="1">
      <x v="6"/>
    </i>
    <i r="1">
      <x v="2"/>
    </i>
    <i>
      <x v="27"/>
    </i>
    <i r="1">
      <x v="5"/>
    </i>
    <i r="1">
      <x v="4"/>
    </i>
    <i>
      <x v="281"/>
    </i>
    <i r="1">
      <x v="8"/>
    </i>
    <i r="1">
      <x/>
    </i>
    <i>
      <x v="140"/>
    </i>
    <i r="1">
      <x v="6"/>
    </i>
    <i r="1">
      <x/>
    </i>
    <i>
      <x v="344"/>
    </i>
    <i r="1">
      <x v="3"/>
    </i>
    <i r="1">
      <x/>
    </i>
    <i>
      <x v="46"/>
    </i>
    <i r="1">
      <x v="7"/>
    </i>
    <i r="1">
      <x/>
    </i>
    <i>
      <x v="261"/>
    </i>
    <i r="1">
      <x v="4"/>
    </i>
    <i r="1">
      <x v="3"/>
    </i>
    <i>
      <x v="152"/>
    </i>
    <i r="1">
      <x v="4"/>
    </i>
    <i r="1">
      <x v="1"/>
    </i>
    <i>
      <x v="290"/>
    </i>
    <i r="1">
      <x v="4"/>
    </i>
    <i r="1">
      <x v="3"/>
    </i>
    <i>
      <x v="156"/>
    </i>
    <i r="1">
      <x v="6"/>
    </i>
    <i r="1">
      <x v="2"/>
    </i>
    <i>
      <x v="323"/>
    </i>
    <i r="1">
      <x v="7"/>
    </i>
    <i r="1">
      <x/>
    </i>
    <i>
      <x v="171"/>
    </i>
    <i r="1">
      <x v="4"/>
    </i>
    <i r="1">
      <x v="2"/>
    </i>
    <i>
      <x v="138"/>
    </i>
    <i r="1">
      <x v="7"/>
    </i>
    <i r="1">
      <x/>
    </i>
    <i>
      <x v="173"/>
    </i>
    <i r="1">
      <x v="7"/>
    </i>
    <i r="1">
      <x/>
    </i>
    <i>
      <x v="256"/>
    </i>
    <i r="1">
      <x v="8"/>
    </i>
    <i r="1">
      <x v="2"/>
    </i>
    <i>
      <x v="177"/>
    </i>
    <i r="1">
      <x v="9"/>
    </i>
    <i r="1">
      <x v="3"/>
    </i>
    <i>
      <x v="101"/>
    </i>
    <i r="1">
      <x v="7"/>
    </i>
    <i r="1">
      <x/>
    </i>
    <i>
      <x v="51"/>
    </i>
    <i r="1">
      <x v="1"/>
    </i>
    <i r="1">
      <x/>
    </i>
    <i>
      <x v="286"/>
    </i>
    <i r="1">
      <x v="7"/>
    </i>
    <i r="1">
      <x/>
    </i>
    <i>
      <x v="20"/>
    </i>
    <i r="1">
      <x v="10"/>
    </i>
    <i r="1">
      <x v="1"/>
    </i>
    <i>
      <x v="297"/>
    </i>
    <i r="1">
      <x v="7"/>
    </i>
    <i r="1">
      <x/>
    </i>
    <i>
      <x v="70"/>
    </i>
    <i r="1">
      <x v="10"/>
    </i>
    <i r="1">
      <x v="5"/>
    </i>
    <i>
      <x v="313"/>
    </i>
    <i r="1">
      <x v="6"/>
    </i>
    <i r="1">
      <x v="2"/>
    </i>
    <i>
      <x v="185"/>
    </i>
    <i r="1">
      <x v="5"/>
    </i>
    <i r="1">
      <x v="4"/>
    </i>
    <i>
      <x v="326"/>
    </i>
    <i r="1">
      <x v="7"/>
    </i>
    <i r="1">
      <x/>
    </i>
    <i>
      <x v="193"/>
    </i>
    <i r="1">
      <x v="6"/>
    </i>
    <i r="1">
      <x v="2"/>
    </i>
    <i>
      <x v="370"/>
    </i>
    <i r="1">
      <x v="4"/>
    </i>
    <i r="1">
      <x v="3"/>
    </i>
    <i>
      <x v="21"/>
    </i>
    <i r="1">
      <x v="8"/>
    </i>
    <i r="1">
      <x/>
    </i>
    <i>
      <x v="139"/>
    </i>
    <i r="1">
      <x v="8"/>
    </i>
    <i r="1">
      <x v="7"/>
    </i>
    <i>
      <x v="199"/>
    </i>
    <i r="1">
      <x v="8"/>
    </i>
    <i r="1">
      <x v="5"/>
    </i>
    <i>
      <x v="245"/>
    </i>
    <i r="1">
      <x v="3"/>
    </i>
    <i r="1">
      <x v="1"/>
    </i>
    <i>
      <x v="201"/>
    </i>
    <i r="1">
      <x v="7"/>
    </i>
    <i r="1">
      <x/>
    </i>
    <i>
      <x v="260"/>
    </i>
    <i r="1">
      <x v="6"/>
    </i>
    <i r="1">
      <x v="2"/>
    </i>
    <i>
      <x v="377"/>
    </i>
    <i r="1">
      <x v="7"/>
    </i>
    <i r="1">
      <x/>
    </i>
    <i>
      <x v="269"/>
    </i>
    <i r="1">
      <x v="6"/>
    </i>
    <i r="1">
      <x v="3"/>
    </i>
    <i>
      <x v="75"/>
    </i>
    <i r="1">
      <x v="11"/>
    </i>
    <i r="1">
      <x/>
    </i>
    <i>
      <x v="276"/>
    </i>
    <i r="1">
      <x v="1"/>
    </i>
    <i r="1">
      <x/>
    </i>
    <i>
      <x v="394"/>
    </i>
    <i r="1">
      <x v="11"/>
    </i>
    <i r="1">
      <x v="6"/>
    </i>
    <i>
      <x v="282"/>
    </i>
    <i r="1">
      <x v="7"/>
    </i>
    <i r="1">
      <x v="1"/>
    </i>
    <i>
      <x v="210"/>
    </i>
    <i r="1">
      <x v="4"/>
    </i>
    <i r="1">
      <x v="3"/>
    </i>
    <i>
      <x v="287"/>
    </i>
    <i r="1">
      <x v="7"/>
    </i>
    <i r="1">
      <x/>
    </i>
    <i>
      <x v="211"/>
    </i>
    <i r="1">
      <x v="4"/>
    </i>
    <i r="1">
      <x v="3"/>
    </i>
    <i>
      <x v="24"/>
    </i>
    <i r="1">
      <x v="6"/>
    </i>
    <i r="1">
      <x v="3"/>
    </i>
    <i>
      <x v="215"/>
    </i>
    <i r="1">
      <x v="4"/>
    </i>
    <i r="1">
      <x v="3"/>
    </i>
    <i>
      <x v="107"/>
    </i>
    <i r="1">
      <x v="4"/>
    </i>
    <i r="1">
      <x v="3"/>
    </i>
    <i>
      <x v="217"/>
    </i>
    <i r="1">
      <x v="9"/>
    </i>
    <i r="1">
      <x v="2"/>
    </i>
    <i>
      <x v="28"/>
    </i>
    <i r="1">
      <x v="4"/>
    </i>
    <i r="1">
      <x v="3"/>
    </i>
    <i>
      <x v="78"/>
    </i>
    <i r="1">
      <x v="4"/>
    </i>
    <i r="1">
      <x v="3"/>
    </i>
    <i>
      <x v="129"/>
    </i>
    <i r="1">
      <x v="9"/>
    </i>
    <i r="1">
      <x/>
    </i>
    <i>
      <x v="19"/>
    </i>
    <i r="1">
      <x v="9"/>
    </i>
    <i r="1">
      <x v="1"/>
    </i>
    <i>
      <x v="325"/>
    </i>
    <i r="1">
      <x v="7"/>
    </i>
    <i r="1">
      <x/>
    </i>
    <i>
      <x v="222"/>
    </i>
    <i r="1">
      <x v="7"/>
    </i>
    <i r="1">
      <x/>
    </i>
    <i>
      <x v="137"/>
    </i>
    <i r="1">
      <x v="7"/>
    </i>
    <i r="1">
      <x v="1"/>
    </i>
    <i>
      <x v="224"/>
    </i>
    <i r="1">
      <x v="7"/>
    </i>
    <i r="1">
      <x/>
    </i>
    <i>
      <x v="348"/>
    </i>
    <i r="1">
      <x v="10"/>
    </i>
    <i r="1">
      <x v="4"/>
    </i>
    <i>
      <x v="225"/>
    </i>
    <i r="1">
      <x v="7"/>
    </i>
    <i r="1">
      <x/>
    </i>
    <i>
      <x v="371"/>
    </i>
    <i r="1">
      <x v="4"/>
    </i>
    <i r="1">
      <x v="3"/>
    </i>
    <i>
      <x v="229"/>
    </i>
    <i r="1">
      <x v="10"/>
    </i>
    <i r="1">
      <x v="1"/>
    </i>
    <i>
      <x v="376"/>
    </i>
    <i r="1">
      <x v="5"/>
    </i>
    <i r="1">
      <x v="1"/>
    </i>
    <i>
      <x v="236"/>
    </i>
    <i r="1">
      <x v="3"/>
    </i>
    <i r="1">
      <x v="1"/>
    </i>
    <i>
      <x v="237"/>
    </i>
    <i r="1">
      <x v="7"/>
    </i>
    <i r="1">
      <x/>
    </i>
    <i>
      <x v="382"/>
    </i>
    <i r="1">
      <x v="8"/>
    </i>
    <i r="1">
      <x/>
    </i>
    <i>
      <x v="412"/>
    </i>
    <i r="1">
      <x v="9"/>
    </i>
    <i r="1">
      <x v="6"/>
    </i>
    <i>
      <x v="395"/>
    </i>
    <i r="1">
      <x v="11"/>
    </i>
    <i r="1">
      <x v="6"/>
    </i>
    <i>
      <x v="1"/>
    </i>
    <i r="1">
      <x v="5"/>
    </i>
    <i r="1">
      <x v="3"/>
    </i>
    <i>
      <x v="203"/>
    </i>
    <i r="1">
      <x v="7"/>
    </i>
    <i r="1">
      <x/>
    </i>
    <i>
      <x v="748"/>
    </i>
    <i r="1">
      <x v="10"/>
    </i>
    <i>
      <x v="678"/>
    </i>
    <i r="1">
      <x v="9"/>
    </i>
    <i>
      <x v="815"/>
    </i>
    <i r="1">
      <x v="11"/>
    </i>
    <i>
      <x v="431"/>
    </i>
    <i r="1">
      <x v="6"/>
    </i>
    <i>
      <x v="710"/>
    </i>
    <i r="1">
      <x v="9"/>
    </i>
    <i>
      <x v="432"/>
    </i>
    <i r="1">
      <x v="6"/>
    </i>
    <i>
      <x v="783"/>
    </i>
    <i r="1">
      <x v="11"/>
    </i>
    <i>
      <x v="433"/>
    </i>
    <i r="1">
      <x v="6"/>
    </i>
    <i>
      <x v="662"/>
    </i>
    <i r="1">
      <x v="9"/>
    </i>
    <i>
      <x v="434"/>
    </i>
    <i r="1">
      <x v="6"/>
    </i>
    <i>
      <x v="694"/>
    </i>
    <i r="1">
      <x v="9"/>
    </i>
    <i>
      <x v="435"/>
    </i>
    <i r="1">
      <x v="6"/>
    </i>
    <i>
      <x v="732"/>
    </i>
    <i r="1">
      <x v="10"/>
    </i>
    <i>
      <x v="436"/>
    </i>
    <i r="1">
      <x v="6"/>
    </i>
    <i>
      <x v="764"/>
    </i>
    <i r="1">
      <x v="10"/>
    </i>
    <i>
      <x v="437"/>
    </i>
    <i r="1">
      <x v="6"/>
    </i>
    <i>
      <x v="799"/>
    </i>
    <i r="1">
      <x v="11"/>
    </i>
    <i>
      <x v="438"/>
    </i>
    <i r="1">
      <x v="6"/>
    </i>
    <i>
      <x v="845"/>
    </i>
    <i r="1">
      <x v="11"/>
    </i>
    <i>
      <x v="439"/>
    </i>
    <i r="1">
      <x v="6"/>
    </i>
    <i>
      <x v="670"/>
    </i>
    <i r="1">
      <x v="9"/>
    </i>
    <i>
      <x v="440"/>
    </i>
    <i r="1">
      <x v="6"/>
    </i>
    <i>
      <x v="686"/>
    </i>
    <i r="1">
      <x v="9"/>
    </i>
    <i>
      <x v="441"/>
    </i>
    <i r="1">
      <x v="6"/>
    </i>
    <i>
      <x v="702"/>
    </i>
    <i r="1">
      <x v="9"/>
    </i>
    <i>
      <x v="442"/>
    </i>
    <i r="1">
      <x v="6"/>
    </i>
    <i>
      <x v="718"/>
    </i>
    <i r="1">
      <x v="9"/>
    </i>
    <i>
      <x v="443"/>
    </i>
    <i r="1">
      <x v="6"/>
    </i>
    <i>
      <x v="740"/>
    </i>
    <i r="1">
      <x v="10"/>
    </i>
    <i>
      <x v="444"/>
    </i>
    <i r="1">
      <x v="6"/>
    </i>
    <i>
      <x v="756"/>
    </i>
    <i r="1">
      <x v="10"/>
    </i>
    <i>
      <x v="445"/>
    </i>
    <i r="1">
      <x v="6"/>
    </i>
    <i>
      <x v="775"/>
    </i>
    <i r="1">
      <x v="11"/>
    </i>
    <i>
      <x v="446"/>
    </i>
    <i r="1">
      <x v="6"/>
    </i>
    <i>
      <x v="791"/>
    </i>
    <i r="1">
      <x v="11"/>
    </i>
    <i>
      <x v="447"/>
    </i>
    <i r="1">
      <x v="6"/>
    </i>
    <i>
      <x v="807"/>
    </i>
    <i r="1">
      <x v="11"/>
    </i>
    <i>
      <x v="448"/>
    </i>
    <i r="1">
      <x v="6"/>
    </i>
    <i>
      <x v="837"/>
    </i>
    <i r="1">
      <x v="11"/>
    </i>
    <i>
      <x v="449"/>
    </i>
    <i r="1">
      <x v="6"/>
    </i>
    <i>
      <x v="658"/>
    </i>
    <i r="1">
      <x v="9"/>
    </i>
    <i>
      <x v="450"/>
    </i>
    <i r="1">
      <x v="6"/>
    </i>
    <i>
      <x v="666"/>
    </i>
    <i r="1">
      <x v="9"/>
    </i>
    <i>
      <x v="451"/>
    </i>
    <i r="1">
      <x v="6"/>
    </i>
    <i>
      <x v="674"/>
    </i>
    <i r="1">
      <x v="9"/>
    </i>
    <i>
      <x v="452"/>
    </i>
    <i r="1">
      <x v="6"/>
    </i>
    <i>
      <x v="682"/>
    </i>
    <i r="1">
      <x v="9"/>
    </i>
    <i>
      <x v="453"/>
    </i>
    <i r="1">
      <x v="6"/>
    </i>
    <i>
      <x v="690"/>
    </i>
    <i r="1">
      <x v="9"/>
    </i>
    <i>
      <x v="454"/>
    </i>
    <i r="1">
      <x v="6"/>
    </i>
    <i>
      <x v="698"/>
    </i>
    <i r="1">
      <x v="9"/>
    </i>
    <i>
      <x v="455"/>
    </i>
    <i r="1">
      <x v="6"/>
    </i>
    <i>
      <x v="706"/>
    </i>
    <i r="1">
      <x v="9"/>
    </i>
    <i>
      <x v="464"/>
    </i>
    <i r="1">
      <x v="8"/>
    </i>
    <i>
      <x v="714"/>
    </i>
    <i r="1">
      <x v="9"/>
    </i>
    <i>
      <x v="477"/>
    </i>
    <i r="1">
      <x v="10"/>
    </i>
    <i>
      <x v="722"/>
    </i>
    <i r="1">
      <x v="9"/>
    </i>
    <i>
      <x v="488"/>
    </i>
    <i r="1">
      <x v="7"/>
    </i>
    <i>
      <x v="736"/>
    </i>
    <i r="1">
      <x v="10"/>
    </i>
    <i>
      <x v="489"/>
    </i>
    <i r="1">
      <x v="7"/>
    </i>
    <i>
      <x v="744"/>
    </i>
    <i r="1">
      <x v="10"/>
    </i>
    <i>
      <x v="490"/>
    </i>
    <i r="1">
      <x v="7"/>
    </i>
    <i>
      <x v="752"/>
    </i>
    <i r="1">
      <x v="10"/>
    </i>
    <i>
      <x v="491"/>
    </i>
    <i r="1">
      <x v="7"/>
    </i>
    <i>
      <x v="760"/>
    </i>
    <i r="1">
      <x v="10"/>
    </i>
    <i>
      <x v="492"/>
    </i>
    <i r="1">
      <x v="7"/>
    </i>
    <i>
      <x v="768"/>
    </i>
    <i r="1">
      <x v="10"/>
    </i>
    <i>
      <x v="493"/>
    </i>
    <i r="1">
      <x v="7"/>
    </i>
    <i>
      <x v="779"/>
    </i>
    <i r="1">
      <x v="11"/>
    </i>
    <i>
      <x v="418"/>
    </i>
    <i r="1">
      <x v="6"/>
    </i>
    <i>
      <x v="787"/>
    </i>
    <i r="1">
      <x v="11"/>
    </i>
    <i>
      <x v="495"/>
    </i>
    <i r="1">
      <x v="7"/>
    </i>
    <i>
      <x v="795"/>
    </i>
    <i r="1">
      <x v="11"/>
    </i>
    <i>
      <x v="419"/>
    </i>
    <i r="1">
      <x v="6"/>
    </i>
    <i>
      <x v="803"/>
    </i>
    <i r="1">
      <x v="11"/>
    </i>
    <i>
      <x v="497"/>
    </i>
    <i r="1">
      <x v="7"/>
    </i>
    <i>
      <x v="811"/>
    </i>
    <i r="1">
      <x v="11"/>
    </i>
    <i>
      <x v="420"/>
    </i>
    <i r="1">
      <x v="6"/>
    </i>
    <i>
      <x v="833"/>
    </i>
    <i r="1">
      <x v="11"/>
    </i>
    <i>
      <x v="499"/>
    </i>
    <i r="1">
      <x v="7"/>
    </i>
    <i>
      <x v="841"/>
    </i>
    <i r="1">
      <x v="11"/>
    </i>
    <i>
      <x v="500"/>
    </i>
    <i r="1">
      <x v="7"/>
    </i>
    <i>
      <x v="849"/>
    </i>
    <i r="1">
      <x v="11"/>
    </i>
    <i>
      <x v="501"/>
    </i>
    <i r="1">
      <x v="7"/>
    </i>
    <i>
      <x v="660"/>
    </i>
    <i r="1">
      <x v="9"/>
    </i>
    <i>
      <x v="502"/>
    </i>
    <i r="1">
      <x v="7"/>
    </i>
    <i>
      <x v="664"/>
    </i>
    <i r="1">
      <x v="9"/>
    </i>
    <i>
      <x v="503"/>
    </i>
    <i r="1">
      <x v="7"/>
    </i>
    <i>
      <x v="668"/>
    </i>
    <i r="1">
      <x v="9"/>
    </i>
    <i>
      <x v="504"/>
    </i>
    <i r="1">
      <x v="7"/>
    </i>
    <i>
      <x v="672"/>
    </i>
    <i r="1">
      <x v="9"/>
    </i>
    <i>
      <x v="505"/>
    </i>
    <i r="1">
      <x v="7"/>
    </i>
    <i>
      <x v="676"/>
    </i>
    <i r="1">
      <x v="9"/>
    </i>
    <i>
      <x v="506"/>
    </i>
    <i r="1">
      <x v="7"/>
    </i>
    <i>
      <x v="680"/>
    </i>
    <i r="1">
      <x v="9"/>
    </i>
    <i>
      <x v="507"/>
    </i>
    <i r="1">
      <x v="7"/>
    </i>
    <i>
      <x v="684"/>
    </i>
    <i r="1">
      <x v="9"/>
    </i>
    <i>
      <x v="508"/>
    </i>
    <i r="1">
      <x v="7"/>
    </i>
    <i>
      <x v="688"/>
    </i>
    <i r="1">
      <x v="9"/>
    </i>
    <i>
      <x v="509"/>
    </i>
    <i r="1">
      <x v="7"/>
    </i>
    <i>
      <x v="692"/>
    </i>
    <i r="1">
      <x v="9"/>
    </i>
    <i>
      <x v="510"/>
    </i>
    <i r="1">
      <x v="7"/>
    </i>
    <i>
      <x v="696"/>
    </i>
    <i r="1">
      <x v="9"/>
    </i>
    <i>
      <x v="511"/>
    </i>
    <i r="1">
      <x v="7"/>
    </i>
    <i>
      <x v="700"/>
    </i>
    <i r="1">
      <x v="9"/>
    </i>
    <i>
      <x v="512"/>
    </i>
    <i r="1">
      <x v="7"/>
    </i>
    <i>
      <x v="704"/>
    </i>
    <i r="1">
      <x v="9"/>
    </i>
    <i>
      <x v="513"/>
    </i>
    <i r="1">
      <x v="7"/>
    </i>
    <i>
      <x v="708"/>
    </i>
    <i r="1">
      <x v="9"/>
    </i>
    <i>
      <x v="514"/>
    </i>
    <i r="1">
      <x v="7"/>
    </i>
    <i>
      <x v="712"/>
    </i>
    <i r="1">
      <x v="9"/>
    </i>
    <i>
      <x v="515"/>
    </i>
    <i r="1">
      <x v="7"/>
    </i>
    <i>
      <x v="716"/>
    </i>
    <i r="1">
      <x v="9"/>
    </i>
    <i>
      <x v="516"/>
    </i>
    <i r="1">
      <x v="7"/>
    </i>
    <i>
      <x v="720"/>
    </i>
    <i r="1">
      <x v="9"/>
    </i>
    <i>
      <x v="517"/>
    </i>
    <i r="1">
      <x v="7"/>
    </i>
    <i>
      <x v="724"/>
    </i>
    <i r="1">
      <x v="9"/>
    </i>
    <i>
      <x v="518"/>
    </i>
    <i r="1">
      <x v="7"/>
    </i>
    <i>
      <x v="734"/>
    </i>
    <i r="1">
      <x v="10"/>
    </i>
    <i>
      <x v="519"/>
    </i>
    <i r="1">
      <x v="7"/>
    </i>
    <i>
      <x v="738"/>
    </i>
    <i r="1">
      <x v="10"/>
    </i>
    <i>
      <x v="520"/>
    </i>
    <i r="1">
      <x v="7"/>
    </i>
    <i>
      <x v="742"/>
    </i>
    <i r="1">
      <x v="10"/>
    </i>
    <i>
      <x v="521"/>
    </i>
    <i r="1">
      <x v="7"/>
    </i>
    <i>
      <x v="746"/>
    </i>
    <i r="1">
      <x v="10"/>
    </i>
    <i>
      <x v="522"/>
    </i>
    <i r="1">
      <x v="7"/>
    </i>
    <i>
      <x v="750"/>
    </i>
    <i r="1">
      <x v="10"/>
    </i>
    <i>
      <x v="523"/>
    </i>
    <i r="1">
      <x v="7"/>
    </i>
    <i>
      <x v="754"/>
    </i>
    <i r="1">
      <x v="10"/>
    </i>
    <i>
      <x v="524"/>
    </i>
    <i r="1">
      <x v="7"/>
    </i>
    <i>
      <x v="758"/>
    </i>
    <i r="1">
      <x v="10"/>
    </i>
    <i>
      <x v="525"/>
    </i>
    <i r="1">
      <x v="7"/>
    </i>
    <i>
      <x v="762"/>
    </i>
    <i r="1">
      <x v="10"/>
    </i>
    <i>
      <x v="526"/>
    </i>
    <i r="1">
      <x v="7"/>
    </i>
    <i>
      <x v="766"/>
    </i>
    <i r="1">
      <x v="10"/>
    </i>
    <i>
      <x v="532"/>
    </i>
    <i r="1">
      <x v="9"/>
    </i>
    <i>
      <x v="770"/>
    </i>
    <i r="1">
      <x v="10"/>
    </i>
    <i>
      <x v="537"/>
    </i>
    <i r="1">
      <x v="9"/>
    </i>
    <i>
      <x v="777"/>
    </i>
    <i r="1">
      <x v="11"/>
    </i>
    <i>
      <x v="543"/>
    </i>
    <i r="1">
      <x v="8"/>
    </i>
    <i>
      <x v="781"/>
    </i>
    <i r="1">
      <x v="11"/>
    </i>
    <i>
      <x v="544"/>
    </i>
    <i r="1">
      <x v="8"/>
    </i>
    <i>
      <x v="785"/>
    </i>
    <i r="1">
      <x v="11"/>
    </i>
    <i>
      <x v="421"/>
    </i>
    <i r="1">
      <x v="6"/>
    </i>
    <i>
      <x v="789"/>
    </i>
    <i r="1">
      <x v="11"/>
    </i>
    <i>
      <x v="546"/>
    </i>
    <i r="1">
      <x v="8"/>
    </i>
    <i>
      <x v="793"/>
    </i>
    <i r="1">
      <x v="11"/>
    </i>
    <i>
      <x v="422"/>
    </i>
    <i r="1">
      <x v="6"/>
    </i>
    <i>
      <x v="797"/>
    </i>
    <i r="1">
      <x v="11"/>
    </i>
    <i>
      <x v="548"/>
    </i>
    <i r="1">
      <x v="8"/>
    </i>
    <i>
      <x v="801"/>
    </i>
    <i r="1">
      <x v="11"/>
    </i>
    <i>
      <x v="549"/>
    </i>
    <i r="1">
      <x v="8"/>
    </i>
    <i>
      <x v="805"/>
    </i>
    <i r="1">
      <x v="11"/>
    </i>
    <i>
      <x v="423"/>
    </i>
    <i r="1">
      <x v="6"/>
    </i>
    <i>
      <x v="809"/>
    </i>
    <i r="1">
      <x v="11"/>
    </i>
    <i>
      <x v="551"/>
    </i>
    <i r="1">
      <x v="8"/>
    </i>
    <i>
      <x v="813"/>
    </i>
    <i r="1">
      <x v="11"/>
    </i>
    <i>
      <x v="552"/>
    </i>
    <i r="1">
      <x v="8"/>
    </i>
    <i>
      <x v="817"/>
    </i>
    <i r="1">
      <x v="11"/>
    </i>
    <i>
      <x v="553"/>
    </i>
    <i r="1">
      <x v="8"/>
    </i>
    <i>
      <x v="835"/>
    </i>
    <i r="1">
      <x v="11"/>
    </i>
    <i>
      <x v="554"/>
    </i>
    <i r="1">
      <x v="8"/>
    </i>
    <i>
      <x v="839"/>
    </i>
    <i r="1">
      <x v="11"/>
    </i>
    <i>
      <x v="424"/>
    </i>
    <i r="1">
      <x v="6"/>
    </i>
    <i>
      <x v="843"/>
    </i>
    <i r="1">
      <x v="11"/>
    </i>
    <i>
      <x v="556"/>
    </i>
    <i r="1">
      <x v="8"/>
    </i>
    <i>
      <x v="847"/>
    </i>
    <i r="1">
      <x v="11"/>
    </i>
    <i>
      <x v="425"/>
    </i>
    <i r="1">
      <x v="6"/>
    </i>
    <i>
      <x v="657"/>
    </i>
    <i r="1">
      <x v="9"/>
    </i>
    <i>
      <x v="558"/>
    </i>
    <i r="1">
      <x v="8"/>
    </i>
    <i>
      <x v="659"/>
    </i>
    <i r="1">
      <x v="9"/>
    </i>
    <i>
      <x v="426"/>
    </i>
    <i r="1">
      <x v="6"/>
    </i>
    <i>
      <x v="661"/>
    </i>
    <i r="1">
      <x v="9"/>
    </i>
    <i>
      <x v="560"/>
    </i>
    <i r="1">
      <x v="8"/>
    </i>
    <i>
      <x v="663"/>
    </i>
    <i r="1">
      <x v="9"/>
    </i>
    <i>
      <x v="427"/>
    </i>
    <i r="1">
      <x v="6"/>
    </i>
    <i>
      <x v="665"/>
    </i>
    <i r="1">
      <x v="9"/>
    </i>
    <i>
      <x v="562"/>
    </i>
    <i r="1">
      <x v="8"/>
    </i>
    <i>
      <x v="667"/>
    </i>
    <i r="1">
      <x v="9"/>
    </i>
    <i>
      <x v="563"/>
    </i>
    <i r="1">
      <x v="8"/>
    </i>
    <i>
      <x v="669"/>
    </i>
    <i r="1">
      <x v="9"/>
    </i>
    <i>
      <x v="428"/>
    </i>
    <i r="1">
      <x v="6"/>
    </i>
    <i>
      <x v="671"/>
    </i>
    <i r="1">
      <x v="9"/>
    </i>
    <i>
      <x v="565"/>
    </i>
    <i r="1">
      <x v="8"/>
    </i>
    <i>
      <x v="673"/>
    </i>
    <i r="1">
      <x v="9"/>
    </i>
    <i>
      <x v="566"/>
    </i>
    <i r="1">
      <x v="8"/>
    </i>
    <i>
      <x v="675"/>
    </i>
    <i r="1">
      <x v="9"/>
    </i>
    <i>
      <x v="567"/>
    </i>
    <i r="1">
      <x v="8"/>
    </i>
    <i>
      <x v="677"/>
    </i>
    <i r="1">
      <x v="9"/>
    </i>
    <i>
      <x v="568"/>
    </i>
    <i r="1">
      <x v="8"/>
    </i>
    <i>
      <x v="679"/>
    </i>
    <i r="1">
      <x v="9"/>
    </i>
    <i>
      <x v="569"/>
    </i>
    <i r="1">
      <x v="8"/>
    </i>
    <i>
      <x v="681"/>
    </i>
    <i r="1">
      <x v="9"/>
    </i>
    <i>
      <x v="570"/>
    </i>
    <i r="1">
      <x v="8"/>
    </i>
    <i>
      <x v="683"/>
    </i>
    <i r="1">
      <x v="9"/>
    </i>
    <i>
      <x v="571"/>
    </i>
    <i r="1">
      <x v="8"/>
    </i>
    <i>
      <x v="685"/>
    </i>
    <i r="1">
      <x v="9"/>
    </i>
    <i>
      <x v="572"/>
    </i>
    <i r="1">
      <x v="8"/>
    </i>
    <i>
      <x v="687"/>
    </i>
    <i r="1">
      <x v="9"/>
    </i>
    <i>
      <x v="573"/>
    </i>
    <i r="1">
      <x v="8"/>
    </i>
    <i>
      <x v="689"/>
    </i>
    <i r="1">
      <x v="9"/>
    </i>
    <i>
      <x v="574"/>
    </i>
    <i r="1">
      <x v="8"/>
    </i>
    <i>
      <x v="691"/>
    </i>
    <i r="1">
      <x v="9"/>
    </i>
    <i>
      <x v="575"/>
    </i>
    <i r="1">
      <x v="8"/>
    </i>
    <i>
      <x v="693"/>
    </i>
    <i r="1">
      <x v="9"/>
    </i>
    <i>
      <x v="576"/>
    </i>
    <i r="1">
      <x v="8"/>
    </i>
    <i>
      <x v="695"/>
    </i>
    <i r="1">
      <x v="9"/>
    </i>
    <i>
      <x v="577"/>
    </i>
    <i r="1">
      <x v="8"/>
    </i>
    <i>
      <x v="697"/>
    </i>
    <i r="1">
      <x v="9"/>
    </i>
    <i>
      <x v="578"/>
    </i>
    <i r="1">
      <x v="8"/>
    </i>
    <i>
      <x v="699"/>
    </i>
    <i r="1">
      <x v="9"/>
    </i>
    <i>
      <x v="579"/>
    </i>
    <i r="1">
      <x v="8"/>
    </i>
    <i>
      <x v="701"/>
    </i>
    <i r="1">
      <x v="9"/>
    </i>
    <i>
      <x v="580"/>
    </i>
    <i r="1">
      <x v="8"/>
    </i>
    <i>
      <x v="703"/>
    </i>
    <i r="1">
      <x v="9"/>
    </i>
    <i>
      <x v="581"/>
    </i>
    <i r="1">
      <x v="8"/>
    </i>
    <i>
      <x v="705"/>
    </i>
    <i r="1">
      <x v="9"/>
    </i>
    <i>
      <x v="582"/>
    </i>
    <i r="1">
      <x v="8"/>
    </i>
    <i>
      <x v="707"/>
    </i>
    <i r="1">
      <x v="9"/>
    </i>
    <i>
      <x v="583"/>
    </i>
    <i r="1">
      <x v="8"/>
    </i>
    <i>
      <x v="709"/>
    </i>
    <i r="1">
      <x v="9"/>
    </i>
    <i>
      <x v="584"/>
    </i>
    <i r="1">
      <x v="8"/>
    </i>
    <i>
      <x v="711"/>
    </i>
    <i r="1">
      <x v="9"/>
    </i>
    <i>
      <x v="585"/>
    </i>
    <i r="1">
      <x v="8"/>
    </i>
    <i>
      <x v="713"/>
    </i>
    <i r="1">
      <x v="9"/>
    </i>
    <i>
      <x v="586"/>
    </i>
    <i r="1">
      <x v="8"/>
    </i>
    <i>
      <x v="715"/>
    </i>
    <i r="1">
      <x v="9"/>
    </i>
    <i>
      <x v="587"/>
    </i>
    <i r="1">
      <x v="8"/>
    </i>
    <i>
      <x v="717"/>
    </i>
    <i r="1">
      <x v="9"/>
    </i>
    <i>
      <x v="588"/>
    </i>
    <i r="1">
      <x v="8"/>
    </i>
    <i>
      <x v="719"/>
    </i>
    <i r="1">
      <x v="9"/>
    </i>
    <i>
      <x v="589"/>
    </i>
    <i r="1">
      <x v="8"/>
    </i>
    <i>
      <x v="721"/>
    </i>
    <i r="1">
      <x v="9"/>
    </i>
    <i>
      <x v="590"/>
    </i>
    <i r="1">
      <x v="8"/>
    </i>
    <i>
      <x v="723"/>
    </i>
    <i r="1">
      <x v="9"/>
    </i>
    <i>
      <x v="591"/>
    </i>
    <i r="1">
      <x v="8"/>
    </i>
    <i>
      <x v="730"/>
    </i>
    <i r="1">
      <x v="11"/>
    </i>
    <i>
      <x v="592"/>
    </i>
    <i r="1">
      <x v="8"/>
    </i>
    <i>
      <x v="733"/>
    </i>
    <i r="1">
      <x v="10"/>
    </i>
    <i>
      <x v="593"/>
    </i>
    <i r="1">
      <x v="8"/>
    </i>
    <i>
      <x v="735"/>
    </i>
    <i r="1">
      <x v="10"/>
    </i>
    <i>
      <x v="594"/>
    </i>
    <i r="1">
      <x v="8"/>
    </i>
    <i>
      <x v="429"/>
    </i>
    <i r="1">
      <x v="6"/>
    </i>
    <i>
      <x v="608"/>
    </i>
    <i r="1">
      <x v="9"/>
    </i>
    <i>
      <x v="739"/>
    </i>
    <i r="1">
      <x v="10"/>
    </i>
    <i>
      <x v="609"/>
    </i>
    <i r="1">
      <x v="9"/>
    </i>
    <i>
      <x v="741"/>
    </i>
    <i r="1">
      <x v="10"/>
    </i>
    <i>
      <x v="610"/>
    </i>
    <i r="1">
      <x v="9"/>
    </i>
    <i>
      <x v="743"/>
    </i>
    <i r="1">
      <x v="10"/>
    </i>
    <i>
      <x v="611"/>
    </i>
    <i r="1">
      <x v="9"/>
    </i>
    <i>
      <x v="745"/>
    </i>
    <i r="1">
      <x v="10"/>
    </i>
    <i>
      <x v="612"/>
    </i>
    <i r="1">
      <x v="9"/>
    </i>
    <i>
      <x v="747"/>
    </i>
    <i r="1">
      <x v="10"/>
    </i>
    <i>
      <x v="613"/>
    </i>
    <i r="1">
      <x v="9"/>
    </i>
    <i>
      <x v="749"/>
    </i>
    <i r="1">
      <x v="10"/>
    </i>
    <i>
      <x v="614"/>
    </i>
    <i r="1">
      <x v="9"/>
    </i>
    <i>
      <x v="751"/>
    </i>
    <i r="1">
      <x v="10"/>
    </i>
    <i>
      <x v="615"/>
    </i>
    <i r="1">
      <x v="9"/>
    </i>
    <i>
      <x v="753"/>
    </i>
    <i r="1">
      <x v="10"/>
    </i>
    <i>
      <x v="616"/>
    </i>
    <i r="1">
      <x v="9"/>
    </i>
    <i>
      <x v="755"/>
    </i>
    <i r="1">
      <x v="10"/>
    </i>
    <i>
      <x v="617"/>
    </i>
    <i r="1">
      <x v="9"/>
    </i>
    <i>
      <x v="757"/>
    </i>
    <i r="1">
      <x v="10"/>
    </i>
    <i>
      <x v="618"/>
    </i>
    <i r="1">
      <x v="9"/>
    </i>
    <i>
      <x v="759"/>
    </i>
    <i r="1">
      <x v="10"/>
    </i>
    <i>
      <x v="619"/>
    </i>
    <i r="1">
      <x v="9"/>
    </i>
    <i>
      <x v="761"/>
    </i>
    <i r="1">
      <x v="10"/>
    </i>
    <i>
      <x v="620"/>
    </i>
    <i r="1">
      <x v="9"/>
    </i>
    <i>
      <x v="763"/>
    </i>
    <i r="1">
      <x v="10"/>
    </i>
    <i>
      <x v="621"/>
    </i>
    <i r="1">
      <x v="9"/>
    </i>
    <i>
      <x v="765"/>
    </i>
    <i r="1">
      <x v="10"/>
    </i>
    <i>
      <x v="622"/>
    </i>
    <i r="1">
      <x v="9"/>
    </i>
    <i>
      <x v="767"/>
    </i>
    <i r="1">
      <x v="10"/>
    </i>
    <i>
      <x v="623"/>
    </i>
    <i r="1">
      <x v="9"/>
    </i>
    <i>
      <x v="769"/>
    </i>
    <i r="1">
      <x v="10"/>
    </i>
    <i>
      <x v="624"/>
    </i>
    <i r="1">
      <x v="9"/>
    </i>
    <i>
      <x v="771"/>
    </i>
    <i r="1">
      <x v="10"/>
    </i>
    <i>
      <x v="625"/>
    </i>
    <i r="1">
      <x v="9"/>
    </i>
    <i>
      <x v="776"/>
    </i>
    <i r="1">
      <x v="11"/>
    </i>
    <i>
      <x v="626"/>
    </i>
    <i r="1">
      <x v="9"/>
    </i>
    <i>
      <x v="778"/>
    </i>
    <i r="1">
      <x v="11"/>
    </i>
    <i>
      <x v="627"/>
    </i>
    <i r="1">
      <x v="9"/>
    </i>
    <i>
      <x v="780"/>
    </i>
    <i r="1">
      <x v="11"/>
    </i>
    <i>
      <x v="628"/>
    </i>
    <i r="1">
      <x v="9"/>
    </i>
    <i>
      <x v="782"/>
    </i>
    <i r="1">
      <x v="11"/>
    </i>
    <i>
      <x v="629"/>
    </i>
    <i r="1">
      <x v="9"/>
    </i>
    <i>
      <x v="784"/>
    </i>
    <i r="1">
      <x v="11"/>
    </i>
    <i>
      <x v="630"/>
    </i>
    <i r="1">
      <x v="9"/>
    </i>
    <i>
      <x v="786"/>
    </i>
    <i r="1">
      <x v="11"/>
    </i>
    <i>
      <x v="631"/>
    </i>
    <i r="1">
      <x v="9"/>
    </i>
    <i>
      <x v="788"/>
    </i>
    <i r="1">
      <x v="11"/>
    </i>
    <i>
      <x v="632"/>
    </i>
    <i r="1">
      <x v="9"/>
    </i>
    <i>
      <x v="790"/>
    </i>
    <i r="1">
      <x v="11"/>
    </i>
    <i>
      <x v="633"/>
    </i>
    <i r="1">
      <x v="9"/>
    </i>
    <i>
      <x v="792"/>
    </i>
    <i r="1">
      <x v="11"/>
    </i>
    <i>
      <x v="634"/>
    </i>
    <i r="1">
      <x v="9"/>
    </i>
    <i>
      <x v="794"/>
    </i>
    <i r="1">
      <x v="11"/>
    </i>
    <i>
      <x v="635"/>
    </i>
    <i r="1">
      <x v="9"/>
    </i>
    <i>
      <x v="796"/>
    </i>
    <i r="1">
      <x v="11"/>
    </i>
    <i>
      <x v="636"/>
    </i>
    <i r="1">
      <x v="9"/>
    </i>
    <i>
      <x v="798"/>
    </i>
    <i r="1">
      <x v="11"/>
    </i>
    <i>
      <x v="637"/>
    </i>
    <i r="1">
      <x v="9"/>
    </i>
    <i>
      <x v="800"/>
    </i>
    <i r="1">
      <x v="11"/>
    </i>
    <i>
      <x v="638"/>
    </i>
    <i r="1">
      <x v="9"/>
    </i>
    <i>
      <x v="802"/>
    </i>
    <i r="1">
      <x v="11"/>
    </i>
    <i>
      <x v="639"/>
    </i>
    <i r="1">
      <x v="9"/>
    </i>
    <i>
      <x v="804"/>
    </i>
    <i r="1">
      <x v="11"/>
    </i>
    <i>
      <x v="818"/>
    </i>
    <i r="1">
      <x v="11"/>
    </i>
    <i>
      <x v="806"/>
    </i>
    <i r="1">
      <x v="11"/>
    </i>
    <i>
      <x v="819"/>
    </i>
    <i r="1">
      <x v="11"/>
    </i>
    <i>
      <x v="808"/>
    </i>
    <i r="1">
      <x v="11"/>
    </i>
    <i>
      <x v="821"/>
    </i>
    <i r="1">
      <x v="11"/>
    </i>
    <i>
      <x v="810"/>
    </i>
    <i r="1">
      <x v="11"/>
    </i>
    <i>
      <x v="823"/>
    </i>
    <i r="1">
      <x v="11"/>
    </i>
    <i>
      <x v="812"/>
    </i>
    <i r="1">
      <x v="11"/>
    </i>
    <i>
      <x v="825"/>
    </i>
    <i r="1">
      <x v="11"/>
    </i>
    <i>
      <x v="814"/>
    </i>
    <i r="1">
      <x v="11"/>
    </i>
    <i>
      <x v="827"/>
    </i>
    <i r="1">
      <x v="11"/>
    </i>
    <i>
      <x v="816"/>
    </i>
    <i r="1">
      <x v="11"/>
    </i>
    <i>
      <x v="829"/>
    </i>
    <i r="1">
      <x v="11"/>
    </i>
    <i>
      <x v="430"/>
    </i>
    <i r="1">
      <x v="6"/>
    </i>
    <i>
      <x v="831"/>
    </i>
    <i r="1">
      <x v="11"/>
    </i>
    <i>
      <x v="820"/>
    </i>
    <i r="1">
      <x v="11"/>
    </i>
    <i>
      <x v="641"/>
    </i>
    <i r="1">
      <x v="9"/>
    </i>
    <i>
      <x v="822"/>
    </i>
    <i r="1">
      <x v="11"/>
    </i>
    <i>
      <x v="642"/>
    </i>
    <i r="1">
      <x v="9"/>
    </i>
    <i>
      <x v="824"/>
    </i>
    <i r="1">
      <x v="11"/>
    </i>
    <i>
      <x v="643"/>
    </i>
    <i r="1">
      <x v="9"/>
    </i>
    <i>
      <x v="826"/>
    </i>
    <i r="1">
      <x v="11"/>
    </i>
    <i>
      <x v="644"/>
    </i>
    <i r="1">
      <x v="9"/>
    </i>
    <i>
      <x v="828"/>
    </i>
    <i r="1">
      <x v="11"/>
    </i>
    <i>
      <x v="645"/>
    </i>
    <i r="1">
      <x v="9"/>
    </i>
    <i>
      <x v="830"/>
    </i>
    <i r="1">
      <x v="11"/>
    </i>
    <i>
      <x v="646"/>
    </i>
    <i r="1">
      <x v="9"/>
    </i>
    <i>
      <x v="832"/>
    </i>
    <i r="1">
      <x v="11"/>
    </i>
    <i>
      <x v="647"/>
    </i>
    <i r="1">
      <x v="9"/>
    </i>
    <i>
      <x v="834"/>
    </i>
    <i r="1">
      <x v="11"/>
    </i>
    <i>
      <x v="648"/>
    </i>
    <i r="1">
      <x v="9"/>
    </i>
    <i>
      <x v="836"/>
    </i>
    <i r="1">
      <x v="11"/>
    </i>
    <i>
      <x v="649"/>
    </i>
    <i r="1">
      <x v="9"/>
    </i>
    <i>
      <x v="838"/>
    </i>
    <i r="1">
      <x v="11"/>
    </i>
    <i>
      <x v="650"/>
    </i>
    <i r="1">
      <x v="9"/>
    </i>
    <i>
      <x v="840"/>
    </i>
    <i r="1">
      <x v="11"/>
    </i>
    <i>
      <x v="651"/>
    </i>
    <i r="1">
      <x v="9"/>
    </i>
    <i>
      <x v="842"/>
    </i>
    <i r="1">
      <x v="11"/>
    </i>
    <i>
      <x v="652"/>
    </i>
    <i r="1">
      <x v="9"/>
    </i>
    <i>
      <x v="844"/>
    </i>
    <i r="1">
      <x v="11"/>
    </i>
    <i>
      <x v="653"/>
    </i>
    <i r="1">
      <x v="9"/>
    </i>
    <i>
      <x v="846"/>
    </i>
    <i r="1">
      <x v="11"/>
    </i>
    <i>
      <x v="654"/>
    </i>
    <i r="1">
      <x v="9"/>
    </i>
    <i>
      <x v="848"/>
    </i>
    <i r="1">
      <x v="11"/>
    </i>
    <i>
      <x v="655"/>
    </i>
    <i r="1">
      <x v="9"/>
    </i>
    <i>
      <x v="416"/>
    </i>
    <i r="1">
      <x v="6"/>
    </i>
    <i>
      <x v="656"/>
    </i>
    <i r="1">
      <x v="9"/>
    </i>
    <i>
      <x v="25"/>
    </i>
    <i r="1">
      <x v="2"/>
    </i>
    <i>
      <x v="84"/>
    </i>
    <i r="1">
      <x v="4"/>
    </i>
    <i>
      <x v="7"/>
    </i>
    <i r="1">
      <x v="5"/>
    </i>
    <i>
      <x v="105"/>
    </i>
    <i r="1">
      <x v="5"/>
    </i>
    <i>
      <x v="358"/>
    </i>
    <i r="1">
      <x v="5"/>
    </i>
    <i>
      <x v="26"/>
    </i>
    <i r="1">
      <x/>
    </i>
    <i>
      <x v="268"/>
    </i>
    <i r="1">
      <x v="5"/>
    </i>
    <i>
      <x v="109"/>
    </i>
    <i r="1">
      <x v="4"/>
    </i>
    <i>
      <x v="81"/>
    </i>
    <i r="1">
      <x v="4"/>
    </i>
    <i>
      <x v="110"/>
    </i>
    <i r="1">
      <x/>
    </i>
    <i>
      <x v="338"/>
    </i>
    <i r="1">
      <x v="4"/>
    </i>
    <i>
      <x v="12"/>
    </i>
    <i r="1">
      <x v="5"/>
    </i>
    <i>
      <x v="93"/>
    </i>
    <i r="1">
      <x v="5"/>
    </i>
    <i>
      <x v="112"/>
    </i>
    <i r="1">
      <x v="2"/>
    </i>
    <i>
      <x v="258"/>
    </i>
    <i r="1">
      <x v="1"/>
    </i>
    <i>
      <x v="113"/>
    </i>
    <i r="1">
      <x v="2"/>
    </i>
    <i>
      <x v="277"/>
    </i>
    <i r="1">
      <x v="2"/>
    </i>
    <i>
      <x v="114"/>
    </i>
    <i r="1">
      <x v="2"/>
    </i>
    <i>
      <x v="6"/>
    </i>
    <i r="1">
      <x v="2"/>
    </i>
    <i>
      <x v="115"/>
    </i>
    <i r="1">
      <x v="4"/>
    </i>
    <i>
      <x v="310"/>
    </i>
    <i r="1">
      <x v="5"/>
    </i>
    <i>
      <x v="116"/>
    </i>
    <i r="1">
      <x/>
    </i>
    <i>
      <x v="330"/>
    </i>
    <i r="1">
      <x v="4"/>
    </i>
    <i>
      <x v="117"/>
    </i>
    <i r="1">
      <x v="5"/>
    </i>
    <i>
      <x v="346"/>
    </i>
    <i r="1">
      <x/>
    </i>
    <i>
      <x v="118"/>
    </i>
    <i r="1">
      <x v="5"/>
    </i>
    <i>
      <x v="367"/>
    </i>
    <i r="1">
      <x/>
    </i>
    <i>
      <x v="119"/>
    </i>
    <i r="1">
      <x v="3"/>
    </i>
    <i>
      <x v="383"/>
    </i>
    <i r="1">
      <x v="2"/>
    </i>
    <i>
      <x v="120"/>
    </i>
    <i r="1">
      <x v="3"/>
    </i>
    <i>
      <x v="403"/>
    </i>
    <i r="1">
      <x v="6"/>
    </i>
    <i>
      <x v="121"/>
    </i>
    <i r="1">
      <x v="2"/>
    </i>
    <i>
      <x v="262"/>
    </i>
    <i r="1">
      <x v="1"/>
    </i>
    <i>
      <x v="122"/>
    </i>
    <i r="1">
      <x v="2"/>
    </i>
    <i>
      <x v="273"/>
    </i>
    <i r="1">
      <x v="1"/>
    </i>
    <i>
      <x v="123"/>
    </i>
    <i r="1">
      <x v="2"/>
    </i>
    <i>
      <x v="74"/>
    </i>
    <i r="1">
      <x v="4"/>
    </i>
    <i>
      <x v="124"/>
    </i>
    <i r="1">
      <x v="2"/>
    </i>
    <i>
      <x v="77"/>
    </i>
    <i r="1">
      <x v="1"/>
    </i>
    <i>
      <x v="125"/>
    </i>
    <i r="1">
      <x v="2"/>
    </i>
    <i>
      <x v="298"/>
    </i>
    <i r="1">
      <x v="5"/>
    </i>
    <i>
      <x v="126"/>
    </i>
    <i r="1">
      <x v="2"/>
    </i>
    <i>
      <x v="306"/>
    </i>
    <i r="1">
      <x/>
    </i>
    <i>
      <x v="127"/>
    </i>
    <i r="1">
      <x v="5"/>
    </i>
    <i>
      <x v="314"/>
    </i>
    <i r="1">
      <x v="3"/>
    </i>
    <i>
      <x v="13"/>
    </i>
    <i r="1">
      <x v="5"/>
    </i>
    <i>
      <x v="86"/>
    </i>
    <i r="1">
      <x v="4"/>
    </i>
    <i>
      <x v="29"/>
    </i>
    <i r="1">
      <x v="3"/>
    </i>
    <i>
      <x v="334"/>
    </i>
    <i r="1">
      <x v="5"/>
    </i>
    <i>
      <x v="130"/>
    </i>
    <i r="1">
      <x v="2"/>
    </i>
    <i>
      <x v="342"/>
    </i>
    <i r="1">
      <x v="3"/>
    </i>
    <i>
      <x v="131"/>
    </i>
    <i r="1">
      <x v="3"/>
    </i>
    <i>
      <x v="351"/>
    </i>
    <i r="1">
      <x v="2"/>
    </i>
    <i>
      <x v="132"/>
    </i>
    <i r="1">
      <x v="4"/>
    </i>
    <i>
      <x v="363"/>
    </i>
    <i r="1">
      <x v="5"/>
    </i>
    <i>
      <x v="133"/>
    </i>
    <i r="1">
      <x v="5"/>
    </i>
    <i>
      <x v="9"/>
    </i>
    <i r="1">
      <x v="4"/>
    </i>
    <i>
      <x v="134"/>
    </i>
    <i r="1">
      <x v="4"/>
    </i>
    <i>
      <x v="100"/>
    </i>
    <i r="1">
      <x v="5"/>
    </i>
    <i>
      <x v="135"/>
    </i>
    <i r="1">
      <x v="5"/>
    </i>
    <i>
      <x v="388"/>
    </i>
    <i r="1">
      <x v="6"/>
    </i>
    <i>
      <x v="136"/>
    </i>
    <i r="1">
      <x v="5"/>
    </i>
    <i>
      <x v="399"/>
    </i>
    <i r="1">
      <x v="6"/>
    </i>
    <i>
      <x v="30"/>
    </i>
    <i r="1">
      <x v="3"/>
    </i>
    <i>
      <x v="104"/>
    </i>
    <i r="1">
      <x v="1"/>
    </i>
    <i>
      <x v="31"/>
    </i>
    <i r="1">
      <x v="1"/>
    </i>
    <i>
      <x v="67"/>
    </i>
    <i r="1">
      <x v="3"/>
    </i>
    <i>
      <x v="32"/>
    </i>
    <i r="1">
      <x v="3"/>
    </i>
    <i>
      <x v="264"/>
    </i>
    <i r="1">
      <x v="3"/>
    </i>
    <i>
      <x v="33"/>
    </i>
    <i r="1">
      <x v="1"/>
    </i>
    <i>
      <x v="271"/>
    </i>
    <i r="1">
      <x/>
    </i>
    <i>
      <x v="141"/>
    </i>
    <i r="1">
      <x v="3"/>
    </i>
    <i>
      <x v="18"/>
    </i>
    <i r="1">
      <x v="3"/>
    </i>
    <i>
      <x v="34"/>
    </i>
    <i r="1">
      <x v="5"/>
    </i>
    <i>
      <x v="279"/>
    </i>
    <i r="1">
      <x v="2"/>
    </i>
    <i>
      <x v="143"/>
    </i>
    <i r="1">
      <x/>
    </i>
    <i>
      <x v="284"/>
    </i>
    <i r="1">
      <x v="4"/>
    </i>
    <i>
      <x v="144"/>
    </i>
    <i r="1">
      <x/>
    </i>
    <i>
      <x v="288"/>
    </i>
    <i r="1">
      <x/>
    </i>
    <i>
      <x v="147"/>
    </i>
    <i r="1">
      <x v="3"/>
    </i>
    <i>
      <x v="292"/>
    </i>
    <i r="1">
      <x v="5"/>
    </i>
    <i>
      <x v="149"/>
    </i>
    <i r="1">
      <x v="4"/>
    </i>
    <i>
      <x v="296"/>
    </i>
    <i r="1">
      <x v="5"/>
    </i>
    <i>
      <x v="150"/>
    </i>
    <i r="1">
      <x v="3"/>
    </i>
    <i>
      <x v="80"/>
    </i>
    <i r="1">
      <x v="4"/>
    </i>
    <i>
      <x v="151"/>
    </i>
    <i r="1">
      <x v="2"/>
    </i>
    <i>
      <x v="304"/>
    </i>
    <i r="1">
      <x v="3"/>
    </i>
    <i>
      <x v="35"/>
    </i>
    <i r="1">
      <x v="2"/>
    </i>
    <i>
      <x v="82"/>
    </i>
    <i r="1">
      <x v="4"/>
    </i>
    <i>
      <x v="154"/>
    </i>
    <i r="1">
      <x v="3"/>
    </i>
    <i>
      <x v="312"/>
    </i>
    <i r="1">
      <x v="5"/>
    </i>
    <i>
      <x v="155"/>
    </i>
    <i r="1">
      <x v="5"/>
    </i>
    <i>
      <x v="317"/>
    </i>
    <i r="1">
      <x v="5"/>
    </i>
    <i>
      <x v="36"/>
    </i>
    <i r="1">
      <x v="2"/>
    </i>
    <i>
      <x v="322"/>
    </i>
    <i r="1">
      <x v="4"/>
    </i>
    <i>
      <x v="157"/>
    </i>
    <i r="1">
      <x v="3"/>
    </i>
    <i>
      <x v="327"/>
    </i>
    <i r="1">
      <x v="1"/>
    </i>
    <i>
      <x v="158"/>
    </i>
    <i r="1">
      <x v="2"/>
    </i>
    <i>
      <x v="332"/>
    </i>
    <i r="1">
      <x v="5"/>
    </i>
    <i>
      <x v="159"/>
    </i>
    <i r="1">
      <x v="2"/>
    </i>
    <i>
      <x v="336"/>
    </i>
    <i r="1">
      <x v="5"/>
    </i>
    <i>
      <x v="160"/>
    </i>
    <i r="1">
      <x/>
    </i>
    <i>
      <x v="340"/>
    </i>
    <i r="1">
      <x v="1"/>
    </i>
    <i>
      <x v="161"/>
    </i>
    <i r="1">
      <x/>
    </i>
    <i>
      <x v="89"/>
    </i>
    <i r="1">
      <x v="4"/>
    </i>
    <i>
      <x v="163"/>
    </i>
    <i r="1">
      <x/>
    </i>
    <i>
      <x v="90"/>
    </i>
    <i r="1">
      <x v="4"/>
    </i>
    <i>
      <x v="164"/>
    </i>
    <i r="1">
      <x/>
    </i>
    <i>
      <x v="356"/>
    </i>
    <i r="1">
      <x v="5"/>
    </i>
    <i>
      <x v="165"/>
    </i>
    <i r="1">
      <x v="2"/>
    </i>
    <i>
      <x v="360"/>
    </i>
    <i r="1">
      <x v="4"/>
    </i>
    <i>
      <x v="166"/>
    </i>
    <i r="1">
      <x v="4"/>
    </i>
    <i>
      <x v="365"/>
    </i>
    <i r="1">
      <x v="2"/>
    </i>
    <i>
      <x v="167"/>
    </i>
    <i r="1">
      <x v="2"/>
    </i>
    <i>
      <x v="369"/>
    </i>
    <i r="1">
      <x v="3"/>
    </i>
    <i>
      <x v="168"/>
    </i>
    <i r="1">
      <x/>
    </i>
    <i>
      <x v="373"/>
    </i>
    <i r="1">
      <x v="1"/>
    </i>
    <i>
      <x v="37"/>
    </i>
    <i r="1">
      <x v="1"/>
    </i>
    <i>
      <x v="95"/>
    </i>
    <i r="1">
      <x v="2"/>
    </i>
    <i>
      <x v="172"/>
    </i>
    <i r="1">
      <x v="5"/>
    </i>
    <i>
      <x v="381"/>
    </i>
    <i r="1">
      <x v="2"/>
    </i>
    <i>
      <x v="38"/>
    </i>
    <i r="1">
      <x v="5"/>
    </i>
    <i>
      <x v="386"/>
    </i>
    <i r="1">
      <x v="4"/>
    </i>
    <i>
      <x v="174"/>
    </i>
    <i r="1">
      <x v="4"/>
    </i>
    <i>
      <x v="393"/>
    </i>
    <i r="1">
      <x v="6"/>
    </i>
    <i>
      <x v="175"/>
    </i>
    <i r="1">
      <x v="1"/>
    </i>
    <i>
      <x v="397"/>
    </i>
    <i r="1">
      <x v="6"/>
    </i>
    <i>
      <x v="176"/>
    </i>
    <i r="1">
      <x v="5"/>
    </i>
    <i>
      <x v="401"/>
    </i>
    <i r="1">
      <x v="6"/>
    </i>
    <i>
      <x v="39"/>
    </i>
    <i r="1">
      <x v="5"/>
    </i>
    <i>
      <x v="405"/>
    </i>
    <i r="1">
      <x v="6"/>
    </i>
    <i>
      <x v="178"/>
    </i>
    <i r="1">
      <x v="1"/>
    </i>
    <i>
      <x v="257"/>
    </i>
    <i r="1">
      <x v="1"/>
    </i>
    <i>
      <x v="40"/>
    </i>
    <i r="1">
      <x v="5"/>
    </i>
    <i>
      <x v="259"/>
    </i>
    <i r="1">
      <x v="3"/>
    </i>
    <i>
      <x v="180"/>
    </i>
    <i r="1">
      <x v="3"/>
    </i>
    <i>
      <x v="68"/>
    </i>
    <i r="1">
      <x v="3"/>
    </i>
    <i>
      <x v="41"/>
    </i>
    <i r="1">
      <x v="5"/>
    </i>
    <i>
      <x v="263"/>
    </i>
    <i r="1">
      <x v="4"/>
    </i>
    <i>
      <x v="42"/>
    </i>
    <i r="1">
      <x v="5"/>
    </i>
    <i>
      <x v="267"/>
    </i>
    <i r="1">
      <x v="2"/>
    </i>
    <i>
      <x v="183"/>
    </i>
    <i r="1">
      <x v="5"/>
    </i>
    <i>
      <x v="17"/>
    </i>
    <i r="1">
      <x v="1"/>
    </i>
    <i>
      <x v="184"/>
    </i>
    <i r="1">
      <x v="3"/>
    </i>
    <i>
      <x v="272"/>
    </i>
    <i r="1">
      <x/>
    </i>
    <i>
      <x v="43"/>
    </i>
    <i r="1">
      <x v="5"/>
    </i>
    <i>
      <x v="274"/>
    </i>
    <i r="1">
      <x v="1"/>
    </i>
    <i>
      <x v="186"/>
    </i>
    <i r="1">
      <x v="4"/>
    </i>
    <i>
      <x v="72"/>
    </i>
    <i r="1">
      <x v="1"/>
    </i>
    <i>
      <x v="188"/>
    </i>
    <i r="1">
      <x v="2"/>
    </i>
    <i>
      <x v="278"/>
    </i>
    <i r="1">
      <x v="2"/>
    </i>
    <i>
      <x v="190"/>
    </i>
    <i r="1">
      <x v="5"/>
    </i>
    <i>
      <x v="73"/>
    </i>
    <i r="1">
      <x v="4"/>
    </i>
    <i>
      <x v="192"/>
    </i>
    <i r="1">
      <x v="4"/>
    </i>
    <i>
      <x v="283"/>
    </i>
    <i r="1">
      <x v="5"/>
    </i>
    <i>
      <x v="44"/>
    </i>
    <i r="1">
      <x v="5"/>
    </i>
    <i>
      <x v="285"/>
    </i>
    <i r="1">
      <x v="1"/>
    </i>
    <i>
      <x v="194"/>
    </i>
    <i r="1">
      <x v="6"/>
    </i>
    <i>
      <x v="76"/>
    </i>
    <i r="1">
      <x v="1"/>
    </i>
    <i>
      <x v="195"/>
    </i>
    <i r="1">
      <x v="1"/>
    </i>
    <i>
      <x v="289"/>
    </i>
    <i r="1">
      <x/>
    </i>
    <i>
      <x v="45"/>
    </i>
    <i r="1">
      <x v="2"/>
    </i>
    <i>
      <x v="291"/>
    </i>
    <i r="1">
      <x v="5"/>
    </i>
    <i>
      <x v="198"/>
    </i>
    <i r="1">
      <x v="2"/>
    </i>
    <i>
      <x v="293"/>
    </i>
    <i r="1">
      <x v="7"/>
    </i>
    <i>
      <x v="14"/>
    </i>
    <i r="1">
      <x v="5"/>
    </i>
    <i>
      <x v="295"/>
    </i>
    <i r="1">
      <x v="2"/>
    </i>
    <i>
      <x v="200"/>
    </i>
    <i r="1">
      <x v="5"/>
    </i>
    <i>
      <x v="79"/>
    </i>
    <i r="1">
      <x v="3"/>
    </i>
    <i>
      <x v="48"/>
    </i>
    <i r="1">
      <x v="4"/>
    </i>
    <i>
      <x v="299"/>
    </i>
    <i r="1">
      <x v="5"/>
    </i>
    <i>
      <x v="49"/>
    </i>
    <i r="1">
      <x v="2"/>
    </i>
    <i>
      <x v="301"/>
    </i>
    <i r="1">
      <x v="1"/>
    </i>
    <i>
      <x v="407"/>
    </i>
    <i r="1">
      <x v="6"/>
    </i>
    <i>
      <x v="303"/>
    </i>
    <i r="1">
      <x v="1"/>
    </i>
    <i>
      <x v="408"/>
    </i>
    <i r="1">
      <x v="6"/>
    </i>
    <i>
      <x v="305"/>
    </i>
    <i r="1">
      <x v="4"/>
    </i>
    <i>
      <x v="410"/>
    </i>
    <i r="1">
      <x v="6"/>
    </i>
    <i>
      <x v="307"/>
    </i>
    <i r="1">
      <x v="5"/>
    </i>
    <i>
      <x v="50"/>
    </i>
    <i r="1">
      <x v="2"/>
    </i>
    <i>
      <x v="309"/>
    </i>
    <i r="1">
      <x v="5"/>
    </i>
    <i>
      <x v="414"/>
    </i>
    <i r="1">
      <x v="6"/>
    </i>
    <i>
      <x v="311"/>
    </i>
    <i r="1">
      <x v="5"/>
    </i>
    <i>
      <x v="15"/>
    </i>
    <i r="1">
      <x v="5"/>
    </i>
    <i>
      <x v="83"/>
    </i>
    <i r="1">
      <x v="2"/>
    </i>
    <i>
      <x v="209"/>
    </i>
    <i r="1">
      <x v="2"/>
    </i>
    <i>
      <x v="316"/>
    </i>
    <i r="1">
      <x v="4"/>
    </i>
    <i>
      <x v="52"/>
    </i>
    <i r="1">
      <x v="5"/>
    </i>
    <i>
      <x v="318"/>
    </i>
    <i r="1">
      <x v="2"/>
    </i>
    <i>
      <x v="53"/>
    </i>
    <i r="1">
      <x v="1"/>
    </i>
    <i>
      <x v="321"/>
    </i>
    <i r="1">
      <x v="4"/>
    </i>
    <i>
      <x v="212"/>
    </i>
    <i r="1">
      <x v="3"/>
    </i>
    <i>
      <x v="85"/>
    </i>
    <i r="1">
      <x v="4"/>
    </i>
    <i>
      <x v="213"/>
    </i>
    <i r="1">
      <x v="2"/>
    </i>
    <i>
      <x v="87"/>
    </i>
    <i r="1">
      <x v="2"/>
    </i>
    <i>
      <x v="54"/>
    </i>
    <i r="1">
      <x v="4"/>
    </i>
    <i>
      <x v="329"/>
    </i>
    <i r="1">
      <x v="5"/>
    </i>
    <i>
      <x v="216"/>
    </i>
    <i r="1">
      <x v="4"/>
    </i>
    <i>
      <x v="331"/>
    </i>
    <i r="1">
      <x v="4"/>
    </i>
    <i>
      <x v="55"/>
    </i>
    <i r="1">
      <x v="4"/>
    </i>
    <i>
      <x v="333"/>
    </i>
    <i r="1">
      <x v="5"/>
    </i>
    <i>
      <x v="218"/>
    </i>
    <i r="1">
      <x v="4"/>
    </i>
    <i>
      <x v="335"/>
    </i>
    <i r="1">
      <x v="3"/>
    </i>
    <i>
      <x v="56"/>
    </i>
    <i r="1">
      <x v="3"/>
    </i>
    <i>
      <x v="337"/>
    </i>
    <i r="1">
      <x v="3"/>
    </i>
    <i>
      <x v="220"/>
    </i>
    <i r="1">
      <x v="3"/>
    </i>
    <i>
      <x v="339"/>
    </i>
    <i r="1">
      <x v="1"/>
    </i>
    <i>
      <x v="16"/>
    </i>
    <i r="1">
      <x v="5"/>
    </i>
    <i>
      <x v="341"/>
    </i>
    <i r="1">
      <x v="4"/>
    </i>
    <i>
      <x v="58"/>
    </i>
    <i r="1">
      <x v="4"/>
    </i>
    <i>
      <x v="88"/>
    </i>
    <i r="1">
      <x v="5"/>
    </i>
    <i>
      <x v="223"/>
    </i>
    <i r="1">
      <x v="7"/>
    </i>
    <i>
      <x v="345"/>
    </i>
    <i r="1">
      <x/>
    </i>
    <i>
      <x v="59"/>
    </i>
    <i r="1">
      <x v="4"/>
    </i>
    <i>
      <x v="347"/>
    </i>
    <i r="1">
      <x v="5"/>
    </i>
    <i>
      <x v="60"/>
    </i>
    <i r="1">
      <x v="5"/>
    </i>
    <i>
      <x v="349"/>
    </i>
    <i r="1">
      <x v="3"/>
    </i>
    <i>
      <x v="226"/>
    </i>
    <i r="1">
      <x v="5"/>
    </i>
    <i>
      <x v="355"/>
    </i>
    <i r="1">
      <x v="4"/>
    </i>
    <i>
      <x v="227"/>
    </i>
    <i r="1">
      <x v="3"/>
    </i>
    <i>
      <x v="357"/>
    </i>
    <i r="1">
      <x v="5"/>
    </i>
    <i>
      <x v="228"/>
    </i>
    <i r="1">
      <x v="5"/>
    </i>
    <i>
      <x v="359"/>
    </i>
    <i r="1">
      <x v="5"/>
    </i>
    <i>
      <x v="61"/>
    </i>
    <i r="1">
      <x v="3"/>
    </i>
    <i>
      <x v="361"/>
    </i>
    <i r="1">
      <x v="3"/>
    </i>
    <i>
      <x v="230"/>
    </i>
    <i r="1">
      <x v="3"/>
    </i>
    <i>
      <x v="364"/>
    </i>
    <i r="1">
      <x v="2"/>
    </i>
    <i>
      <x v="231"/>
    </i>
    <i r="1">
      <x v="4"/>
    </i>
    <i>
      <x v="366"/>
    </i>
    <i r="1">
      <x v="1"/>
    </i>
    <i>
      <x v="233"/>
    </i>
    <i r="1">
      <x/>
    </i>
    <i>
      <x v="368"/>
    </i>
    <i r="1">
      <x v="1"/>
    </i>
    <i>
      <x v="234"/>
    </i>
    <i r="1">
      <x v="2"/>
    </i>
    <i>
      <x v="91"/>
    </i>
    <i r="1">
      <x v="4"/>
    </i>
    <i>
      <x v="235"/>
    </i>
    <i r="1">
      <x v="4"/>
    </i>
    <i>
      <x v="372"/>
    </i>
    <i r="1">
      <x/>
    </i>
    <i>
      <x v="62"/>
    </i>
    <i r="1">
      <x v="3"/>
    </i>
    <i>
      <x v="374"/>
    </i>
    <i r="1">
      <x v="1"/>
    </i>
    <i>
      <x v="63"/>
    </i>
    <i r="1">
      <x v="3"/>
    </i>
    <i>
      <x v="10"/>
    </i>
    <i r="1">
      <x v="5"/>
    </i>
    <i>
      <x v="238"/>
    </i>
    <i r="1">
      <x v="5"/>
    </i>
    <i>
      <x v="378"/>
    </i>
    <i r="1">
      <x v="5"/>
    </i>
    <i>
      <x v="239"/>
    </i>
    <i r="1">
      <x/>
    </i>
    <i>
      <x v="380"/>
    </i>
    <i r="1">
      <x v="5"/>
    </i>
    <i>
      <x v="240"/>
    </i>
    <i r="1">
      <x v="5"/>
    </i>
    <i>
      <x v="11"/>
    </i>
    <i r="1">
      <x v="5"/>
    </i>
    <i>
      <x v="64"/>
    </i>
    <i r="1">
      <x v="3"/>
    </i>
    <i>
      <x v="385"/>
    </i>
    <i r="1">
      <x v="3"/>
    </i>
    <i>
      <x v="243"/>
    </i>
    <i r="1">
      <x v="4"/>
    </i>
    <i>
      <x v="387"/>
    </i>
    <i r="1">
      <x v="4"/>
    </i>
    <i>
      <x v="244"/>
    </i>
    <i r="1">
      <x/>
    </i>
    <i>
      <x v="392"/>
    </i>
    <i r="1">
      <x v="6"/>
    </i>
    <i>
      <x v="65"/>
    </i>
    <i r="1">
      <x v="3"/>
    </i>
    <i>
      <x v="102"/>
    </i>
    <i r="1">
      <x v="1"/>
    </i>
    <i>
      <x v="246"/>
    </i>
    <i r="1">
      <x v="4"/>
    </i>
    <i>
      <x v="396"/>
    </i>
    <i r="1">
      <x v="6"/>
    </i>
    <i>
      <x v="247"/>
    </i>
    <i r="1">
      <x v="4"/>
    </i>
    <i>
      <x v="398"/>
    </i>
    <i r="1">
      <x v="6"/>
    </i>
    <i>
      <x v="248"/>
    </i>
    <i r="1">
      <x v="4"/>
    </i>
    <i>
      <x v="400"/>
    </i>
    <i r="1">
      <x v="6"/>
    </i>
    <i>
      <x v="250"/>
    </i>
    <i r="1">
      <x v="3"/>
    </i>
    <i>
      <x v="402"/>
    </i>
    <i r="1">
      <x v="6"/>
    </i>
    <i>
      <x v="253"/>
    </i>
    <i r="1">
      <x v="5"/>
    </i>
    <i>
      <x v="404"/>
    </i>
    <i r="1">
      <x v="6"/>
    </i>
    <i>
      <x v="254"/>
    </i>
    <i r="1">
      <x v="5"/>
    </i>
    <i>
      <x v="406"/>
    </i>
    <i r="1">
      <x v="6"/>
    </i>
    <i>
      <x v="255"/>
    </i>
    <i r="1">
      <x v="2"/>
    </i>
    <i>
      <x v="66"/>
    </i>
    <i r="1">
      <x v="5"/>
    </i>
    <i>
      <x v="409"/>
    </i>
    <i r="1">
      <x v="6"/>
    </i>
    <i>
      <x v="204"/>
    </i>
    <i r="1">
      <x/>
    </i>
    <i>
      <x v="411"/>
    </i>
    <i r="1">
      <x v="6"/>
    </i>
    <i>
      <x v="205"/>
    </i>
    <i r="1">
      <x v="4"/>
    </i>
    <i>
      <x v="413"/>
    </i>
    <i r="1">
      <x v="6"/>
    </i>
    <i>
      <x v="206"/>
    </i>
    <i r="1">
      <x/>
    </i>
    <i>
      <x v="415"/>
    </i>
    <i r="1">
      <x v="6"/>
    </i>
    <i>
      <x v="207"/>
    </i>
    <i r="1">
      <x v="4"/>
    </i>
    <i>
      <x v="208"/>
    </i>
    <i r="1">
      <x v="2"/>
    </i>
    <i t="grand">
      <x/>
    </i>
  </rowItems>
  <colItems count="1">
    <i/>
  </colItems>
  <pageFields count="1">
    <pageField fld="3" item="1" hier="-1"/>
  </pageFields>
  <dataFields count="1">
    <dataField name="Count of keywords"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93FE1B9-FAB6-4A01-BEAE-C3D686744E8E}" name="PivotTable1" cacheId="1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D17" firstHeaderRow="0" firstDataRow="1" firstDataCol="1" rowPageCount="1" colPageCount="1"/>
  <pivotFields count="10">
    <pivotField axis="axisRow" showAll="0">
      <items count="851">
        <item x="131"/>
        <item x="0"/>
        <item x="9"/>
        <item x="132"/>
        <item x="15"/>
        <item x="68"/>
        <item x="21"/>
        <item x="22"/>
        <item x="25"/>
        <item x="28"/>
        <item x="29"/>
        <item x="30"/>
        <item x="31"/>
        <item x="32"/>
        <item x="33"/>
        <item x="34"/>
        <item x="35"/>
        <item x="36"/>
        <item x="41"/>
        <item x="44"/>
        <item x="48"/>
        <item x="51"/>
        <item x="6"/>
        <item x="54"/>
        <item x="57"/>
        <item x="58"/>
        <item x="62"/>
        <item x="63"/>
        <item x="78"/>
        <item x="79"/>
        <item x="80"/>
        <item x="81"/>
        <item x="82"/>
        <item x="84"/>
        <item x="86"/>
        <item x="87"/>
        <item x="88"/>
        <item x="89"/>
        <item x="91"/>
        <item x="92"/>
        <item x="93"/>
        <item x="94"/>
        <item x="95"/>
        <item x="96"/>
        <item x="97"/>
        <item x="98"/>
        <item x="99"/>
        <item x="238"/>
        <item x="103"/>
        <item x="104"/>
        <item x="106"/>
        <item x="109"/>
        <item x="111"/>
        <item x="114"/>
        <item x="115"/>
        <item x="116"/>
        <item x="118"/>
        <item x="119"/>
        <item x="120"/>
        <item x="121"/>
        <item x="122"/>
        <item x="123"/>
        <item x="124"/>
        <item x="125"/>
        <item x="126"/>
        <item x="127"/>
        <item x="135"/>
        <item x="136"/>
        <item x="137"/>
        <item x="5"/>
        <item x="140"/>
        <item x="143"/>
        <item x="144"/>
        <item x="146"/>
        <item x="147"/>
        <item x="148"/>
        <item x="149"/>
        <item x="153"/>
        <item x="154"/>
        <item x="155"/>
        <item x="158"/>
        <item x="159"/>
        <item x="160"/>
        <item x="162"/>
        <item x="163"/>
        <item x="164"/>
        <item x="165"/>
        <item x="166"/>
        <item x="167"/>
        <item x="168"/>
        <item x="169"/>
        <item x="170"/>
        <item x="171"/>
        <item x="172"/>
        <item x="174"/>
        <item x="186"/>
        <item x="181"/>
        <item x="235"/>
        <item x="237"/>
        <item x="10"/>
        <item x="198"/>
        <item x="202"/>
        <item x="203"/>
        <item x="206"/>
        <item x="208"/>
        <item x="209"/>
        <item x="295"/>
        <item x="219"/>
        <item x="75"/>
        <item x="222"/>
        <item x="226"/>
        <item x="227"/>
        <item x="228"/>
        <item x="229"/>
        <item x="230"/>
        <item x="231"/>
        <item x="239"/>
        <item x="243"/>
        <item x="246"/>
        <item x="247"/>
        <item x="249"/>
        <item x="250"/>
        <item x="251"/>
        <item x="252"/>
        <item x="253"/>
        <item x="254"/>
        <item x="255"/>
        <item x="256"/>
        <item x="258"/>
        <item x="259"/>
        <item x="260"/>
        <item x="262"/>
        <item x="263"/>
        <item x="265"/>
        <item x="267"/>
        <item x="274"/>
        <item x="275"/>
        <item x="276"/>
        <item x="277"/>
        <item x="66"/>
        <item x="279"/>
        <item x="280"/>
        <item x="282"/>
        <item x="283"/>
        <item x="284"/>
        <item x="130"/>
        <item x="4"/>
        <item x="286"/>
        <item x="300"/>
        <item x="291"/>
        <item x="302"/>
        <item x="303"/>
        <item x="236"/>
        <item x="3"/>
        <item x="310"/>
        <item x="311"/>
        <item x="313"/>
        <item x="314"/>
        <item x="315"/>
        <item x="316"/>
        <item x="323"/>
        <item x="325"/>
        <item x="11"/>
        <item x="332"/>
        <item x="333"/>
        <item x="334"/>
        <item x="336"/>
        <item x="337"/>
        <item x="339"/>
        <item x="74"/>
        <item x="128"/>
        <item x="348"/>
        <item x="351"/>
        <item x="356"/>
        <item x="358"/>
        <item x="360"/>
        <item x="362"/>
        <item x="363"/>
        <item x="365"/>
        <item x="367"/>
        <item x="368"/>
        <item x="369"/>
        <item x="372"/>
        <item x="379"/>
        <item x="380"/>
        <item x="381"/>
        <item x="382"/>
        <item x="293"/>
        <item x="389"/>
        <item x="129"/>
        <item x="393"/>
        <item x="1"/>
        <item x="397"/>
        <item x="400"/>
        <item x="134"/>
        <item x="402"/>
        <item x="404"/>
        <item x="2"/>
        <item x="406"/>
        <item x="408"/>
        <item x="409"/>
        <item x="410"/>
        <item x="412"/>
        <item x="417"/>
        <item x="418"/>
        <item x="419"/>
        <item x="420"/>
        <item x="421"/>
        <item x="422"/>
        <item x="423"/>
        <item x="425"/>
        <item x="429"/>
        <item x="430"/>
        <item x="431"/>
        <item x="299"/>
        <item x="432"/>
        <item x="465"/>
        <item x="469"/>
        <item x="470"/>
        <item x="472"/>
        <item x="474"/>
        <item x="475"/>
        <item x="477"/>
        <item x="69"/>
        <item x="479"/>
        <item x="480"/>
        <item x="485"/>
        <item x="490"/>
        <item x="493"/>
        <item x="495"/>
        <item x="496"/>
        <item x="498"/>
        <item x="294"/>
        <item x="499"/>
        <item x="500"/>
        <item x="503"/>
        <item x="504"/>
        <item x="505"/>
        <item x="511"/>
        <item x="513"/>
        <item x="514"/>
        <item x="73"/>
        <item x="517"/>
        <item x="535"/>
        <item x="552"/>
        <item x="553"/>
        <item x="556"/>
        <item x="558"/>
        <item x="298"/>
        <item x="301"/>
        <item x="559"/>
        <item x="182"/>
        <item x="234"/>
        <item x="564"/>
        <item x="565"/>
        <item x="566"/>
        <item x="568"/>
        <item x="575"/>
        <item x="578"/>
        <item x="579"/>
        <item x="580"/>
        <item x="582"/>
        <item x="584"/>
        <item x="585"/>
        <item x="586"/>
        <item x="8"/>
        <item x="233"/>
        <item x="587"/>
        <item x="589"/>
        <item x="590"/>
        <item x="71"/>
        <item x="592"/>
        <item x="595"/>
        <item x="596"/>
        <item x="610"/>
        <item x="611"/>
        <item x="612"/>
        <item x="613"/>
        <item x="614"/>
        <item x="615"/>
        <item m="1" x="849"/>
        <item x="616"/>
        <item x="617"/>
        <item x="618"/>
        <item x="620"/>
        <item x="623"/>
        <item x="624"/>
        <item x="628"/>
        <item x="629"/>
        <item x="630"/>
        <item x="631"/>
        <item x="632"/>
        <item x="633"/>
        <item x="65"/>
        <item x="636"/>
        <item x="638"/>
        <item x="639"/>
        <item x="641"/>
        <item x="646"/>
        <item x="651"/>
        <item x="652"/>
        <item x="654"/>
        <item x="67"/>
        <item x="655"/>
        <item x="658"/>
        <item x="659"/>
        <item x="676"/>
        <item x="677"/>
        <item x="679"/>
        <item x="681"/>
        <item x="682"/>
        <item x="683"/>
        <item x="684"/>
        <item x="685"/>
        <item x="686"/>
        <item x="133"/>
        <item x="691"/>
        <item x="692"/>
        <item x="694"/>
        <item x="292"/>
        <item x="695"/>
        <item x="698"/>
        <item x="704"/>
        <item x="705"/>
        <item x="179"/>
        <item x="706"/>
        <item x="707"/>
        <item x="708"/>
        <item x="72"/>
        <item x="710"/>
        <item x="711"/>
        <item x="721"/>
        <item x="722"/>
        <item x="723"/>
        <item x="724"/>
        <item x="725"/>
        <item x="726"/>
        <item x="732"/>
        <item x="733"/>
        <item x="741"/>
        <item x="742"/>
        <item x="743"/>
        <item x="744"/>
        <item x="745"/>
        <item x="746"/>
        <item x="747"/>
        <item x="749"/>
        <item x="754"/>
        <item x="756"/>
        <item x="757"/>
        <item x="296"/>
        <item x="759"/>
        <item x="297"/>
        <item x="70"/>
        <item x="232"/>
        <item x="761"/>
        <item x="762"/>
        <item x="763"/>
        <item x="764"/>
        <item x="765"/>
        <item x="767"/>
        <item x="768"/>
        <item x="180"/>
        <item x="770"/>
        <item x="771"/>
        <item x="788"/>
        <item x="796"/>
        <item x="798"/>
        <item x="801"/>
        <item x="802"/>
        <item x="805"/>
        <item x="806"/>
        <item x="812"/>
        <item x="813"/>
        <item x="819"/>
        <item x="821"/>
        <item x="822"/>
        <item x="823"/>
        <item x="830"/>
        <item x="832"/>
        <item x="833"/>
        <item x="836"/>
        <item x="434"/>
        <item x="838"/>
        <item x="7"/>
        <item x="845"/>
        <item x="846"/>
        <item x="847"/>
        <item x="373"/>
        <item x="374"/>
        <item x="375"/>
        <item x="376"/>
        <item x="346"/>
        <item x="269"/>
        <item x="537"/>
        <item x="392"/>
        <item x="791"/>
        <item x="678"/>
        <item x="76"/>
        <item x="810"/>
        <item x="502"/>
        <item x="141"/>
        <item x="484"/>
        <item x="83"/>
        <item x="790"/>
        <item x="512"/>
        <item x="40"/>
        <item x="760"/>
        <item x="427"/>
        <item x="264"/>
        <item x="619"/>
        <item x="792"/>
        <item x="487"/>
        <item x="221"/>
        <item x="507"/>
        <item x="150"/>
        <item x="197"/>
        <item x="403"/>
        <item x="842"/>
        <item x="61"/>
        <item x="627"/>
        <item x="205"/>
        <item x="195"/>
        <item x="645"/>
        <item x="622"/>
        <item x="407"/>
        <item x="49"/>
        <item x="50"/>
        <item x="536"/>
        <item x="508"/>
        <item x="385"/>
        <item x="814"/>
        <item x="483"/>
        <item x="482"/>
        <item x="544"/>
        <item x="547"/>
        <item x="727"/>
        <item x="539"/>
        <item x="548"/>
        <item x="354"/>
        <item x="542"/>
        <item x="540"/>
        <item x="545"/>
        <item x="843"/>
        <item x="543"/>
        <item x="538"/>
        <item x="268"/>
        <item x="546"/>
        <item x="541"/>
        <item x="401"/>
        <item x="175"/>
        <item x="637"/>
        <item x="138"/>
        <item x="108"/>
        <item x="26"/>
        <item x="501"/>
        <item x="435"/>
        <item x="436"/>
        <item x="437"/>
        <item x="438"/>
        <item x="439"/>
        <item x="440"/>
        <item x="441"/>
        <item x="442"/>
        <item x="330"/>
        <item x="443"/>
        <item x="444"/>
        <item x="445"/>
        <item x="446"/>
        <item x="447"/>
        <item x="448"/>
        <item x="449"/>
        <item x="450"/>
        <item x="451"/>
        <item x="452"/>
        <item x="453"/>
        <item x="454"/>
        <item x="194"/>
        <item x="455"/>
        <item x="456"/>
        <item x="457"/>
        <item x="458"/>
        <item x="459"/>
        <item x="460"/>
        <item x="461"/>
        <item x="462"/>
        <item x="463"/>
        <item x="464"/>
        <item x="799"/>
        <item x="593"/>
        <item x="317"/>
        <item x="567"/>
        <item x="207"/>
        <item x="740"/>
        <item x="52"/>
        <item x="690"/>
        <item x="213"/>
        <item x="19"/>
        <item x="23"/>
        <item x="289"/>
        <item x="290"/>
        <item x="304"/>
        <item x="594"/>
        <item x="225"/>
        <item x="660"/>
        <item x="662"/>
        <item x="735"/>
        <item x="14"/>
        <item x="736"/>
        <item x="488"/>
        <item x="361"/>
        <item x="242"/>
        <item x="634"/>
        <item x="220"/>
        <item x="561"/>
        <item x="491"/>
        <item x="509"/>
        <item x="562"/>
        <item x="305"/>
        <item x="215"/>
        <item x="728"/>
        <item x="413"/>
        <item x="414"/>
        <item x="107"/>
        <item x="177"/>
        <item x="55"/>
        <item x="696"/>
        <item x="518"/>
        <item x="519"/>
        <item x="520"/>
        <item x="521"/>
        <item x="522"/>
        <item x="47"/>
        <item x="523"/>
        <item x="524"/>
        <item x="525"/>
        <item x="526"/>
        <item x="527"/>
        <item x="528"/>
        <item x="529"/>
        <item x="530"/>
        <item x="531"/>
        <item x="532"/>
        <item x="663"/>
        <item x="820"/>
        <item x="650"/>
        <item x="53"/>
        <item x="211"/>
        <item x="793"/>
        <item x="378"/>
        <item x="388"/>
        <item x="571"/>
        <item x="266"/>
        <item x="635"/>
        <item x="625"/>
        <item x="364"/>
        <item x="829"/>
        <item x="674"/>
        <item x="549"/>
        <item x="776"/>
        <item x="18"/>
        <item x="117"/>
        <item x="626"/>
        <item x="343"/>
        <item x="647"/>
        <item x="753"/>
        <item x="318"/>
        <item x="13"/>
        <item x="739"/>
        <item x="703"/>
        <item x="817"/>
        <item x="577"/>
        <item x="795"/>
        <item x="331"/>
        <item x="338"/>
        <item x="729"/>
        <item x="669"/>
        <item x="671"/>
        <item x="766"/>
        <item x="664"/>
        <item x="157"/>
        <item x="278"/>
        <item x="665"/>
        <item x="666"/>
        <item x="670"/>
        <item x="668"/>
        <item x="672"/>
        <item x="642"/>
        <item x="667"/>
        <item x="176"/>
        <item x="319"/>
        <item x="803"/>
        <item x="572"/>
        <item x="60"/>
        <item x="576"/>
        <item x="597"/>
        <item x="598"/>
        <item x="599"/>
        <item x="600"/>
        <item x="601"/>
        <item x="602"/>
        <item x="603"/>
        <item x="604"/>
        <item x="605"/>
        <item x="606"/>
        <item x="607"/>
        <item x="608"/>
        <item x="609"/>
        <item x="688"/>
        <item x="42"/>
        <item x="383"/>
        <item x="204"/>
        <item x="142"/>
        <item x="12"/>
        <item x="287"/>
        <item x="248"/>
        <item x="718"/>
        <item x="789"/>
        <item x="273"/>
        <item x="100"/>
        <item x="329"/>
        <item x="415"/>
        <item x="516"/>
        <item x="90"/>
        <item x="46"/>
        <item x="178"/>
        <item x="848"/>
        <item x="312"/>
        <item x="347"/>
        <item x="45"/>
        <item x="574"/>
        <item x="697"/>
        <item x="551"/>
        <item x="411"/>
        <item x="591"/>
        <item x="808"/>
        <item x="844"/>
        <item x="656"/>
        <item x="673"/>
        <item x="563"/>
        <item x="156"/>
        <item x="570"/>
        <item x="405"/>
        <item x="809"/>
        <item x="769"/>
        <item x="489"/>
        <item x="387"/>
        <item x="534"/>
        <item x="341"/>
        <item x="712"/>
        <item x="27"/>
        <item x="471"/>
        <item x="700"/>
        <item x="797"/>
        <item x="56"/>
        <item x="38"/>
        <item x="835"/>
        <item x="687"/>
        <item x="307"/>
        <item x="327"/>
        <item x="191"/>
        <item x="199"/>
        <item x="43"/>
        <item x="270"/>
        <item x="657"/>
        <item x="184"/>
        <item x="185"/>
        <item x="200"/>
        <item x="281"/>
        <item x="320"/>
        <item x="189"/>
        <item x="349"/>
        <item x="201"/>
        <item x="478"/>
        <item x="16"/>
        <item x="223"/>
        <item x="557"/>
        <item x="807"/>
        <item x="190"/>
        <item x="649"/>
        <item x="837"/>
        <item x="755"/>
        <item x="680"/>
        <item x="648"/>
        <item x="466"/>
        <item x="196"/>
        <item x="212"/>
        <item x="573"/>
        <item x="787"/>
        <item x="216"/>
        <item x="390"/>
        <item x="193"/>
        <item x="737"/>
        <item x="308"/>
        <item x="386"/>
        <item x="506"/>
        <item x="396"/>
        <item x="24"/>
        <item x="39"/>
        <item x="399"/>
        <item x="653"/>
        <item x="324"/>
        <item x="644"/>
        <item x="494"/>
        <item x="113"/>
        <item x="750"/>
        <item x="161"/>
        <item x="353"/>
        <item x="244"/>
        <item x="738"/>
        <item x="492"/>
        <item x="661"/>
        <item x="183"/>
        <item x="217"/>
        <item x="272"/>
        <item x="772"/>
        <item x="326"/>
        <item x="350"/>
        <item x="497"/>
        <item x="371"/>
        <item x="510"/>
        <item x="357"/>
        <item x="693"/>
        <item x="192"/>
        <item x="395"/>
        <item x="713"/>
        <item x="714"/>
        <item x="715"/>
        <item x="716"/>
        <item x="717"/>
        <item x="719"/>
        <item x="720"/>
        <item x="37"/>
        <item x="467"/>
        <item x="734"/>
        <item x="815"/>
        <item x="473"/>
        <item x="701"/>
        <item x="173"/>
        <item x="366"/>
        <item x="818"/>
        <item x="804"/>
        <item x="342"/>
        <item x="245"/>
        <item x="702"/>
        <item x="621"/>
        <item x="831"/>
        <item x="151"/>
        <item x="554"/>
        <item x="288"/>
        <item x="306"/>
        <item x="328"/>
        <item x="64"/>
        <item x="731"/>
        <item x="689"/>
        <item x="730"/>
        <item x="784"/>
        <item x="355"/>
        <item x="785"/>
        <item x="210"/>
        <item x="779"/>
        <item x="424"/>
        <item x="780"/>
        <item x="786"/>
        <item x="777"/>
        <item x="778"/>
        <item x="709"/>
        <item x="781"/>
        <item x="783"/>
        <item x="782"/>
        <item x="588"/>
        <item x="352"/>
        <item x="773"/>
        <item x="774"/>
        <item x="775"/>
        <item x="824"/>
        <item x="827"/>
        <item x="271"/>
        <item x="828"/>
        <item x="285"/>
        <item x="816"/>
        <item x="533"/>
        <item x="643"/>
        <item x="581"/>
        <item x="102"/>
        <item x="394"/>
        <item x="640"/>
        <item x="321"/>
        <item x="384"/>
        <item x="426"/>
        <item x="241"/>
        <item x="240"/>
        <item x="218"/>
        <item x="486"/>
        <item x="335"/>
        <item x="224"/>
        <item x="188"/>
        <item x="550"/>
        <item x="675"/>
        <item x="110"/>
        <item x="433"/>
        <item x="101"/>
        <item x="834"/>
        <item x="841"/>
        <item x="145"/>
        <item x="85"/>
        <item x="751"/>
        <item x="105"/>
        <item x="112"/>
        <item x="758"/>
        <item x="800"/>
        <item x="794"/>
        <item x="340"/>
        <item x="840"/>
        <item x="699"/>
        <item x="583"/>
        <item x="811"/>
        <item x="370"/>
        <item x="322"/>
        <item x="214"/>
        <item x="748"/>
        <item x="359"/>
        <item x="569"/>
        <item x="825"/>
        <item x="377"/>
        <item x="345"/>
        <item x="344"/>
        <item x="77"/>
        <item x="839"/>
        <item x="428"/>
        <item x="826"/>
        <item x="17"/>
        <item x="560"/>
        <item x="309"/>
        <item x="152"/>
        <item x="555"/>
        <item x="257"/>
        <item x="391"/>
        <item x="261"/>
        <item x="59"/>
        <item x="20"/>
        <item x="187"/>
        <item x="398"/>
        <item x="481"/>
        <item x="416"/>
        <item x="468"/>
        <item x="752"/>
        <item x="476"/>
        <item x="139"/>
        <item x="515"/>
        <item t="default"/>
      </items>
    </pivotField>
    <pivotField dataField="1" showAll="0"/>
    <pivotField dataField="1" showAll="0"/>
    <pivotField axis="axisPage" dataField="1" showAll="0">
      <items count="3">
        <item x="1"/>
        <item x="0"/>
        <item t="default"/>
      </items>
    </pivotField>
    <pivotField showAll="0"/>
    <pivotField showAll="0"/>
    <pivotField showAll="0"/>
    <pivotField axis="axisRow" showAll="0" sortType="descending">
      <items count="13">
        <item sd="0" x="11"/>
        <item sd="0" x="8"/>
        <item sd="0" x="6"/>
        <item sd="0" x="0"/>
        <item sd="0" x="1"/>
        <item sd="0" x="2"/>
        <item sd="0" x="9"/>
        <item sd="0" x="5"/>
        <item sd="0" x="4"/>
        <item sd="0" x="3"/>
        <item sd="0" x="10"/>
        <item sd="0" x="7"/>
        <item t="default" sd="0"/>
      </items>
      <autoSortScope>
        <pivotArea dataOnly="0" outline="0" fieldPosition="0">
          <references count="1">
            <reference field="4294967294" count="1" selected="0">
              <x v="2"/>
            </reference>
          </references>
        </pivotArea>
      </autoSortScope>
    </pivotField>
    <pivotField showAll="0"/>
    <pivotField showAll="0"/>
  </pivotFields>
  <rowFields count="2">
    <field x="7"/>
    <field x="0"/>
  </rowFields>
  <rowItems count="13">
    <i>
      <x v="9"/>
    </i>
    <i>
      <x v="5"/>
    </i>
    <i>
      <x v="11"/>
    </i>
    <i>
      <x v="6"/>
    </i>
    <i>
      <x v="8"/>
    </i>
    <i>
      <x v="4"/>
    </i>
    <i>
      <x v="7"/>
    </i>
    <i>
      <x v="3"/>
    </i>
    <i>
      <x/>
    </i>
    <i>
      <x v="2"/>
    </i>
    <i>
      <x v="10"/>
    </i>
    <i>
      <x v="1"/>
    </i>
    <i t="grand">
      <x/>
    </i>
  </rowItems>
  <colFields count="1">
    <field x="-2"/>
  </colFields>
  <colItems count="3">
    <i>
      <x/>
    </i>
    <i i="1">
      <x v="1"/>
    </i>
    <i i="2">
      <x v="2"/>
    </i>
  </colItems>
  <pageFields count="1">
    <pageField fld="3" item="1" hier="-1"/>
  </pageFields>
  <dataFields count="3">
    <dataField name="Sum of new" fld="2" baseField="0" baseItem="586"/>
    <dataField name="Sum of keep" fld="3" baseField="0" baseItem="586"/>
    <dataField name="Count of keywords"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93B38C3-2A51-464A-8B01-84D4005C0002}" name="PivotTable1" cacheId="1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D154" firstHeaderRow="0" firstDataRow="1" firstDataCol="1" rowPageCount="2" colPageCount="1"/>
  <pivotFields count="10">
    <pivotField axis="axisRow" showAll="0">
      <items count="851">
        <item x="131"/>
        <item x="0"/>
        <item x="9"/>
        <item x="132"/>
        <item x="15"/>
        <item x="68"/>
        <item x="21"/>
        <item x="22"/>
        <item x="25"/>
        <item x="28"/>
        <item x="29"/>
        <item x="30"/>
        <item x="31"/>
        <item x="32"/>
        <item x="33"/>
        <item x="34"/>
        <item x="35"/>
        <item x="36"/>
        <item x="41"/>
        <item x="44"/>
        <item x="48"/>
        <item x="51"/>
        <item x="6"/>
        <item x="54"/>
        <item x="57"/>
        <item x="58"/>
        <item x="62"/>
        <item x="63"/>
        <item x="78"/>
        <item x="79"/>
        <item x="80"/>
        <item x="81"/>
        <item x="82"/>
        <item x="84"/>
        <item x="86"/>
        <item x="87"/>
        <item x="88"/>
        <item x="89"/>
        <item x="91"/>
        <item x="92"/>
        <item x="93"/>
        <item x="94"/>
        <item x="95"/>
        <item x="96"/>
        <item x="97"/>
        <item x="98"/>
        <item x="99"/>
        <item x="238"/>
        <item x="103"/>
        <item x="104"/>
        <item x="106"/>
        <item x="109"/>
        <item x="111"/>
        <item x="114"/>
        <item x="115"/>
        <item x="116"/>
        <item x="118"/>
        <item x="119"/>
        <item x="120"/>
        <item x="121"/>
        <item x="122"/>
        <item x="123"/>
        <item x="124"/>
        <item x="125"/>
        <item x="126"/>
        <item x="127"/>
        <item x="135"/>
        <item x="136"/>
        <item x="137"/>
        <item x="5"/>
        <item x="140"/>
        <item x="143"/>
        <item x="144"/>
        <item x="146"/>
        <item x="147"/>
        <item x="148"/>
        <item x="149"/>
        <item x="153"/>
        <item x="154"/>
        <item x="155"/>
        <item x="158"/>
        <item x="159"/>
        <item x="160"/>
        <item x="162"/>
        <item x="163"/>
        <item x="164"/>
        <item x="165"/>
        <item x="166"/>
        <item x="167"/>
        <item x="168"/>
        <item x="169"/>
        <item x="170"/>
        <item x="171"/>
        <item x="172"/>
        <item x="174"/>
        <item x="186"/>
        <item x="181"/>
        <item x="235"/>
        <item x="237"/>
        <item x="10"/>
        <item x="198"/>
        <item x="202"/>
        <item x="203"/>
        <item x="206"/>
        <item x="208"/>
        <item x="209"/>
        <item x="295"/>
        <item x="219"/>
        <item x="75"/>
        <item x="222"/>
        <item x="226"/>
        <item x="227"/>
        <item x="228"/>
        <item x="229"/>
        <item x="230"/>
        <item x="231"/>
        <item x="239"/>
        <item x="243"/>
        <item x="246"/>
        <item x="247"/>
        <item x="249"/>
        <item x="250"/>
        <item x="251"/>
        <item x="252"/>
        <item x="253"/>
        <item x="254"/>
        <item x="255"/>
        <item x="256"/>
        <item x="258"/>
        <item x="259"/>
        <item x="260"/>
        <item x="262"/>
        <item x="263"/>
        <item x="265"/>
        <item x="267"/>
        <item x="274"/>
        <item x="275"/>
        <item x="276"/>
        <item x="277"/>
        <item x="66"/>
        <item x="279"/>
        <item x="280"/>
        <item x="282"/>
        <item x="283"/>
        <item x="284"/>
        <item x="130"/>
        <item x="4"/>
        <item x="286"/>
        <item x="300"/>
        <item x="291"/>
        <item x="302"/>
        <item x="303"/>
        <item x="236"/>
        <item x="3"/>
        <item x="310"/>
        <item x="311"/>
        <item x="313"/>
        <item x="314"/>
        <item x="315"/>
        <item x="316"/>
        <item x="323"/>
        <item x="325"/>
        <item x="11"/>
        <item x="332"/>
        <item x="333"/>
        <item x="334"/>
        <item x="336"/>
        <item x="337"/>
        <item x="339"/>
        <item x="74"/>
        <item x="128"/>
        <item x="348"/>
        <item x="351"/>
        <item x="356"/>
        <item x="358"/>
        <item x="360"/>
        <item x="362"/>
        <item x="363"/>
        <item x="365"/>
        <item x="367"/>
        <item x="368"/>
        <item x="369"/>
        <item x="372"/>
        <item x="379"/>
        <item x="380"/>
        <item x="381"/>
        <item x="382"/>
        <item x="293"/>
        <item x="389"/>
        <item x="129"/>
        <item x="393"/>
        <item x="1"/>
        <item x="397"/>
        <item x="400"/>
        <item x="134"/>
        <item x="402"/>
        <item x="404"/>
        <item x="2"/>
        <item x="406"/>
        <item x="408"/>
        <item x="409"/>
        <item x="410"/>
        <item x="412"/>
        <item x="417"/>
        <item x="418"/>
        <item x="419"/>
        <item x="420"/>
        <item x="421"/>
        <item x="422"/>
        <item x="423"/>
        <item x="425"/>
        <item x="429"/>
        <item x="430"/>
        <item x="431"/>
        <item x="299"/>
        <item x="432"/>
        <item x="465"/>
        <item x="469"/>
        <item x="470"/>
        <item x="472"/>
        <item x="474"/>
        <item x="475"/>
        <item x="477"/>
        <item x="69"/>
        <item x="479"/>
        <item x="480"/>
        <item x="485"/>
        <item x="490"/>
        <item x="493"/>
        <item x="495"/>
        <item x="496"/>
        <item x="498"/>
        <item x="294"/>
        <item x="499"/>
        <item x="500"/>
        <item x="503"/>
        <item x="504"/>
        <item x="505"/>
        <item x="511"/>
        <item x="513"/>
        <item x="514"/>
        <item x="73"/>
        <item x="517"/>
        <item x="535"/>
        <item x="552"/>
        <item x="553"/>
        <item x="556"/>
        <item x="558"/>
        <item x="298"/>
        <item x="301"/>
        <item x="559"/>
        <item x="182"/>
        <item x="234"/>
        <item x="564"/>
        <item x="565"/>
        <item x="566"/>
        <item x="568"/>
        <item x="575"/>
        <item x="578"/>
        <item x="579"/>
        <item x="580"/>
        <item x="582"/>
        <item x="584"/>
        <item x="585"/>
        <item x="586"/>
        <item x="8"/>
        <item x="233"/>
        <item x="587"/>
        <item x="589"/>
        <item x="590"/>
        <item x="71"/>
        <item x="592"/>
        <item x="595"/>
        <item x="596"/>
        <item x="610"/>
        <item x="611"/>
        <item x="612"/>
        <item x="613"/>
        <item x="614"/>
        <item x="615"/>
        <item m="1" x="849"/>
        <item x="616"/>
        <item x="617"/>
        <item x="618"/>
        <item x="620"/>
        <item x="623"/>
        <item x="624"/>
        <item x="628"/>
        <item x="629"/>
        <item x="630"/>
        <item x="631"/>
        <item x="632"/>
        <item x="633"/>
        <item x="65"/>
        <item x="636"/>
        <item x="638"/>
        <item x="639"/>
        <item x="641"/>
        <item x="646"/>
        <item x="651"/>
        <item x="652"/>
        <item x="654"/>
        <item x="67"/>
        <item x="655"/>
        <item x="658"/>
        <item x="659"/>
        <item x="676"/>
        <item x="677"/>
        <item x="679"/>
        <item x="681"/>
        <item x="682"/>
        <item x="683"/>
        <item x="684"/>
        <item x="685"/>
        <item x="686"/>
        <item x="133"/>
        <item x="691"/>
        <item x="692"/>
        <item x="694"/>
        <item x="292"/>
        <item x="695"/>
        <item x="698"/>
        <item x="704"/>
        <item x="705"/>
        <item x="179"/>
        <item x="706"/>
        <item x="707"/>
        <item x="708"/>
        <item x="72"/>
        <item x="710"/>
        <item x="711"/>
        <item x="721"/>
        <item x="722"/>
        <item x="723"/>
        <item x="724"/>
        <item x="725"/>
        <item x="726"/>
        <item x="732"/>
        <item x="733"/>
        <item x="741"/>
        <item x="742"/>
        <item x="743"/>
        <item x="744"/>
        <item x="745"/>
        <item x="746"/>
        <item x="747"/>
        <item x="749"/>
        <item x="754"/>
        <item x="756"/>
        <item x="757"/>
        <item x="296"/>
        <item x="759"/>
        <item x="297"/>
        <item x="70"/>
        <item x="232"/>
        <item x="761"/>
        <item x="762"/>
        <item x="763"/>
        <item x="764"/>
        <item x="765"/>
        <item x="767"/>
        <item x="768"/>
        <item x="180"/>
        <item x="770"/>
        <item x="771"/>
        <item x="788"/>
        <item x="796"/>
        <item x="798"/>
        <item x="801"/>
        <item x="802"/>
        <item x="805"/>
        <item x="806"/>
        <item x="812"/>
        <item x="813"/>
        <item x="819"/>
        <item x="821"/>
        <item x="822"/>
        <item x="823"/>
        <item x="830"/>
        <item x="832"/>
        <item x="833"/>
        <item x="836"/>
        <item x="434"/>
        <item x="838"/>
        <item x="7"/>
        <item x="845"/>
        <item x="846"/>
        <item x="847"/>
        <item x="373"/>
        <item x="374"/>
        <item x="375"/>
        <item x="376"/>
        <item x="346"/>
        <item x="269"/>
        <item x="537"/>
        <item x="392"/>
        <item x="791"/>
        <item x="678"/>
        <item x="76"/>
        <item x="810"/>
        <item x="502"/>
        <item x="141"/>
        <item x="484"/>
        <item x="83"/>
        <item x="790"/>
        <item x="512"/>
        <item x="40"/>
        <item x="760"/>
        <item x="427"/>
        <item x="264"/>
        <item x="619"/>
        <item x="792"/>
        <item x="487"/>
        <item x="221"/>
        <item x="507"/>
        <item x="150"/>
        <item x="197"/>
        <item x="403"/>
        <item x="842"/>
        <item x="61"/>
        <item x="627"/>
        <item x="205"/>
        <item x="195"/>
        <item x="645"/>
        <item x="622"/>
        <item x="407"/>
        <item x="49"/>
        <item x="50"/>
        <item x="536"/>
        <item x="508"/>
        <item x="385"/>
        <item x="814"/>
        <item x="483"/>
        <item x="482"/>
        <item x="544"/>
        <item x="547"/>
        <item x="727"/>
        <item x="539"/>
        <item x="548"/>
        <item x="354"/>
        <item x="542"/>
        <item x="540"/>
        <item x="545"/>
        <item x="843"/>
        <item x="543"/>
        <item x="538"/>
        <item x="268"/>
        <item x="546"/>
        <item x="541"/>
        <item x="401"/>
        <item x="175"/>
        <item x="637"/>
        <item x="138"/>
        <item x="108"/>
        <item x="26"/>
        <item x="501"/>
        <item x="435"/>
        <item x="436"/>
        <item x="437"/>
        <item x="438"/>
        <item x="439"/>
        <item x="440"/>
        <item x="441"/>
        <item x="442"/>
        <item x="330"/>
        <item x="443"/>
        <item x="444"/>
        <item x="445"/>
        <item x="446"/>
        <item x="447"/>
        <item x="448"/>
        <item x="449"/>
        <item x="450"/>
        <item x="451"/>
        <item x="452"/>
        <item x="453"/>
        <item x="454"/>
        <item x="194"/>
        <item x="455"/>
        <item x="456"/>
        <item x="457"/>
        <item x="458"/>
        <item x="459"/>
        <item x="460"/>
        <item x="461"/>
        <item x="462"/>
        <item x="463"/>
        <item x="464"/>
        <item x="799"/>
        <item x="593"/>
        <item x="317"/>
        <item x="567"/>
        <item x="207"/>
        <item x="740"/>
        <item x="52"/>
        <item x="690"/>
        <item x="213"/>
        <item x="19"/>
        <item x="23"/>
        <item x="289"/>
        <item x="290"/>
        <item x="304"/>
        <item x="594"/>
        <item x="225"/>
        <item x="660"/>
        <item x="662"/>
        <item x="735"/>
        <item x="14"/>
        <item x="736"/>
        <item x="488"/>
        <item x="361"/>
        <item x="242"/>
        <item x="634"/>
        <item x="220"/>
        <item x="561"/>
        <item x="491"/>
        <item x="509"/>
        <item x="562"/>
        <item x="305"/>
        <item x="215"/>
        <item x="728"/>
        <item x="413"/>
        <item x="414"/>
        <item x="107"/>
        <item x="177"/>
        <item x="55"/>
        <item x="696"/>
        <item x="518"/>
        <item x="519"/>
        <item x="520"/>
        <item x="521"/>
        <item x="522"/>
        <item x="47"/>
        <item x="523"/>
        <item x="524"/>
        <item x="525"/>
        <item x="526"/>
        <item x="527"/>
        <item x="528"/>
        <item x="529"/>
        <item x="530"/>
        <item x="531"/>
        <item x="532"/>
        <item x="663"/>
        <item x="820"/>
        <item x="650"/>
        <item x="53"/>
        <item x="211"/>
        <item x="793"/>
        <item x="378"/>
        <item x="388"/>
        <item x="571"/>
        <item x="266"/>
        <item x="635"/>
        <item x="625"/>
        <item x="364"/>
        <item x="829"/>
        <item x="674"/>
        <item x="549"/>
        <item x="776"/>
        <item x="18"/>
        <item x="117"/>
        <item x="626"/>
        <item x="343"/>
        <item x="647"/>
        <item x="753"/>
        <item x="318"/>
        <item x="13"/>
        <item x="739"/>
        <item x="703"/>
        <item x="817"/>
        <item x="577"/>
        <item x="795"/>
        <item x="331"/>
        <item x="338"/>
        <item x="729"/>
        <item x="669"/>
        <item x="671"/>
        <item x="766"/>
        <item x="664"/>
        <item x="157"/>
        <item x="278"/>
        <item x="665"/>
        <item x="666"/>
        <item x="670"/>
        <item x="668"/>
        <item x="672"/>
        <item x="642"/>
        <item x="667"/>
        <item x="176"/>
        <item x="319"/>
        <item x="803"/>
        <item x="572"/>
        <item x="60"/>
        <item x="576"/>
        <item x="597"/>
        <item x="598"/>
        <item x="599"/>
        <item x="600"/>
        <item x="601"/>
        <item x="602"/>
        <item x="603"/>
        <item x="604"/>
        <item x="605"/>
        <item x="606"/>
        <item x="607"/>
        <item x="608"/>
        <item x="609"/>
        <item x="688"/>
        <item x="42"/>
        <item x="383"/>
        <item x="204"/>
        <item x="142"/>
        <item x="12"/>
        <item x="287"/>
        <item x="248"/>
        <item x="718"/>
        <item x="789"/>
        <item x="273"/>
        <item x="100"/>
        <item x="329"/>
        <item x="415"/>
        <item x="516"/>
        <item x="90"/>
        <item x="46"/>
        <item x="178"/>
        <item x="848"/>
        <item x="312"/>
        <item x="347"/>
        <item x="45"/>
        <item x="574"/>
        <item x="697"/>
        <item x="551"/>
        <item x="411"/>
        <item x="591"/>
        <item x="808"/>
        <item x="844"/>
        <item x="656"/>
        <item x="673"/>
        <item x="563"/>
        <item x="156"/>
        <item x="570"/>
        <item x="405"/>
        <item x="809"/>
        <item x="769"/>
        <item x="489"/>
        <item x="387"/>
        <item x="534"/>
        <item x="341"/>
        <item x="712"/>
        <item x="27"/>
        <item x="471"/>
        <item x="700"/>
        <item x="797"/>
        <item x="56"/>
        <item x="38"/>
        <item x="835"/>
        <item x="687"/>
        <item x="307"/>
        <item x="327"/>
        <item x="191"/>
        <item x="199"/>
        <item x="43"/>
        <item x="270"/>
        <item x="657"/>
        <item x="184"/>
        <item x="185"/>
        <item x="200"/>
        <item x="281"/>
        <item x="320"/>
        <item x="189"/>
        <item x="349"/>
        <item x="201"/>
        <item x="478"/>
        <item x="16"/>
        <item x="223"/>
        <item x="557"/>
        <item x="807"/>
        <item x="190"/>
        <item x="649"/>
        <item x="837"/>
        <item x="755"/>
        <item x="680"/>
        <item x="648"/>
        <item x="466"/>
        <item x="196"/>
        <item x="212"/>
        <item x="573"/>
        <item x="787"/>
        <item x="216"/>
        <item x="390"/>
        <item x="193"/>
        <item x="737"/>
        <item x="308"/>
        <item x="386"/>
        <item x="506"/>
        <item x="396"/>
        <item x="24"/>
        <item x="39"/>
        <item x="399"/>
        <item x="653"/>
        <item x="324"/>
        <item x="644"/>
        <item x="494"/>
        <item x="113"/>
        <item x="750"/>
        <item x="161"/>
        <item x="353"/>
        <item x="244"/>
        <item x="738"/>
        <item x="492"/>
        <item x="661"/>
        <item x="183"/>
        <item x="217"/>
        <item x="272"/>
        <item x="772"/>
        <item x="326"/>
        <item x="350"/>
        <item x="497"/>
        <item x="371"/>
        <item x="510"/>
        <item x="357"/>
        <item x="693"/>
        <item x="192"/>
        <item x="395"/>
        <item x="713"/>
        <item x="714"/>
        <item x="715"/>
        <item x="716"/>
        <item x="717"/>
        <item x="719"/>
        <item x="720"/>
        <item x="37"/>
        <item x="467"/>
        <item x="734"/>
        <item x="815"/>
        <item x="473"/>
        <item x="701"/>
        <item x="173"/>
        <item x="366"/>
        <item x="818"/>
        <item x="804"/>
        <item x="342"/>
        <item x="245"/>
        <item x="702"/>
        <item x="621"/>
        <item x="831"/>
        <item x="151"/>
        <item x="554"/>
        <item x="288"/>
        <item x="306"/>
        <item x="328"/>
        <item x="64"/>
        <item x="731"/>
        <item x="689"/>
        <item x="730"/>
        <item x="784"/>
        <item x="355"/>
        <item x="785"/>
        <item x="210"/>
        <item x="779"/>
        <item x="424"/>
        <item x="780"/>
        <item x="786"/>
        <item x="777"/>
        <item x="778"/>
        <item x="709"/>
        <item x="781"/>
        <item x="783"/>
        <item x="782"/>
        <item x="588"/>
        <item x="352"/>
        <item x="773"/>
        <item x="774"/>
        <item x="775"/>
        <item x="824"/>
        <item x="827"/>
        <item x="271"/>
        <item x="828"/>
        <item x="285"/>
        <item x="816"/>
        <item x="533"/>
        <item x="643"/>
        <item x="581"/>
        <item x="102"/>
        <item x="394"/>
        <item x="640"/>
        <item x="321"/>
        <item x="384"/>
        <item x="426"/>
        <item x="241"/>
        <item x="240"/>
        <item x="218"/>
        <item x="486"/>
        <item x="335"/>
        <item x="224"/>
        <item x="188"/>
        <item x="550"/>
        <item x="675"/>
        <item x="110"/>
        <item x="433"/>
        <item x="101"/>
        <item x="834"/>
        <item x="841"/>
        <item x="145"/>
        <item x="85"/>
        <item x="751"/>
        <item x="105"/>
        <item x="112"/>
        <item x="758"/>
        <item x="800"/>
        <item x="794"/>
        <item x="340"/>
        <item x="840"/>
        <item x="699"/>
        <item x="583"/>
        <item x="811"/>
        <item x="370"/>
        <item x="322"/>
        <item x="214"/>
        <item x="748"/>
        <item x="359"/>
        <item x="569"/>
        <item x="825"/>
        <item x="377"/>
        <item x="345"/>
        <item x="344"/>
        <item x="77"/>
        <item x="839"/>
        <item x="428"/>
        <item x="826"/>
        <item x="17"/>
        <item x="560"/>
        <item x="309"/>
        <item x="152"/>
        <item x="555"/>
        <item x="257"/>
        <item x="391"/>
        <item x="261"/>
        <item x="59"/>
        <item x="20"/>
        <item x="187"/>
        <item x="398"/>
        <item x="481"/>
        <item x="416"/>
        <item x="468"/>
        <item x="752"/>
        <item x="476"/>
        <item x="139"/>
        <item x="515"/>
        <item t="default"/>
      </items>
    </pivotField>
    <pivotField dataField="1" showAll="0"/>
    <pivotField dataField="1" showAll="0"/>
    <pivotField axis="axisPage" dataField="1" showAll="0">
      <items count="3">
        <item x="1"/>
        <item x="0"/>
        <item t="default"/>
      </items>
    </pivotField>
    <pivotField axis="axisPage" showAll="0">
      <items count="3">
        <item x="1"/>
        <item x="0"/>
        <item t="default"/>
      </items>
    </pivotField>
    <pivotField showAll="0"/>
    <pivotField showAll="0"/>
    <pivotField axis="axisRow" showAll="0">
      <items count="13">
        <item x="11"/>
        <item x="8"/>
        <item x="6"/>
        <item x="0"/>
        <item x="1"/>
        <item x="2"/>
        <item x="9"/>
        <item x="5"/>
        <item x="4"/>
        <item x="3"/>
        <item x="10"/>
        <item x="7"/>
        <item t="default"/>
      </items>
    </pivotField>
    <pivotField showAll="0"/>
    <pivotField showAll="0"/>
  </pivotFields>
  <rowFields count="2">
    <field x="7"/>
    <field x="0"/>
  </rowFields>
  <rowItems count="150">
    <i>
      <x/>
    </i>
    <i r="1">
      <x v="5"/>
    </i>
    <i r="1">
      <x v="108"/>
    </i>
    <i r="1">
      <x v="139"/>
    </i>
    <i r="1">
      <x v="169"/>
    </i>
    <i r="1">
      <x v="223"/>
    </i>
    <i r="1">
      <x v="241"/>
    </i>
    <i r="1">
      <x v="270"/>
    </i>
    <i r="1">
      <x v="293"/>
    </i>
    <i r="1">
      <x v="302"/>
    </i>
    <i r="1">
      <x v="328"/>
    </i>
    <i r="1">
      <x v="353"/>
    </i>
    <i>
      <x v="1"/>
    </i>
    <i r="1">
      <x/>
    </i>
    <i r="1">
      <x v="3"/>
    </i>
    <i r="1">
      <x v="145"/>
    </i>
    <i r="1">
      <x v="170"/>
    </i>
    <i r="1">
      <x v="189"/>
    </i>
    <i r="1">
      <x v="194"/>
    </i>
    <i r="1">
      <x v="315"/>
    </i>
    <i>
      <x v="2"/>
    </i>
    <i r="1">
      <x v="96"/>
    </i>
    <i r="1">
      <x v="251"/>
    </i>
    <i r="1">
      <x v="324"/>
    </i>
    <i r="1">
      <x v="362"/>
    </i>
    <i>
      <x v="3"/>
    </i>
    <i r="1">
      <x v="47"/>
    </i>
    <i r="1">
      <x v="97"/>
    </i>
    <i r="1">
      <x v="98"/>
    </i>
    <i r="1">
      <x v="152"/>
    </i>
    <i r="1">
      <x v="252"/>
    </i>
    <i r="1">
      <x v="266"/>
    </i>
    <i r="1">
      <x v="354"/>
    </i>
    <i>
      <x v="4"/>
    </i>
    <i r="1">
      <x v="2"/>
    </i>
    <i r="1">
      <x v="22"/>
    </i>
    <i r="1">
      <x v="69"/>
    </i>
    <i r="1">
      <x v="99"/>
    </i>
    <i r="1">
      <x v="146"/>
    </i>
    <i r="1">
      <x v="153"/>
    </i>
    <i r="1">
      <x v="162"/>
    </i>
    <i r="1">
      <x v="191"/>
    </i>
    <i r="1">
      <x v="197"/>
    </i>
    <i r="1">
      <x v="265"/>
    </i>
    <i r="1">
      <x v="384"/>
    </i>
    <i>
      <x v="5"/>
    </i>
    <i r="1">
      <x v="106"/>
    </i>
    <i r="1">
      <x v="107"/>
    </i>
    <i r="1">
      <x v="148"/>
    </i>
    <i r="1">
      <x v="187"/>
    </i>
    <i r="1">
      <x v="214"/>
    </i>
    <i r="1">
      <x v="232"/>
    </i>
    <i r="1">
      <x v="248"/>
    </i>
    <i r="1">
      <x v="249"/>
    </i>
    <i r="1">
      <x v="319"/>
    </i>
    <i r="1">
      <x v="350"/>
    </i>
    <i r="1">
      <x v="352"/>
    </i>
    <i>
      <x v="6"/>
    </i>
    <i r="1">
      <x v="388"/>
    </i>
    <i r="1">
      <x v="389"/>
    </i>
    <i r="1">
      <x v="390"/>
    </i>
    <i r="1">
      <x v="391"/>
    </i>
    <i>
      <x v="7"/>
    </i>
    <i r="1">
      <x v="164"/>
    </i>
    <i r="1">
      <x v="382"/>
    </i>
    <i r="1">
      <x v="449"/>
    </i>
    <i r="1">
      <x v="456"/>
    </i>
    <i r="1">
      <x v="457"/>
    </i>
    <i r="1">
      <x v="458"/>
    </i>
    <i r="1">
      <x v="459"/>
    </i>
    <i r="1">
      <x v="460"/>
    </i>
    <i r="1">
      <x v="461"/>
    </i>
    <i r="1">
      <x v="462"/>
    </i>
    <i r="1">
      <x v="463"/>
    </i>
    <i r="1">
      <x v="464"/>
    </i>
    <i r="1">
      <x v="465"/>
    </i>
    <i r="1">
      <x v="466"/>
    </i>
    <i r="1">
      <x v="467"/>
    </i>
    <i r="1">
      <x v="468"/>
    </i>
    <i r="1">
      <x v="469"/>
    </i>
    <i r="1">
      <x v="470"/>
    </i>
    <i r="1">
      <x v="471"/>
    </i>
    <i r="1">
      <x v="472"/>
    </i>
    <i r="1">
      <x v="473"/>
    </i>
    <i r="1">
      <x v="474"/>
    </i>
    <i r="1">
      <x v="475"/>
    </i>
    <i r="1">
      <x v="476"/>
    </i>
    <i r="1">
      <x v="477"/>
    </i>
    <i r="1">
      <x v="478"/>
    </i>
    <i r="1">
      <x v="479"/>
    </i>
    <i r="1">
      <x v="480"/>
    </i>
    <i r="1">
      <x v="481"/>
    </i>
    <i r="1">
      <x v="482"/>
    </i>
    <i r="1">
      <x v="483"/>
    </i>
    <i r="1">
      <x v="484"/>
    </i>
    <i r="1">
      <x v="485"/>
    </i>
    <i r="1">
      <x v="486"/>
    </i>
    <i r="1">
      <x v="487"/>
    </i>
    <i>
      <x v="8"/>
    </i>
    <i r="1">
      <x v="138"/>
    </i>
    <i r="1">
      <x v="353"/>
    </i>
    <i r="1">
      <x v="416"/>
    </i>
    <i r="1">
      <x v="527"/>
    </i>
    <i r="1">
      <x v="528"/>
    </i>
    <i r="1">
      <x v="529"/>
    </i>
    <i r="1">
      <x v="530"/>
    </i>
    <i r="1">
      <x v="531"/>
    </i>
    <i r="1">
      <x v="532"/>
    </i>
    <i r="1">
      <x v="533"/>
    </i>
    <i r="1">
      <x v="534"/>
    </i>
    <i r="1">
      <x v="535"/>
    </i>
    <i r="1">
      <x v="536"/>
    </i>
    <i r="1">
      <x v="537"/>
    </i>
    <i r="1">
      <x v="538"/>
    </i>
    <i r="1">
      <x v="539"/>
    </i>
    <i r="1">
      <x v="540"/>
    </i>
    <i r="1">
      <x v="541"/>
    </i>
    <i r="1">
      <x v="542"/>
    </i>
    <i>
      <x v="9"/>
    </i>
    <i r="1">
      <x v="549"/>
    </i>
    <i r="1">
      <x v="595"/>
    </i>
    <i r="1">
      <x v="596"/>
    </i>
    <i r="1">
      <x v="597"/>
    </i>
    <i r="1">
      <x v="598"/>
    </i>
    <i r="1">
      <x v="599"/>
    </i>
    <i r="1">
      <x v="600"/>
    </i>
    <i r="1">
      <x v="601"/>
    </i>
    <i r="1">
      <x v="602"/>
    </i>
    <i r="1">
      <x v="603"/>
    </i>
    <i r="1">
      <x v="604"/>
    </i>
    <i r="1">
      <x v="605"/>
    </i>
    <i r="1">
      <x v="606"/>
    </i>
    <i r="1">
      <x v="607"/>
    </i>
    <i>
      <x v="10"/>
    </i>
    <i r="1">
      <x v="616"/>
    </i>
    <i r="1">
      <x v="638"/>
    </i>
    <i r="1">
      <x v="725"/>
    </i>
    <i r="1">
      <x v="726"/>
    </i>
    <i r="1">
      <x v="727"/>
    </i>
    <i r="1">
      <x v="728"/>
    </i>
    <i r="1">
      <x v="729"/>
    </i>
    <i r="1">
      <x v="730"/>
    </i>
    <i r="1">
      <x v="731"/>
    </i>
    <i>
      <x v="11"/>
    </i>
    <i r="1">
      <x v="148"/>
    </i>
    <i r="1">
      <x v="727"/>
    </i>
    <i r="1">
      <x v="772"/>
    </i>
    <i r="1">
      <x v="773"/>
    </i>
    <i r="1">
      <x v="774"/>
    </i>
    <i t="grand">
      <x/>
    </i>
  </rowItems>
  <colFields count="1">
    <field x="-2"/>
  </colFields>
  <colItems count="3">
    <i>
      <x/>
    </i>
    <i i="1">
      <x v="1"/>
    </i>
    <i i="2">
      <x v="2"/>
    </i>
  </colItems>
  <pageFields count="2">
    <pageField fld="3" item="0" hier="-1"/>
    <pageField fld="4" hier="-1"/>
  </pageFields>
  <dataFields count="3">
    <dataField name="Sum of new" fld="2" baseField="0" baseItem="586"/>
    <dataField name="Sum of keep" fld="3" baseField="0" baseItem="586"/>
    <dataField name="Count of keywords"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eep" xr10:uid="{EE7BF937-611A-47DB-97D9-F58DAAB7A811}" sourceName="keep">
  <extLst>
    <x:ext xmlns:x15="http://schemas.microsoft.com/office/spreadsheetml/2010/11/main" uri="{2F2917AC-EB37-4324-AD4E-5DD8C200BD13}">
      <x15:tableSlicerCache tableId="1" column="1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A" xr10:uid="{4A06D91D-15BC-4A16-B402-536234C21330}" sourceName="QA">
  <extLst>
    <x:ext xmlns:x15="http://schemas.microsoft.com/office/spreadsheetml/2010/11/main" uri="{2F2917AC-EB37-4324-AD4E-5DD8C200BD13}">
      <x15:tableSlicerCache tableId="1" column="1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keep" xr10:uid="{3AE7D185-F3B3-46A8-A261-8CBD0998B24E}" cache="Slicer_keep" caption="keep" rowHeight="234950"/>
  <slicer name="keep 1" xr10:uid="{61443FEB-5D0F-42FC-B72C-92FB47018635}" cache="Slicer_keep" caption="keep" rowHeight="234950"/>
  <slicer name="QA" xr10:uid="{9A23156E-3914-4FF8-A422-06E02D32F662}" cache="Slicer_QA" caption="QA" rowHeight="234950"/>
  <slicer name="QA 1" xr10:uid="{4AC234E6-9526-4385-AB2D-FDEB83D43F9B}" cache="Slicer_QA" caption="QA"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2B623E-2F98-4DEC-954D-0273DA96F649}" name="Table1" displayName="Table1" ref="A1:J1025" totalsRowShown="0">
  <autoFilter ref="A1:J1025" xr:uid="{272B623E-2F98-4DEC-954D-0273DA96F649}">
    <filterColumn colId="3">
      <filters>
        <filter val="1"/>
      </filters>
    </filterColumn>
  </autoFilter>
  <tableColumns count="10">
    <tableColumn id="4" xr3:uid="{D762206E-18D3-4311-9AF6-CBE75DC86EC4}" name="processed" dataCellStyle="Good"/>
    <tableColumn id="1" xr3:uid="{0D6A8B07-81C4-4122-A1F9-306CB77E1CF7}" name="keywords" dataCellStyle="Normal_QA_Seed_Keywords"/>
    <tableColumn id="2" xr3:uid="{135C267E-B240-4EBF-B96C-C6E7F9D158F8}" name="new"/>
    <tableColumn id="12" xr3:uid="{D189A791-CD33-4A70-A543-E6B22A0BF7EC}" name="keep" dataDxfId="6"/>
    <tableColumn id="6" xr3:uid="{39D1F08F-1D48-42AB-AA3B-A368B55F9EEE}" name="single" dataDxfId="5">
      <calculatedColumnFormula>COUNTA(_xlfn.TEXTSPLIT(Table1[[#This Row],[processed]]," "))=1</calculatedColumnFormula>
    </tableColumn>
    <tableColumn id="9" xr3:uid="{07B1221C-E3FD-4AF5-B084-7E24D13CEBB5}" name="correct value" dataDxfId="4"/>
    <tableColumn id="10" xr3:uid="{A5A1425B-9275-4AB6-8ECA-676BF31A3E35}" name="final keyword" dataDxfId="3">
      <calculatedColumnFormula>IF(NOT(ISBLANK(Table1[[#This Row],[correct value]])), Table1[[#This Row],[correct value]], Table1[[#This Row],[processed]])</calculatedColumnFormula>
    </tableColumn>
    <tableColumn id="11" xr3:uid="{2095A5BD-0565-4A9C-A024-18175E03392A}" name="QA" dataDxfId="2"/>
    <tableColumn id="14" xr3:uid="{7A75A386-E99D-4356-AE0B-17F1D4C493C3}" name="to verify &quot;I&quot;" dataDxfId="1">
      <calculatedColumnFormula array="1">SUM(--(RIGHT(_xlfn.TEXTSPLIT(Table1[[#This Row],[processed]], ," "), 1) = "I"))</calculatedColumnFormula>
    </tableColumn>
    <tableColumn id="5" xr3:uid="{A98728A1-21F8-451B-BDE6-FFE1FE3DE6F8}" name="to verify &quot;bl&quot;" dataDxfId="0">
      <calculatedColumnFormula array="1">SUM(--(RIGHT(_xlfn.TEXTSPLIT(Table1[[#This Row],[processed]], ," "), 2) = "bl"))</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0165E-B15C-483C-897B-8984234B628A}">
  <sheetPr codeName="Sheet1"/>
  <dimension ref="A1:J1025"/>
  <sheetViews>
    <sheetView tabSelected="1" topLeftCell="A446" zoomScale="115" zoomScaleNormal="115" workbookViewId="0">
      <selection activeCell="C477" sqref="C477"/>
    </sheetView>
    <sheetView workbookViewId="1"/>
  </sheetViews>
  <sheetFormatPr defaultRowHeight="14.4" x14ac:dyDescent="0.3"/>
  <cols>
    <col min="1" max="1" width="17.88671875" customWidth="1"/>
    <col min="2" max="2" width="30.77734375" customWidth="1"/>
    <col min="6" max="6" width="18" customWidth="1"/>
    <col min="7" max="7" width="15.88671875" customWidth="1"/>
    <col min="8" max="8" width="13.21875" customWidth="1"/>
    <col min="12" max="12" width="15.88671875" customWidth="1"/>
    <col min="16" max="16" width="8.88671875" customWidth="1"/>
    <col min="17" max="17" width="14.77734375" customWidth="1"/>
    <col min="18" max="18" width="14" bestFit="1" customWidth="1"/>
  </cols>
  <sheetData>
    <row r="1" spans="1:10" x14ac:dyDescent="0.3">
      <c r="A1" t="s">
        <v>129</v>
      </c>
      <c r="B1" t="s">
        <v>115</v>
      </c>
      <c r="C1" t="s">
        <v>13</v>
      </c>
      <c r="D1" t="s">
        <v>59</v>
      </c>
      <c r="E1" t="s">
        <v>56</v>
      </c>
      <c r="F1" t="s">
        <v>130</v>
      </c>
      <c r="G1" t="s">
        <v>131</v>
      </c>
      <c r="H1" t="s">
        <v>132</v>
      </c>
      <c r="I1" t="s">
        <v>1439</v>
      </c>
      <c r="J1" t="s">
        <v>1460</v>
      </c>
    </row>
    <row r="2" spans="1:10" x14ac:dyDescent="0.3">
      <c r="A2" s="3" t="s">
        <v>436</v>
      </c>
      <c r="B2" s="5" t="s">
        <v>436</v>
      </c>
      <c r="C2">
        <v>0</v>
      </c>
      <c r="D2" s="6">
        <v>1</v>
      </c>
      <c r="E2" s="6" t="b">
        <f>COUNTA(_xlfn.TEXTSPLIT(Table1[[#This Row],[processed]]," "))=1</f>
        <v>1</v>
      </c>
      <c r="F2" s="6"/>
      <c r="G2" s="6" t="str">
        <f>IF(NOT(ISBLANK(Table1[[#This Row],[correct value]])), Table1[[#This Row],[correct value]], Table1[[#This Row],[processed]])</f>
        <v>abstract</v>
      </c>
      <c r="H2" s="6" t="s">
        <v>495</v>
      </c>
      <c r="I2" s="6" cm="1">
        <f t="array" ref="I2">SUM(--(RIGHT(_xlfn.TEXTSPLIT(Table1[[#This Row],[processed]], ," "), 1) = "I"))</f>
        <v>0</v>
      </c>
      <c r="J2" s="6" cm="1">
        <f t="array" ref="J2">SUM(--(RIGHT(_xlfn.TEXTSPLIT(Table1[[#This Row],[processed]], ," "), 2) = "bl"))</f>
        <v>0</v>
      </c>
    </row>
    <row r="3" spans="1:10" hidden="1" x14ac:dyDescent="0.3">
      <c r="A3" s="1" t="s">
        <v>89</v>
      </c>
      <c r="B3" s="4" t="s">
        <v>89</v>
      </c>
      <c r="C3">
        <v>0</v>
      </c>
      <c r="D3">
        <v>0</v>
      </c>
      <c r="E3" t="b">
        <f>COUNTA(_xlfn.TEXTSPLIT(Table1[[#This Row],[processed]]," "))=1</f>
        <v>0</v>
      </c>
      <c r="G3" t="str">
        <f>IF(NOT(ISBLANK(Table1[[#This Row],[correct value]])), Table1[[#This Row],[correct value]], Table1[[#This Row],[processed]])</f>
        <v>legacy system</v>
      </c>
      <c r="H3" t="s">
        <v>116</v>
      </c>
      <c r="I3" cm="1">
        <f t="array" ref="I3">SUM(--(RIGHT(_xlfn.TEXTSPLIT(Table1[[#This Row],[processed]], ," "), 1) = "I"))</f>
        <v>0</v>
      </c>
      <c r="J3" cm="1">
        <f t="array" ref="J3">SUM(--(RIGHT(_xlfn.TEXTSPLIT(Table1[[#This Row],[processed]], ," "), 2) = "bl"))</f>
        <v>0</v>
      </c>
    </row>
    <row r="4" spans="1:10" hidden="1" x14ac:dyDescent="0.3">
      <c r="A4" s="1" t="s">
        <v>93</v>
      </c>
      <c r="B4" s="4" t="s">
        <v>93</v>
      </c>
      <c r="C4">
        <v>0</v>
      </c>
      <c r="D4">
        <v>0</v>
      </c>
      <c r="E4" t="b">
        <f>COUNTA(_xlfn.TEXTSPLIT(Table1[[#This Row],[processed]]," "))=1</f>
        <v>0</v>
      </c>
      <c r="G4" t="str">
        <f>IF(NOT(ISBLANK(Table1[[#This Row],[correct value]])), Table1[[#This Row],[correct value]], Table1[[#This Row],[processed]])</f>
        <v>loose coupl</v>
      </c>
      <c r="H4" t="s">
        <v>116</v>
      </c>
      <c r="I4" cm="1">
        <f t="array" ref="I4">SUM(--(RIGHT(_xlfn.TEXTSPLIT(Table1[[#This Row],[processed]], ," "), 1) = "I"))</f>
        <v>0</v>
      </c>
      <c r="J4" cm="1">
        <f t="array" ref="J4">SUM(--(RIGHT(_xlfn.TEXTSPLIT(Table1[[#This Row],[processed]], ," "), 2) = "bl"))</f>
        <v>0</v>
      </c>
    </row>
    <row r="5" spans="1:10" hidden="1" x14ac:dyDescent="0.3">
      <c r="A5" s="1" t="s">
        <v>96</v>
      </c>
      <c r="B5" s="4" t="s">
        <v>96</v>
      </c>
      <c r="C5">
        <v>0</v>
      </c>
      <c r="D5">
        <v>0</v>
      </c>
      <c r="E5" t="b">
        <f>COUNTA(_xlfn.TEXTSPLIT(Table1[[#This Row],[processed]]," "))=1</f>
        <v>0</v>
      </c>
      <c r="G5" t="str">
        <f>IF(NOT(ISBLANK(Table1[[#This Row],[correct value]])), Table1[[#This Row],[correct value]], Table1[[#This Row],[processed]])</f>
        <v>glue code</v>
      </c>
      <c r="H5" t="s">
        <v>116</v>
      </c>
      <c r="I5" cm="1">
        <f t="array" ref="I5">SUM(--(RIGHT(_xlfn.TEXTSPLIT(Table1[[#This Row],[processed]], ," "), 1) = "I"))</f>
        <v>0</v>
      </c>
      <c r="J5" cm="1">
        <f t="array" ref="J5">SUM(--(RIGHT(_xlfn.TEXTSPLIT(Table1[[#This Row],[processed]], ," "), 2) = "bl"))</f>
        <v>0</v>
      </c>
    </row>
    <row r="6" spans="1:10" hidden="1" x14ac:dyDescent="0.3">
      <c r="A6" s="1" t="s">
        <v>97</v>
      </c>
      <c r="B6" s="4" t="s">
        <v>97</v>
      </c>
      <c r="C6">
        <v>0</v>
      </c>
      <c r="D6">
        <v>0</v>
      </c>
      <c r="E6" t="b">
        <f>COUNTA(_xlfn.TEXTSPLIT(Table1[[#This Row],[processed]]," "))=1</f>
        <v>1</v>
      </c>
      <c r="G6" t="str">
        <f>IF(NOT(ISBLANK(Table1[[#This Row],[correct value]])), Table1[[#This Row],[correct value]], Table1[[#This Row],[processed]])</f>
        <v>federat</v>
      </c>
      <c r="H6" t="s">
        <v>116</v>
      </c>
      <c r="I6" cm="1">
        <f t="array" ref="I6">SUM(--(RIGHT(_xlfn.TEXTSPLIT(Table1[[#This Row],[processed]], ," "), 1) = "I"))</f>
        <v>0</v>
      </c>
      <c r="J6" cm="1">
        <f t="array" ref="J6">SUM(--(RIGHT(_xlfn.TEXTSPLIT(Table1[[#This Row],[processed]], ," "), 2) = "bl"))</f>
        <v>0</v>
      </c>
    </row>
    <row r="7" spans="1:10" hidden="1" x14ac:dyDescent="0.3">
      <c r="A7" s="1" t="s">
        <v>98</v>
      </c>
      <c r="B7" s="4" t="s">
        <v>98</v>
      </c>
      <c r="C7">
        <v>0</v>
      </c>
      <c r="D7">
        <v>0</v>
      </c>
      <c r="E7" t="b">
        <f>COUNTA(_xlfn.TEXTSPLIT(Table1[[#This Row],[processed]]," "))=1</f>
        <v>1</v>
      </c>
      <c r="G7" t="str">
        <f>IF(NOT(ISBLANK(Table1[[#This Row],[correct value]])), Table1[[#This Row],[correct value]], Table1[[#This Row],[processed]])</f>
        <v>composab</v>
      </c>
      <c r="H7" t="s">
        <v>116</v>
      </c>
      <c r="I7" cm="1">
        <f t="array" ref="I7">SUM(--(RIGHT(_xlfn.TEXTSPLIT(Table1[[#This Row],[processed]], ," "), 1) = "I"))</f>
        <v>0</v>
      </c>
      <c r="J7" cm="1">
        <f t="array" ref="J7">SUM(--(RIGHT(_xlfn.TEXTSPLIT(Table1[[#This Row],[processed]], ," "), 2) = "bl"))</f>
        <v>0</v>
      </c>
    </row>
    <row r="8" spans="1:10" hidden="1" x14ac:dyDescent="0.3">
      <c r="A8" s="1" t="s">
        <v>105</v>
      </c>
      <c r="B8" s="4" t="s">
        <v>105</v>
      </c>
      <c r="C8">
        <v>0</v>
      </c>
      <c r="D8">
        <v>0</v>
      </c>
      <c r="E8" t="b">
        <f>COUNTA(_xlfn.TEXTSPLIT(Table1[[#This Row],[processed]]," "))=1</f>
        <v>1</v>
      </c>
      <c r="G8" t="str">
        <f>IF(NOT(ISBLANK(Table1[[#This Row],[correct value]])), Table1[[#This Row],[correct value]], Table1[[#This Row],[processed]])</f>
        <v>B2B</v>
      </c>
      <c r="H8" t="s">
        <v>116</v>
      </c>
      <c r="I8" cm="1">
        <f t="array" ref="I8">SUM(--(RIGHT(_xlfn.TEXTSPLIT(Table1[[#This Row],[processed]], ," "), 1) = "I"))</f>
        <v>0</v>
      </c>
      <c r="J8" cm="1">
        <f t="array" ref="J8">SUM(--(RIGHT(_xlfn.TEXTSPLIT(Table1[[#This Row],[processed]], ," "), 2) = "bl"))</f>
        <v>0</v>
      </c>
    </row>
    <row r="9" spans="1:10" hidden="1" x14ac:dyDescent="0.3">
      <c r="A9" s="1" t="s">
        <v>106</v>
      </c>
      <c r="B9" s="4" t="s">
        <v>106</v>
      </c>
      <c r="C9">
        <v>0</v>
      </c>
      <c r="D9">
        <v>0</v>
      </c>
      <c r="E9" t="b">
        <f>COUNTA(_xlfn.TEXTSPLIT(Table1[[#This Row],[processed]]," "))=1</f>
        <v>0</v>
      </c>
      <c r="G9" t="str">
        <f>IF(NOT(ISBLANK(Table1[[#This Row],[correct value]])), Table1[[#This Row],[correct value]], Table1[[#This Row],[processed]])</f>
        <v>web service</v>
      </c>
      <c r="H9" t="s">
        <v>116</v>
      </c>
      <c r="I9" cm="1">
        <f t="array" ref="I9">SUM(--(RIGHT(_xlfn.TEXTSPLIT(Table1[[#This Row],[processed]], ," "), 1) = "I"))</f>
        <v>0</v>
      </c>
      <c r="J9" cm="1">
        <f t="array" ref="J9">SUM(--(RIGHT(_xlfn.TEXTSPLIT(Table1[[#This Row],[processed]], ," "), 2) = "bl"))</f>
        <v>0</v>
      </c>
    </row>
    <row r="10" spans="1:10" hidden="1" x14ac:dyDescent="0.3">
      <c r="A10" s="1" t="s">
        <v>110</v>
      </c>
      <c r="B10" s="4" t="s">
        <v>110</v>
      </c>
      <c r="C10">
        <v>0</v>
      </c>
      <c r="D10">
        <v>0</v>
      </c>
      <c r="E10" t="b">
        <f>COUNTA(_xlfn.TEXTSPLIT(Table1[[#This Row],[processed]]," "))=1</f>
        <v>1</v>
      </c>
      <c r="G10" t="str">
        <f>IF(NOT(ISBLANK(Table1[[#This Row],[correct value]])), Table1[[#This Row],[correct value]], Table1[[#This Row],[processed]])</f>
        <v>publish-subscribe</v>
      </c>
      <c r="H10" t="s">
        <v>116</v>
      </c>
      <c r="I10" cm="1">
        <f t="array" ref="I10">SUM(--(RIGHT(_xlfn.TEXTSPLIT(Table1[[#This Row],[processed]], ," "), 1) = "I"))</f>
        <v>0</v>
      </c>
      <c r="J10" cm="1">
        <f t="array" ref="J10">SUM(--(RIGHT(_xlfn.TEXTSPLIT(Table1[[#This Row],[processed]], ," "), 2) = "bl"))</f>
        <v>0</v>
      </c>
    </row>
    <row r="11" spans="1:10" hidden="1" x14ac:dyDescent="0.3">
      <c r="A11" s="1" t="s">
        <v>111</v>
      </c>
      <c r="B11" s="4" t="s">
        <v>111</v>
      </c>
      <c r="C11">
        <v>0</v>
      </c>
      <c r="D11">
        <v>0</v>
      </c>
      <c r="E11" t="b">
        <f>COUNTA(_xlfn.TEXTSPLIT(Table1[[#This Row],[processed]]," "))=1</f>
        <v>0</v>
      </c>
      <c r="G11" t="str">
        <f>IF(NOT(ISBLANK(Table1[[#This Row],[correct value]])), Table1[[#This Row],[correct value]], Table1[[#This Row],[processed]])</f>
        <v>abstraction layer</v>
      </c>
      <c r="H11" t="s">
        <v>116</v>
      </c>
      <c r="I11" cm="1">
        <f t="array" ref="I11">SUM(--(RIGHT(_xlfn.TEXTSPLIT(Table1[[#This Row],[processed]], ," "), 1) = "I"))</f>
        <v>0</v>
      </c>
      <c r="J11" cm="1">
        <f t="array" ref="J11">SUM(--(RIGHT(_xlfn.TEXTSPLIT(Table1[[#This Row],[processed]], ," "), 2) = "bl"))</f>
        <v>0</v>
      </c>
    </row>
    <row r="12" spans="1:10" hidden="1" x14ac:dyDescent="0.3">
      <c r="A12" s="1" t="s">
        <v>112</v>
      </c>
      <c r="B12" s="4" t="s">
        <v>112</v>
      </c>
      <c r="C12">
        <v>0</v>
      </c>
      <c r="D12">
        <v>0</v>
      </c>
      <c r="E12" t="b">
        <f>COUNTA(_xlfn.TEXTSPLIT(Table1[[#This Row],[processed]]," "))=1</f>
        <v>0</v>
      </c>
      <c r="G12" t="str">
        <f>IF(NOT(ISBLANK(Table1[[#This Row],[correct value]])), Table1[[#This Row],[correct value]], Table1[[#This Row],[processed]])</f>
        <v>data model</v>
      </c>
      <c r="H12" t="s">
        <v>116</v>
      </c>
      <c r="I12" cm="1">
        <f t="array" ref="I12">SUM(--(RIGHT(_xlfn.TEXTSPLIT(Table1[[#This Row],[processed]], ," "), 1) = "I"))</f>
        <v>0</v>
      </c>
      <c r="J12" cm="1">
        <f t="array" ref="J12">SUM(--(RIGHT(_xlfn.TEXTSPLIT(Table1[[#This Row],[processed]], ," "), 2) = "bl"))</f>
        <v>0</v>
      </c>
    </row>
    <row r="13" spans="1:10" hidden="1" x14ac:dyDescent="0.3">
      <c r="A13" s="1" t="s">
        <v>114</v>
      </c>
      <c r="B13" s="4" t="s">
        <v>114</v>
      </c>
      <c r="C13">
        <v>0</v>
      </c>
      <c r="D13">
        <v>0</v>
      </c>
      <c r="E13" t="b">
        <f>COUNTA(_xlfn.TEXTSPLIT(Table1[[#This Row],[processed]]," "))=1</f>
        <v>1</v>
      </c>
      <c r="G13" t="str">
        <f>IF(NOT(ISBLANK(Table1[[#This Row],[correct value]])), Table1[[#This Row],[correct value]], Table1[[#This Row],[processed]])</f>
        <v>harmoniz</v>
      </c>
      <c r="H13" t="s">
        <v>116</v>
      </c>
      <c r="I13" cm="1">
        <f t="array" ref="I13">SUM(--(RIGHT(_xlfn.TEXTSPLIT(Table1[[#This Row],[processed]], ," "), 1) = "I"))</f>
        <v>0</v>
      </c>
      <c r="J13" cm="1">
        <f t="array" ref="J13">SUM(--(RIGHT(_xlfn.TEXTSPLIT(Table1[[#This Row],[processed]], ," "), 2) = "bl"))</f>
        <v>0</v>
      </c>
    </row>
    <row r="14" spans="1:10" x14ac:dyDescent="0.3">
      <c r="A14" s="2" t="s">
        <v>436</v>
      </c>
      <c r="B14" s="5" t="s">
        <v>436</v>
      </c>
      <c r="C14">
        <v>0</v>
      </c>
      <c r="D14" s="6">
        <v>1</v>
      </c>
      <c r="E14" s="6" t="b">
        <f>COUNTA(_xlfn.TEXTSPLIT(Table1[[#This Row],[processed]]," "))=1</f>
        <v>1</v>
      </c>
      <c r="F14" s="6"/>
      <c r="G14" s="6" t="str">
        <f>IF(NOT(ISBLANK(Table1[[#This Row],[correct value]])), Table1[[#This Row],[correct value]], Table1[[#This Row],[processed]])</f>
        <v>abstract</v>
      </c>
      <c r="H14" s="6" t="s">
        <v>544</v>
      </c>
      <c r="I14" s="6" cm="1">
        <f t="array" ref="I14">SUM(--(RIGHT(_xlfn.TEXTSPLIT(Table1[[#This Row],[processed]], ," "), 1) = "I"))</f>
        <v>0</v>
      </c>
      <c r="J14" s="6" cm="1">
        <f t="array" ref="J14">SUM(--(RIGHT(_xlfn.TEXTSPLIT(Table1[[#This Row],[processed]], ," "), 2) = "bl"))</f>
        <v>0</v>
      </c>
    </row>
    <row r="15" spans="1:10" x14ac:dyDescent="0.3">
      <c r="A15" s="2" t="s">
        <v>1006</v>
      </c>
      <c r="B15" s="5" t="s">
        <v>1006</v>
      </c>
      <c r="C15">
        <v>0</v>
      </c>
      <c r="D15" s="6">
        <v>1</v>
      </c>
      <c r="E15" s="6" t="b">
        <f>COUNTA(_xlfn.TEXTSPLIT(Table1[[#This Row],[processed]]," "))=1</f>
        <v>1</v>
      </c>
      <c r="F15" s="6"/>
      <c r="G15" s="6" t="str">
        <f>IF(NOT(ISBLANK(Table1[[#This Row],[correct value]])), Table1[[#This Row],[correct value]], Table1[[#This Row],[processed]])</f>
        <v>access</v>
      </c>
      <c r="H15" s="6" t="s">
        <v>1192</v>
      </c>
      <c r="I15" s="6" cm="1">
        <f t="array" ref="I15">SUM(--(RIGHT(_xlfn.TEXTSPLIT(Table1[[#This Row],[processed]], ," "), 1) = "I"))</f>
        <v>0</v>
      </c>
      <c r="J15" s="6" cm="1">
        <f t="array" ref="J15">SUM(--(RIGHT(_xlfn.TEXTSPLIT(Table1[[#This Row],[processed]], ," "), 2) = "bl"))</f>
        <v>0</v>
      </c>
    </row>
    <row r="16" spans="1:10" x14ac:dyDescent="0.3">
      <c r="A16" s="8" t="s">
        <v>923</v>
      </c>
      <c r="B16" s="5" t="s">
        <v>924</v>
      </c>
      <c r="C16">
        <v>1</v>
      </c>
      <c r="D16" s="6">
        <v>1</v>
      </c>
      <c r="E16" s="6" t="b">
        <f>COUNTA(_xlfn.TEXTSPLIT(Table1[[#This Row],[processed]]," "))=1</f>
        <v>1</v>
      </c>
      <c r="F16" s="6"/>
      <c r="G16" s="6" t="str">
        <f>IF(NOT(ISBLANK(Table1[[#This Row],[correct value]])), Table1[[#This Row],[correct value]], Table1[[#This Row],[processed]])</f>
        <v>accid</v>
      </c>
      <c r="H16" s="6" t="s">
        <v>975</v>
      </c>
      <c r="I16" s="6" cm="1">
        <f t="array" ref="I16">SUM(--(RIGHT(_xlfn.TEXTSPLIT(Table1[[#This Row],[processed]], ," "), 1) = "I"))</f>
        <v>0</v>
      </c>
      <c r="J16" s="6" cm="1">
        <f t="array" ref="J16">SUM(--(RIGHT(_xlfn.TEXTSPLIT(Table1[[#This Row],[processed]], ," "), 2) = "bl"))</f>
        <v>0</v>
      </c>
    </row>
    <row r="17" spans="1:10" x14ac:dyDescent="0.3">
      <c r="A17" s="8" t="s">
        <v>833</v>
      </c>
      <c r="B17" s="5" t="s">
        <v>834</v>
      </c>
      <c r="C17">
        <v>1</v>
      </c>
      <c r="D17" s="6">
        <v>1</v>
      </c>
      <c r="E17" s="6" t="b">
        <f>COUNTA(_xlfn.TEXTSPLIT(Table1[[#This Row],[processed]]," "))=1</f>
        <v>1</v>
      </c>
      <c r="F17" s="6"/>
      <c r="G17" s="6" t="str">
        <f>IF(NOT(ISBLANK(Table1[[#This Row],[correct value]])), Table1[[#This Row],[correct value]], Table1[[#This Row],[processed]])</f>
        <v>active-act</v>
      </c>
      <c r="H17" s="6" t="s">
        <v>867</v>
      </c>
      <c r="I17" s="6" cm="1">
        <f t="array" ref="I17">SUM(--(RIGHT(_xlfn.TEXTSPLIT(Table1[[#This Row],[processed]], ," "), 1) = "I"))</f>
        <v>0</v>
      </c>
      <c r="J17" s="6" cm="1">
        <f t="array" ref="J17">SUM(--(RIGHT(_xlfn.TEXTSPLIT(Table1[[#This Row],[processed]], ," "), 2) = "bl"))</f>
        <v>0</v>
      </c>
    </row>
    <row r="18" spans="1:10" x14ac:dyDescent="0.3">
      <c r="A18" s="2" t="s">
        <v>47</v>
      </c>
      <c r="B18" s="4" t="s">
        <v>79</v>
      </c>
      <c r="C18">
        <v>0</v>
      </c>
      <c r="D18">
        <v>1</v>
      </c>
      <c r="E18" t="b">
        <f>COUNTA(_xlfn.TEXTSPLIT(Table1[[#This Row],[processed]]," "))=1</f>
        <v>1</v>
      </c>
      <c r="G18" t="str">
        <f>IF(NOT(ISBLANK(Table1[[#This Row],[correct value]])), Table1[[#This Row],[correct value]], Table1[[#This Row],[processed]])</f>
        <v>adapt</v>
      </c>
      <c r="H18" t="s">
        <v>116</v>
      </c>
      <c r="I18" cm="1">
        <f t="array" ref="I18">SUM(--(RIGHT(_xlfn.TEXTSPLIT(Table1[[#This Row],[processed]], ," "), 1) = "I"))</f>
        <v>0</v>
      </c>
      <c r="J18" cm="1">
        <f t="array" ref="J18">SUM(--(RIGHT(_xlfn.TEXTSPLIT(Table1[[#This Row],[processed]], ," "), 2) = "bl"))</f>
        <v>0</v>
      </c>
    </row>
    <row r="19" spans="1:10" x14ac:dyDescent="0.3">
      <c r="A19" s="2" t="s">
        <v>47</v>
      </c>
      <c r="B19" s="5" t="s">
        <v>47</v>
      </c>
      <c r="C19">
        <v>0</v>
      </c>
      <c r="D19" s="6">
        <v>1</v>
      </c>
      <c r="E19" s="6" t="b">
        <f>COUNTA(_xlfn.TEXTSPLIT(Table1[[#This Row],[processed]]," "))=1</f>
        <v>1</v>
      </c>
      <c r="F19" s="6"/>
      <c r="G19" s="6" t="str">
        <f>IF(NOT(ISBLANK(Table1[[#This Row],[correct value]])), Table1[[#This Row],[correct value]], Table1[[#This Row],[processed]])</f>
        <v>adapt</v>
      </c>
      <c r="H19" s="6" t="s">
        <v>402</v>
      </c>
      <c r="I19" s="6" cm="1">
        <f t="array" ref="I19">SUM(--(RIGHT(_xlfn.TEXTSPLIT(Table1[[#This Row],[processed]], ," "), 1) = "I"))</f>
        <v>0</v>
      </c>
      <c r="J19" s="6" cm="1">
        <f t="array" ref="J19">SUM(--(RIGHT(_xlfn.TEXTSPLIT(Table1[[#This Row],[processed]], ," "), 2) = "bl"))</f>
        <v>0</v>
      </c>
    </row>
    <row r="20" spans="1:10" x14ac:dyDescent="0.3">
      <c r="A20" s="2" t="s">
        <v>47</v>
      </c>
      <c r="B20" s="5" t="s">
        <v>79</v>
      </c>
      <c r="C20">
        <v>0</v>
      </c>
      <c r="D20" s="6">
        <v>1</v>
      </c>
      <c r="E20" s="6" t="b">
        <f>COUNTA(_xlfn.TEXTSPLIT(Table1[[#This Row],[processed]]," "))=1</f>
        <v>1</v>
      </c>
      <c r="F20" s="6"/>
      <c r="G20" s="6" t="str">
        <f>IF(NOT(ISBLANK(Table1[[#This Row],[correct value]])), Table1[[#This Row],[correct value]], Table1[[#This Row],[processed]])</f>
        <v>adapt</v>
      </c>
      <c r="H20" s="6" t="s">
        <v>495</v>
      </c>
      <c r="I20" s="6" cm="1">
        <f t="array" ref="I20">SUM(--(RIGHT(_xlfn.TEXTSPLIT(Table1[[#This Row],[processed]], ," "), 1) = "I"))</f>
        <v>0</v>
      </c>
      <c r="J20" s="6" cm="1">
        <f t="array" ref="J20">SUM(--(RIGHT(_xlfn.TEXTSPLIT(Table1[[#This Row],[processed]], ," "), 2) = "bl"))</f>
        <v>0</v>
      </c>
    </row>
    <row r="21" spans="1:10" x14ac:dyDescent="0.3">
      <c r="A21" s="2" t="s">
        <v>47</v>
      </c>
      <c r="B21" s="5" t="s">
        <v>47</v>
      </c>
      <c r="C21">
        <v>0</v>
      </c>
      <c r="D21" s="6">
        <v>1</v>
      </c>
      <c r="E21" s="6" t="b">
        <f>COUNTA(_xlfn.TEXTSPLIT(Table1[[#This Row],[processed]]," "))=1</f>
        <v>1</v>
      </c>
      <c r="F21" s="6"/>
      <c r="G21" s="6" t="str">
        <f>IF(NOT(ISBLANK(Table1[[#This Row],[correct value]])), Table1[[#This Row],[correct value]], Table1[[#This Row],[processed]])</f>
        <v>adapt</v>
      </c>
      <c r="H21" s="6" t="s">
        <v>544</v>
      </c>
      <c r="I21" s="6" cm="1">
        <f t="array" ref="I21">SUM(--(RIGHT(_xlfn.TEXTSPLIT(Table1[[#This Row],[processed]], ," "), 1) = "I"))</f>
        <v>0</v>
      </c>
      <c r="J21" s="6" cm="1">
        <f t="array" ref="J21">SUM(--(RIGHT(_xlfn.TEXTSPLIT(Table1[[#This Row],[processed]], ," "), 2) = "bl"))</f>
        <v>0</v>
      </c>
    </row>
    <row r="22" spans="1:10" x14ac:dyDescent="0.3">
      <c r="A22" s="8" t="s">
        <v>1098</v>
      </c>
      <c r="B22" s="5" t="s">
        <v>1099</v>
      </c>
      <c r="C22">
        <v>1</v>
      </c>
      <c r="D22" s="6">
        <v>1</v>
      </c>
      <c r="E22" s="6" t="b">
        <f>COUNTA(_xlfn.TEXTSPLIT(Table1[[#This Row],[processed]]," "))=1</f>
        <v>1</v>
      </c>
      <c r="F22" s="6" t="s">
        <v>1430</v>
      </c>
      <c r="G22" s="6" t="str">
        <f>IF(NOT(ISBLANK(Table1[[#This Row],[correct value]])), Table1[[#This Row],[correct value]], Table1[[#This Row],[processed]])</f>
        <v>adversar</v>
      </c>
      <c r="H22" s="6" t="s">
        <v>1192</v>
      </c>
      <c r="I22" s="6" cm="1">
        <f t="array" ref="I22">SUM(--(RIGHT(_xlfn.TEXTSPLIT(Table1[[#This Row],[processed]], ," "), 1) = "I"))</f>
        <v>1</v>
      </c>
      <c r="J22" s="6" cm="1">
        <f t="array" ref="J22">SUM(--(RIGHT(_xlfn.TEXTSPLIT(Table1[[#This Row],[processed]], ," "), 2) = "bl"))</f>
        <v>0</v>
      </c>
    </row>
    <row r="23" spans="1:10" x14ac:dyDescent="0.3">
      <c r="A23" s="8" t="s">
        <v>1357</v>
      </c>
      <c r="B23" s="5" t="s">
        <v>1358</v>
      </c>
      <c r="C23">
        <v>1</v>
      </c>
      <c r="D23" s="6">
        <v>1</v>
      </c>
      <c r="E23" s="6" t="b">
        <f>COUNTA(_xlfn.TEXTSPLIT(Table1[[#This Row],[processed]]," "))=1</f>
        <v>1</v>
      </c>
      <c r="F23" s="6"/>
      <c r="G23" s="6" t="str">
        <f>IF(NOT(ISBLANK(Table1[[#This Row],[correct value]])), Table1[[#This Row],[correct value]], Table1[[#This Row],[processed]])</f>
        <v>aesthet</v>
      </c>
      <c r="H23" s="6" t="s">
        <v>1392</v>
      </c>
      <c r="I23" s="6" cm="1">
        <f t="array" ref="I23">SUM(--(RIGHT(_xlfn.TEXTSPLIT(Table1[[#This Row],[processed]], ," "), 1) = "I"))</f>
        <v>0</v>
      </c>
      <c r="J23" s="6" cm="1">
        <f t="array" ref="J23">SUM(--(RIGHT(_xlfn.TEXTSPLIT(Table1[[#This Row],[processed]], ," "), 2) = "bl"))</f>
        <v>0</v>
      </c>
    </row>
    <row r="24" spans="1:10" x14ac:dyDescent="0.3">
      <c r="A24" s="2" t="s">
        <v>914</v>
      </c>
      <c r="B24" s="5" t="s">
        <v>914</v>
      </c>
      <c r="C24">
        <v>0</v>
      </c>
      <c r="D24" s="6">
        <v>1</v>
      </c>
      <c r="E24" s="6" t="b">
        <f>COUNTA(_xlfn.TEXTSPLIT(Table1[[#This Row],[processed]]," "))=1</f>
        <v>1</v>
      </c>
      <c r="F24" s="6"/>
      <c r="G24" s="6" t="str">
        <f>IF(NOT(ISBLANK(Table1[[#This Row],[correct value]])), Table1[[#This Row],[correct value]], Table1[[#This Row],[processed]])</f>
        <v>aler</v>
      </c>
      <c r="H24" s="6" t="s">
        <v>975</v>
      </c>
      <c r="I24" s="6" cm="1">
        <f t="array" ref="I24">SUM(--(RIGHT(_xlfn.TEXTSPLIT(Table1[[#This Row],[processed]], ," "), 1) = "I"))</f>
        <v>0</v>
      </c>
      <c r="J24" s="6" cm="1">
        <f t="array" ref="J24">SUM(--(RIGHT(_xlfn.TEXTSPLIT(Table1[[#This Row],[processed]], ," "), 2) = "bl"))</f>
        <v>0</v>
      </c>
    </row>
    <row r="25" spans="1:10" x14ac:dyDescent="0.3">
      <c r="A25" s="2" t="s">
        <v>814</v>
      </c>
      <c r="B25" s="5" t="s">
        <v>814</v>
      </c>
      <c r="C25">
        <v>0</v>
      </c>
      <c r="D25" s="6">
        <v>1</v>
      </c>
      <c r="E25" s="6" t="b">
        <f>COUNTA(_xlfn.TEXTSPLIT(Table1[[#This Row],[processed]]," "))=1</f>
        <v>1</v>
      </c>
      <c r="F25" s="6"/>
      <c r="G25" s="6" t="str">
        <f>IF(NOT(ISBLANK(Table1[[#This Row],[correct value]])), Table1[[#This Row],[correct value]], Table1[[#This Row],[processed]])</f>
        <v>alert</v>
      </c>
      <c r="H25" s="6" t="s">
        <v>867</v>
      </c>
      <c r="I25" s="6" cm="1">
        <f t="array" ref="I25">SUM(--(RIGHT(_xlfn.TEXTSPLIT(Table1[[#This Row],[processed]], ," "), 1) = "I"))</f>
        <v>0</v>
      </c>
      <c r="J25" s="6" cm="1">
        <f t="array" ref="J25">SUM(--(RIGHT(_xlfn.TEXTSPLIT(Table1[[#This Row],[processed]], ," "), 2) = "bl"))</f>
        <v>0</v>
      </c>
    </row>
    <row r="26" spans="1:10" x14ac:dyDescent="0.3">
      <c r="A26" s="8" t="s">
        <v>1375</v>
      </c>
      <c r="B26" s="5" t="s">
        <v>1376</v>
      </c>
      <c r="C26">
        <v>1</v>
      </c>
      <c r="D26" s="6">
        <v>1</v>
      </c>
      <c r="E26" s="6" t="b">
        <f>COUNTA(_xlfn.TEXTSPLIT(Table1[[#This Row],[processed]]," "))=1</f>
        <v>1</v>
      </c>
      <c r="F26" s="6"/>
      <c r="G26" s="6" t="str">
        <f>IF(NOT(ISBLANK(Table1[[#This Row],[correct value]])), Table1[[#This Row],[correct value]], Table1[[#This Row],[processed]])</f>
        <v>alert-manag</v>
      </c>
      <c r="H26" s="6" t="s">
        <v>1392</v>
      </c>
      <c r="I26" s="6" cm="1">
        <f t="array" ref="I26">SUM(--(RIGHT(_xlfn.TEXTSPLIT(Table1[[#This Row],[processed]], ," "), 1) = "I"))</f>
        <v>0</v>
      </c>
      <c r="J26" s="6" cm="1">
        <f t="array" ref="J26">SUM(--(RIGHT(_xlfn.TEXTSPLIT(Table1[[#This Row],[processed]], ," "), 2) = "bl"))</f>
        <v>0</v>
      </c>
    </row>
    <row r="27" spans="1:10" x14ac:dyDescent="0.3">
      <c r="A27" s="2" t="s">
        <v>366</v>
      </c>
      <c r="B27" s="5" t="s">
        <v>367</v>
      </c>
      <c r="C27">
        <v>0</v>
      </c>
      <c r="D27" s="6">
        <v>1</v>
      </c>
      <c r="E27" s="6" t="b">
        <f>COUNTA(_xlfn.TEXTSPLIT(Table1[[#This Row],[processed]]," "))=1</f>
        <v>1</v>
      </c>
      <c r="F27" s="6"/>
      <c r="G27" s="6" t="str">
        <f>IF(NOT(ISBLANK(Table1[[#This Row],[correct value]])), Table1[[#This Row],[correct value]], Table1[[#This Row],[processed]])</f>
        <v>alloc</v>
      </c>
      <c r="H27" s="6" t="s">
        <v>402</v>
      </c>
      <c r="I27" s="6" cm="1">
        <f t="array" ref="I27">SUM(--(RIGHT(_xlfn.TEXTSPLIT(Table1[[#This Row],[processed]], ," "), 1) = "I"))</f>
        <v>0</v>
      </c>
      <c r="J27" s="6" cm="1">
        <f t="array" ref="J27">SUM(--(RIGHT(_xlfn.TEXTSPLIT(Table1[[#This Row],[processed]], ," "), 2) = "bl"))</f>
        <v>0</v>
      </c>
    </row>
    <row r="28" spans="1:10" x14ac:dyDescent="0.3">
      <c r="A28" s="8" t="s">
        <v>577</v>
      </c>
      <c r="B28" s="5" t="s">
        <v>578</v>
      </c>
      <c r="C28">
        <v>1</v>
      </c>
      <c r="D28" s="6">
        <v>1</v>
      </c>
      <c r="E28" s="6" t="b">
        <f>COUNTA(_xlfn.TEXTSPLIT(Table1[[#This Row],[processed]]," "))=1</f>
        <v>0</v>
      </c>
      <c r="F28" s="6" t="s">
        <v>1441</v>
      </c>
      <c r="G28" s="6" t="str">
        <f>IF(NOT(ISBLANK(Table1[[#This Row],[correct value]])), Table1[[#This Row],[correct value]], Table1[[#This Row],[processed]])</f>
        <v>analys modifi</v>
      </c>
      <c r="H28" s="6" t="s">
        <v>544</v>
      </c>
      <c r="I28" s="6" cm="1">
        <f t="array" ref="I28">SUM(--(RIGHT(_xlfn.TEXTSPLIT(Table1[[#This Row],[processed]], ," "), 1) = "I"))</f>
        <v>2</v>
      </c>
      <c r="J28" s="6" cm="1">
        <f t="array" ref="J28">SUM(--(RIGHT(_xlfn.TEXTSPLIT(Table1[[#This Row],[processed]], ," "), 2) = "bl"))</f>
        <v>0</v>
      </c>
    </row>
    <row r="29" spans="1:10" x14ac:dyDescent="0.3">
      <c r="A29" s="2" t="s">
        <v>815</v>
      </c>
      <c r="B29" s="5" t="s">
        <v>816</v>
      </c>
      <c r="C29">
        <v>0</v>
      </c>
      <c r="D29" s="6">
        <v>1</v>
      </c>
      <c r="E29" s="6" t="b">
        <f>COUNTA(_xlfn.TEXTSPLIT(Table1[[#This Row],[processed]]," "))=1</f>
        <v>1</v>
      </c>
      <c r="F29" s="6" t="s">
        <v>1415</v>
      </c>
      <c r="G29" s="6" t="str">
        <f>IF(NOT(ISBLANK(Table1[[#This Row],[correct value]])), Table1[[#This Row],[correct value]], Table1[[#This Row],[processed]])</f>
        <v>anomal</v>
      </c>
      <c r="H29" s="6" t="s">
        <v>867</v>
      </c>
      <c r="I29" s="6" cm="1">
        <f t="array" ref="I29">SUM(--(RIGHT(_xlfn.TEXTSPLIT(Table1[[#This Row],[processed]], ," "), 1) = "I"))</f>
        <v>1</v>
      </c>
      <c r="J29" s="6" cm="1">
        <f t="array" ref="J29">SUM(--(RIGHT(_xlfn.TEXTSPLIT(Table1[[#This Row],[processed]], ," "), 2) = "bl"))</f>
        <v>0</v>
      </c>
    </row>
    <row r="30" spans="1:10" x14ac:dyDescent="0.3">
      <c r="A30" s="2" t="s">
        <v>815</v>
      </c>
      <c r="B30" s="5" t="s">
        <v>816</v>
      </c>
      <c r="C30">
        <v>0</v>
      </c>
      <c r="D30" s="6">
        <v>1</v>
      </c>
      <c r="E30" s="6" t="b">
        <f>COUNTA(_xlfn.TEXTSPLIT(Table1[[#This Row],[processed]]," "))=1</f>
        <v>1</v>
      </c>
      <c r="F30" s="6" t="s">
        <v>1415</v>
      </c>
      <c r="G30" s="6" t="str">
        <f>IF(NOT(ISBLANK(Table1[[#This Row],[correct value]])), Table1[[#This Row],[correct value]], Table1[[#This Row],[processed]])</f>
        <v>anomal</v>
      </c>
      <c r="H30" s="6" t="s">
        <v>975</v>
      </c>
      <c r="I30" s="6" cm="1">
        <f t="array" ref="I30">SUM(--(RIGHT(_xlfn.TEXTSPLIT(Table1[[#This Row],[processed]], ," "), 1) = "I"))</f>
        <v>1</v>
      </c>
      <c r="J30" s="6" cm="1">
        <f t="array" ref="J30">SUM(--(RIGHT(_xlfn.TEXTSPLIT(Table1[[#This Row],[processed]], ," "), 2) = "bl"))</f>
        <v>0</v>
      </c>
    </row>
    <row r="31" spans="1:10" x14ac:dyDescent="0.3">
      <c r="A31" s="8" t="s">
        <v>1139</v>
      </c>
      <c r="B31" s="5" t="s">
        <v>1140</v>
      </c>
      <c r="C31">
        <v>1</v>
      </c>
      <c r="D31" s="6">
        <v>1</v>
      </c>
      <c r="E31" s="6" t="b">
        <f>COUNTA(_xlfn.TEXTSPLIT(Table1[[#This Row],[processed]]," "))=1</f>
        <v>1</v>
      </c>
      <c r="F31" s="6"/>
      <c r="G31" s="6" t="str">
        <f>IF(NOT(ISBLANK(Table1[[#This Row],[correct value]])), Table1[[#This Row],[correct value]], Table1[[#This Row],[processed]])</f>
        <v>antiviru</v>
      </c>
      <c r="H31" s="6" t="s">
        <v>1192</v>
      </c>
      <c r="I31" s="6" cm="1">
        <f t="array" ref="I31">SUM(--(RIGHT(_xlfn.TEXTSPLIT(Table1[[#This Row],[processed]], ," "), 1) = "I"))</f>
        <v>0</v>
      </c>
      <c r="J31" s="6" cm="1">
        <f t="array" ref="J31">SUM(--(RIGHT(_xlfn.TEXTSPLIT(Table1[[#This Row],[processed]], ," "), 2) = "bl"))</f>
        <v>0</v>
      </c>
    </row>
    <row r="32" spans="1:10" x14ac:dyDescent="0.3">
      <c r="A32" s="2" t="s">
        <v>48</v>
      </c>
      <c r="B32" s="4" t="s">
        <v>82</v>
      </c>
      <c r="C32">
        <v>0</v>
      </c>
      <c r="D32">
        <v>1</v>
      </c>
      <c r="E32" t="b">
        <f>COUNTA(_xlfn.TEXTSPLIT(Table1[[#This Row],[processed]]," "))=1</f>
        <v>1</v>
      </c>
      <c r="F32" t="s">
        <v>48</v>
      </c>
      <c r="G32" t="str">
        <f>IF(NOT(ISBLANK(Table1[[#This Row],[correct value]])), Table1[[#This Row],[correct value]], Table1[[#This Row],[processed]])</f>
        <v>api</v>
      </c>
      <c r="H32" t="s">
        <v>116</v>
      </c>
      <c r="I32" cm="1">
        <f t="array" ref="I32">SUM(--(RIGHT(_xlfn.TEXTSPLIT(Table1[[#This Row],[processed]], ," "), 1) = "I"))</f>
        <v>1</v>
      </c>
      <c r="J32" cm="1">
        <f t="array" ref="J32">SUM(--(RIGHT(_xlfn.TEXTSPLIT(Table1[[#This Row],[processed]], ," "), 2) = "bl"))</f>
        <v>0</v>
      </c>
    </row>
    <row r="33" spans="1:10" x14ac:dyDescent="0.3">
      <c r="A33" s="2" t="s">
        <v>48</v>
      </c>
      <c r="B33" s="5" t="s">
        <v>82</v>
      </c>
      <c r="C33">
        <v>0</v>
      </c>
      <c r="D33" s="6">
        <v>1</v>
      </c>
      <c r="E33" s="6" t="b">
        <f>COUNTA(_xlfn.TEXTSPLIT(Table1[[#This Row],[processed]]," "))=1</f>
        <v>1</v>
      </c>
      <c r="F33" s="6"/>
      <c r="G33" s="6" t="str">
        <f>IF(NOT(ISBLANK(Table1[[#This Row],[correct value]])), Table1[[#This Row],[correct value]], Table1[[#This Row],[processed]])</f>
        <v>api</v>
      </c>
      <c r="H33" s="6" t="s">
        <v>393</v>
      </c>
      <c r="I33" s="6" cm="1">
        <f t="array" ref="I33">SUM(--(RIGHT(_xlfn.TEXTSPLIT(Table1[[#This Row],[processed]], ," "), 1) = "I"))</f>
        <v>1</v>
      </c>
      <c r="J33" s="6" cm="1">
        <f t="array" ref="J33">SUM(--(RIGHT(_xlfn.TEXTSPLIT(Table1[[#This Row],[processed]], ," "), 2) = "bl"))</f>
        <v>0</v>
      </c>
    </row>
    <row r="34" spans="1:10" x14ac:dyDescent="0.3">
      <c r="A34" s="2" t="s">
        <v>48</v>
      </c>
      <c r="B34" s="5" t="s">
        <v>82</v>
      </c>
      <c r="C34">
        <v>0</v>
      </c>
      <c r="D34" s="6">
        <v>1</v>
      </c>
      <c r="E34" s="6" t="b">
        <f>COUNTA(_xlfn.TEXTSPLIT(Table1[[#This Row],[processed]]," "))=1</f>
        <v>1</v>
      </c>
      <c r="F34" s="6"/>
      <c r="G34" s="6" t="str">
        <f>IF(NOT(ISBLANK(Table1[[#This Row],[correct value]])), Table1[[#This Row],[correct value]], Table1[[#This Row],[processed]])</f>
        <v>api</v>
      </c>
      <c r="H34" s="6" t="s">
        <v>495</v>
      </c>
      <c r="I34" s="6" cm="1">
        <f t="array" ref="I34">SUM(--(RIGHT(_xlfn.TEXTSPLIT(Table1[[#This Row],[processed]], ," "), 1) = "I"))</f>
        <v>1</v>
      </c>
      <c r="J34" s="6" cm="1">
        <f t="array" ref="J34">SUM(--(RIGHT(_xlfn.TEXTSPLIT(Table1[[#This Row],[processed]], ," "), 2) = "bl"))</f>
        <v>0</v>
      </c>
    </row>
    <row r="35" spans="1:10" x14ac:dyDescent="0.3">
      <c r="A35" s="8" t="s">
        <v>748</v>
      </c>
      <c r="B35" s="5" t="s">
        <v>749</v>
      </c>
      <c r="C35">
        <v>1</v>
      </c>
      <c r="D35" s="6">
        <v>1</v>
      </c>
      <c r="E35" s="6" t="b">
        <f>COUNTA(_xlfn.TEXTSPLIT(Table1[[#This Row],[processed]]," "))=1</f>
        <v>0</v>
      </c>
      <c r="F35" s="6"/>
      <c r="G35" s="6" t="str">
        <f>IF(NOT(ISBLANK(Table1[[#This Row],[correct value]])), Table1[[#This Row],[correct value]], Table1[[#This Row],[processed]])</f>
        <v>applic perform</v>
      </c>
      <c r="H35" s="6" t="s">
        <v>752</v>
      </c>
      <c r="I35" s="6" cm="1">
        <f t="array" ref="I35">SUM(--(RIGHT(_xlfn.TEXTSPLIT(Table1[[#This Row],[processed]], ," "), 1) = "I"))</f>
        <v>0</v>
      </c>
      <c r="J35" s="6" cm="1">
        <f t="array" ref="J35">SUM(--(RIGHT(_xlfn.TEXTSPLIT(Table1[[#This Row],[processed]], ," "), 2) = "bl"))</f>
        <v>0</v>
      </c>
    </row>
    <row r="36" spans="1:10" x14ac:dyDescent="0.3">
      <c r="A36" s="2" t="s">
        <v>1057</v>
      </c>
      <c r="B36" s="5" t="s">
        <v>1058</v>
      </c>
      <c r="C36">
        <v>0</v>
      </c>
      <c r="D36" s="6">
        <v>1</v>
      </c>
      <c r="E36" s="6" t="b">
        <f>COUNTA(_xlfn.TEXTSPLIT(Table1[[#This Row],[processed]]," "))=1</f>
        <v>1</v>
      </c>
      <c r="F36" s="6"/>
      <c r="G36" s="6" t="str">
        <f>IF(NOT(ISBLANK(Table1[[#This Row],[correct value]])), Table1[[#This Row],[correct value]], Table1[[#This Row],[processed]])</f>
        <v>apt</v>
      </c>
      <c r="H36" s="6" t="s">
        <v>1192</v>
      </c>
      <c r="I36" s="6" cm="1">
        <f t="array" ref="I36">SUM(--(RIGHT(_xlfn.TEXTSPLIT(Table1[[#This Row],[processed]], ," "), 1) = "I"))</f>
        <v>0</v>
      </c>
      <c r="J36" s="6" cm="1">
        <f t="array" ref="J36">SUM(--(RIGHT(_xlfn.TEXTSPLIT(Table1[[#This Row],[processed]], ," "), 2) = "bl"))</f>
        <v>0</v>
      </c>
    </row>
    <row r="37" spans="1:10" x14ac:dyDescent="0.3">
      <c r="A37" s="2" t="s">
        <v>2</v>
      </c>
      <c r="B37" s="4" t="s">
        <v>95</v>
      </c>
      <c r="C37">
        <v>0</v>
      </c>
      <c r="D37">
        <v>1</v>
      </c>
      <c r="E37" t="b">
        <f>COUNTA(_xlfn.TEXTSPLIT(Table1[[#This Row],[processed]]," "))=1</f>
        <v>1</v>
      </c>
      <c r="G37" t="str">
        <f>IF(NOT(ISBLANK(Table1[[#This Row],[correct value]])), Table1[[#This Row],[correct value]], Table1[[#This Row],[processed]])</f>
        <v>architectur</v>
      </c>
      <c r="H37" t="s">
        <v>116</v>
      </c>
      <c r="I37" cm="1">
        <f t="array" ref="I37">SUM(--(RIGHT(_xlfn.TEXTSPLIT(Table1[[#This Row],[processed]], ," "), 1) = "I"))</f>
        <v>0</v>
      </c>
      <c r="J37" cm="1">
        <f t="array" ref="J37">SUM(--(RIGHT(_xlfn.TEXTSPLIT(Table1[[#This Row],[processed]], ," "), 2) = "bl"))</f>
        <v>0</v>
      </c>
    </row>
    <row r="38" spans="1:10" x14ac:dyDescent="0.3">
      <c r="A38" s="8" t="s">
        <v>581</v>
      </c>
      <c r="B38" s="5" t="s">
        <v>582</v>
      </c>
      <c r="C38">
        <v>1</v>
      </c>
      <c r="D38" s="6">
        <v>1</v>
      </c>
      <c r="E38" s="6" t="b">
        <f>COUNTA(_xlfn.TEXTSPLIT(Table1[[#This Row],[processed]]," "))=1</f>
        <v>0</v>
      </c>
      <c r="F38" s="6" t="s">
        <v>1410</v>
      </c>
      <c r="G38" s="6" t="str">
        <f>IF(NOT(ISBLANK(Table1[[#This Row],[correct value]])), Table1[[#This Row],[correct value]], Table1[[#This Row],[processed]])</f>
        <v>architectur analys</v>
      </c>
      <c r="H38" s="6" t="s">
        <v>544</v>
      </c>
      <c r="I38" s="6" cm="1">
        <f t="array" ref="I38">SUM(--(RIGHT(_xlfn.TEXTSPLIT(Table1[[#This Row],[processed]], ," "), 1) = "I"))</f>
        <v>1</v>
      </c>
      <c r="J38" s="6" cm="1">
        <f t="array" ref="J38">SUM(--(RIGHT(_xlfn.TEXTSPLIT(Table1[[#This Row],[processed]], ," "), 2) = "bl"))</f>
        <v>0</v>
      </c>
    </row>
    <row r="39" spans="1:10" x14ac:dyDescent="0.3">
      <c r="A39" s="8" t="s">
        <v>583</v>
      </c>
      <c r="B39" s="5" t="s">
        <v>584</v>
      </c>
      <c r="C39">
        <v>1</v>
      </c>
      <c r="D39" s="6">
        <v>1</v>
      </c>
      <c r="E39" s="6" t="b">
        <f>COUNTA(_xlfn.TEXTSPLIT(Table1[[#This Row],[processed]]," "))=1</f>
        <v>0</v>
      </c>
      <c r="F39" s="6"/>
      <c r="G39" s="6" t="str">
        <f>IF(NOT(ISBLANK(Table1[[#This Row],[correct value]])), Table1[[#This Row],[correct value]], Table1[[#This Row],[processed]])</f>
        <v>architectur descript</v>
      </c>
      <c r="H39" s="6" t="s">
        <v>544</v>
      </c>
      <c r="I39" s="6" cm="1">
        <f t="array" ref="I39">SUM(--(RIGHT(_xlfn.TEXTSPLIT(Table1[[#This Row],[processed]], ," "), 1) = "I"))</f>
        <v>0</v>
      </c>
      <c r="J39" s="6" cm="1">
        <f t="array" ref="J39">SUM(--(RIGHT(_xlfn.TEXTSPLIT(Table1[[#This Row],[processed]], ," "), 2) = "bl"))</f>
        <v>0</v>
      </c>
    </row>
    <row r="40" spans="1:10" x14ac:dyDescent="0.3">
      <c r="A40" s="8" t="s">
        <v>611</v>
      </c>
      <c r="B40" s="5" t="s">
        <v>612</v>
      </c>
      <c r="C40">
        <v>1</v>
      </c>
      <c r="D40" s="6">
        <v>1</v>
      </c>
      <c r="E40" s="6" t="b">
        <f>COUNTA(_xlfn.TEXTSPLIT(Table1[[#This Row],[processed]]," "))=1</f>
        <v>0</v>
      </c>
      <c r="F40" s="6"/>
      <c r="G40" s="6" t="str">
        <f>IF(NOT(ISBLANK(Table1[[#This Row],[correct value]])), Table1[[#This Row],[correct value]], Table1[[#This Row],[processed]])</f>
        <v>architectur design</v>
      </c>
      <c r="H40" s="6" t="s">
        <v>544</v>
      </c>
      <c r="I40" s="6" cm="1">
        <f t="array" ref="I40">SUM(--(RIGHT(_xlfn.TEXTSPLIT(Table1[[#This Row],[processed]], ," "), 1) = "I"))</f>
        <v>0</v>
      </c>
      <c r="J40" s="6" cm="1">
        <f t="array" ref="J40">SUM(--(RIGHT(_xlfn.TEXTSPLIT(Table1[[#This Row],[processed]], ," "), 2) = "bl"))</f>
        <v>0</v>
      </c>
    </row>
    <row r="41" spans="1:10" x14ac:dyDescent="0.3">
      <c r="A41" s="8" t="s">
        <v>585</v>
      </c>
      <c r="B41" s="5" t="s">
        <v>586</v>
      </c>
      <c r="C41">
        <v>1</v>
      </c>
      <c r="D41" s="6">
        <v>1</v>
      </c>
      <c r="E41" s="6" t="b">
        <f>COUNTA(_xlfn.TEXTSPLIT(Table1[[#This Row],[processed]]," "))=1</f>
        <v>0</v>
      </c>
      <c r="F41" s="6"/>
      <c r="G41" s="6" t="str">
        <f>IF(NOT(ISBLANK(Table1[[#This Row],[correct value]])), Table1[[#This Row],[correct value]], Table1[[#This Row],[processed]])</f>
        <v>architectur model</v>
      </c>
      <c r="H41" s="6" t="s">
        <v>544</v>
      </c>
      <c r="I41" s="6" cm="1">
        <f t="array" ref="I41">SUM(--(RIGHT(_xlfn.TEXTSPLIT(Table1[[#This Row],[processed]], ," "), 1) = "I"))</f>
        <v>0</v>
      </c>
      <c r="J41" s="6" cm="1">
        <f t="array" ref="J41">SUM(--(RIGHT(_xlfn.TEXTSPLIT(Table1[[#This Row],[processed]], ," "), 2) = "bl"))</f>
        <v>0</v>
      </c>
    </row>
    <row r="42" spans="1:10" x14ac:dyDescent="0.3">
      <c r="A42" s="8" t="s">
        <v>601</v>
      </c>
      <c r="B42" s="5" t="s">
        <v>602</v>
      </c>
      <c r="C42">
        <v>1</v>
      </c>
      <c r="D42" s="6">
        <v>1</v>
      </c>
      <c r="E42" s="6" t="b">
        <f>COUNTA(_xlfn.TEXTSPLIT(Table1[[#This Row],[processed]]," "))=1</f>
        <v>0</v>
      </c>
      <c r="F42" s="6"/>
      <c r="G42" s="6" t="str">
        <f>IF(NOT(ISBLANK(Table1[[#This Row],[correct value]])), Table1[[#This Row],[correct value]], Table1[[#This Row],[processed]])</f>
        <v>architectur pattern</v>
      </c>
      <c r="H42" s="6" t="s">
        <v>544</v>
      </c>
      <c r="I42" s="6" cm="1">
        <f t="array" ref="I42">SUM(--(RIGHT(_xlfn.TEXTSPLIT(Table1[[#This Row],[processed]], ," "), 1) = "I"))</f>
        <v>0</v>
      </c>
      <c r="J42" s="6" cm="1">
        <f t="array" ref="J42">SUM(--(RIGHT(_xlfn.TEXTSPLIT(Table1[[#This Row],[processed]], ," "), 2) = "bl"))</f>
        <v>0</v>
      </c>
    </row>
    <row r="43" spans="1:10" x14ac:dyDescent="0.3">
      <c r="A43" s="8" t="s">
        <v>609</v>
      </c>
      <c r="B43" s="5" t="s">
        <v>610</v>
      </c>
      <c r="C43">
        <v>1</v>
      </c>
      <c r="D43" s="6">
        <v>1</v>
      </c>
      <c r="E43" s="6" t="b">
        <f>COUNTA(_xlfn.TEXTSPLIT(Table1[[#This Row],[processed]]," "))=1</f>
        <v>0</v>
      </c>
      <c r="F43" s="6"/>
      <c r="G43" s="6" t="str">
        <f>IF(NOT(ISBLANK(Table1[[#This Row],[correct value]])), Table1[[#This Row],[correct value]], Table1[[#This Row],[processed]])</f>
        <v>architectur tactic</v>
      </c>
      <c r="H43" s="6" t="s">
        <v>544</v>
      </c>
      <c r="I43" s="6" cm="1">
        <f t="array" ref="I43">SUM(--(RIGHT(_xlfn.TEXTSPLIT(Table1[[#This Row],[processed]], ," "), 1) = "I"))</f>
        <v>0</v>
      </c>
      <c r="J43" s="6" cm="1">
        <f t="array" ref="J43">SUM(--(RIGHT(_xlfn.TEXTSPLIT(Table1[[#This Row],[processed]], ," "), 2) = "bl"))</f>
        <v>0</v>
      </c>
    </row>
    <row r="44" spans="1:10" x14ac:dyDescent="0.3">
      <c r="A44" s="8" t="s">
        <v>607</v>
      </c>
      <c r="B44" s="5" t="s">
        <v>608</v>
      </c>
      <c r="C44">
        <v>1</v>
      </c>
      <c r="D44" s="6">
        <v>1</v>
      </c>
      <c r="E44" s="6" t="b">
        <f>COUNTA(_xlfn.TEXTSPLIT(Table1[[#This Row],[processed]]," "))=1</f>
        <v>0</v>
      </c>
      <c r="F44" s="6"/>
      <c r="G44" s="6" t="str">
        <f>IF(NOT(ISBLANK(Table1[[#This Row],[correct value]])), Table1[[#This Row],[correct value]], Table1[[#This Row],[processed]])</f>
        <v>architectur view</v>
      </c>
      <c r="H44" s="6" t="s">
        <v>544</v>
      </c>
      <c r="I44" s="6" cm="1">
        <f t="array" ref="I44">SUM(--(RIGHT(_xlfn.TEXTSPLIT(Table1[[#This Row],[processed]], ," "), 1) = "I"))</f>
        <v>0</v>
      </c>
      <c r="J44" s="6" cm="1">
        <f t="array" ref="J44">SUM(--(RIGHT(_xlfn.TEXTSPLIT(Table1[[#This Row],[processed]], ," "), 2) = "bl"))</f>
        <v>0</v>
      </c>
    </row>
    <row r="45" spans="1:10" x14ac:dyDescent="0.3">
      <c r="A45" s="2" t="s">
        <v>288</v>
      </c>
      <c r="B45" s="5" t="s">
        <v>288</v>
      </c>
      <c r="C45">
        <v>0</v>
      </c>
      <c r="D45" s="6">
        <v>1</v>
      </c>
      <c r="E45" s="6" t="b">
        <f>COUNTA(_xlfn.TEXTSPLIT(Table1[[#This Row],[processed]]," "))=1</f>
        <v>1</v>
      </c>
      <c r="F45" s="6"/>
      <c r="G45" s="6" t="str">
        <f>IF(NOT(ISBLANK(Table1[[#This Row],[correct value]])), Table1[[#This Row],[correct value]], Table1[[#This Row],[processed]])</f>
        <v>artifact</v>
      </c>
      <c r="H45" s="6" t="s">
        <v>393</v>
      </c>
      <c r="I45" s="6" cm="1">
        <f t="array" ref="I45">SUM(--(RIGHT(_xlfn.TEXTSPLIT(Table1[[#This Row],[processed]], ," "), 1) = "I"))</f>
        <v>0</v>
      </c>
      <c r="J45" s="6" cm="1">
        <f t="array" ref="J45">SUM(--(RIGHT(_xlfn.TEXTSPLIT(Table1[[#This Row],[processed]], ," "), 2) = "bl"))</f>
        <v>0</v>
      </c>
    </row>
    <row r="46" spans="1:10" x14ac:dyDescent="0.3">
      <c r="A46" s="2" t="s">
        <v>1201</v>
      </c>
      <c r="B46" s="5" t="s">
        <v>1201</v>
      </c>
      <c r="C46">
        <v>0</v>
      </c>
      <c r="D46" s="6">
        <v>1</v>
      </c>
      <c r="E46" s="6" t="b">
        <f>COUNTA(_xlfn.TEXTSPLIT(Table1[[#This Row],[processed]]," "))=1</f>
        <v>1</v>
      </c>
      <c r="F46" s="6"/>
      <c r="G46" s="6" t="str">
        <f>IF(NOT(ISBLANK(Table1[[#This Row],[correct value]])), Table1[[#This Row],[correct value]], Table1[[#This Row],[processed]])</f>
        <v>assert</v>
      </c>
      <c r="H46" s="6" t="s">
        <v>1270</v>
      </c>
      <c r="I46" s="6" cm="1">
        <f t="array" ref="I46">SUM(--(RIGHT(_xlfn.TEXTSPLIT(Table1[[#This Row],[processed]], ," "), 1) = "I"))</f>
        <v>0</v>
      </c>
      <c r="J46" s="6" cm="1">
        <f t="array" ref="J46">SUM(--(RIGHT(_xlfn.TEXTSPLIT(Table1[[#This Row],[processed]], ," "), 2) = "bl"))</f>
        <v>0</v>
      </c>
    </row>
    <row r="47" spans="1:10" x14ac:dyDescent="0.3">
      <c r="A47" s="2" t="s">
        <v>1063</v>
      </c>
      <c r="B47" s="5" t="s">
        <v>1063</v>
      </c>
      <c r="C47">
        <v>0</v>
      </c>
      <c r="D47" s="6">
        <v>1</v>
      </c>
      <c r="E47" s="6" t="b">
        <f>COUNTA(_xlfn.TEXTSPLIT(Table1[[#This Row],[processed]]," "))=1</f>
        <v>1</v>
      </c>
      <c r="F47" s="6"/>
      <c r="G47" s="6" t="str">
        <f>IF(NOT(ISBLANK(Table1[[#This Row],[correct value]])), Table1[[#This Row],[correct value]], Table1[[#This Row],[processed]])</f>
        <v>assess</v>
      </c>
      <c r="H47" s="6" t="s">
        <v>1192</v>
      </c>
      <c r="I47" s="6" cm="1">
        <f t="array" ref="I47">SUM(--(RIGHT(_xlfn.TEXTSPLIT(Table1[[#This Row],[processed]], ," "), 1) = "I"))</f>
        <v>0</v>
      </c>
      <c r="J47" s="6" cm="1">
        <f t="array" ref="J47">SUM(--(RIGHT(_xlfn.TEXTSPLIT(Table1[[#This Row],[processed]], ," "), 2) = "bl"))</f>
        <v>0</v>
      </c>
    </row>
    <row r="48" spans="1:10" x14ac:dyDescent="0.3">
      <c r="A48" s="8" t="s">
        <v>1141</v>
      </c>
      <c r="B48" s="5" t="s">
        <v>1141</v>
      </c>
      <c r="C48">
        <v>1</v>
      </c>
      <c r="D48" s="6">
        <v>1</v>
      </c>
      <c r="E48" s="6" t="b">
        <f>COUNTA(_xlfn.TEXTSPLIT(Table1[[#This Row],[processed]]," "))=1</f>
        <v>1</v>
      </c>
      <c r="F48" s="6"/>
      <c r="G48" s="6" t="str">
        <f>IF(NOT(ISBLANK(Table1[[#This Row],[correct value]])), Table1[[#This Row],[correct value]], Table1[[#This Row],[processed]])</f>
        <v>assume-breach</v>
      </c>
      <c r="H48" s="6" t="s">
        <v>1192</v>
      </c>
      <c r="I48" s="6" cm="1">
        <f t="array" ref="I48">SUM(--(RIGHT(_xlfn.TEXTSPLIT(Table1[[#This Row],[processed]], ," "), 1) = "I"))</f>
        <v>0</v>
      </c>
      <c r="J48" s="6" cm="1">
        <f t="array" ref="J48">SUM(--(RIGHT(_xlfn.TEXTSPLIT(Table1[[#This Row],[processed]], ," "), 2) = "bl"))</f>
        <v>0</v>
      </c>
    </row>
    <row r="49" spans="1:10" x14ac:dyDescent="0.3">
      <c r="A49" s="2" t="s">
        <v>665</v>
      </c>
      <c r="B49" s="5" t="s">
        <v>665</v>
      </c>
      <c r="C49">
        <v>0</v>
      </c>
      <c r="D49" s="6">
        <v>1</v>
      </c>
      <c r="E49" s="6" t="b">
        <f>COUNTA(_xlfn.TEXTSPLIT(Table1[[#This Row],[processed]]," "))=1</f>
        <v>1</v>
      </c>
      <c r="F49" s="6"/>
      <c r="G49" s="6" t="str">
        <f>IF(NOT(ISBLANK(Table1[[#This Row],[correct value]])), Table1[[#This Row],[correct value]], Table1[[#This Row],[processed]])</f>
        <v>asynch</v>
      </c>
      <c r="H49" s="6" t="s">
        <v>752</v>
      </c>
      <c r="I49" s="6" cm="1">
        <f t="array" ref="I49">SUM(--(RIGHT(_xlfn.TEXTSPLIT(Table1[[#This Row],[processed]], ," "), 1) = "I"))</f>
        <v>0</v>
      </c>
      <c r="J49" s="6" cm="1">
        <f t="array" ref="J49">SUM(--(RIGHT(_xlfn.TEXTSPLIT(Table1[[#This Row],[processed]], ," "), 2) = "bl"))</f>
        <v>0</v>
      </c>
    </row>
    <row r="50" spans="1:10" x14ac:dyDescent="0.3">
      <c r="A50" s="2" t="s">
        <v>441</v>
      </c>
      <c r="B50" s="5" t="s">
        <v>442</v>
      </c>
      <c r="C50">
        <v>0</v>
      </c>
      <c r="D50" s="6">
        <v>1</v>
      </c>
      <c r="E50" s="6" t="b">
        <f>COUNTA(_xlfn.TEXTSPLIT(Table1[[#This Row],[processed]]," "))=1</f>
        <v>1</v>
      </c>
      <c r="F50" s="6"/>
      <c r="G50" s="6" t="str">
        <f>IF(NOT(ISBLANK(Table1[[#This Row],[correct value]])), Table1[[#This Row],[correct value]], Table1[[#This Row],[processed]])</f>
        <v>asynchron</v>
      </c>
      <c r="H50" s="6" t="s">
        <v>495</v>
      </c>
      <c r="I50" s="6" cm="1">
        <f t="array" ref="I50">SUM(--(RIGHT(_xlfn.TEXTSPLIT(Table1[[#This Row],[processed]], ," "), 1) = "I"))</f>
        <v>0</v>
      </c>
      <c r="J50" s="6" cm="1">
        <f t="array" ref="J50">SUM(--(RIGHT(_xlfn.TEXTSPLIT(Table1[[#This Row],[processed]], ," "), 2) = "bl"))</f>
        <v>0</v>
      </c>
    </row>
    <row r="51" spans="1:10" x14ac:dyDescent="0.3">
      <c r="A51" s="2" t="s">
        <v>999</v>
      </c>
      <c r="B51" s="5" t="s">
        <v>999</v>
      </c>
      <c r="C51">
        <v>0</v>
      </c>
      <c r="D51" s="6">
        <v>1</v>
      </c>
      <c r="E51" s="6" t="b">
        <f>COUNTA(_xlfn.TEXTSPLIT(Table1[[#This Row],[processed]]," "))=1</f>
        <v>1</v>
      </c>
      <c r="F51" s="6"/>
      <c r="G51" s="6" t="str">
        <f>IF(NOT(ISBLANK(Table1[[#This Row],[correct value]])), Table1[[#This Row],[correct value]], Table1[[#This Row],[processed]])</f>
        <v>attack</v>
      </c>
      <c r="H51" s="6" t="s">
        <v>1192</v>
      </c>
      <c r="I51" s="6" cm="1">
        <f t="array" ref="I51">SUM(--(RIGHT(_xlfn.TEXTSPLIT(Table1[[#This Row],[processed]], ," "), 1) = "I"))</f>
        <v>0</v>
      </c>
      <c r="J51" s="6" cm="1">
        <f t="array" ref="J51">SUM(--(RIGHT(_xlfn.TEXTSPLIT(Table1[[#This Row],[processed]], ," "), 2) = "bl"))</f>
        <v>0</v>
      </c>
    </row>
    <row r="52" spans="1:10" x14ac:dyDescent="0.3">
      <c r="A52" s="8" t="s">
        <v>1076</v>
      </c>
      <c r="B52" s="5" t="s">
        <v>1077</v>
      </c>
      <c r="C52">
        <v>1</v>
      </c>
      <c r="D52" s="6">
        <v>1</v>
      </c>
      <c r="E52" s="6" t="b">
        <f>COUNTA(_xlfn.TEXTSPLIT(Table1[[#This Row],[processed]]," "))=1</f>
        <v>1</v>
      </c>
      <c r="F52" s="6"/>
      <c r="G52" s="6" t="str">
        <f>IF(NOT(ISBLANK(Table1[[#This Row],[correct value]])), Table1[[#This Row],[correct value]], Table1[[#This Row],[processed]])</f>
        <v>attest</v>
      </c>
      <c r="H52" s="6" t="s">
        <v>1192</v>
      </c>
      <c r="I52" s="6" cm="1">
        <f t="array" ref="I52">SUM(--(RIGHT(_xlfn.TEXTSPLIT(Table1[[#This Row],[processed]], ," "), 1) = "I"))</f>
        <v>0</v>
      </c>
      <c r="J52" s="6" cm="1">
        <f t="array" ref="J52">SUM(--(RIGHT(_xlfn.TEXTSPLIT(Table1[[#This Row],[processed]], ," "), 2) = "bl"))</f>
        <v>0</v>
      </c>
    </row>
    <row r="53" spans="1:10" x14ac:dyDescent="0.3">
      <c r="A53" s="2" t="s">
        <v>307</v>
      </c>
      <c r="B53" s="5" t="s">
        <v>307</v>
      </c>
      <c r="C53">
        <v>0</v>
      </c>
      <c r="D53" s="6">
        <v>1</v>
      </c>
      <c r="E53" s="6" t="b">
        <f>COUNTA(_xlfn.TEXTSPLIT(Table1[[#This Row],[processed]]," "))=1</f>
        <v>1</v>
      </c>
      <c r="F53" s="6"/>
      <c r="G53" s="6" t="str">
        <f>IF(NOT(ISBLANK(Table1[[#This Row],[correct value]])), Table1[[#This Row],[correct value]], Table1[[#This Row],[processed]])</f>
        <v>audit</v>
      </c>
      <c r="H53" s="6" t="s">
        <v>393</v>
      </c>
      <c r="I53" s="6" cm="1">
        <f t="array" ref="I53">SUM(--(RIGHT(_xlfn.TEXTSPLIT(Table1[[#This Row],[processed]], ," "), 1) = "I"))</f>
        <v>0</v>
      </c>
      <c r="J53" s="6" cm="1">
        <f t="array" ref="J53">SUM(--(RIGHT(_xlfn.TEXTSPLIT(Table1[[#This Row],[processed]], ," "), 2) = "bl"))</f>
        <v>0</v>
      </c>
    </row>
    <row r="54" spans="1:10" x14ac:dyDescent="0.3">
      <c r="A54" s="2" t="s">
        <v>307</v>
      </c>
      <c r="B54" s="5" t="s">
        <v>307</v>
      </c>
      <c r="C54">
        <v>0</v>
      </c>
      <c r="D54" s="6">
        <v>1</v>
      </c>
      <c r="E54" s="6" t="b">
        <f>COUNTA(_xlfn.TEXTSPLIT(Table1[[#This Row],[processed]]," "))=1</f>
        <v>1</v>
      </c>
      <c r="F54" s="6"/>
      <c r="G54" s="6" t="str">
        <f>IF(NOT(ISBLANK(Table1[[#This Row],[correct value]])), Table1[[#This Row],[correct value]], Table1[[#This Row],[processed]])</f>
        <v>audit</v>
      </c>
      <c r="H54" s="6" t="s">
        <v>1192</v>
      </c>
      <c r="I54" s="6" cm="1">
        <f t="array" ref="I54">SUM(--(RIGHT(_xlfn.TEXTSPLIT(Table1[[#This Row],[processed]], ," "), 1) = "I"))</f>
        <v>0</v>
      </c>
      <c r="J54" s="6" cm="1">
        <f t="array" ref="J54">SUM(--(RIGHT(_xlfn.TEXTSPLIT(Table1[[#This Row],[processed]], ," "), 2) = "bl"))</f>
        <v>0</v>
      </c>
    </row>
    <row r="55" spans="1:10" x14ac:dyDescent="0.3">
      <c r="A55" s="2" t="s">
        <v>1027</v>
      </c>
      <c r="B55" s="5" t="s">
        <v>1027</v>
      </c>
      <c r="C55">
        <v>0</v>
      </c>
      <c r="D55" s="6">
        <v>1</v>
      </c>
      <c r="E55" s="6" t="b">
        <f>COUNTA(_xlfn.TEXTSPLIT(Table1[[#This Row],[processed]]," "))=1</f>
        <v>1</v>
      </c>
      <c r="F55" s="6"/>
      <c r="G55" s="6" t="str">
        <f>IF(NOT(ISBLANK(Table1[[#This Row],[correct value]])), Table1[[#This Row],[correct value]], Table1[[#This Row],[processed]])</f>
        <v>auth</v>
      </c>
      <c r="H55" s="6" t="s">
        <v>1192</v>
      </c>
      <c r="I55" s="6" cm="1">
        <f t="array" ref="I55">SUM(--(RIGHT(_xlfn.TEXTSPLIT(Table1[[#This Row],[processed]], ," "), 1) = "I"))</f>
        <v>0</v>
      </c>
      <c r="J55" s="6" cm="1">
        <f t="array" ref="J55">SUM(--(RIGHT(_xlfn.TEXTSPLIT(Table1[[#This Row],[processed]], ," "), 2) = "bl"))</f>
        <v>0</v>
      </c>
    </row>
    <row r="56" spans="1:10" x14ac:dyDescent="0.3">
      <c r="A56" s="2" t="s">
        <v>1020</v>
      </c>
      <c r="B56" s="5" t="s">
        <v>1020</v>
      </c>
      <c r="C56">
        <v>0</v>
      </c>
      <c r="D56" s="6">
        <v>1</v>
      </c>
      <c r="E56" s="6" t="b">
        <f>COUNTA(_xlfn.TEXTSPLIT(Table1[[#This Row],[processed]]," "))=1</f>
        <v>1</v>
      </c>
      <c r="F56" s="6"/>
      <c r="G56" s="6" t="str">
        <f>IF(NOT(ISBLANK(Table1[[#This Row],[correct value]])), Table1[[#This Row],[correct value]], Table1[[#This Row],[processed]])</f>
        <v>authenticat</v>
      </c>
      <c r="H56" s="6" t="s">
        <v>1192</v>
      </c>
      <c r="I56" s="6" cm="1">
        <f t="array" ref="I56">SUM(--(RIGHT(_xlfn.TEXTSPLIT(Table1[[#This Row],[processed]], ," "), 1) = "I"))</f>
        <v>0</v>
      </c>
      <c r="J56" s="6" cm="1">
        <f t="array" ref="J56">SUM(--(RIGHT(_xlfn.TEXTSPLIT(Table1[[#This Row],[processed]], ," "), 2) = "bl"))</f>
        <v>0</v>
      </c>
    </row>
    <row r="57" spans="1:10" x14ac:dyDescent="0.3">
      <c r="A57" s="2" t="s">
        <v>874</v>
      </c>
      <c r="B57" s="5" t="s">
        <v>874</v>
      </c>
      <c r="C57">
        <v>0</v>
      </c>
      <c r="D57" s="6">
        <v>1</v>
      </c>
      <c r="E57" s="6" t="b">
        <f>COUNTA(_xlfn.TEXTSPLIT(Table1[[#This Row],[processed]]," "))=1</f>
        <v>1</v>
      </c>
      <c r="F57" s="6"/>
      <c r="G57" s="6" t="str">
        <f>IF(NOT(ISBLANK(Table1[[#This Row],[correct value]])), Table1[[#This Row],[correct value]], Table1[[#This Row],[processed]])</f>
        <v>authoriz</v>
      </c>
      <c r="H57" s="6" t="s">
        <v>1192</v>
      </c>
      <c r="I57" s="6" cm="1">
        <f t="array" ref="I57">SUM(--(RIGHT(_xlfn.TEXTSPLIT(Table1[[#This Row],[processed]], ," "), 1) = "I"))</f>
        <v>0</v>
      </c>
      <c r="J57" s="6" cm="1">
        <f t="array" ref="J57">SUM(--(RIGHT(_xlfn.TEXTSPLIT(Table1[[#This Row],[processed]], ," "), 2) = "bl"))</f>
        <v>0</v>
      </c>
    </row>
    <row r="58" spans="1:10" x14ac:dyDescent="0.3">
      <c r="A58" s="2" t="s">
        <v>286</v>
      </c>
      <c r="B58" s="5" t="s">
        <v>286</v>
      </c>
      <c r="C58">
        <v>0</v>
      </c>
      <c r="D58" s="6">
        <v>1</v>
      </c>
      <c r="E58" s="6" t="b">
        <f>COUNTA(_xlfn.TEXTSPLIT(Table1[[#This Row],[processed]]," "))=1</f>
        <v>1</v>
      </c>
      <c r="F58" s="6"/>
      <c r="G58" s="6" t="str">
        <f>IF(NOT(ISBLANK(Table1[[#This Row],[correct value]])), Table1[[#This Row],[correct value]], Table1[[#This Row],[processed]])</f>
        <v>automat</v>
      </c>
      <c r="H58" s="6" t="s">
        <v>393</v>
      </c>
      <c r="I58" s="6" cm="1">
        <f t="array" ref="I58">SUM(--(RIGHT(_xlfn.TEXTSPLIT(Table1[[#This Row],[processed]], ," "), 1) = "I"))</f>
        <v>0</v>
      </c>
      <c r="J58" s="6" cm="1">
        <f t="array" ref="J58">SUM(--(RIGHT(_xlfn.TEXTSPLIT(Table1[[#This Row],[processed]], ," "), 2) = "bl"))</f>
        <v>0</v>
      </c>
    </row>
    <row r="59" spans="1:10" x14ac:dyDescent="0.3">
      <c r="A59" s="2" t="s">
        <v>286</v>
      </c>
      <c r="B59" s="5" t="s">
        <v>286</v>
      </c>
      <c r="C59">
        <v>0</v>
      </c>
      <c r="D59" s="6">
        <v>1</v>
      </c>
      <c r="E59" s="6" t="b">
        <f>COUNTA(_xlfn.TEXTSPLIT(Table1[[#This Row],[processed]]," "))=1</f>
        <v>1</v>
      </c>
      <c r="F59" s="6"/>
      <c r="G59" s="6" t="str">
        <f>IF(NOT(ISBLANK(Table1[[#This Row],[correct value]])), Table1[[#This Row],[correct value]], Table1[[#This Row],[processed]])</f>
        <v>automat</v>
      </c>
      <c r="H59" s="6" t="s">
        <v>1270</v>
      </c>
      <c r="I59" s="6" cm="1">
        <f t="array" ref="I59">SUM(--(RIGHT(_xlfn.TEXTSPLIT(Table1[[#This Row],[processed]], ," "), 1) = "I"))</f>
        <v>0</v>
      </c>
      <c r="J59" s="6" cm="1">
        <f t="array" ref="J59">SUM(--(RIGHT(_xlfn.TEXTSPLIT(Table1[[#This Row],[processed]], ," "), 2) = "bl"))</f>
        <v>0</v>
      </c>
    </row>
    <row r="60" spans="1:10" x14ac:dyDescent="0.3">
      <c r="A60" s="8" t="s">
        <v>693</v>
      </c>
      <c r="B60" s="5" t="s">
        <v>694</v>
      </c>
      <c r="C60">
        <v>1</v>
      </c>
      <c r="D60" s="6">
        <v>1</v>
      </c>
      <c r="E60" s="6" t="b">
        <f>COUNTA(_xlfn.TEXTSPLIT(Table1[[#This Row],[processed]]," "))=1</f>
        <v>1</v>
      </c>
      <c r="F60" s="6"/>
      <c r="G60" s="6" t="str">
        <f>IF(NOT(ISBLANK(Table1[[#This Row],[correct value]])), Table1[[#This Row],[correct value]], Table1[[#This Row],[processed]])</f>
        <v>autosc</v>
      </c>
      <c r="H60" s="6" t="s">
        <v>752</v>
      </c>
      <c r="I60" s="6" cm="1">
        <f t="array" ref="I60">SUM(--(RIGHT(_xlfn.TEXTSPLIT(Table1[[#This Row],[processed]], ," "), 1) = "I"))</f>
        <v>0</v>
      </c>
      <c r="J60" s="6" cm="1">
        <f t="array" ref="J60">SUM(--(RIGHT(_xlfn.TEXTSPLIT(Table1[[#This Row],[processed]], ," "), 2) = "bl"))</f>
        <v>0</v>
      </c>
    </row>
    <row r="61" spans="1:10" x14ac:dyDescent="0.3">
      <c r="A61" s="8" t="s">
        <v>695</v>
      </c>
      <c r="B61" s="5" t="s">
        <v>696</v>
      </c>
      <c r="C61">
        <v>1</v>
      </c>
      <c r="D61" s="6">
        <v>1</v>
      </c>
      <c r="E61" s="6" t="b">
        <f>COUNTA(_xlfn.TEXTSPLIT(Table1[[#This Row],[processed]]," "))=1</f>
        <v>1</v>
      </c>
      <c r="F61" s="6"/>
      <c r="G61" s="6" t="str">
        <f>IF(NOT(ISBLANK(Table1[[#This Row],[correct value]])), Table1[[#This Row],[correct value]], Table1[[#This Row],[processed]])</f>
        <v>autoscal</v>
      </c>
      <c r="H61" s="6" t="s">
        <v>752</v>
      </c>
      <c r="I61" s="6" cm="1">
        <f t="array" ref="I61">SUM(--(RIGHT(_xlfn.TEXTSPLIT(Table1[[#This Row],[processed]], ," "), 1) = "I"))</f>
        <v>0</v>
      </c>
      <c r="J61" s="6" cm="1">
        <f t="array" ref="J61">SUM(--(RIGHT(_xlfn.TEXTSPLIT(Table1[[#This Row],[processed]], ," "), 2) = "bl"))</f>
        <v>0</v>
      </c>
    </row>
    <row r="62" spans="1:10" x14ac:dyDescent="0.3">
      <c r="A62" t="s">
        <v>147</v>
      </c>
      <c r="B62" t="s">
        <v>147</v>
      </c>
      <c r="C62">
        <v>0</v>
      </c>
      <c r="D62" s="6">
        <v>1</v>
      </c>
      <c r="E62" s="6" t="b">
        <f>COUNTA(_xlfn.TEXTSPLIT(Table1[[#This Row],[processed]]," "))=1</f>
        <v>1</v>
      </c>
      <c r="F62" s="6"/>
      <c r="G62" s="6" t="str">
        <f>IF(NOT(ISBLANK(Table1[[#This Row],[correct value]])), Table1[[#This Row],[correct value]], Table1[[#This Row],[processed]])</f>
        <v>avail</v>
      </c>
      <c r="H62" s="6" t="s">
        <v>133</v>
      </c>
      <c r="I62" s="6" cm="1">
        <f t="array" ref="I62">SUM(--(RIGHT(_xlfn.TEXTSPLIT(Table1[[#This Row],[processed]], ," "), 1) = "I"))</f>
        <v>0</v>
      </c>
      <c r="J62" s="6" cm="1">
        <f t="array" ref="J62">SUM(--(RIGHT(_xlfn.TEXTSPLIT(Table1[[#This Row],[processed]], ," "), 2) = "bl"))</f>
        <v>0</v>
      </c>
    </row>
    <row r="63" spans="1:10" x14ac:dyDescent="0.3">
      <c r="A63" s="2" t="s">
        <v>147</v>
      </c>
      <c r="B63" s="5" t="s">
        <v>147</v>
      </c>
      <c r="C63">
        <v>0</v>
      </c>
      <c r="D63" s="6">
        <v>1</v>
      </c>
      <c r="E63" s="6" t="b">
        <f>COUNTA(_xlfn.TEXTSPLIT(Table1[[#This Row],[processed]]," "))=1</f>
        <v>1</v>
      </c>
      <c r="F63" s="6"/>
      <c r="G63" s="6" t="str">
        <f>IF(NOT(ISBLANK(Table1[[#This Row],[correct value]])), Table1[[#This Row],[correct value]], Table1[[#This Row],[processed]])</f>
        <v>avail</v>
      </c>
      <c r="H63" s="6" t="s">
        <v>975</v>
      </c>
      <c r="I63" s="6" cm="1">
        <f t="array" ref="I63">SUM(--(RIGHT(_xlfn.TEXTSPLIT(Table1[[#This Row],[processed]], ," "), 1) = "I"))</f>
        <v>0</v>
      </c>
      <c r="J63" s="6" cm="1">
        <f t="array" ref="J63">SUM(--(RIGHT(_xlfn.TEXTSPLIT(Table1[[#This Row],[processed]], ," "), 2) = "bl"))</f>
        <v>0</v>
      </c>
    </row>
    <row r="64" spans="1:10" x14ac:dyDescent="0.3">
      <c r="A64" s="2" t="s">
        <v>810</v>
      </c>
      <c r="B64" s="5" t="s">
        <v>810</v>
      </c>
      <c r="C64">
        <v>0</v>
      </c>
      <c r="D64" s="6">
        <v>1</v>
      </c>
      <c r="E64" s="6" t="b">
        <f>COUNTA(_xlfn.TEXTSPLIT(Table1[[#This Row],[processed]]," "))=1</f>
        <v>1</v>
      </c>
      <c r="F64" s="6"/>
      <c r="G64" s="6" t="str">
        <f>IF(NOT(ISBLANK(Table1[[#This Row],[correct value]])), Table1[[#This Row],[correct value]], Table1[[#This Row],[processed]])</f>
        <v>availab</v>
      </c>
      <c r="H64" s="6" t="s">
        <v>867</v>
      </c>
      <c r="I64" s="6" cm="1">
        <f t="array" ref="I64">SUM(--(RIGHT(_xlfn.TEXTSPLIT(Table1[[#This Row],[processed]], ," "), 1) = "I"))</f>
        <v>0</v>
      </c>
      <c r="J64" s="6" cm="1">
        <f t="array" ref="J64">SUM(--(RIGHT(_xlfn.TEXTSPLIT(Table1[[#This Row],[processed]], ," "), 2) = "bl"))</f>
        <v>0</v>
      </c>
    </row>
    <row r="65" spans="1:10" x14ac:dyDescent="0.3">
      <c r="A65" s="2" t="s">
        <v>810</v>
      </c>
      <c r="B65" s="5" t="s">
        <v>810</v>
      </c>
      <c r="C65">
        <v>0</v>
      </c>
      <c r="D65" s="6">
        <v>1</v>
      </c>
      <c r="E65" s="6" t="b">
        <f>COUNTA(_xlfn.TEXTSPLIT(Table1[[#This Row],[processed]]," "))=1</f>
        <v>1</v>
      </c>
      <c r="F65" s="6"/>
      <c r="G65" s="6" t="str">
        <f>IF(NOT(ISBLANK(Table1[[#This Row],[correct value]])), Table1[[#This Row],[correct value]], Table1[[#This Row],[processed]])</f>
        <v>availab</v>
      </c>
      <c r="H65" s="6" t="s">
        <v>1192</v>
      </c>
      <c r="I65" s="6" cm="1">
        <f t="array" ref="I65">SUM(--(RIGHT(_xlfn.TEXTSPLIT(Table1[[#This Row],[processed]], ," "), 1) = "I"))</f>
        <v>0</v>
      </c>
      <c r="J65" s="6" cm="1">
        <f t="array" ref="J65">SUM(--(RIGHT(_xlfn.TEXTSPLIT(Table1[[#This Row],[processed]], ," "), 2) = "bl"))</f>
        <v>0</v>
      </c>
    </row>
    <row r="66" spans="1:10" x14ac:dyDescent="0.3">
      <c r="A66" s="2" t="s">
        <v>894</v>
      </c>
      <c r="B66" s="5" t="s">
        <v>894</v>
      </c>
      <c r="C66">
        <v>0</v>
      </c>
      <c r="D66" s="6">
        <v>1</v>
      </c>
      <c r="E66" s="6" t="b">
        <f>COUNTA(_xlfn.TEXTSPLIT(Table1[[#This Row],[processed]]," "))=1</f>
        <v>1</v>
      </c>
      <c r="F66" s="6"/>
      <c r="G66" s="6" t="str">
        <f>IF(NOT(ISBLANK(Table1[[#This Row],[correct value]])), Table1[[#This Row],[correct value]], Table1[[#This Row],[processed]])</f>
        <v>avoid</v>
      </c>
      <c r="H66" s="6" t="s">
        <v>975</v>
      </c>
      <c r="I66" s="6" cm="1">
        <f t="array" ref="I66">SUM(--(RIGHT(_xlfn.TEXTSPLIT(Table1[[#This Row],[processed]], ," "), 1) = "I"))</f>
        <v>0</v>
      </c>
      <c r="J66" s="6" cm="1">
        <f t="array" ref="J66">SUM(--(RIGHT(_xlfn.TEXTSPLIT(Table1[[#This Row],[processed]], ," "), 2) = "bl"))</f>
        <v>0</v>
      </c>
    </row>
    <row r="67" spans="1:10" x14ac:dyDescent="0.3">
      <c r="A67" t="s">
        <v>181</v>
      </c>
      <c r="B67" t="s">
        <v>181</v>
      </c>
      <c r="C67">
        <v>0</v>
      </c>
      <c r="D67" s="6">
        <v>1</v>
      </c>
      <c r="E67" s="6" t="b">
        <f>COUNTA(_xlfn.TEXTSPLIT(Table1[[#This Row],[processed]]," "))=1</f>
        <v>1</v>
      </c>
      <c r="F67" s="6"/>
      <c r="G67" s="6" t="str">
        <f>IF(NOT(ISBLANK(Table1[[#This Row],[correct value]])), Table1[[#This Row],[correct value]], Table1[[#This Row],[processed]])</f>
        <v>backup</v>
      </c>
      <c r="H67" s="6" t="s">
        <v>133</v>
      </c>
      <c r="I67" s="6" cm="1">
        <f t="array" ref="I67">SUM(--(RIGHT(_xlfn.TEXTSPLIT(Table1[[#This Row],[processed]], ," "), 1) = "I"))</f>
        <v>0</v>
      </c>
      <c r="J67" s="6" cm="1">
        <f t="array" ref="J67">SUM(--(RIGHT(_xlfn.TEXTSPLIT(Table1[[#This Row],[processed]], ," "), 2) = "bl"))</f>
        <v>0</v>
      </c>
    </row>
    <row r="68" spans="1:10" x14ac:dyDescent="0.3">
      <c r="A68" s="2" t="s">
        <v>181</v>
      </c>
      <c r="B68" s="5" t="s">
        <v>181</v>
      </c>
      <c r="C68">
        <v>0</v>
      </c>
      <c r="D68" s="6">
        <v>1</v>
      </c>
      <c r="E68" s="6" t="b">
        <f>COUNTA(_xlfn.TEXTSPLIT(Table1[[#This Row],[processed]]," "))=1</f>
        <v>1</v>
      </c>
      <c r="F68" s="6"/>
      <c r="G68" s="6" t="str">
        <f>IF(NOT(ISBLANK(Table1[[#This Row],[correct value]])), Table1[[#This Row],[correct value]], Table1[[#This Row],[processed]])</f>
        <v>backup</v>
      </c>
      <c r="H68" s="6" t="s">
        <v>867</v>
      </c>
      <c r="I68" s="6" cm="1">
        <f t="array" ref="I68">SUM(--(RIGHT(_xlfn.TEXTSPLIT(Table1[[#This Row],[processed]], ," "), 1) = "I"))</f>
        <v>0</v>
      </c>
      <c r="J68" s="6" cm="1">
        <f t="array" ref="J68">SUM(--(RIGHT(_xlfn.TEXTSPLIT(Table1[[#This Row],[processed]], ," "), 2) = "bl"))</f>
        <v>0</v>
      </c>
    </row>
    <row r="69" spans="1:10" x14ac:dyDescent="0.3">
      <c r="A69" s="2" t="s">
        <v>181</v>
      </c>
      <c r="B69" s="5" t="s">
        <v>181</v>
      </c>
      <c r="C69">
        <v>0</v>
      </c>
      <c r="D69" s="6">
        <v>1</v>
      </c>
      <c r="E69" s="6" t="b">
        <f>COUNTA(_xlfn.TEXTSPLIT(Table1[[#This Row],[processed]]," "))=1</f>
        <v>1</v>
      </c>
      <c r="F69" s="6"/>
      <c r="G69" s="6" t="str">
        <f>IF(NOT(ISBLANK(Table1[[#This Row],[correct value]])), Table1[[#This Row],[correct value]], Table1[[#This Row],[processed]])</f>
        <v>backup</v>
      </c>
      <c r="H69" s="6" t="s">
        <v>975</v>
      </c>
      <c r="I69" s="6" cm="1">
        <f t="array" ref="I69">SUM(--(RIGHT(_xlfn.TEXTSPLIT(Table1[[#This Row],[processed]], ," "), 1) = "I"))</f>
        <v>0</v>
      </c>
      <c r="J69" s="6" cm="1">
        <f t="array" ref="J69">SUM(--(RIGHT(_xlfn.TEXTSPLIT(Table1[[#This Row],[processed]], ," "), 2) = "bl"))</f>
        <v>0</v>
      </c>
    </row>
    <row r="70" spans="1:10" x14ac:dyDescent="0.3">
      <c r="A70" s="8" t="s">
        <v>864</v>
      </c>
      <c r="B70" s="5" t="s">
        <v>864</v>
      </c>
      <c r="C70">
        <v>1</v>
      </c>
      <c r="D70" s="6">
        <v>1</v>
      </c>
      <c r="E70" s="6" t="b">
        <f>COUNTA(_xlfn.TEXTSPLIT(Table1[[#This Row],[processed]]," "))=1</f>
        <v>0</v>
      </c>
      <c r="F70" s="6"/>
      <c r="G70" s="6" t="str">
        <f>IF(NOT(ISBLANK(Table1[[#This Row],[correct value]])), Table1[[#This Row],[correct value]], Table1[[#This Row],[processed]])</f>
        <v>bare metal</v>
      </c>
      <c r="H70" s="6" t="s">
        <v>867</v>
      </c>
      <c r="I70" s="6" cm="1">
        <f t="array" ref="I70">SUM(--(RIGHT(_xlfn.TEXTSPLIT(Table1[[#This Row],[processed]], ," "), 1) = "I"))</f>
        <v>0</v>
      </c>
      <c r="J70" s="6" cm="1">
        <f t="array" ref="J70">SUM(--(RIGHT(_xlfn.TEXTSPLIT(Table1[[#This Row],[processed]], ," "), 2) = "bl"))</f>
        <v>0</v>
      </c>
    </row>
    <row r="71" spans="1:10" x14ac:dyDescent="0.3">
      <c r="A71" s="2" t="s">
        <v>1062</v>
      </c>
      <c r="B71" s="5" t="s">
        <v>1062</v>
      </c>
      <c r="C71">
        <v>0</v>
      </c>
      <c r="D71" s="6">
        <v>1</v>
      </c>
      <c r="E71" s="6" t="b">
        <f>COUNTA(_xlfn.TEXTSPLIT(Table1[[#This Row],[processed]]," "))=1</f>
        <v>1</v>
      </c>
      <c r="F71" s="6"/>
      <c r="G71" s="6" t="str">
        <f>IF(NOT(ISBLANK(Table1[[#This Row],[correct value]])), Table1[[#This Row],[correct value]], Table1[[#This Row],[processed]])</f>
        <v>barrier</v>
      </c>
      <c r="H71" s="6" t="s">
        <v>1192</v>
      </c>
      <c r="I71" s="6" cm="1">
        <f t="array" ref="I71">SUM(--(RIGHT(_xlfn.TEXTSPLIT(Table1[[#This Row],[processed]], ," "), 1) = "I"))</f>
        <v>0</v>
      </c>
      <c r="J71" s="6" cm="1">
        <f t="array" ref="J71">SUM(--(RIGHT(_xlfn.TEXTSPLIT(Table1[[#This Row],[processed]], ," "), 2) = "bl"))</f>
        <v>0</v>
      </c>
    </row>
    <row r="72" spans="1:10" x14ac:dyDescent="0.3">
      <c r="A72" s="2" t="s">
        <v>449</v>
      </c>
      <c r="B72" s="5" t="s">
        <v>449</v>
      </c>
      <c r="C72">
        <v>0</v>
      </c>
      <c r="D72" s="6">
        <v>1</v>
      </c>
      <c r="E72" s="6" t="b">
        <f>COUNTA(_xlfn.TEXTSPLIT(Table1[[#This Row],[processed]]," "))=1</f>
        <v>1</v>
      </c>
      <c r="F72" s="6"/>
      <c r="G72" s="6" t="str">
        <f>IF(NOT(ISBLANK(Table1[[#This Row],[correct value]])), Table1[[#This Row],[correct value]], Table1[[#This Row],[processed]])</f>
        <v>batch</v>
      </c>
      <c r="H72" s="6" t="s">
        <v>495</v>
      </c>
      <c r="I72" s="6" cm="1">
        <f t="array" ref="I72">SUM(--(RIGHT(_xlfn.TEXTSPLIT(Table1[[#This Row],[processed]], ," "), 1) = "I"))</f>
        <v>0</v>
      </c>
      <c r="J72" s="6" cm="1">
        <f t="array" ref="J72">SUM(--(RIGHT(_xlfn.TEXTSPLIT(Table1[[#This Row],[processed]], ," "), 2) = "bl"))</f>
        <v>0</v>
      </c>
    </row>
    <row r="73" spans="1:10" x14ac:dyDescent="0.3">
      <c r="A73" s="2" t="s">
        <v>449</v>
      </c>
      <c r="B73" s="5" t="s">
        <v>449</v>
      </c>
      <c r="C73">
        <v>0</v>
      </c>
      <c r="D73" s="6">
        <v>1</v>
      </c>
      <c r="E73" s="6" t="b">
        <f>COUNTA(_xlfn.TEXTSPLIT(Table1[[#This Row],[processed]]," "))=1</f>
        <v>1</v>
      </c>
      <c r="F73" s="6"/>
      <c r="G73" s="6" t="str">
        <f>IF(NOT(ISBLANK(Table1[[#This Row],[correct value]])), Table1[[#This Row],[correct value]], Table1[[#This Row],[processed]])</f>
        <v>batch</v>
      </c>
      <c r="H73" s="6" t="s">
        <v>752</v>
      </c>
      <c r="I73" s="6" cm="1">
        <f t="array" ref="I73">SUM(--(RIGHT(_xlfn.TEXTSPLIT(Table1[[#This Row],[processed]], ," "), 1) = "I"))</f>
        <v>0</v>
      </c>
      <c r="J73" s="6" cm="1">
        <f t="array" ref="J73">SUM(--(RIGHT(_xlfn.TEXTSPLIT(Table1[[#This Row],[processed]], ," "), 2) = "bl"))</f>
        <v>0</v>
      </c>
    </row>
    <row r="74" spans="1:10" x14ac:dyDescent="0.3">
      <c r="A74" s="2" t="s">
        <v>382</v>
      </c>
      <c r="B74" s="5" t="s">
        <v>383</v>
      </c>
      <c r="C74">
        <v>0</v>
      </c>
      <c r="D74" s="6">
        <v>1</v>
      </c>
      <c r="E74" s="6" t="b">
        <f>COUNTA(_xlfn.TEXTSPLIT(Table1[[#This Row],[processed]]," "))=1</f>
        <v>1</v>
      </c>
      <c r="F74" s="6" t="s">
        <v>1400</v>
      </c>
      <c r="G74" s="6" t="str">
        <f>IF(NOT(ISBLANK(Table1[[#This Row],[correct value]])), Table1[[#This Row],[correct value]], Table1[[#This Row],[processed]])</f>
        <v>batter</v>
      </c>
      <c r="H74" s="6" t="s">
        <v>402</v>
      </c>
      <c r="I74" s="6" cm="1">
        <f t="array" ref="I74">SUM(--(RIGHT(_xlfn.TEXTSPLIT(Table1[[#This Row],[processed]], ," "), 1) = "I"))</f>
        <v>1</v>
      </c>
      <c r="J74" s="6" cm="1">
        <f t="array" ref="J74">SUM(--(RIGHT(_xlfn.TEXTSPLIT(Table1[[#This Row],[processed]], ," "), 2) = "bl"))</f>
        <v>0</v>
      </c>
    </row>
    <row r="75" spans="1:10" x14ac:dyDescent="0.3">
      <c r="A75" s="8" t="s">
        <v>1373</v>
      </c>
      <c r="B75" s="5" t="s">
        <v>1374</v>
      </c>
      <c r="C75">
        <v>1</v>
      </c>
      <c r="D75" s="6">
        <v>1</v>
      </c>
      <c r="E75" s="6" t="b">
        <f>COUNTA(_xlfn.TEXTSPLIT(Table1[[#This Row],[processed]]," "))=1</f>
        <v>1</v>
      </c>
      <c r="F75" s="6" t="s">
        <v>1373</v>
      </c>
      <c r="G75" s="6" t="str">
        <f>IF(NOT(ISBLANK(Table1[[#This Row],[correct value]])), Table1[[#This Row],[correct value]], Table1[[#This Row],[processed]])</f>
        <v>behavi</v>
      </c>
      <c r="H75" s="6" t="s">
        <v>1392</v>
      </c>
      <c r="I75" s="6" cm="1">
        <f t="array" ref="I75">SUM(--(RIGHT(_xlfn.TEXTSPLIT(Table1[[#This Row],[processed]], ," "), 1) = "I"))</f>
        <v>1</v>
      </c>
      <c r="J75" s="6" cm="1">
        <f t="array" ref="J75">SUM(--(RIGHT(_xlfn.TEXTSPLIT(Table1[[#This Row],[processed]], ," "), 2) = "bl"))</f>
        <v>0</v>
      </c>
    </row>
    <row r="76" spans="1:10" x14ac:dyDescent="0.3">
      <c r="A76" s="8" t="s">
        <v>971</v>
      </c>
      <c r="B76" s="5" t="s">
        <v>972</v>
      </c>
      <c r="C76">
        <v>1</v>
      </c>
      <c r="D76" s="6">
        <v>1</v>
      </c>
      <c r="E76" s="6" t="b">
        <f>COUNTA(_xlfn.TEXTSPLIT(Table1[[#This Row],[processed]]," "))=1</f>
        <v>0</v>
      </c>
      <c r="F76" s="6"/>
      <c r="G76" s="6" t="str">
        <f>IF(NOT(ISBLANK(Table1[[#This Row],[correct value]])), Table1[[#This Row],[correct value]], Table1[[#This Row],[processed]])</f>
        <v>behavior model</v>
      </c>
      <c r="H76" s="6" t="s">
        <v>975</v>
      </c>
      <c r="I76" s="6" cm="1">
        <f t="array" ref="I76">SUM(--(RIGHT(_xlfn.TEXTSPLIT(Table1[[#This Row],[processed]], ," "), 1) = "I"))</f>
        <v>0</v>
      </c>
      <c r="J76" s="6" cm="1">
        <f t="array" ref="J76">SUM(--(RIGHT(_xlfn.TEXTSPLIT(Table1[[#This Row],[processed]], ," "), 2) = "bl"))</f>
        <v>0</v>
      </c>
    </row>
    <row r="77" spans="1:10" x14ac:dyDescent="0.3">
      <c r="A77" s="8" t="s">
        <v>681</v>
      </c>
      <c r="B77" s="5" t="s">
        <v>682</v>
      </c>
      <c r="C77">
        <v>1</v>
      </c>
      <c r="D77" s="6">
        <v>1</v>
      </c>
      <c r="E77" s="6" t="b">
        <f>COUNTA(_xlfn.TEXTSPLIT(Table1[[#This Row],[processed]]," "))=1</f>
        <v>1</v>
      </c>
      <c r="F77" s="6"/>
      <c r="G77" s="6" t="str">
        <f>IF(NOT(ISBLANK(Table1[[#This Row],[correct value]])), Table1[[#This Row],[correct value]], Table1[[#This Row],[processed]])</f>
        <v>best-cas</v>
      </c>
      <c r="H77" s="6" t="s">
        <v>752</v>
      </c>
      <c r="I77" s="6" cm="1">
        <f t="array" ref="I77">SUM(--(RIGHT(_xlfn.TEXTSPLIT(Table1[[#This Row],[processed]], ," "), 1) = "I"))</f>
        <v>0</v>
      </c>
      <c r="J77" s="6" cm="1">
        <f t="array" ref="J77">SUM(--(RIGHT(_xlfn.TEXTSPLIT(Table1[[#This Row],[processed]], ," "), 2) = "bl"))</f>
        <v>0</v>
      </c>
    </row>
    <row r="78" spans="1:10" x14ac:dyDescent="0.3">
      <c r="A78" s="2" t="s">
        <v>234</v>
      </c>
      <c r="B78" s="5" t="s">
        <v>235</v>
      </c>
      <c r="C78">
        <v>1</v>
      </c>
      <c r="D78" s="6">
        <v>1</v>
      </c>
      <c r="E78" s="6" t="b">
        <f>COUNTA(_xlfn.TEXTSPLIT(Table1[[#This Row],[processed]]," "))=1</f>
        <v>0</v>
      </c>
      <c r="F78" s="6"/>
      <c r="G78" s="6" t="str">
        <f>IF(NOT(ISBLANK(Table1[[#This Row],[correct value]])), Table1[[#This Row],[correct value]], Table1[[#This Row],[processed]])</f>
        <v>bidirect model transform</v>
      </c>
      <c r="H78" s="6" t="s">
        <v>133</v>
      </c>
      <c r="I78" s="6" cm="1">
        <f t="array" ref="I78">SUM(--(RIGHT(_xlfn.TEXTSPLIT(Table1[[#This Row],[processed]], ," "), 1) = "I"))</f>
        <v>0</v>
      </c>
      <c r="J78" s="6" cm="1">
        <f t="array" ref="J78">SUM(--(RIGHT(_xlfn.TEXTSPLIT(Table1[[#This Row],[processed]], ," "), 2) = "bl"))</f>
        <v>0</v>
      </c>
    </row>
    <row r="79" spans="1:10" x14ac:dyDescent="0.3">
      <c r="A79" s="2" t="s">
        <v>37</v>
      </c>
      <c r="B79" s="4" t="s">
        <v>101</v>
      </c>
      <c r="C79">
        <v>0</v>
      </c>
      <c r="D79">
        <v>1</v>
      </c>
      <c r="E79" t="b">
        <f>COUNTA(_xlfn.TEXTSPLIT(Table1[[#This Row],[processed]]," "))=1</f>
        <v>1</v>
      </c>
      <c r="G79" t="str">
        <f>IF(NOT(ISBLANK(Table1[[#This Row],[correct value]])), Table1[[#This Row],[correct value]], Table1[[#This Row],[processed]])</f>
        <v>bind</v>
      </c>
      <c r="H79" t="s">
        <v>116</v>
      </c>
      <c r="I79" cm="1">
        <f t="array" ref="I79">SUM(--(RIGHT(_xlfn.TEXTSPLIT(Table1[[#This Row],[processed]], ," "), 1) = "I"))</f>
        <v>0</v>
      </c>
      <c r="J79" cm="1">
        <f t="array" ref="J79">SUM(--(RIGHT(_xlfn.TEXTSPLIT(Table1[[#This Row],[processed]], ," "), 2) = "bl"))</f>
        <v>0</v>
      </c>
    </row>
    <row r="80" spans="1:10" x14ac:dyDescent="0.3">
      <c r="A80" s="2" t="s">
        <v>37</v>
      </c>
      <c r="B80" s="5" t="s">
        <v>37</v>
      </c>
      <c r="C80">
        <v>0</v>
      </c>
      <c r="D80" s="6">
        <v>1</v>
      </c>
      <c r="E80" s="6" t="b">
        <f>COUNTA(_xlfn.TEXTSPLIT(Table1[[#This Row],[processed]]," "))=1</f>
        <v>1</v>
      </c>
      <c r="F80" s="6"/>
      <c r="G80" s="6" t="str">
        <f>IF(NOT(ISBLANK(Table1[[#This Row],[correct value]])), Table1[[#This Row],[correct value]], Table1[[#This Row],[processed]])</f>
        <v>bind</v>
      </c>
      <c r="H80" s="6" t="s">
        <v>544</v>
      </c>
      <c r="I80" s="6" cm="1">
        <f t="array" ref="I80">SUM(--(RIGHT(_xlfn.TEXTSPLIT(Table1[[#This Row],[processed]], ," "), 1) = "I"))</f>
        <v>0</v>
      </c>
      <c r="J80" s="6" cm="1">
        <f t="array" ref="J80">SUM(--(RIGHT(_xlfn.TEXTSPLIT(Table1[[#This Row],[processed]], ," "), 2) = "bl"))</f>
        <v>0</v>
      </c>
    </row>
    <row r="81" spans="1:10" x14ac:dyDescent="0.3">
      <c r="A81" s="8" t="s">
        <v>1231</v>
      </c>
      <c r="B81" s="5" t="s">
        <v>1231</v>
      </c>
      <c r="C81">
        <v>1</v>
      </c>
      <c r="D81" s="6">
        <v>1</v>
      </c>
      <c r="E81" s="6" t="b">
        <f>COUNTA(_xlfn.TEXTSPLIT(Table1[[#This Row],[processed]]," "))=1</f>
        <v>1</v>
      </c>
      <c r="F81" s="6"/>
      <c r="G81" s="6" t="str">
        <f>IF(NOT(ISBLANK(Table1[[#This Row],[correct value]])), Table1[[#This Row],[correct value]], Table1[[#This Row],[processed]])</f>
        <v>black-box</v>
      </c>
      <c r="H81" s="6" t="s">
        <v>1270</v>
      </c>
      <c r="I81" s="6" cm="1">
        <f t="array" ref="I81">SUM(--(RIGHT(_xlfn.TEXTSPLIT(Table1[[#This Row],[processed]], ," "), 1) = "I"))</f>
        <v>0</v>
      </c>
      <c r="J81" s="6" cm="1">
        <f t="array" ref="J81">SUM(--(RIGHT(_xlfn.TEXTSPLIT(Table1[[#This Row],[processed]], ," "), 2) = "bl"))</f>
        <v>0</v>
      </c>
    </row>
    <row r="82" spans="1:10" hidden="1" x14ac:dyDescent="0.3">
      <c r="A82" s="1" t="s">
        <v>134</v>
      </c>
      <c r="B82" s="1" t="s">
        <v>134</v>
      </c>
      <c r="C82">
        <v>0</v>
      </c>
      <c r="D82" s="6">
        <v>0</v>
      </c>
      <c r="E82" s="6" t="b">
        <f>COUNTA(_xlfn.TEXTSPLIT(Table1[[#This Row],[processed]]," "))=1</f>
        <v>1</v>
      </c>
      <c r="F82" s="6"/>
      <c r="G82" s="6" t="str">
        <f>IF(NOT(ISBLANK(Table1[[#This Row],[correct value]])), Table1[[#This Row],[correct value]], Table1[[#This Row],[processed]])</f>
        <v>resilien</v>
      </c>
      <c r="H82" s="6" t="s">
        <v>133</v>
      </c>
      <c r="I82" s="6" cm="1">
        <f t="array" ref="I82">SUM(--(RIGHT(_xlfn.TEXTSPLIT(Table1[[#This Row],[processed]], ," "), 1) = "I"))</f>
        <v>0</v>
      </c>
      <c r="J82" s="6" cm="1">
        <f t="array" ref="J82">SUM(--(RIGHT(_xlfn.TEXTSPLIT(Table1[[#This Row],[processed]], ," "), 2) = "bl"))</f>
        <v>0</v>
      </c>
    </row>
    <row r="83" spans="1:10" hidden="1" x14ac:dyDescent="0.3">
      <c r="A83" s="1" t="s">
        <v>135</v>
      </c>
      <c r="B83" s="1" t="s">
        <v>191</v>
      </c>
      <c r="C83">
        <v>0</v>
      </c>
      <c r="D83" s="6">
        <v>0</v>
      </c>
      <c r="E83" s="6" t="b">
        <f>COUNTA(_xlfn.TEXTSPLIT(Table1[[#This Row],[processed]]," "))=1</f>
        <v>1</v>
      </c>
      <c r="F83" s="6"/>
      <c r="G83" s="6" t="str">
        <f>IF(NOT(ISBLANK(Table1[[#This Row],[correct value]])), Table1[[#This Row],[correct value]], Table1[[#This Row],[processed]])</f>
        <v>fail-saf</v>
      </c>
      <c r="H83" s="6" t="s">
        <v>133</v>
      </c>
      <c r="I83" s="6" cm="1">
        <f t="array" ref="I83">SUM(--(RIGHT(_xlfn.TEXTSPLIT(Table1[[#This Row],[processed]], ," "), 1) = "I"))</f>
        <v>0</v>
      </c>
      <c r="J83" s="6" cm="1">
        <f t="array" ref="J83">SUM(--(RIGHT(_xlfn.TEXTSPLIT(Table1[[#This Row],[processed]], ," "), 2) = "bl"))</f>
        <v>0</v>
      </c>
    </row>
    <row r="84" spans="1:10" hidden="1" x14ac:dyDescent="0.3">
      <c r="A84" s="1" t="s">
        <v>136</v>
      </c>
      <c r="B84" s="1" t="s">
        <v>136</v>
      </c>
      <c r="C84">
        <v>0</v>
      </c>
      <c r="D84" s="6">
        <v>0</v>
      </c>
      <c r="E84" s="6" t="b">
        <f>COUNTA(_xlfn.TEXTSPLIT(Table1[[#This Row],[processed]]," "))=1</f>
        <v>1</v>
      </c>
      <c r="F84" s="6"/>
      <c r="G84" s="6" t="str">
        <f>IF(NOT(ISBLANK(Table1[[#This Row],[correct value]])), Table1[[#This Row],[correct value]], Table1[[#This Row],[processed]])</f>
        <v>rollback</v>
      </c>
      <c r="H84" s="6" t="s">
        <v>133</v>
      </c>
      <c r="I84" s="6" cm="1">
        <f t="array" ref="I84">SUM(--(RIGHT(_xlfn.TEXTSPLIT(Table1[[#This Row],[processed]], ," "), 1) = "I"))</f>
        <v>0</v>
      </c>
      <c r="J84" s="6" cm="1">
        <f t="array" ref="J84">SUM(--(RIGHT(_xlfn.TEXTSPLIT(Table1[[#This Row],[processed]], ," "), 2) = "bl"))</f>
        <v>0</v>
      </c>
    </row>
    <row r="85" spans="1:10" hidden="1" x14ac:dyDescent="0.3">
      <c r="A85" s="1" t="s">
        <v>137</v>
      </c>
      <c r="B85" s="1" t="s">
        <v>192</v>
      </c>
      <c r="C85">
        <v>0</v>
      </c>
      <c r="D85" s="6">
        <v>0</v>
      </c>
      <c r="E85" s="6" t="b">
        <f>COUNTA(_xlfn.TEXTSPLIT(Table1[[#This Row],[processed]]," "))=1</f>
        <v>1</v>
      </c>
      <c r="F85" s="6"/>
      <c r="G85" s="6" t="str">
        <f>IF(NOT(ISBLANK(Table1[[#This Row],[correct value]])), Table1[[#This Row],[correct value]], Table1[[#This Row],[processed]])</f>
        <v>aliv</v>
      </c>
      <c r="H85" s="6" t="s">
        <v>133</v>
      </c>
      <c r="I85" s="6" cm="1">
        <f t="array" ref="I85">SUM(--(RIGHT(_xlfn.TEXTSPLIT(Table1[[#This Row],[processed]], ," "), 1) = "I"))</f>
        <v>0</v>
      </c>
      <c r="J85" s="6" cm="1">
        <f t="array" ref="J85">SUM(--(RIGHT(_xlfn.TEXTSPLIT(Table1[[#This Row],[processed]], ," "), 2) = "bl"))</f>
        <v>0</v>
      </c>
    </row>
    <row r="86" spans="1:10" hidden="1" x14ac:dyDescent="0.3">
      <c r="A86" s="1" t="s">
        <v>138</v>
      </c>
      <c r="B86" s="1" t="s">
        <v>193</v>
      </c>
      <c r="C86">
        <v>0</v>
      </c>
      <c r="D86" s="6">
        <v>0</v>
      </c>
      <c r="E86" s="6" t="b">
        <f>COUNTA(_xlfn.TEXTSPLIT(Table1[[#This Row],[processed]]," "))=1</f>
        <v>1</v>
      </c>
      <c r="F86" s="6"/>
      <c r="G86" s="6" t="str">
        <f>IF(NOT(ISBLANK(Table1[[#This Row],[correct value]])), Table1[[#This Row],[correct value]], Table1[[#This Row],[processed]])</f>
        <v>mttd</v>
      </c>
      <c r="H86" s="6" t="s">
        <v>133</v>
      </c>
      <c r="I86" s="6" cm="1">
        <f t="array" ref="I86">SUM(--(RIGHT(_xlfn.TEXTSPLIT(Table1[[#This Row],[processed]], ," "), 1) = "I"))</f>
        <v>0</v>
      </c>
      <c r="J86" s="6" cm="1">
        <f t="array" ref="J86">SUM(--(RIGHT(_xlfn.TEXTSPLIT(Table1[[#This Row],[processed]], ," "), 2) = "bl"))</f>
        <v>0</v>
      </c>
    </row>
    <row r="87" spans="1:10" hidden="1" x14ac:dyDescent="0.3">
      <c r="A87" s="1" t="s">
        <v>139</v>
      </c>
      <c r="B87" s="1" t="s">
        <v>194</v>
      </c>
      <c r="C87">
        <v>0</v>
      </c>
      <c r="D87" s="6">
        <v>0</v>
      </c>
      <c r="E87" s="6" t="b">
        <f>COUNTA(_xlfn.TEXTSPLIT(Table1[[#This Row],[processed]]," "))=1</f>
        <v>1</v>
      </c>
      <c r="F87" s="6"/>
      <c r="G87" s="6" t="str">
        <f>IF(NOT(ISBLANK(Table1[[#This Row],[correct value]])), Table1[[#This Row],[correct value]], Table1[[#This Row],[processed]])</f>
        <v>switchov</v>
      </c>
      <c r="H87" s="6" t="s">
        <v>133</v>
      </c>
      <c r="I87" s="6" cm="1">
        <f t="array" ref="I87">SUM(--(RIGHT(_xlfn.TEXTSPLIT(Table1[[#This Row],[processed]], ," "), 1) = "I"))</f>
        <v>0</v>
      </c>
      <c r="J87" s="6" cm="1">
        <f t="array" ref="J87">SUM(--(RIGHT(_xlfn.TEXTSPLIT(Table1[[#This Row],[processed]], ," "), 2) = "bl"))</f>
        <v>0</v>
      </c>
    </row>
    <row r="88" spans="1:10" hidden="1" x14ac:dyDescent="0.3">
      <c r="A88" s="1" t="s">
        <v>140</v>
      </c>
      <c r="B88" s="1" t="s">
        <v>140</v>
      </c>
      <c r="C88">
        <v>0</v>
      </c>
      <c r="D88" s="6">
        <v>0</v>
      </c>
      <c r="E88" s="6" t="b">
        <f>COUNTA(_xlfn.TEXTSPLIT(Table1[[#This Row],[processed]]," "))=1</f>
        <v>1</v>
      </c>
      <c r="F88" s="6"/>
      <c r="G88" s="6" t="str">
        <f>IF(NOT(ISBLANK(Table1[[#This Row],[correct value]])), Table1[[#This Row],[correct value]], Table1[[#This Row],[processed]])</f>
        <v>quorum</v>
      </c>
      <c r="H88" s="6" t="s">
        <v>133</v>
      </c>
      <c r="I88" s="6" cm="1">
        <f t="array" ref="I88">SUM(--(RIGHT(_xlfn.TEXTSPLIT(Table1[[#This Row],[processed]], ," "), 1) = "I"))</f>
        <v>0</v>
      </c>
      <c r="J88" s="6" cm="1">
        <f t="array" ref="J88">SUM(--(RIGHT(_xlfn.TEXTSPLIT(Table1[[#This Row],[processed]], ," "), 2) = "bl"))</f>
        <v>0</v>
      </c>
    </row>
    <row r="89" spans="1:10" hidden="1" x14ac:dyDescent="0.3">
      <c r="A89" s="1" t="s">
        <v>141</v>
      </c>
      <c r="B89" s="1" t="s">
        <v>141</v>
      </c>
      <c r="C89">
        <v>0</v>
      </c>
      <c r="D89" s="6">
        <v>0</v>
      </c>
      <c r="E89" s="6" t="b">
        <f>COUNTA(_xlfn.TEXTSPLIT(Table1[[#This Row],[processed]]," "))=1</f>
        <v>1</v>
      </c>
      <c r="F89" s="6"/>
      <c r="G89" s="6" t="str">
        <f>IF(NOT(ISBLANK(Table1[[#This Row],[correct value]])), Table1[[#This Row],[correct value]], Table1[[#This Row],[processed]])</f>
        <v>snapshot</v>
      </c>
      <c r="H89" s="6" t="s">
        <v>133</v>
      </c>
      <c r="I89" s="6" cm="1">
        <f t="array" ref="I89">SUM(--(RIGHT(_xlfn.TEXTSPLIT(Table1[[#This Row],[processed]], ," "), 1) = "I"))</f>
        <v>0</v>
      </c>
      <c r="J89" s="6" cm="1">
        <f t="array" ref="J89">SUM(--(RIGHT(_xlfn.TEXTSPLIT(Table1[[#This Row],[processed]], ," "), 2) = "bl"))</f>
        <v>0</v>
      </c>
    </row>
    <row r="90" spans="1:10" hidden="1" x14ac:dyDescent="0.3">
      <c r="A90" s="1" t="s">
        <v>136</v>
      </c>
      <c r="B90" s="1" t="s">
        <v>136</v>
      </c>
      <c r="C90">
        <v>0</v>
      </c>
      <c r="D90" s="6">
        <v>0</v>
      </c>
      <c r="E90" s="6" t="b">
        <f>COUNTA(_xlfn.TEXTSPLIT(Table1[[#This Row],[processed]]," "))=1</f>
        <v>1</v>
      </c>
      <c r="F90" s="6"/>
      <c r="G90" s="6" t="str">
        <f>IF(NOT(ISBLANK(Table1[[#This Row],[correct value]])), Table1[[#This Row],[correct value]], Table1[[#This Row],[processed]])</f>
        <v>rollback</v>
      </c>
      <c r="H90" s="6" t="s">
        <v>133</v>
      </c>
      <c r="I90" s="6" cm="1">
        <f t="array" ref="I90">SUM(--(RIGHT(_xlfn.TEXTSPLIT(Table1[[#This Row],[processed]], ," "), 1) = "I"))</f>
        <v>0</v>
      </c>
      <c r="J90" s="6" cm="1">
        <f t="array" ref="J90">SUM(--(RIGHT(_xlfn.TEXTSPLIT(Table1[[#This Row],[processed]], ," "), 2) = "bl"))</f>
        <v>0</v>
      </c>
    </row>
    <row r="91" spans="1:10" hidden="1" x14ac:dyDescent="0.3">
      <c r="A91" s="1" t="s">
        <v>142</v>
      </c>
      <c r="B91" s="1" t="s">
        <v>195</v>
      </c>
      <c r="C91">
        <v>0</v>
      </c>
      <c r="D91" s="6">
        <v>0</v>
      </c>
      <c r="E91" s="6" t="b">
        <f>COUNTA(_xlfn.TEXTSPLIT(Table1[[#This Row],[processed]]," "))=1</f>
        <v>0</v>
      </c>
      <c r="F91" s="6"/>
      <c r="G91" s="6" t="str">
        <f>IF(NOT(ISBLANK(Table1[[#This Row],[correct value]])), Table1[[#This Row],[correct value]], Table1[[#This Row],[processed]])</f>
        <v>partit toler</v>
      </c>
      <c r="H91" s="6" t="s">
        <v>133</v>
      </c>
      <c r="I91" s="6" cm="1">
        <f t="array" ref="I91">SUM(--(RIGHT(_xlfn.TEXTSPLIT(Table1[[#This Row],[processed]], ," "), 1) = "I"))</f>
        <v>0</v>
      </c>
      <c r="J91" s="6" cm="1">
        <f t="array" ref="J91">SUM(--(RIGHT(_xlfn.TEXTSPLIT(Table1[[#This Row],[processed]], ," "), 2) = "bl"))</f>
        <v>0</v>
      </c>
    </row>
    <row r="92" spans="1:10" hidden="1" x14ac:dyDescent="0.3">
      <c r="A92" s="1" t="s">
        <v>143</v>
      </c>
      <c r="B92" s="1" t="s">
        <v>143</v>
      </c>
      <c r="C92">
        <v>0</v>
      </c>
      <c r="D92" s="6">
        <v>0</v>
      </c>
      <c r="E92" s="6" t="b">
        <f>COUNTA(_xlfn.TEXTSPLIT(Table1[[#This Row],[processed]]," "))=1</f>
        <v>0</v>
      </c>
      <c r="F92" s="6"/>
      <c r="G92" s="6" t="str">
        <f>IF(NOT(ISBLANK(Table1[[#This Row],[correct value]])), Table1[[#This Row],[correct value]], Table1[[#This Row],[processed]])</f>
        <v>hot swap</v>
      </c>
      <c r="H92" s="6" t="s">
        <v>133</v>
      </c>
      <c r="I92" s="6" cm="1">
        <f t="array" ref="I92">SUM(--(RIGHT(_xlfn.TEXTSPLIT(Table1[[#This Row],[processed]], ," "), 1) = "I"))</f>
        <v>0</v>
      </c>
      <c r="J92" s="6" cm="1">
        <f t="array" ref="J92">SUM(--(RIGHT(_xlfn.TEXTSPLIT(Table1[[#This Row],[processed]], ," "), 2) = "bl"))</f>
        <v>0</v>
      </c>
    </row>
    <row r="93" spans="1:10" hidden="1" x14ac:dyDescent="0.3">
      <c r="A93" s="1" t="s">
        <v>144</v>
      </c>
      <c r="B93" s="1" t="s">
        <v>196</v>
      </c>
      <c r="C93">
        <v>0</v>
      </c>
      <c r="D93" s="6">
        <v>0</v>
      </c>
      <c r="E93" s="6" t="b">
        <f>COUNTA(_xlfn.TEXTSPLIT(Table1[[#This Row],[processed]]," "))=1</f>
        <v>1</v>
      </c>
      <c r="F93" s="6"/>
      <c r="G93" s="6" t="str">
        <f>IF(NOT(ISBLANK(Table1[[#This Row],[correct value]])), Table1[[#This Row],[correct value]], Table1[[#This Row],[processed]])</f>
        <v>disrupt</v>
      </c>
      <c r="H93" s="6" t="s">
        <v>133</v>
      </c>
      <c r="I93" s="6" cm="1">
        <f t="array" ref="I93">SUM(--(RIGHT(_xlfn.TEXTSPLIT(Table1[[#This Row],[processed]], ," "), 1) = "I"))</f>
        <v>0</v>
      </c>
      <c r="J93" s="6" cm="1">
        <f t="array" ref="J93">SUM(--(RIGHT(_xlfn.TEXTSPLIT(Table1[[#This Row],[processed]], ," "), 2) = "bl"))</f>
        <v>0</v>
      </c>
    </row>
    <row r="94" spans="1:10" x14ac:dyDescent="0.3">
      <c r="A94" s="2" t="s">
        <v>656</v>
      </c>
      <c r="B94" s="5" t="s">
        <v>656</v>
      </c>
      <c r="C94">
        <v>0</v>
      </c>
      <c r="D94" s="6">
        <v>1</v>
      </c>
      <c r="E94" s="6" t="b">
        <f>COUNTA(_xlfn.TEXTSPLIT(Table1[[#This Row],[processed]]," "))=1</f>
        <v>1</v>
      </c>
      <c r="F94" s="6"/>
      <c r="G94" s="6" t="str">
        <f>IF(NOT(ISBLANK(Table1[[#This Row],[correct value]])), Table1[[#This Row],[correct value]], Table1[[#This Row],[processed]])</f>
        <v>bottleneck</v>
      </c>
      <c r="H94" s="6" t="s">
        <v>752</v>
      </c>
      <c r="I94" s="6" cm="1">
        <f t="array" ref="I94">SUM(--(RIGHT(_xlfn.TEXTSPLIT(Table1[[#This Row],[processed]], ," "), 1) = "I"))</f>
        <v>0</v>
      </c>
      <c r="J94" s="6" cm="1">
        <f t="array" ref="J94">SUM(--(RIGHT(_xlfn.TEXTSPLIT(Table1[[#This Row],[processed]], ," "), 2) = "bl"))</f>
        <v>0</v>
      </c>
    </row>
    <row r="95" spans="1:10" x14ac:dyDescent="0.3">
      <c r="A95" s="8" t="s">
        <v>1349</v>
      </c>
      <c r="B95" s="5" t="s">
        <v>1350</v>
      </c>
      <c r="C95">
        <v>1</v>
      </c>
      <c r="D95" s="6">
        <v>1</v>
      </c>
      <c r="E95" s="6" t="b">
        <f>COUNTA(_xlfn.TEXTSPLIT(Table1[[#This Row],[processed]]," "))=1</f>
        <v>0</v>
      </c>
      <c r="F95" s="6" t="s">
        <v>1437</v>
      </c>
      <c r="G95" s="6" t="str">
        <f>IF(NOT(ISBLANK(Table1[[#This Row],[correct value]])), Table1[[#This Row],[correct value]], Table1[[#This Row],[processed]])</f>
        <v>boundar object</v>
      </c>
      <c r="H95" s="6" t="s">
        <v>1392</v>
      </c>
      <c r="I95" s="6" cm="1">
        <f t="array" ref="I95">SUM(--(RIGHT(_xlfn.TEXTSPLIT(Table1[[#This Row],[processed]], ," "), 1) = "I"))</f>
        <v>1</v>
      </c>
      <c r="J95" s="6" cm="1">
        <f t="array" ref="J95">SUM(--(RIGHT(_xlfn.TEXTSPLIT(Table1[[#This Row],[processed]], ," "), 2) = "bl"))</f>
        <v>0</v>
      </c>
    </row>
    <row r="96" spans="1:10" x14ac:dyDescent="0.3">
      <c r="A96" s="2" t="s">
        <v>55</v>
      </c>
      <c r="B96" s="4" t="s">
        <v>81</v>
      </c>
      <c r="C96">
        <v>0</v>
      </c>
      <c r="D96">
        <v>1</v>
      </c>
      <c r="E96" t="b">
        <f>COUNTA(_xlfn.TEXTSPLIT(Table1[[#This Row],[processed]]," "))=1</f>
        <v>1</v>
      </c>
      <c r="G96" t="str">
        <f>IF(NOT(ISBLANK(Table1[[#This Row],[correct value]])), Table1[[#This Row],[correct value]], Table1[[#This Row],[processed]])</f>
        <v>bridg</v>
      </c>
      <c r="H96" t="s">
        <v>116</v>
      </c>
      <c r="I96" cm="1">
        <f t="array" ref="I96">SUM(--(RIGHT(_xlfn.TEXTSPLIT(Table1[[#This Row],[processed]], ," "), 1) = "I"))</f>
        <v>0</v>
      </c>
      <c r="J96" cm="1">
        <f t="array" ref="J96">SUM(--(RIGHT(_xlfn.TEXTSPLIT(Table1[[#This Row],[processed]], ," "), 2) = "bl"))</f>
        <v>0</v>
      </c>
    </row>
    <row r="97" spans="1:10" x14ac:dyDescent="0.3">
      <c r="A97" s="2" t="s">
        <v>55</v>
      </c>
      <c r="B97" s="5" t="s">
        <v>55</v>
      </c>
      <c r="C97">
        <v>0</v>
      </c>
      <c r="D97" s="6">
        <v>1</v>
      </c>
      <c r="E97" s="6" t="b">
        <f>COUNTA(_xlfn.TEXTSPLIT(Table1[[#This Row],[processed]]," "))=1</f>
        <v>1</v>
      </c>
      <c r="F97" s="6"/>
      <c r="G97" s="6" t="str">
        <f>IF(NOT(ISBLANK(Table1[[#This Row],[correct value]])), Table1[[#This Row],[correct value]], Table1[[#This Row],[processed]])</f>
        <v>bridg</v>
      </c>
      <c r="H97" s="6" t="s">
        <v>495</v>
      </c>
      <c r="I97" s="6" cm="1">
        <f t="array" ref="I97">SUM(--(RIGHT(_xlfn.TEXTSPLIT(Table1[[#This Row],[processed]], ," "), 1) = "I"))</f>
        <v>0</v>
      </c>
      <c r="J97" s="6" cm="1">
        <f t="array" ref="J97">SUM(--(RIGHT(_xlfn.TEXTSPLIT(Table1[[#This Row],[processed]], ," "), 2) = "bl"))</f>
        <v>0</v>
      </c>
    </row>
    <row r="98" spans="1:10" x14ac:dyDescent="0.3">
      <c r="A98" s="2" t="s">
        <v>452</v>
      </c>
      <c r="B98" s="5" t="s">
        <v>452</v>
      </c>
      <c r="C98">
        <v>0</v>
      </c>
      <c r="D98" s="6">
        <v>1</v>
      </c>
      <c r="E98" s="6" t="b">
        <f>COUNTA(_xlfn.TEXTSPLIT(Table1[[#This Row],[processed]]," "))=1</f>
        <v>1</v>
      </c>
      <c r="F98" s="6"/>
      <c r="G98" s="6" t="str">
        <f>IF(NOT(ISBLANK(Table1[[#This Row],[correct value]])), Table1[[#This Row],[correct value]], Table1[[#This Row],[processed]])</f>
        <v>broker</v>
      </c>
      <c r="H98" s="6" t="s">
        <v>495</v>
      </c>
      <c r="I98" s="6" cm="1">
        <f t="array" ref="I98">SUM(--(RIGHT(_xlfn.TEXTSPLIT(Table1[[#This Row],[processed]], ," "), 1) = "I"))</f>
        <v>0</v>
      </c>
      <c r="J98" s="6" cm="1">
        <f t="array" ref="J98">SUM(--(RIGHT(_xlfn.TEXTSPLIT(Table1[[#This Row],[processed]], ," "), 2) = "bl"))</f>
        <v>0</v>
      </c>
    </row>
    <row r="99" spans="1:10" x14ac:dyDescent="0.3">
      <c r="A99" s="2" t="s">
        <v>445</v>
      </c>
      <c r="B99" s="5" t="s">
        <v>445</v>
      </c>
      <c r="C99">
        <v>0</v>
      </c>
      <c r="D99" s="6">
        <v>1</v>
      </c>
      <c r="E99" s="6" t="b">
        <f>COUNTA(_xlfn.TEXTSPLIT(Table1[[#This Row],[processed]]," "))=1</f>
        <v>1</v>
      </c>
      <c r="F99" s="6"/>
      <c r="G99" s="6" t="str">
        <f>IF(NOT(ISBLANK(Table1[[#This Row],[correct value]])), Table1[[#This Row],[correct value]], Table1[[#This Row],[processed]])</f>
        <v>buffer</v>
      </c>
      <c r="H99" s="6" t="s">
        <v>495</v>
      </c>
      <c r="I99" s="6" cm="1">
        <f t="array" ref="I99">SUM(--(RIGHT(_xlfn.TEXTSPLIT(Table1[[#This Row],[processed]], ," "), 1) = "I"))</f>
        <v>0</v>
      </c>
      <c r="J99" s="6" cm="1">
        <f t="array" ref="J99">SUM(--(RIGHT(_xlfn.TEXTSPLIT(Table1[[#This Row],[processed]], ," "), 2) = "bl"))</f>
        <v>0</v>
      </c>
    </row>
    <row r="100" spans="1:10" x14ac:dyDescent="0.3">
      <c r="A100" s="2" t="s">
        <v>289</v>
      </c>
      <c r="B100" s="5" t="s">
        <v>289</v>
      </c>
      <c r="C100">
        <v>0</v>
      </c>
      <c r="D100" s="6">
        <v>1</v>
      </c>
      <c r="E100" s="6" t="b">
        <f>COUNTA(_xlfn.TEXTSPLIT(Table1[[#This Row],[processed]]," "))=1</f>
        <v>1</v>
      </c>
      <c r="F100" s="6"/>
      <c r="G100" s="6" t="str">
        <f>IF(NOT(ISBLANK(Table1[[#This Row],[correct value]])), Table1[[#This Row],[correct value]], Table1[[#This Row],[processed]])</f>
        <v>build</v>
      </c>
      <c r="H100" s="6" t="s">
        <v>393</v>
      </c>
      <c r="I100" s="6" cm="1">
        <f t="array" ref="I100">SUM(--(RIGHT(_xlfn.TEXTSPLIT(Table1[[#This Row],[processed]], ," "), 1) = "I"))</f>
        <v>0</v>
      </c>
      <c r="J100" s="6" cm="1">
        <f t="array" ref="J100">SUM(--(RIGHT(_xlfn.TEXTSPLIT(Table1[[#This Row],[processed]], ," "), 2) = "bl"))</f>
        <v>0</v>
      </c>
    </row>
    <row r="101" spans="1:10" x14ac:dyDescent="0.3">
      <c r="A101" s="8" t="s">
        <v>487</v>
      </c>
      <c r="B101" s="5" t="s">
        <v>488</v>
      </c>
      <c r="C101">
        <v>1</v>
      </c>
      <c r="D101" s="6">
        <v>1</v>
      </c>
      <c r="E101" s="6" t="b">
        <f>COUNTA(_xlfn.TEXTSPLIT(Table1[[#This Row],[processed]]," "))=1</f>
        <v>0</v>
      </c>
      <c r="F101" s="6"/>
      <c r="G101" s="6" t="str">
        <f>IF(NOT(ISBLANK(Table1[[#This Row],[correct value]])), Table1[[#This Row],[correct value]], Table1[[#This Row],[processed]])</f>
        <v>built-in contract</v>
      </c>
      <c r="H101" s="6" t="s">
        <v>495</v>
      </c>
      <c r="I101" s="6" cm="1">
        <f t="array" ref="I101">SUM(--(RIGHT(_xlfn.TEXTSPLIT(Table1[[#This Row],[processed]], ," "), 1) = "I"))</f>
        <v>0</v>
      </c>
      <c r="J101" s="6" cm="1">
        <f t="array" ref="J101">SUM(--(RIGHT(_xlfn.TEXTSPLIT(Table1[[#This Row],[processed]], ," "), 2) = "bl"))</f>
        <v>0</v>
      </c>
    </row>
    <row r="102" spans="1:10" x14ac:dyDescent="0.3">
      <c r="A102" s="2" t="s">
        <v>661</v>
      </c>
      <c r="B102" s="5" t="s">
        <v>662</v>
      </c>
      <c r="C102">
        <v>0</v>
      </c>
      <c r="D102" s="6">
        <v>1</v>
      </c>
      <c r="E102" s="6" t="b">
        <f>COUNTA(_xlfn.TEXTSPLIT(Table1[[#This Row],[processed]]," "))=1</f>
        <v>1</v>
      </c>
      <c r="F102" s="6"/>
      <c r="G102" s="6" t="str">
        <f>IF(NOT(ISBLANK(Table1[[#This Row],[correct value]])), Table1[[#This Row],[correct value]], Table1[[#This Row],[processed]])</f>
        <v>cach</v>
      </c>
      <c r="H102" s="6" t="s">
        <v>752</v>
      </c>
      <c r="I102" s="6" cm="1">
        <f t="array" ref="I102">SUM(--(RIGHT(_xlfn.TEXTSPLIT(Table1[[#This Row],[processed]], ," "), 1) = "I"))</f>
        <v>0</v>
      </c>
      <c r="J102" s="6" cm="1">
        <f t="array" ref="J102">SUM(--(RIGHT(_xlfn.TEXTSPLIT(Table1[[#This Row],[processed]], ," "), 2) = "bl"))</f>
        <v>0</v>
      </c>
    </row>
    <row r="103" spans="1:10" x14ac:dyDescent="0.3">
      <c r="A103" s="2" t="s">
        <v>279</v>
      </c>
      <c r="B103" s="5" t="s">
        <v>280</v>
      </c>
      <c r="C103">
        <v>0</v>
      </c>
      <c r="D103" s="6">
        <v>1</v>
      </c>
      <c r="E103" s="6" t="b">
        <f>COUNTA(_xlfn.TEXTSPLIT(Table1[[#This Row],[processed]]," "))=1</f>
        <v>1</v>
      </c>
      <c r="F103" s="6" t="s">
        <v>280</v>
      </c>
      <c r="G103" s="6" t="str">
        <f>IF(NOT(ISBLANK(Table1[[#This Row],[correct value]])), Table1[[#This Row],[correct value]], Table1[[#This Row],[processed]])</f>
        <v>canary</v>
      </c>
      <c r="H103" s="6" t="s">
        <v>393</v>
      </c>
      <c r="I103" s="6" cm="1">
        <f t="array" ref="I103">SUM(--(RIGHT(_xlfn.TEXTSPLIT(Table1[[#This Row],[processed]], ," "), 1) = "I"))</f>
        <v>1</v>
      </c>
      <c r="J103" s="6" cm="1">
        <f t="array" ref="J103">SUM(--(RIGHT(_xlfn.TEXTSPLIT(Table1[[#This Row],[processed]], ," "), 2) = "bl"))</f>
        <v>0</v>
      </c>
    </row>
    <row r="104" spans="1:10" x14ac:dyDescent="0.3">
      <c r="A104" s="2" t="s">
        <v>1315</v>
      </c>
      <c r="B104" s="5" t="s">
        <v>1315</v>
      </c>
      <c r="C104">
        <v>0</v>
      </c>
      <c r="D104" s="6">
        <v>1</v>
      </c>
      <c r="E104" s="6" t="b">
        <f>COUNTA(_xlfn.TEXTSPLIT(Table1[[#This Row],[processed]]," "))=1</f>
        <v>1</v>
      </c>
      <c r="F104" s="6"/>
      <c r="G104" s="6" t="str">
        <f>IF(NOT(ISBLANK(Table1[[#This Row],[correct value]])), Table1[[#This Row],[correct value]], Table1[[#This Row],[processed]])</f>
        <v>cancel</v>
      </c>
      <c r="H104" s="6" t="s">
        <v>1392</v>
      </c>
      <c r="I104" s="6" cm="1">
        <f t="array" ref="I104">SUM(--(RIGHT(_xlfn.TEXTSPLIT(Table1[[#This Row],[processed]], ," "), 1) = "I"))</f>
        <v>0</v>
      </c>
      <c r="J104" s="6" cm="1">
        <f t="array" ref="J104">SUM(--(RIGHT(_xlfn.TEXTSPLIT(Table1[[#This Row],[processed]], ," "), 2) = "bl"))</f>
        <v>0</v>
      </c>
    </row>
    <row r="105" spans="1:10" x14ac:dyDescent="0.3">
      <c r="A105" s="8" t="s">
        <v>559</v>
      </c>
      <c r="B105" s="5" t="s">
        <v>560</v>
      </c>
      <c r="C105">
        <v>1</v>
      </c>
      <c r="D105" s="6">
        <v>1</v>
      </c>
      <c r="E105" s="6" t="b">
        <f>COUNTA(_xlfn.TEXTSPLIT(Table1[[#This Row],[processed]]," "))=1</f>
        <v>0</v>
      </c>
      <c r="F105" s="6"/>
      <c r="G105" s="6" t="str">
        <f>IF(NOT(ISBLANK(Table1[[#This Row],[correct value]])), Table1[[#This Row],[correct value]], Table1[[#This Row],[processed]])</f>
        <v>candid architectur</v>
      </c>
      <c r="H105" s="6" t="s">
        <v>544</v>
      </c>
      <c r="I105" s="6" cm="1">
        <f t="array" ref="I105">SUM(--(RIGHT(_xlfn.TEXTSPLIT(Table1[[#This Row],[processed]], ," "), 1) = "I"))</f>
        <v>0</v>
      </c>
      <c r="J105" s="6" cm="1">
        <f t="array" ref="J105">SUM(--(RIGHT(_xlfn.TEXTSPLIT(Table1[[#This Row],[processed]], ," "), 2) = "bl"))</f>
        <v>0</v>
      </c>
    </row>
    <row r="106" spans="1:10" x14ac:dyDescent="0.3">
      <c r="A106" s="2" t="s">
        <v>353</v>
      </c>
      <c r="B106" s="5" t="s">
        <v>353</v>
      </c>
      <c r="C106">
        <v>0</v>
      </c>
      <c r="D106" s="6">
        <v>1</v>
      </c>
      <c r="E106" s="6" t="b">
        <f>COUNTA(_xlfn.TEXTSPLIT(Table1[[#This Row],[processed]]," "))=1</f>
        <v>1</v>
      </c>
      <c r="F106" s="6"/>
      <c r="G106" s="6" t="str">
        <f>IF(NOT(ISBLANK(Table1[[#This Row],[correct value]])), Table1[[#This Row],[correct value]], Table1[[#This Row],[processed]])</f>
        <v>carbon</v>
      </c>
      <c r="H106" s="6" t="s">
        <v>402</v>
      </c>
      <c r="I106" s="6" cm="1">
        <f t="array" ref="I106">SUM(--(RIGHT(_xlfn.TEXTSPLIT(Table1[[#This Row],[processed]], ," "), 1) = "I"))</f>
        <v>0</v>
      </c>
      <c r="J106" s="6" cm="1">
        <f t="array" ref="J106">SUM(--(RIGHT(_xlfn.TEXTSPLIT(Table1[[#This Row],[processed]], ," "), 2) = "bl"))</f>
        <v>0</v>
      </c>
    </row>
    <row r="107" spans="1:10" x14ac:dyDescent="0.3">
      <c r="A107" s="8" t="s">
        <v>403</v>
      </c>
      <c r="B107" s="5" t="s">
        <v>404</v>
      </c>
      <c r="C107">
        <v>1</v>
      </c>
      <c r="D107" s="6">
        <v>1</v>
      </c>
      <c r="E107" s="6" t="b">
        <f>COUNTA(_xlfn.TEXTSPLIT(Table1[[#This Row],[processed]]," "))=1</f>
        <v>0</v>
      </c>
      <c r="F107" s="6"/>
      <c r="G107" s="6" t="str">
        <f>IF(NOT(ISBLANK(Table1[[#This Row],[correct value]])), Table1[[#This Row],[correct value]], Table1[[#This Row],[processed]])</f>
        <v>carbon emiss</v>
      </c>
      <c r="H107" s="6" t="s">
        <v>402</v>
      </c>
      <c r="I107" s="6" cm="1">
        <f t="array" ref="I107">SUM(--(RIGHT(_xlfn.TEXTSPLIT(Table1[[#This Row],[processed]], ," "), 1) = "I"))</f>
        <v>0</v>
      </c>
      <c r="J107" s="6" cm="1">
        <f t="array" ref="J107">SUM(--(RIGHT(_xlfn.TEXTSPLIT(Table1[[#This Row],[processed]], ," "), 2) = "bl"))</f>
        <v>0</v>
      </c>
    </row>
    <row r="108" spans="1:10" x14ac:dyDescent="0.3">
      <c r="A108" s="8" t="s">
        <v>320</v>
      </c>
      <c r="B108" s="5" t="s">
        <v>320</v>
      </c>
      <c r="C108">
        <v>1</v>
      </c>
      <c r="D108" s="6">
        <v>1</v>
      </c>
      <c r="E108" s="6" t="b">
        <f>COUNTA(_xlfn.TEXTSPLIT(Table1[[#This Row],[processed]]," "))=1</f>
        <v>1</v>
      </c>
      <c r="F108" s="6"/>
      <c r="G108" s="6" t="str">
        <f>IF(NOT(ISBLANK(Table1[[#This Row],[correct value]])), Table1[[#This Row],[correct value]], Table1[[#This Row],[processed]])</f>
        <v>cd-driven</v>
      </c>
      <c r="H108" s="6" t="s">
        <v>393</v>
      </c>
      <c r="I108" s="6" cm="1">
        <f t="array" ref="I108">SUM(--(RIGHT(_xlfn.TEXTSPLIT(Table1[[#This Row],[processed]], ," "), 1) = "I"))</f>
        <v>0</v>
      </c>
      <c r="J108" s="6" cm="1">
        <f t="array" ref="J108">SUM(--(RIGHT(_xlfn.TEXTSPLIT(Table1[[#This Row],[processed]], ," "), 2) = "bl"))</f>
        <v>0</v>
      </c>
    </row>
    <row r="109" spans="1:10" x14ac:dyDescent="0.3">
      <c r="A109" s="2" t="s">
        <v>1019</v>
      </c>
      <c r="B109" s="5" t="s">
        <v>1465</v>
      </c>
      <c r="C109">
        <v>0</v>
      </c>
      <c r="D109" s="6">
        <v>1</v>
      </c>
      <c r="E109" s="6" t="b">
        <f>COUNTA(_xlfn.TEXTSPLIT(Table1[[#This Row],[processed]]," "))=1</f>
        <v>1</v>
      </c>
      <c r="F109" s="6"/>
      <c r="G109" s="6" t="str">
        <f>IF(NOT(ISBLANK(Table1[[#This Row],[correct value]])), Table1[[#This Row],[correct value]], Table1[[#This Row],[processed]])</f>
        <v>certif</v>
      </c>
      <c r="H109" s="6" t="s">
        <v>1192</v>
      </c>
      <c r="I109" s="6" cm="1">
        <f t="array" ref="I109">SUM(--(RIGHT(_xlfn.TEXTSPLIT(Table1[[#This Row],[processed]], ," "), 1) = "I"))</f>
        <v>0</v>
      </c>
      <c r="J109" s="6" cm="1">
        <f t="array" ref="J109">SUM(--(RIGHT(_xlfn.TEXTSPLIT(Table1[[#This Row],[processed]], ," "), 2) = "bl"))</f>
        <v>0</v>
      </c>
    </row>
    <row r="110" spans="1:10" x14ac:dyDescent="0.3">
      <c r="A110" s="8" t="s">
        <v>619</v>
      </c>
      <c r="B110" s="5" t="s">
        <v>620</v>
      </c>
      <c r="C110">
        <v>1</v>
      </c>
      <c r="D110" s="6">
        <v>1</v>
      </c>
      <c r="E110" s="6" t="b">
        <f>COUNTA(_xlfn.TEXTSPLIT(Table1[[#This Row],[processed]]," "))=1</f>
        <v>0</v>
      </c>
      <c r="F110" s="6"/>
      <c r="G110" s="6" t="str">
        <f>IF(NOT(ISBLANK(Table1[[#This Row],[correct value]])), Table1[[#This Row],[correct value]], Table1[[#This Row],[processed]])</f>
        <v>chang environ</v>
      </c>
      <c r="H110" s="6" t="s">
        <v>544</v>
      </c>
      <c r="I110" s="6" cm="1">
        <f t="array" ref="I110">SUM(--(RIGHT(_xlfn.TEXTSPLIT(Table1[[#This Row],[processed]], ," "), 1) = "I"))</f>
        <v>0</v>
      </c>
      <c r="J110" s="6" cm="1">
        <f t="array" ref="J110">SUM(--(RIGHT(_xlfn.TEXTSPLIT(Table1[[#This Row],[processed]], ," "), 2) = "bl"))</f>
        <v>0</v>
      </c>
    </row>
    <row r="111" spans="1:10" x14ac:dyDescent="0.3">
      <c r="A111" s="8" t="s">
        <v>549</v>
      </c>
      <c r="B111" s="5" t="s">
        <v>550</v>
      </c>
      <c r="C111">
        <v>1</v>
      </c>
      <c r="D111" s="6">
        <v>1</v>
      </c>
      <c r="E111" s="6" t="b">
        <f>COUNTA(_xlfn.TEXTSPLIT(Table1[[#This Row],[processed]]," "))=1</f>
        <v>0</v>
      </c>
      <c r="F111" s="6"/>
      <c r="G111" s="6" t="str">
        <f>IF(NOT(ISBLANK(Table1[[#This Row],[correct value]])), Table1[[#This Row],[correct value]], Table1[[#This Row],[processed]])</f>
        <v>chang project</v>
      </c>
      <c r="H111" s="6" t="s">
        <v>544</v>
      </c>
      <c r="I111" s="6" cm="1">
        <f t="array" ref="I111">SUM(--(RIGHT(_xlfn.TEXTSPLIT(Table1[[#This Row],[processed]], ," "), 1) = "I"))</f>
        <v>0</v>
      </c>
      <c r="J111" s="6" cm="1">
        <f t="array" ref="J111">SUM(--(RIGHT(_xlfn.TEXTSPLIT(Table1[[#This Row],[processed]], ," "), 2) = "bl"))</f>
        <v>0</v>
      </c>
    </row>
    <row r="112" spans="1:10" x14ac:dyDescent="0.3">
      <c r="A112" s="8" t="s">
        <v>545</v>
      </c>
      <c r="B112" s="5" t="s">
        <v>546</v>
      </c>
      <c r="C112">
        <v>1</v>
      </c>
      <c r="D112" s="6">
        <v>1</v>
      </c>
      <c r="E112" s="6" t="b">
        <f>COUNTA(_xlfn.TEXTSPLIT(Table1[[#This Row],[processed]]," "))=1</f>
        <v>0</v>
      </c>
      <c r="F112" s="6"/>
      <c r="G112" s="6" t="str">
        <f>IF(NOT(ISBLANK(Table1[[#This Row],[correct value]])), Table1[[#This Row],[correct value]], Table1[[#This Row],[processed]])</f>
        <v>chang scenario</v>
      </c>
      <c r="H112" s="6" t="s">
        <v>544</v>
      </c>
      <c r="I112" s="6" cm="1">
        <f t="array" ref="I112">SUM(--(RIGHT(_xlfn.TEXTSPLIT(Table1[[#This Row],[processed]], ," "), 1) = "I"))</f>
        <v>0</v>
      </c>
      <c r="J112" s="6" cm="1">
        <f t="array" ref="J112">SUM(--(RIGHT(_xlfn.TEXTSPLIT(Table1[[#This Row],[processed]], ," "), 2) = "bl"))</f>
        <v>0</v>
      </c>
    </row>
    <row r="113" spans="1:10" x14ac:dyDescent="0.3">
      <c r="A113" s="8" t="s">
        <v>623</v>
      </c>
      <c r="B113" s="5" t="s">
        <v>624</v>
      </c>
      <c r="C113">
        <v>1</v>
      </c>
      <c r="D113" s="6">
        <v>1</v>
      </c>
      <c r="E113" s="6" t="b">
        <f>COUNTA(_xlfn.TEXTSPLIT(Table1[[#This Row],[processed]]," "))=1</f>
        <v>0</v>
      </c>
      <c r="F113" s="6"/>
      <c r="G113" s="6" t="str">
        <f>IF(NOT(ISBLANK(Table1[[#This Row],[correct value]])), Table1[[#This Row],[correct value]], Table1[[#This Row],[processed]])</f>
        <v>chang scenario elicit</v>
      </c>
      <c r="H113" s="6" t="s">
        <v>544</v>
      </c>
      <c r="I113" s="6" cm="1">
        <f t="array" ref="I113">SUM(--(RIGHT(_xlfn.TEXTSPLIT(Table1[[#This Row],[processed]], ," "), 1) = "I"))</f>
        <v>0</v>
      </c>
      <c r="J113" s="6" cm="1">
        <f t="array" ref="J113">SUM(--(RIGHT(_xlfn.TEXTSPLIT(Table1[[#This Row],[processed]], ," "), 2) = "bl"))</f>
        <v>0</v>
      </c>
    </row>
    <row r="114" spans="1:10" x14ac:dyDescent="0.3">
      <c r="A114" s="8" t="s">
        <v>633</v>
      </c>
      <c r="B114" s="5" t="s">
        <v>634</v>
      </c>
      <c r="C114">
        <v>1</v>
      </c>
      <c r="D114" s="6">
        <v>1</v>
      </c>
      <c r="E114" s="6" t="b">
        <f>COUNTA(_xlfn.TEXTSPLIT(Table1[[#This Row],[processed]]," "))=1</f>
        <v>0</v>
      </c>
      <c r="F114" s="6"/>
      <c r="G114" s="6" t="str">
        <f>IF(NOT(ISBLANK(Table1[[#This Row],[correct value]])), Table1[[#This Row],[correct value]], Table1[[#This Row],[processed]])</f>
        <v>chang scenario evalu</v>
      </c>
      <c r="H114" s="6" t="s">
        <v>544</v>
      </c>
      <c r="I114" s="6" cm="1">
        <f t="array" ref="I114">SUM(--(RIGHT(_xlfn.TEXTSPLIT(Table1[[#This Row],[processed]], ," "), 1) = "I"))</f>
        <v>0</v>
      </c>
      <c r="J114" s="6" cm="1">
        <f t="array" ref="J114">SUM(--(RIGHT(_xlfn.TEXTSPLIT(Table1[[#This Row],[processed]], ," "), 2) = "bl"))</f>
        <v>0</v>
      </c>
    </row>
    <row r="115" spans="1:10" x14ac:dyDescent="0.3">
      <c r="A115" s="8" t="s">
        <v>627</v>
      </c>
      <c r="B115" s="5" t="s">
        <v>628</v>
      </c>
      <c r="C115">
        <v>1</v>
      </c>
      <c r="D115" s="6">
        <v>1</v>
      </c>
      <c r="E115" s="6" t="b">
        <f>COUNTA(_xlfn.TEXTSPLIT(Table1[[#This Row],[processed]]," "))=1</f>
        <v>0</v>
      </c>
      <c r="F115" s="6"/>
      <c r="G115" s="6" t="str">
        <f>IF(NOT(ISBLANK(Table1[[#This Row],[correct value]])), Table1[[#This Row],[correct value]], Table1[[#This Row],[processed]])</f>
        <v>chang scenario requir</v>
      </c>
      <c r="H115" s="6" t="s">
        <v>544</v>
      </c>
      <c r="I115" s="6" cm="1">
        <f t="array" ref="I115">SUM(--(RIGHT(_xlfn.TEXTSPLIT(Table1[[#This Row],[processed]], ," "), 1) = "I"))</f>
        <v>0</v>
      </c>
      <c r="J115" s="6" cm="1">
        <f t="array" ref="J115">SUM(--(RIGHT(_xlfn.TEXTSPLIT(Table1[[#This Row],[processed]], ," "), 2) = "bl"))</f>
        <v>0</v>
      </c>
    </row>
    <row r="116" spans="1:10" x14ac:dyDescent="0.3">
      <c r="A116" s="8" t="s">
        <v>613</v>
      </c>
      <c r="B116" s="5" t="s">
        <v>614</v>
      </c>
      <c r="C116">
        <v>1</v>
      </c>
      <c r="D116" s="6">
        <v>1</v>
      </c>
      <c r="E116" s="6" t="b">
        <f>COUNTA(_xlfn.TEXTSPLIT(Table1[[#This Row],[processed]]," "))=1</f>
        <v>0</v>
      </c>
      <c r="F116" s="6"/>
      <c r="G116" s="6" t="str">
        <f>IF(NOT(ISBLANK(Table1[[#This Row],[correct value]])), Table1[[#This Row],[correct value]], Table1[[#This Row],[processed]])</f>
        <v>chang system</v>
      </c>
      <c r="H116" s="6" t="s">
        <v>544</v>
      </c>
      <c r="I116" s="6" cm="1">
        <f t="array" ref="I116">SUM(--(RIGHT(_xlfn.TEXTSPLIT(Table1[[#This Row],[processed]], ," "), 1) = "I"))</f>
        <v>0</v>
      </c>
      <c r="J116" s="6" cm="1">
        <f t="array" ref="J116">SUM(--(RIGHT(_xlfn.TEXTSPLIT(Table1[[#This Row],[processed]], ," "), 2) = "bl"))</f>
        <v>0</v>
      </c>
    </row>
    <row r="117" spans="1:10" x14ac:dyDescent="0.3">
      <c r="A117" s="2" t="s">
        <v>360</v>
      </c>
      <c r="B117" s="5" t="s">
        <v>361</v>
      </c>
      <c r="C117">
        <v>0</v>
      </c>
      <c r="D117" s="6">
        <v>1</v>
      </c>
      <c r="E117" s="6" t="b">
        <f>COUNTA(_xlfn.TEXTSPLIT(Table1[[#This Row],[processed]]," "))=1</f>
        <v>1</v>
      </c>
      <c r="F117" s="6"/>
      <c r="G117" s="6" t="str">
        <f>IF(NOT(ISBLANK(Table1[[#This Row],[correct value]])), Table1[[#This Row],[correct value]], Table1[[#This Row],[processed]])</f>
        <v>charg</v>
      </c>
      <c r="H117" s="6" t="s">
        <v>402</v>
      </c>
      <c r="I117" s="6" cm="1">
        <f t="array" ref="I117">SUM(--(RIGHT(_xlfn.TEXTSPLIT(Table1[[#This Row],[processed]], ," "), 1) = "I"))</f>
        <v>0</v>
      </c>
      <c r="J117" s="6" cm="1">
        <f t="array" ref="J117">SUM(--(RIGHT(_xlfn.TEXTSPLIT(Table1[[#This Row],[processed]], ," "), 2) = "bl"))</f>
        <v>0</v>
      </c>
    </row>
    <row r="118" spans="1:10" x14ac:dyDescent="0.3">
      <c r="A118" t="s">
        <v>176</v>
      </c>
      <c r="B118" t="s">
        <v>176</v>
      </c>
      <c r="C118">
        <v>0</v>
      </c>
      <c r="D118" s="6">
        <v>1</v>
      </c>
      <c r="E118" s="6" t="b">
        <f>COUNTA(_xlfn.TEXTSPLIT(Table1[[#This Row],[processed]]," "))=1</f>
        <v>1</v>
      </c>
      <c r="F118" s="6"/>
      <c r="G118" s="6" t="str">
        <f>IF(NOT(ISBLANK(Table1[[#This Row],[correct value]])), Table1[[#This Row],[correct value]], Table1[[#This Row],[processed]])</f>
        <v>checkpoint</v>
      </c>
      <c r="H118" s="6" t="s">
        <v>133</v>
      </c>
      <c r="I118" s="6" cm="1">
        <f t="array" ref="I118">SUM(--(RIGHT(_xlfn.TEXTSPLIT(Table1[[#This Row],[processed]], ," "), 1) = "I"))</f>
        <v>0</v>
      </c>
      <c r="J118" s="6" cm="1">
        <f t="array" ref="J118">SUM(--(RIGHT(_xlfn.TEXTSPLIT(Table1[[#This Row],[processed]], ," "), 2) = "bl"))</f>
        <v>0</v>
      </c>
    </row>
    <row r="119" spans="1:10" x14ac:dyDescent="0.3">
      <c r="A119" s="2" t="s">
        <v>176</v>
      </c>
      <c r="B119" s="5" t="s">
        <v>176</v>
      </c>
      <c r="C119">
        <v>0</v>
      </c>
      <c r="D119" s="6">
        <v>1</v>
      </c>
      <c r="E119" s="6" t="b">
        <f>COUNTA(_xlfn.TEXTSPLIT(Table1[[#This Row],[processed]]," "))=1</f>
        <v>1</v>
      </c>
      <c r="F119" s="6"/>
      <c r="G119" s="6" t="str">
        <f>IF(NOT(ISBLANK(Table1[[#This Row],[correct value]])), Table1[[#This Row],[correct value]], Table1[[#This Row],[processed]])</f>
        <v>checkpoint</v>
      </c>
      <c r="H119" s="6" t="s">
        <v>867</v>
      </c>
      <c r="I119" s="6" cm="1">
        <f t="array" ref="I119">SUM(--(RIGHT(_xlfn.TEXTSPLIT(Table1[[#This Row],[processed]], ," "), 1) = "I"))</f>
        <v>0</v>
      </c>
      <c r="J119" s="6" cm="1">
        <f t="array" ref="J119">SUM(--(RIGHT(_xlfn.TEXTSPLIT(Table1[[#This Row],[processed]], ," "), 2) = "bl"))</f>
        <v>0</v>
      </c>
    </row>
    <row r="120" spans="1:10" x14ac:dyDescent="0.3">
      <c r="A120" s="2" t="s">
        <v>1014</v>
      </c>
      <c r="B120" s="5" t="s">
        <v>1014</v>
      </c>
      <c r="C120">
        <v>0</v>
      </c>
      <c r="D120" s="6">
        <v>1</v>
      </c>
      <c r="E120" s="6" t="b">
        <f>COUNTA(_xlfn.TEXTSPLIT(Table1[[#This Row],[processed]]," "))=1</f>
        <v>1</v>
      </c>
      <c r="F120" s="6"/>
      <c r="G120" s="6" t="str">
        <f>IF(NOT(ISBLANK(Table1[[#This Row],[correct value]])), Table1[[#This Row],[correct value]], Table1[[#This Row],[processed]])</f>
        <v>checksum</v>
      </c>
      <c r="H120" s="6" t="s">
        <v>1192</v>
      </c>
      <c r="I120" s="6" cm="1">
        <f t="array" ref="I120">SUM(--(RIGHT(_xlfn.TEXTSPLIT(Table1[[#This Row],[processed]], ," "), 1) = "I"))</f>
        <v>0</v>
      </c>
      <c r="J120" s="6" cm="1">
        <f t="array" ref="J120">SUM(--(RIGHT(_xlfn.TEXTSPLIT(Table1[[#This Row],[processed]], ," "), 2) = "bl"))</f>
        <v>0</v>
      </c>
    </row>
    <row r="121" spans="1:10" x14ac:dyDescent="0.3">
      <c r="A121" s="2" t="s">
        <v>1310</v>
      </c>
      <c r="B121" s="5" t="s">
        <v>1311</v>
      </c>
      <c r="C121">
        <v>0</v>
      </c>
      <c r="D121" s="6">
        <v>1</v>
      </c>
      <c r="E121" s="6" t="b">
        <f>COUNTA(_xlfn.TEXTSPLIT(Table1[[#This Row],[processed]]," "))=1</f>
        <v>1</v>
      </c>
      <c r="F121" s="6" t="s">
        <v>1436</v>
      </c>
      <c r="G121" s="6" t="str">
        <f>IF(NOT(ISBLANK(Table1[[#This Row],[correct value]])), Table1[[#This Row],[correct value]], Table1[[#This Row],[processed]])</f>
        <v>clarit</v>
      </c>
      <c r="H121" s="6" t="s">
        <v>1392</v>
      </c>
      <c r="I121" s="6" cm="1">
        <f t="array" ref="I121">SUM(--(RIGHT(_xlfn.TEXTSPLIT(Table1[[#This Row],[processed]], ," "), 1) = "I"))</f>
        <v>1</v>
      </c>
      <c r="J121" s="6" cm="1">
        <f t="array" ref="J121">SUM(--(RIGHT(_xlfn.TEXTSPLIT(Table1[[#This Row],[processed]], ," "), 2) = "bl"))</f>
        <v>0</v>
      </c>
    </row>
    <row r="122" spans="1:10" x14ac:dyDescent="0.3">
      <c r="A122" s="2" t="s">
        <v>1288</v>
      </c>
      <c r="B122" s="5" t="s">
        <v>1288</v>
      </c>
      <c r="C122">
        <v>0</v>
      </c>
      <c r="D122" s="6">
        <v>1</v>
      </c>
      <c r="E122" s="6" t="b">
        <f>COUNTA(_xlfn.TEXTSPLIT(Table1[[#This Row],[processed]]," "))=1</f>
        <v>1</v>
      </c>
      <c r="F122" s="6"/>
      <c r="G122" s="6" t="str">
        <f>IF(NOT(ISBLANK(Table1[[#This Row],[correct value]])), Table1[[#This Row],[correct value]], Table1[[#This Row],[processed]])</f>
        <v>clear</v>
      </c>
      <c r="H122" s="6" t="s">
        <v>1392</v>
      </c>
      <c r="I122" s="6" cm="1">
        <f t="array" ref="I122">SUM(--(RIGHT(_xlfn.TEXTSPLIT(Table1[[#This Row],[processed]], ," "), 1) = "I"))</f>
        <v>0</v>
      </c>
      <c r="J122" s="6" cm="1">
        <f t="array" ref="J122">SUM(--(RIGHT(_xlfn.TEXTSPLIT(Table1[[#This Row],[processed]], ," "), 2) = "bl"))</f>
        <v>0</v>
      </c>
    </row>
    <row r="123" spans="1:10" x14ac:dyDescent="0.3">
      <c r="A123" s="2" t="s">
        <v>60</v>
      </c>
      <c r="B123" s="4" t="s">
        <v>61</v>
      </c>
      <c r="C123">
        <v>0</v>
      </c>
      <c r="D123">
        <v>1</v>
      </c>
      <c r="E123" t="b">
        <f>COUNTA(_xlfn.TEXTSPLIT(Table1[[#This Row],[processed]]," "))=1</f>
        <v>1</v>
      </c>
      <c r="G123" t="str">
        <f>IF(NOT(ISBLANK(Table1[[#This Row],[correct value]])), Table1[[#This Row],[correct value]], Table1[[#This Row],[processed]])</f>
        <v>client-serv</v>
      </c>
      <c r="H123" t="s">
        <v>116</v>
      </c>
      <c r="I123" cm="1">
        <f t="array" ref="I123">SUM(--(RIGHT(_xlfn.TEXTSPLIT(Table1[[#This Row],[processed]], ," "), 1) = "I"))</f>
        <v>0</v>
      </c>
      <c r="J123" cm="1">
        <f t="array" ref="J123">SUM(--(RIGHT(_xlfn.TEXTSPLIT(Table1[[#This Row],[processed]], ," "), 2) = "bl"))</f>
        <v>0</v>
      </c>
    </row>
    <row r="124" spans="1:10" x14ac:dyDescent="0.3">
      <c r="A124" s="2" t="s">
        <v>384</v>
      </c>
      <c r="B124" s="5" t="s">
        <v>384</v>
      </c>
      <c r="C124">
        <v>0</v>
      </c>
      <c r="D124" s="6">
        <v>1</v>
      </c>
      <c r="E124" s="6" t="b">
        <f>COUNTA(_xlfn.TEXTSPLIT(Table1[[#This Row],[processed]]," "))=1</f>
        <v>1</v>
      </c>
      <c r="F124" s="6"/>
      <c r="G124" s="6" t="str">
        <f>IF(NOT(ISBLANK(Table1[[#This Row],[correct value]])), Table1[[#This Row],[correct value]], Table1[[#This Row],[processed]])</f>
        <v>clock</v>
      </c>
      <c r="H124" s="6" t="s">
        <v>402</v>
      </c>
      <c r="I124" s="6" cm="1">
        <f t="array" ref="I124">SUM(--(RIGHT(_xlfn.TEXTSPLIT(Table1[[#This Row],[processed]], ," "), 1) = "I"))</f>
        <v>0</v>
      </c>
      <c r="J124" s="6" cm="1">
        <f t="array" ref="J124">SUM(--(RIGHT(_xlfn.TEXTSPLIT(Table1[[#This Row],[processed]], ," "), 2) = "bl"))</f>
        <v>0</v>
      </c>
    </row>
    <row r="125" spans="1:10" x14ac:dyDescent="0.3">
      <c r="A125" s="2" t="s">
        <v>1317</v>
      </c>
      <c r="B125" s="5" t="s">
        <v>1317</v>
      </c>
      <c r="C125">
        <v>0</v>
      </c>
      <c r="D125" s="6">
        <v>1</v>
      </c>
      <c r="E125" s="6" t="b">
        <f>COUNTA(_xlfn.TEXTSPLIT(Table1[[#This Row],[processed]]," "))=1</f>
        <v>1</v>
      </c>
      <c r="F125" s="6"/>
      <c r="G125" s="6" t="str">
        <f>IF(NOT(ISBLANK(Table1[[#This Row],[correct value]])), Table1[[#This Row],[correct value]], Table1[[#This Row],[processed]])</f>
        <v>close</v>
      </c>
      <c r="H125" s="6" t="s">
        <v>1392</v>
      </c>
      <c r="I125" s="6" cm="1">
        <f t="array" ref="I125">SUM(--(RIGHT(_xlfn.TEXTSPLIT(Table1[[#This Row],[processed]], ," "), 1) = "I"))</f>
        <v>0</v>
      </c>
      <c r="J125" s="6" cm="1">
        <f t="array" ref="J125">SUM(--(RIGHT(_xlfn.TEXTSPLIT(Table1[[#This Row],[processed]], ," "), 2) = "bl"))</f>
        <v>0</v>
      </c>
    </row>
    <row r="126" spans="1:10" x14ac:dyDescent="0.3">
      <c r="A126" s="2" t="s">
        <v>340</v>
      </c>
      <c r="B126" s="5" t="s">
        <v>340</v>
      </c>
      <c r="C126">
        <v>0</v>
      </c>
      <c r="D126" s="6">
        <v>1</v>
      </c>
      <c r="E126" s="6" t="b">
        <f>COUNTA(_xlfn.TEXTSPLIT(Table1[[#This Row],[processed]]," "))=1</f>
        <v>1</v>
      </c>
      <c r="F126" s="6"/>
      <c r="G126" s="6" t="str">
        <f>IF(NOT(ISBLANK(Table1[[#This Row],[correct value]])), Table1[[#This Row],[correct value]], Table1[[#This Row],[processed]])</f>
        <v>cloud</v>
      </c>
      <c r="H126" s="6" t="s">
        <v>402</v>
      </c>
      <c r="I126" s="6" cm="1">
        <f t="array" ref="I126">SUM(--(RIGHT(_xlfn.TEXTSPLIT(Table1[[#This Row],[processed]], ," "), 1) = "I"))</f>
        <v>0</v>
      </c>
      <c r="J126" s="6" cm="1">
        <f t="array" ref="J126">SUM(--(RIGHT(_xlfn.TEXTSPLIT(Table1[[#This Row],[processed]], ," "), 2) = "bl"))</f>
        <v>0</v>
      </c>
    </row>
    <row r="127" spans="1:10" x14ac:dyDescent="0.3">
      <c r="A127" s="8" t="s">
        <v>860</v>
      </c>
      <c r="B127" s="5" t="s">
        <v>861</v>
      </c>
      <c r="C127">
        <v>1</v>
      </c>
      <c r="D127" s="6">
        <v>1</v>
      </c>
      <c r="E127" s="6" t="b">
        <f>COUNTA(_xlfn.TEXTSPLIT(Table1[[#This Row],[processed]]," "))=1</f>
        <v>0</v>
      </c>
      <c r="F127" s="6"/>
      <c r="G127" s="6" t="str">
        <f>IF(NOT(ISBLANK(Table1[[#This Row],[correct value]])), Table1[[#This Row],[correct value]], Table1[[#This Row],[processed]])</f>
        <v>cloud ident</v>
      </c>
      <c r="H127" s="6" t="s">
        <v>867</v>
      </c>
      <c r="I127" s="6" cm="1">
        <f t="array" ref="I127">SUM(--(RIGHT(_xlfn.TEXTSPLIT(Table1[[#This Row],[processed]], ," "), 1) = "I"))</f>
        <v>0</v>
      </c>
      <c r="J127" s="6" cm="1">
        <f t="array" ref="J127">SUM(--(RIGHT(_xlfn.TEXTSPLIT(Table1[[#This Row],[processed]], ," "), 2) = "bl"))</f>
        <v>0</v>
      </c>
    </row>
    <row r="128" spans="1:10" x14ac:dyDescent="0.3">
      <c r="A128" s="8" t="s">
        <v>746</v>
      </c>
      <c r="B128" s="5" t="s">
        <v>747</v>
      </c>
      <c r="C128">
        <v>1</v>
      </c>
      <c r="D128" s="6">
        <v>1</v>
      </c>
      <c r="E128" s="6" t="b">
        <f>COUNTA(_xlfn.TEXTSPLIT(Table1[[#This Row],[processed]]," "))=1</f>
        <v>0</v>
      </c>
      <c r="F128" s="6"/>
      <c r="G128" s="6" t="str">
        <f>IF(NOT(ISBLANK(Table1[[#This Row],[correct value]])), Table1[[#This Row],[correct value]], Table1[[#This Row],[processed]])</f>
        <v>cloud resourc</v>
      </c>
      <c r="H128" s="6" t="s">
        <v>752</v>
      </c>
      <c r="I128" s="6" cm="1">
        <f t="array" ref="I128">SUM(--(RIGHT(_xlfn.TEXTSPLIT(Table1[[#This Row],[processed]], ," "), 1) = "I"))</f>
        <v>0</v>
      </c>
      <c r="J128" s="6" cm="1">
        <f t="array" ref="J128">SUM(--(RIGHT(_xlfn.TEXTSPLIT(Table1[[#This Row],[processed]], ," "), 2) = "bl"))</f>
        <v>0</v>
      </c>
    </row>
    <row r="129" spans="1:10" x14ac:dyDescent="0.3">
      <c r="A129" t="s">
        <v>148</v>
      </c>
      <c r="B129" t="s">
        <v>148</v>
      </c>
      <c r="C129">
        <v>0</v>
      </c>
      <c r="D129" s="6">
        <v>1</v>
      </c>
      <c r="E129" s="6" t="b">
        <f>COUNTA(_xlfn.TEXTSPLIT(Table1[[#This Row],[processed]]," "))=1</f>
        <v>1</v>
      </c>
      <c r="F129" s="6"/>
      <c r="G129" s="6" t="str">
        <f>IF(NOT(ISBLANK(Table1[[#This Row],[correct value]])), Table1[[#This Row],[correct value]], Table1[[#This Row],[processed]])</f>
        <v>cluster</v>
      </c>
      <c r="H129" s="6" t="s">
        <v>133</v>
      </c>
      <c r="I129" s="6" cm="1">
        <f t="array" ref="I129">SUM(--(RIGHT(_xlfn.TEXTSPLIT(Table1[[#This Row],[processed]], ," "), 1) = "I"))</f>
        <v>0</v>
      </c>
      <c r="J129" s="6" cm="1">
        <f t="array" ref="J129">SUM(--(RIGHT(_xlfn.TEXTSPLIT(Table1[[#This Row],[processed]], ," "), 2) = "bl"))</f>
        <v>0</v>
      </c>
    </row>
    <row r="130" spans="1:10" x14ac:dyDescent="0.3">
      <c r="A130" s="2" t="s">
        <v>148</v>
      </c>
      <c r="B130" s="5" t="s">
        <v>148</v>
      </c>
      <c r="C130">
        <v>0</v>
      </c>
      <c r="D130" s="6">
        <v>1</v>
      </c>
      <c r="E130" s="6" t="b">
        <f>COUNTA(_xlfn.TEXTSPLIT(Table1[[#This Row],[processed]]," "))=1</f>
        <v>1</v>
      </c>
      <c r="F130" s="6"/>
      <c r="G130" s="6" t="str">
        <f>IF(NOT(ISBLANK(Table1[[#This Row],[correct value]])), Table1[[#This Row],[correct value]], Table1[[#This Row],[processed]])</f>
        <v>cluster</v>
      </c>
      <c r="H130" s="6" t="s">
        <v>393</v>
      </c>
      <c r="I130" s="6" cm="1">
        <f t="array" ref="I130">SUM(--(RIGHT(_xlfn.TEXTSPLIT(Table1[[#This Row],[processed]], ," "), 1) = "I"))</f>
        <v>0</v>
      </c>
      <c r="J130" s="6" cm="1">
        <f t="array" ref="J130">SUM(--(RIGHT(_xlfn.TEXTSPLIT(Table1[[#This Row],[processed]], ," "), 2) = "bl"))</f>
        <v>0</v>
      </c>
    </row>
    <row r="131" spans="1:10" x14ac:dyDescent="0.3">
      <c r="A131" s="2" t="s">
        <v>1306</v>
      </c>
      <c r="B131" s="5" t="s">
        <v>1307</v>
      </c>
      <c r="C131">
        <v>0</v>
      </c>
      <c r="D131" s="6">
        <v>1</v>
      </c>
      <c r="E131" s="6" t="b">
        <f>COUNTA(_xlfn.TEXTSPLIT(Table1[[#This Row],[processed]]," "))=1</f>
        <v>1</v>
      </c>
      <c r="F131" s="6"/>
      <c r="G131" s="6" t="str">
        <f>IF(NOT(ISBLANK(Table1[[#This Row],[correct value]])), Table1[[#This Row],[correct value]], Table1[[#This Row],[processed]])</f>
        <v>cognit</v>
      </c>
      <c r="H131" s="6" t="s">
        <v>1392</v>
      </c>
      <c r="I131" s="6" cm="1">
        <f t="array" ref="I131">SUM(--(RIGHT(_xlfn.TEXTSPLIT(Table1[[#This Row],[processed]], ," "), 1) = "I"))</f>
        <v>0</v>
      </c>
      <c r="J131" s="6" cm="1">
        <f t="array" ref="J131">SUM(--(RIGHT(_xlfn.TEXTSPLIT(Table1[[#This Row],[processed]], ," "), 2) = "bl"))</f>
        <v>0</v>
      </c>
    </row>
    <row r="132" spans="1:10" x14ac:dyDescent="0.3">
      <c r="A132" s="2" t="s">
        <v>541</v>
      </c>
      <c r="B132" s="5" t="s">
        <v>542</v>
      </c>
      <c r="C132">
        <v>0</v>
      </c>
      <c r="D132" s="6">
        <v>1</v>
      </c>
      <c r="E132" s="6" t="b">
        <f>COUNTA(_xlfn.TEXTSPLIT(Table1[[#This Row],[processed]]," "))=1</f>
        <v>1</v>
      </c>
      <c r="F132" s="6"/>
      <c r="G132" s="6" t="str">
        <f>IF(NOT(ISBLANK(Table1[[#This Row],[correct value]])), Table1[[#This Row],[correct value]], Table1[[#This Row],[processed]])</f>
        <v>cohes</v>
      </c>
      <c r="H132" s="6" t="s">
        <v>544</v>
      </c>
      <c r="I132" s="6" cm="1">
        <f t="array" ref="I132">SUM(--(RIGHT(_xlfn.TEXTSPLIT(Table1[[#This Row],[processed]], ," "), 1) = "I"))</f>
        <v>0</v>
      </c>
      <c r="J132" s="6" cm="1">
        <f t="array" ref="J132">SUM(--(RIGHT(_xlfn.TEXTSPLIT(Table1[[#This Row],[processed]], ," "), 2) = "bl"))</f>
        <v>0</v>
      </c>
    </row>
    <row r="133" spans="1:10" x14ac:dyDescent="0.3">
      <c r="A133" s="2" t="s">
        <v>1318</v>
      </c>
      <c r="B133" s="5" t="s">
        <v>1318</v>
      </c>
      <c r="C133">
        <v>0</v>
      </c>
      <c r="D133" s="6">
        <v>1</v>
      </c>
      <c r="E133" s="6" t="b">
        <f>COUNTA(_xlfn.TEXTSPLIT(Table1[[#This Row],[processed]]," "))=1</f>
        <v>1</v>
      </c>
      <c r="F133" s="6"/>
      <c r="G133" s="6" t="str">
        <f>IF(NOT(ISBLANK(Table1[[#This Row],[correct value]])), Table1[[#This Row],[correct value]], Table1[[#This Row],[processed]])</f>
        <v>command</v>
      </c>
      <c r="H133" s="6" t="s">
        <v>1392</v>
      </c>
      <c r="I133" s="6" cm="1">
        <f t="array" ref="I133">SUM(--(RIGHT(_xlfn.TEXTSPLIT(Table1[[#This Row],[processed]], ," "), 1) = "I"))</f>
        <v>0</v>
      </c>
      <c r="J133" s="6" cm="1">
        <f t="array" ref="J133">SUM(--(RIGHT(_xlfn.TEXTSPLIT(Table1[[#This Row],[processed]], ," "), 2) = "bl"))</f>
        <v>0</v>
      </c>
    </row>
    <row r="134" spans="1:10" x14ac:dyDescent="0.3">
      <c r="A134" s="8" t="s">
        <v>1152</v>
      </c>
      <c r="B134" s="5" t="s">
        <v>1153</v>
      </c>
      <c r="C134">
        <v>1</v>
      </c>
      <c r="D134" s="6">
        <v>1</v>
      </c>
      <c r="E134" s="6" t="b">
        <f>COUNTA(_xlfn.TEXTSPLIT(Table1[[#This Row],[processed]]," "))=1</f>
        <v>1</v>
      </c>
      <c r="F134" s="6"/>
      <c r="G134" s="6" t="str">
        <f>IF(NOT(ISBLANK(Table1[[#This Row],[correct value]])), Table1[[#This Row],[correct value]], Table1[[#This Row],[processed]])</f>
        <v>command-lin</v>
      </c>
      <c r="H134" s="6" t="s">
        <v>1192</v>
      </c>
      <c r="I134" s="6" cm="1">
        <f t="array" ref="I134">SUM(--(RIGHT(_xlfn.TEXTSPLIT(Table1[[#This Row],[processed]], ," "), 1) = "I"))</f>
        <v>0</v>
      </c>
      <c r="J134" s="6" cm="1">
        <f t="array" ref="J134">SUM(--(RIGHT(_xlfn.TEXTSPLIT(Table1[[#This Row],[processed]], ," "), 2) = "bl"))</f>
        <v>0</v>
      </c>
    </row>
    <row r="135" spans="1:10" x14ac:dyDescent="0.3">
      <c r="A135" s="2" t="s">
        <v>304</v>
      </c>
      <c r="B135" s="5" t="s">
        <v>305</v>
      </c>
      <c r="C135">
        <v>0</v>
      </c>
      <c r="D135" s="6">
        <v>1</v>
      </c>
      <c r="E135" s="6" t="b">
        <f>COUNTA(_xlfn.TEXTSPLIT(Table1[[#This Row],[processed]]," "))=1</f>
        <v>1</v>
      </c>
      <c r="F135" s="6"/>
      <c r="G135" s="6" t="str">
        <f>IF(NOT(ISBLANK(Table1[[#This Row],[correct value]])), Table1[[#This Row],[correct value]], Table1[[#This Row],[processed]])</f>
        <v>commiss</v>
      </c>
      <c r="H135" s="6" t="s">
        <v>393</v>
      </c>
      <c r="I135" s="6" cm="1">
        <f t="array" ref="I135">SUM(--(RIGHT(_xlfn.TEXTSPLIT(Table1[[#This Row],[processed]], ," "), 1) = "I"))</f>
        <v>0</v>
      </c>
      <c r="J135" s="6" cm="1">
        <f t="array" ref="J135">SUM(--(RIGHT(_xlfn.TEXTSPLIT(Table1[[#This Row],[processed]], ," "), 2) = "bl"))</f>
        <v>0</v>
      </c>
    </row>
    <row r="136" spans="1:10" x14ac:dyDescent="0.3">
      <c r="A136" s="2" t="s">
        <v>45</v>
      </c>
      <c r="B136" s="4" t="s">
        <v>85</v>
      </c>
      <c r="C136">
        <v>0</v>
      </c>
      <c r="D136">
        <v>1</v>
      </c>
      <c r="E136" t="b">
        <f>COUNTA(_xlfn.TEXTSPLIT(Table1[[#This Row],[processed]]," "))=1</f>
        <v>1</v>
      </c>
      <c r="F136" t="s">
        <v>1443</v>
      </c>
      <c r="G136" t="str">
        <f>IF(NOT(ISBLANK(Table1[[#This Row],[correct value]])), Table1[[#This Row],[correct value]], Table1[[#This Row],[processed]])</f>
        <v>com/ole</v>
      </c>
      <c r="H136" t="s">
        <v>116</v>
      </c>
      <c r="I136" cm="1">
        <f t="array" ref="I136">SUM(--(RIGHT(_xlfn.TEXTSPLIT(Table1[[#This Row],[processed]], ," "), 1) = "I"))</f>
        <v>0</v>
      </c>
      <c r="J136" cm="1">
        <f t="array" ref="J136">SUM(--(RIGHT(_xlfn.TEXTSPLIT(Table1[[#This Row],[processed]], ," "), 2) = "bl"))</f>
        <v>0</v>
      </c>
    </row>
    <row r="137" spans="1:10" x14ac:dyDescent="0.3">
      <c r="A137" s="2" t="s">
        <v>50</v>
      </c>
      <c r="B137" s="4" t="s">
        <v>50</v>
      </c>
      <c r="C137">
        <v>0</v>
      </c>
      <c r="D137">
        <v>1</v>
      </c>
      <c r="E137" t="b">
        <f>COUNTA(_xlfn.TEXTSPLIT(Table1[[#This Row],[processed]]," "))=1</f>
        <v>1</v>
      </c>
      <c r="G137" t="str">
        <f>IF(NOT(ISBLANK(Table1[[#This Row],[correct value]])), Table1[[#This Row],[correct value]], Table1[[#This Row],[processed]])</f>
        <v>compatib</v>
      </c>
      <c r="H137" t="s">
        <v>116</v>
      </c>
      <c r="I137" cm="1">
        <f t="array" ref="I137">SUM(--(RIGHT(_xlfn.TEXTSPLIT(Table1[[#This Row],[processed]], ," "), 1) = "I"))</f>
        <v>0</v>
      </c>
      <c r="J137" cm="1">
        <f t="array" ref="J137">SUM(--(RIGHT(_xlfn.TEXTSPLIT(Table1[[#This Row],[processed]], ," "), 2) = "bl"))</f>
        <v>0</v>
      </c>
    </row>
    <row r="138" spans="1:10" x14ac:dyDescent="0.3">
      <c r="A138" s="2" t="s">
        <v>915</v>
      </c>
      <c r="B138" s="5" t="s">
        <v>915</v>
      </c>
      <c r="C138">
        <v>0</v>
      </c>
      <c r="D138" s="6">
        <v>1</v>
      </c>
      <c r="E138" s="6" t="b">
        <f>COUNTA(_xlfn.TEXTSPLIT(Table1[[#This Row],[processed]]," "))=1</f>
        <v>1</v>
      </c>
      <c r="F138" s="6"/>
      <c r="G138" s="6" t="str">
        <f>IF(NOT(ISBLANK(Table1[[#This Row],[correct value]])), Table1[[#This Row],[correct value]], Table1[[#This Row],[processed]])</f>
        <v>compl</v>
      </c>
      <c r="H138" s="6" t="s">
        <v>975</v>
      </c>
      <c r="I138" s="6" cm="1">
        <f t="array" ref="I138">SUM(--(RIGHT(_xlfn.TEXTSPLIT(Table1[[#This Row],[processed]], ," "), 1) = "I"))</f>
        <v>0</v>
      </c>
      <c r="J138" s="6" cm="1">
        <f t="array" ref="J138">SUM(--(RIGHT(_xlfn.TEXTSPLIT(Table1[[#This Row],[processed]], ," "), 2) = "bl"))</f>
        <v>0</v>
      </c>
    </row>
    <row r="139" spans="1:10" x14ac:dyDescent="0.3">
      <c r="A139" s="2" t="s">
        <v>915</v>
      </c>
      <c r="B139" s="5" t="s">
        <v>915</v>
      </c>
      <c r="C139">
        <v>0</v>
      </c>
      <c r="D139" s="6">
        <v>1</v>
      </c>
      <c r="E139" s="6" t="b">
        <f>COUNTA(_xlfn.TEXTSPLIT(Table1[[#This Row],[processed]]," "))=1</f>
        <v>1</v>
      </c>
      <c r="F139" s="6"/>
      <c r="G139" s="6" t="str">
        <f>IF(NOT(ISBLANK(Table1[[#This Row],[correct value]])), Table1[[#This Row],[correct value]], Table1[[#This Row],[processed]])</f>
        <v>compl</v>
      </c>
      <c r="H139" s="6" t="s">
        <v>1192</v>
      </c>
      <c r="I139" s="6" cm="1">
        <f t="array" ref="I139">SUM(--(RIGHT(_xlfn.TEXTSPLIT(Table1[[#This Row],[processed]], ," "), 1) = "I"))</f>
        <v>0</v>
      </c>
      <c r="J139" s="6" cm="1">
        <f t="array" ref="J139">SUM(--(RIGHT(_xlfn.TEXTSPLIT(Table1[[#This Row],[processed]], ," "), 2) = "bl"))</f>
        <v>0</v>
      </c>
    </row>
    <row r="140" spans="1:10" x14ac:dyDescent="0.3">
      <c r="A140" s="2" t="s">
        <v>447</v>
      </c>
      <c r="B140" s="5" t="s">
        <v>447</v>
      </c>
      <c r="C140">
        <v>0</v>
      </c>
      <c r="D140" s="6">
        <v>1</v>
      </c>
      <c r="E140" s="6" t="b">
        <f>COUNTA(_xlfn.TEXTSPLIT(Table1[[#This Row],[processed]]," "))=1</f>
        <v>1</v>
      </c>
      <c r="F140" s="6"/>
      <c r="G140" s="6" t="str">
        <f>IF(NOT(ISBLANK(Table1[[#This Row],[correct value]])), Table1[[#This Row],[correct value]], Table1[[#This Row],[processed]])</f>
        <v>complian</v>
      </c>
      <c r="H140" s="6" t="s">
        <v>495</v>
      </c>
      <c r="I140" s="6" cm="1">
        <f t="array" ref="I140">SUM(--(RIGHT(_xlfn.TEXTSPLIT(Table1[[#This Row],[processed]], ," "), 1) = "I"))</f>
        <v>0</v>
      </c>
      <c r="J140" s="6" cm="1">
        <f t="array" ref="J140">SUM(--(RIGHT(_xlfn.TEXTSPLIT(Table1[[#This Row],[processed]], ," "), 2) = "bl"))</f>
        <v>0</v>
      </c>
    </row>
    <row r="141" spans="1:10" x14ac:dyDescent="0.3">
      <c r="A141" s="2" t="s">
        <v>296</v>
      </c>
      <c r="B141" s="5" t="s">
        <v>297</v>
      </c>
      <c r="C141">
        <v>0</v>
      </c>
      <c r="D141" s="6">
        <v>1</v>
      </c>
      <c r="E141" s="6" t="b">
        <f>COUNTA(_xlfn.TEXTSPLIT(Table1[[#This Row],[processed]]," "))=1</f>
        <v>1</v>
      </c>
      <c r="F141" s="6"/>
      <c r="G141" s="6" t="str">
        <f>IF(NOT(ISBLANK(Table1[[#This Row],[correct value]])), Table1[[#This Row],[correct value]], Table1[[#This Row],[processed]])</f>
        <v>compo</v>
      </c>
      <c r="H141" s="6" t="s">
        <v>393</v>
      </c>
      <c r="I141" s="6" cm="1">
        <f t="array" ref="I141">SUM(--(RIGHT(_xlfn.TEXTSPLIT(Table1[[#This Row],[processed]], ," "), 1) = "I"))</f>
        <v>0</v>
      </c>
      <c r="J141" s="6" cm="1">
        <f t="array" ref="J141">SUM(--(RIGHT(_xlfn.TEXTSPLIT(Table1[[#This Row],[processed]], ," "), 2) = "bl"))</f>
        <v>0</v>
      </c>
    </row>
    <row r="142" spans="1:10" x14ac:dyDescent="0.3">
      <c r="A142" s="2" t="s">
        <v>296</v>
      </c>
      <c r="B142" s="5" t="s">
        <v>296</v>
      </c>
      <c r="C142">
        <v>0</v>
      </c>
      <c r="D142" s="6">
        <v>1</v>
      </c>
      <c r="E142" s="6" t="b">
        <f>COUNTA(_xlfn.TEXTSPLIT(Table1[[#This Row],[processed]]," "))=1</f>
        <v>1</v>
      </c>
      <c r="F142" s="6"/>
      <c r="G142" s="6" t="str">
        <f>IF(NOT(ISBLANK(Table1[[#This Row],[correct value]])), Table1[[#This Row],[correct value]], Table1[[#This Row],[processed]])</f>
        <v>compo</v>
      </c>
      <c r="H142" s="6" t="s">
        <v>495</v>
      </c>
      <c r="I142" s="6" cm="1">
        <f t="array" ref="I142">SUM(--(RIGHT(_xlfn.TEXTSPLIT(Table1[[#This Row],[processed]], ," "), 1) = "I"))</f>
        <v>0</v>
      </c>
      <c r="J142" s="6" cm="1">
        <f t="array" ref="J142">SUM(--(RIGHT(_xlfn.TEXTSPLIT(Table1[[#This Row],[processed]], ," "), 2) = "bl"))</f>
        <v>0</v>
      </c>
    </row>
    <row r="143" spans="1:10" x14ac:dyDescent="0.3">
      <c r="A143" s="2" t="s">
        <v>296</v>
      </c>
      <c r="B143" s="5" t="s">
        <v>297</v>
      </c>
      <c r="C143">
        <v>0</v>
      </c>
      <c r="D143" s="6">
        <v>1</v>
      </c>
      <c r="E143" s="6" t="b">
        <f>COUNTA(_xlfn.TEXTSPLIT(Table1[[#This Row],[processed]]," "))=1</f>
        <v>1</v>
      </c>
      <c r="F143" s="6"/>
      <c r="G143" s="6" t="str">
        <f>IF(NOT(ISBLANK(Table1[[#This Row],[correct value]])), Table1[[#This Row],[correct value]], Table1[[#This Row],[processed]])</f>
        <v>compo</v>
      </c>
      <c r="H143" s="6" t="s">
        <v>544</v>
      </c>
      <c r="I143" s="6" cm="1">
        <f t="array" ref="I143">SUM(--(RIGHT(_xlfn.TEXTSPLIT(Table1[[#This Row],[processed]], ," "), 1) = "I"))</f>
        <v>0</v>
      </c>
      <c r="J143" s="6" cm="1">
        <f t="array" ref="J143">SUM(--(RIGHT(_xlfn.TEXTSPLIT(Table1[[#This Row],[processed]], ," "), 2) = "bl"))</f>
        <v>0</v>
      </c>
    </row>
    <row r="144" spans="1:10" x14ac:dyDescent="0.3">
      <c r="A144" s="2" t="s">
        <v>1</v>
      </c>
      <c r="B144" s="4" t="s">
        <v>74</v>
      </c>
      <c r="C144">
        <v>0</v>
      </c>
      <c r="D144">
        <v>1</v>
      </c>
      <c r="E144" t="b">
        <f>COUNTA(_xlfn.TEXTSPLIT(Table1[[#This Row],[processed]]," "))=1</f>
        <v>1</v>
      </c>
      <c r="G144" t="str">
        <f>IF(NOT(ISBLANK(Table1[[#This Row],[correct value]])), Table1[[#This Row],[correct value]], Table1[[#This Row],[processed]])</f>
        <v>compon</v>
      </c>
      <c r="H144" t="s">
        <v>116</v>
      </c>
      <c r="I144" cm="1">
        <f t="array" ref="I144">SUM(--(RIGHT(_xlfn.TEXTSPLIT(Table1[[#This Row],[processed]], ," "), 1) = "I"))</f>
        <v>0</v>
      </c>
      <c r="J144" cm="1">
        <f t="array" ref="J144">SUM(--(RIGHT(_xlfn.TEXTSPLIT(Table1[[#This Row],[processed]], ," "), 2) = "bl"))</f>
        <v>0</v>
      </c>
    </row>
    <row r="145" spans="1:10" x14ac:dyDescent="0.3">
      <c r="A145" s="2" t="s">
        <v>125</v>
      </c>
      <c r="B145" s="4" t="s">
        <v>126</v>
      </c>
      <c r="C145">
        <v>1</v>
      </c>
      <c r="D145">
        <v>1</v>
      </c>
      <c r="E145" t="b">
        <f>COUNTA(_xlfn.TEXTSPLIT(Table1[[#This Row],[processed]]," "))=1</f>
        <v>0</v>
      </c>
      <c r="G145" t="str">
        <f>IF(NOT(ISBLANK(Table1[[#This Row],[correct value]])), Table1[[#This Row],[correct value]], Table1[[#This Row],[processed]])</f>
        <v>compon base</v>
      </c>
      <c r="H145" t="s">
        <v>116</v>
      </c>
      <c r="I145" cm="1">
        <f t="array" ref="I145">SUM(--(RIGHT(_xlfn.TEXTSPLIT(Table1[[#This Row],[processed]], ," "), 1) = "I"))</f>
        <v>0</v>
      </c>
      <c r="J145" cm="1">
        <f t="array" ref="J145">SUM(--(RIGHT(_xlfn.TEXTSPLIT(Table1[[#This Row],[processed]], ," "), 2) = "bl"))</f>
        <v>0</v>
      </c>
    </row>
    <row r="146" spans="1:10" x14ac:dyDescent="0.3">
      <c r="A146" s="8" t="s">
        <v>575</v>
      </c>
      <c r="B146" s="5" t="s">
        <v>576</v>
      </c>
      <c r="C146">
        <v>1</v>
      </c>
      <c r="D146" s="6">
        <v>1</v>
      </c>
      <c r="E146" s="6" t="b">
        <f>COUNTA(_xlfn.TEXTSPLIT(Table1[[#This Row],[processed]]," "))=1</f>
        <v>0</v>
      </c>
      <c r="F146" s="6"/>
      <c r="G146" s="6" t="str">
        <f>IF(NOT(ISBLANK(Table1[[#This Row],[correct value]])), Table1[[#This Row],[correct value]], Table1[[#This Row],[processed]])</f>
        <v>compon chang</v>
      </c>
      <c r="H146" s="6" t="s">
        <v>544</v>
      </c>
      <c r="I146" s="6" cm="1">
        <f t="array" ref="I146">SUM(--(RIGHT(_xlfn.TEXTSPLIT(Table1[[#This Row],[processed]], ," "), 1) = "I"))</f>
        <v>0</v>
      </c>
      <c r="J146" s="6" cm="1">
        <f t="array" ref="J146">SUM(--(RIGHT(_xlfn.TEXTSPLIT(Table1[[#This Row],[processed]], ," "), 2) = "bl"))</f>
        <v>0</v>
      </c>
    </row>
    <row r="147" spans="1:10" x14ac:dyDescent="0.3">
      <c r="A147" s="8" t="s">
        <v>471</v>
      </c>
      <c r="B147" s="5" t="s">
        <v>472</v>
      </c>
      <c r="C147">
        <v>1</v>
      </c>
      <c r="D147" s="6">
        <v>1</v>
      </c>
      <c r="E147" s="6" t="b">
        <f>COUNTA(_xlfn.TEXTSPLIT(Table1[[#This Row],[processed]]," "))=1</f>
        <v>0</v>
      </c>
      <c r="F147" s="6"/>
      <c r="G147" s="6" t="str">
        <f>IF(NOT(ISBLANK(Table1[[#This Row],[correct value]])), Table1[[#This Row],[correct value]], Table1[[#This Row],[processed]])</f>
        <v>compon integr</v>
      </c>
      <c r="H147" s="6" t="s">
        <v>495</v>
      </c>
      <c r="I147" s="6" cm="1">
        <f t="array" ref="I147">SUM(--(RIGHT(_xlfn.TEXTSPLIT(Table1[[#This Row],[processed]], ," "), 1) = "I"))</f>
        <v>0</v>
      </c>
      <c r="J147" s="6" cm="1">
        <f t="array" ref="J147">SUM(--(RIGHT(_xlfn.TEXTSPLIT(Table1[[#This Row],[processed]], ," "), 2) = "bl"))</f>
        <v>0</v>
      </c>
    </row>
    <row r="148" spans="1:10" x14ac:dyDescent="0.3">
      <c r="A148" s="8" t="s">
        <v>493</v>
      </c>
      <c r="B148" s="5" t="s">
        <v>494</v>
      </c>
      <c r="C148">
        <v>1</v>
      </c>
      <c r="D148" s="6">
        <v>1</v>
      </c>
      <c r="E148" s="6" t="b">
        <f>COUNTA(_xlfn.TEXTSPLIT(Table1[[#This Row],[processed]]," "))=1</f>
        <v>0</v>
      </c>
      <c r="F148" s="6"/>
      <c r="G148" s="6" t="str">
        <f>IF(NOT(ISBLANK(Table1[[#This Row],[correct value]])), Table1[[#This Row],[correct value]], Table1[[#This Row],[processed]])</f>
        <v>compon interfac</v>
      </c>
      <c r="H148" s="6" t="s">
        <v>495</v>
      </c>
      <c r="I148" s="6" cm="1">
        <f t="array" ref="I148">SUM(--(RIGHT(_xlfn.TEXTSPLIT(Table1[[#This Row],[processed]], ," "), 1) = "I"))</f>
        <v>0</v>
      </c>
      <c r="J148" s="6" cm="1">
        <f t="array" ref="J148">SUM(--(RIGHT(_xlfn.TEXTSPLIT(Table1[[#This Row],[processed]], ," "), 2) = "bl"))</f>
        <v>0</v>
      </c>
    </row>
    <row r="149" spans="1:10" x14ac:dyDescent="0.3">
      <c r="A149" s="8" t="s">
        <v>477</v>
      </c>
      <c r="B149" s="5" t="s">
        <v>478</v>
      </c>
      <c r="C149">
        <v>1</v>
      </c>
      <c r="D149" s="6">
        <v>1</v>
      </c>
      <c r="E149" s="6" t="b">
        <f>COUNTA(_xlfn.TEXTSPLIT(Table1[[#This Row],[processed]]," "))=1</f>
        <v>0</v>
      </c>
      <c r="F149" s="6"/>
      <c r="G149" s="6" t="str">
        <f>IF(NOT(ISBLANK(Table1[[#This Row],[correct value]])), Table1[[#This Row],[correct value]], Table1[[#This Row],[processed]])</f>
        <v>compon model</v>
      </c>
      <c r="H149" s="6" t="s">
        <v>495</v>
      </c>
      <c r="I149" s="6" cm="1">
        <f t="array" ref="I149">SUM(--(RIGHT(_xlfn.TEXTSPLIT(Table1[[#This Row],[processed]], ," "), 1) = "I"))</f>
        <v>0</v>
      </c>
      <c r="J149" s="6" cm="1">
        <f t="array" ref="J149">SUM(--(RIGHT(_xlfn.TEXTSPLIT(Table1[[#This Row],[processed]], ," "), 2) = "bl"))</f>
        <v>0</v>
      </c>
    </row>
    <row r="150" spans="1:10" x14ac:dyDescent="0.3">
      <c r="A150" s="8" t="s">
        <v>469</v>
      </c>
      <c r="B150" s="5" t="s">
        <v>470</v>
      </c>
      <c r="C150">
        <v>1</v>
      </c>
      <c r="D150" s="6">
        <v>1</v>
      </c>
      <c r="E150" s="6" t="b">
        <f>COUNTA(_xlfn.TEXTSPLIT(Table1[[#This Row],[processed]]," "))=1</f>
        <v>0</v>
      </c>
      <c r="F150" s="6"/>
      <c r="G150" s="6" t="str">
        <f>IF(NOT(ISBLANK(Table1[[#This Row],[correct value]])), Table1[[#This Row],[correct value]], Table1[[#This Row],[processed]])</f>
        <v>compon provid</v>
      </c>
      <c r="H150" s="6" t="s">
        <v>495</v>
      </c>
      <c r="I150" s="6" cm="1">
        <f t="array" ref="I150">SUM(--(RIGHT(_xlfn.TEXTSPLIT(Table1[[#This Row],[processed]], ," "), 1) = "I"))</f>
        <v>0</v>
      </c>
      <c r="J150" s="6" cm="1">
        <f t="array" ref="J150">SUM(--(RIGHT(_xlfn.TEXTSPLIT(Table1[[#This Row],[processed]], ," "), 2) = "bl"))</f>
        <v>0</v>
      </c>
    </row>
    <row r="151" spans="1:10" x14ac:dyDescent="0.3">
      <c r="A151" s="8" t="s">
        <v>485</v>
      </c>
      <c r="B151" s="5" t="s">
        <v>486</v>
      </c>
      <c r="C151">
        <v>1</v>
      </c>
      <c r="D151" s="6">
        <v>1</v>
      </c>
      <c r="E151" s="6" t="b">
        <f>COUNTA(_xlfn.TEXTSPLIT(Table1[[#This Row],[processed]]," "))=1</f>
        <v>0</v>
      </c>
      <c r="F151" s="6"/>
      <c r="G151" s="6" t="str">
        <f>IF(NOT(ISBLANK(Table1[[#This Row],[correct value]])), Table1[[#This Row],[correct value]], Table1[[#This Row],[processed]])</f>
        <v>compon use</v>
      </c>
      <c r="H151" s="6" t="s">
        <v>495</v>
      </c>
      <c r="I151" s="6" cm="1">
        <f t="array" ref="I151">SUM(--(RIGHT(_xlfn.TEXTSPLIT(Table1[[#This Row],[processed]], ," "), 1) = "I"))</f>
        <v>0</v>
      </c>
      <c r="J151" s="6" cm="1">
        <f t="array" ref="J151">SUM(--(RIGHT(_xlfn.TEXTSPLIT(Table1[[#This Row],[processed]], ," "), 2) = "bl"))</f>
        <v>0</v>
      </c>
    </row>
    <row r="152" spans="1:10" hidden="1" x14ac:dyDescent="0.3">
      <c r="A152" s="1" t="s">
        <v>248</v>
      </c>
      <c r="B152" s="5" t="s">
        <v>248</v>
      </c>
      <c r="C152">
        <v>0</v>
      </c>
      <c r="D152" s="6">
        <v>0</v>
      </c>
      <c r="E152" s="6" t="b">
        <f>COUNTA(_xlfn.TEXTSPLIT(Table1[[#This Row],[processed]]," "))=1</f>
        <v>1</v>
      </c>
      <c r="F152" s="6"/>
      <c r="G152" s="6" t="str">
        <f>IF(NOT(ISBLANK(Table1[[#This Row],[correct value]])), Table1[[#This Row],[correct value]], Table1[[#This Row],[processed]])</f>
        <v>hotfix</v>
      </c>
      <c r="H152" s="6" t="s">
        <v>393</v>
      </c>
      <c r="I152" s="6" cm="1">
        <f t="array" ref="I152">SUM(--(RIGHT(_xlfn.TEXTSPLIT(Table1[[#This Row],[processed]], ," "), 1) = "I"))</f>
        <v>0</v>
      </c>
      <c r="J152" s="6" cm="1">
        <f t="array" ref="J152">SUM(--(RIGHT(_xlfn.TEXTSPLIT(Table1[[#This Row],[processed]], ," "), 2) = "bl"))</f>
        <v>0</v>
      </c>
    </row>
    <row r="153" spans="1:10" hidden="1" x14ac:dyDescent="0.3">
      <c r="A153" s="1" t="s">
        <v>249</v>
      </c>
      <c r="B153" s="5" t="s">
        <v>249</v>
      </c>
      <c r="C153">
        <v>0</v>
      </c>
      <c r="D153" s="6">
        <v>0</v>
      </c>
      <c r="E153" s="6" t="b">
        <f>COUNTA(_xlfn.TEXTSPLIT(Table1[[#This Row],[processed]]," "))=1</f>
        <v>0</v>
      </c>
      <c r="F153" s="6"/>
      <c r="G153" s="6" t="str">
        <f>IF(NOT(ISBLANK(Table1[[#This Row],[correct value]])), Table1[[#This Row],[correct value]], Table1[[#This Row],[processed]])</f>
        <v>kill switch</v>
      </c>
      <c r="H153" s="6" t="s">
        <v>393</v>
      </c>
      <c r="I153" s="6" cm="1">
        <f t="array" ref="I153">SUM(--(RIGHT(_xlfn.TEXTSPLIT(Table1[[#This Row],[processed]], ," "), 1) = "I"))</f>
        <v>0</v>
      </c>
      <c r="J153" s="6" cm="1">
        <f t="array" ref="J153">SUM(--(RIGHT(_xlfn.TEXTSPLIT(Table1[[#This Row],[processed]], ," "), 2) = "bl"))</f>
        <v>0</v>
      </c>
    </row>
    <row r="154" spans="1:10" hidden="1" x14ac:dyDescent="0.3">
      <c r="A154" s="1" t="s">
        <v>250</v>
      </c>
      <c r="B154" s="5" t="s">
        <v>251</v>
      </c>
      <c r="C154">
        <v>0</v>
      </c>
      <c r="D154" s="6">
        <v>0</v>
      </c>
      <c r="E154" s="6" t="b">
        <f>COUNTA(_xlfn.TEXTSPLIT(Table1[[#This Row],[processed]]," "))=1</f>
        <v>0</v>
      </c>
      <c r="F154" s="6"/>
      <c r="G154" s="6" t="str">
        <f>IF(NOT(ISBLANK(Table1[[#This Row],[correct value]])), Table1[[#This Row],[correct value]], Table1[[#This Row],[processed]])</f>
        <v>featur toggl</v>
      </c>
      <c r="H154" s="6" t="s">
        <v>393</v>
      </c>
      <c r="I154" s="6" cm="1">
        <f t="array" ref="I154">SUM(--(RIGHT(_xlfn.TEXTSPLIT(Table1[[#This Row],[processed]], ," "), 1) = "I"))</f>
        <v>0</v>
      </c>
      <c r="J154" s="6" cm="1">
        <f t="array" ref="J154">SUM(--(RIGHT(_xlfn.TEXTSPLIT(Table1[[#This Row],[processed]], ," "), 2) = "bl"))</f>
        <v>0</v>
      </c>
    </row>
    <row r="155" spans="1:10" hidden="1" x14ac:dyDescent="0.3">
      <c r="A155" s="7" t="s">
        <v>252</v>
      </c>
      <c r="B155" s="5" t="s">
        <v>253</v>
      </c>
      <c r="C155">
        <v>0</v>
      </c>
      <c r="D155" s="6">
        <v>0</v>
      </c>
      <c r="E155" s="6" t="b">
        <f>COUNTA(_xlfn.TEXTSPLIT(Table1[[#This Row],[processed]]," "))=1</f>
        <v>1</v>
      </c>
      <c r="F155" s="6"/>
      <c r="G155" s="6" t="str">
        <f>IF(NOT(ISBLANK(Table1[[#This Row],[correct value]])), Table1[[#This Row],[correct value]], Table1[[#This Row],[processed]])</f>
        <v>a/b</v>
      </c>
      <c r="H155" s="6" t="s">
        <v>393</v>
      </c>
      <c r="I155" s="6" cm="1">
        <f t="array" ref="I155">SUM(--(RIGHT(_xlfn.TEXTSPLIT(Table1[[#This Row],[processed]], ," "), 1) = "I"))</f>
        <v>0</v>
      </c>
      <c r="J155" s="6" cm="1">
        <f t="array" ref="J155">SUM(--(RIGHT(_xlfn.TEXTSPLIT(Table1[[#This Row],[processed]], ," "), 2) = "bl"))</f>
        <v>0</v>
      </c>
    </row>
    <row r="156" spans="1:10" hidden="1" x14ac:dyDescent="0.3">
      <c r="A156" s="1" t="s">
        <v>254</v>
      </c>
      <c r="B156" s="5" t="s">
        <v>254</v>
      </c>
      <c r="C156">
        <v>0</v>
      </c>
      <c r="D156" s="6">
        <v>0</v>
      </c>
      <c r="E156" s="6" t="b">
        <f>COUNTA(_xlfn.TEXTSPLIT(Table1[[#This Row],[processed]]," "))=1</f>
        <v>0</v>
      </c>
      <c r="F156" s="6"/>
      <c r="G156" s="6" t="str">
        <f>IF(NOT(ISBLANK(Table1[[#This Row],[correct value]])), Table1[[#This Row],[correct value]], Table1[[#This Row],[processed]])</f>
        <v>access control</v>
      </c>
      <c r="H156" s="6" t="s">
        <v>393</v>
      </c>
      <c r="I156" s="6" cm="1">
        <f t="array" ref="I156">SUM(--(RIGHT(_xlfn.TEXTSPLIT(Table1[[#This Row],[processed]], ," "), 1) = "I"))</f>
        <v>0</v>
      </c>
      <c r="J156" s="6" cm="1">
        <f t="array" ref="J156">SUM(--(RIGHT(_xlfn.TEXTSPLIT(Table1[[#This Row],[processed]], ," "), 2) = "bl"))</f>
        <v>0</v>
      </c>
    </row>
    <row r="157" spans="1:10" hidden="1" x14ac:dyDescent="0.3">
      <c r="A157" s="1" t="s">
        <v>255</v>
      </c>
      <c r="B157" s="5" t="s">
        <v>256</v>
      </c>
      <c r="C157">
        <v>0</v>
      </c>
      <c r="D157" s="6">
        <v>0</v>
      </c>
      <c r="E157" s="6" t="b">
        <f>COUNTA(_xlfn.TEXTSPLIT(Table1[[#This Row],[processed]]," "))=1</f>
        <v>0</v>
      </c>
      <c r="F157" s="6"/>
      <c r="G157" s="6" t="str">
        <f>IF(NOT(ISBLANK(Table1[[#This Row],[correct value]])), Table1[[#This Row],[correct value]], Table1[[#This Row],[processed]])</f>
        <v>secur group</v>
      </c>
      <c r="H157" s="6" t="s">
        <v>393</v>
      </c>
      <c r="I157" s="6" cm="1">
        <f t="array" ref="I157">SUM(--(RIGHT(_xlfn.TEXTSPLIT(Table1[[#This Row],[processed]], ," "), 1) = "I"))</f>
        <v>0</v>
      </c>
      <c r="J157" s="6" cm="1">
        <f t="array" ref="J157">SUM(--(RIGHT(_xlfn.TEXTSPLIT(Table1[[#This Row],[processed]], ," "), 2) = "bl"))</f>
        <v>0</v>
      </c>
    </row>
    <row r="158" spans="1:10" hidden="1" x14ac:dyDescent="0.3">
      <c r="A158" s="1" t="s">
        <v>257</v>
      </c>
      <c r="B158" s="5" t="s">
        <v>258</v>
      </c>
      <c r="C158">
        <v>0</v>
      </c>
      <c r="D158" s="6">
        <v>0</v>
      </c>
      <c r="E158" s="6" t="b">
        <f>COUNTA(_xlfn.TEXTSPLIT(Table1[[#This Row],[processed]]," "))=1</f>
        <v>0</v>
      </c>
      <c r="F158" s="6"/>
      <c r="G158" s="6" t="str">
        <f>IF(NOT(ISBLANK(Table1[[#This Row],[correct value]])), Table1[[#This Row],[correct value]], Table1[[#This Row],[processed]])</f>
        <v>load balanc</v>
      </c>
      <c r="H158" s="6" t="s">
        <v>393</v>
      </c>
      <c r="I158" s="6" cm="1">
        <f t="array" ref="I158">SUM(--(RIGHT(_xlfn.TEXTSPLIT(Table1[[#This Row],[processed]], ," "), 1) = "I"))</f>
        <v>0</v>
      </c>
      <c r="J158" s="6" cm="1">
        <f t="array" ref="J158">SUM(--(RIGHT(_xlfn.TEXTSPLIT(Table1[[#This Row],[processed]], ," "), 2) = "bl"))</f>
        <v>0</v>
      </c>
    </row>
    <row r="159" spans="1:10" x14ac:dyDescent="0.3">
      <c r="A159" s="2" t="s">
        <v>525</v>
      </c>
      <c r="B159" s="5" t="s">
        <v>525</v>
      </c>
      <c r="C159">
        <v>0</v>
      </c>
      <c r="D159" s="6">
        <v>1</v>
      </c>
      <c r="E159" s="6" t="b">
        <f>COUNTA(_xlfn.TEXTSPLIT(Table1[[#This Row],[processed]]," "))=1</f>
        <v>1</v>
      </c>
      <c r="F159" s="6"/>
      <c r="G159" s="6" t="str">
        <f>IF(NOT(ISBLANK(Table1[[#This Row],[correct value]])), Table1[[#This Row],[correct value]], Table1[[#This Row],[processed]])</f>
        <v>componen</v>
      </c>
      <c r="H159" s="6" t="s">
        <v>544</v>
      </c>
      <c r="I159" s="6" cm="1">
        <f t="array" ref="I159">SUM(--(RIGHT(_xlfn.TEXTSPLIT(Table1[[#This Row],[processed]], ," "), 1) = "I"))</f>
        <v>0</v>
      </c>
      <c r="J159" s="6" cm="1">
        <f t="array" ref="J159">SUM(--(RIGHT(_xlfn.TEXTSPLIT(Table1[[#This Row],[processed]], ," "), 2) = "bl"))</f>
        <v>0</v>
      </c>
    </row>
    <row r="160" spans="1:10" x14ac:dyDescent="0.3">
      <c r="A160" s="8" t="s">
        <v>463</v>
      </c>
      <c r="B160" s="5" t="s">
        <v>464</v>
      </c>
      <c r="C160">
        <v>1</v>
      </c>
      <c r="D160" s="6">
        <v>1</v>
      </c>
      <c r="E160" s="6" t="b">
        <f>COUNTA(_xlfn.TEXTSPLIT(Table1[[#This Row],[processed]]," "))=1</f>
        <v>0</v>
      </c>
      <c r="F160" s="6"/>
      <c r="G160" s="6" t="str">
        <f>IF(NOT(ISBLANK(Table1[[#This Row],[correct value]])), Table1[[#This Row],[correct value]], Table1[[#This Row],[processed]])</f>
        <v>component-bas softwar</v>
      </c>
      <c r="H160" s="6" t="s">
        <v>495</v>
      </c>
      <c r="I160" s="6" cm="1">
        <f t="array" ref="I160">SUM(--(RIGHT(_xlfn.TEXTSPLIT(Table1[[#This Row],[processed]], ," "), 1) = "I"))</f>
        <v>0</v>
      </c>
      <c r="J160" s="6" cm="1">
        <f t="array" ref="J160">SUM(--(RIGHT(_xlfn.TEXTSPLIT(Table1[[#This Row],[processed]], ," "), 2) = "bl"))</f>
        <v>0</v>
      </c>
    </row>
    <row r="161" spans="1:10" x14ac:dyDescent="0.3">
      <c r="A161" s="8" t="s">
        <v>475</v>
      </c>
      <c r="B161" s="5" t="s">
        <v>476</v>
      </c>
      <c r="C161">
        <v>1</v>
      </c>
      <c r="D161" s="6">
        <v>1</v>
      </c>
      <c r="E161" s="6" t="b">
        <f>COUNTA(_xlfn.TEXTSPLIT(Table1[[#This Row],[processed]]," "))=1</f>
        <v>0</v>
      </c>
      <c r="F161" s="6"/>
      <c r="G161" s="6" t="str">
        <f>IF(NOT(ISBLANK(Table1[[#This Row],[correct value]])), Table1[[#This Row],[correct value]], Table1[[#This Row],[processed]])</f>
        <v>component-bas system</v>
      </c>
      <c r="H161" s="6" t="s">
        <v>495</v>
      </c>
      <c r="I161" s="6" cm="1">
        <f t="array" ref="I161">SUM(--(RIGHT(_xlfn.TEXTSPLIT(Table1[[#This Row],[processed]], ," "), 1) = "I"))</f>
        <v>0</v>
      </c>
      <c r="J161" s="6" cm="1">
        <f t="array" ref="J161">SUM(--(RIGHT(_xlfn.TEXTSPLIT(Table1[[#This Row],[processed]], ," "), 2) = "bl"))</f>
        <v>0</v>
      </c>
    </row>
    <row r="162" spans="1:10" x14ac:dyDescent="0.3">
      <c r="A162" s="8" t="s">
        <v>744</v>
      </c>
      <c r="B162" s="5" t="s">
        <v>745</v>
      </c>
      <c r="C162">
        <v>1</v>
      </c>
      <c r="D162" s="6">
        <v>1</v>
      </c>
      <c r="E162" s="6" t="b">
        <f>COUNTA(_xlfn.TEXTSPLIT(Table1[[#This Row],[processed]]," "))=1</f>
        <v>0</v>
      </c>
      <c r="F162" s="6"/>
      <c r="G162" s="6" t="str">
        <f>IF(NOT(ISBLANK(Table1[[#This Row],[correct value]])), Table1[[#This Row],[correct value]], Table1[[#This Row],[processed]])</f>
        <v>comput resourc</v>
      </c>
      <c r="H162" s="6" t="s">
        <v>752</v>
      </c>
      <c r="I162" s="6" cm="1">
        <f t="array" ref="I162">SUM(--(RIGHT(_xlfn.TEXTSPLIT(Table1[[#This Row],[processed]], ," "), 1) = "I"))</f>
        <v>0</v>
      </c>
      <c r="J162" s="6" cm="1">
        <f t="array" ref="J162">SUM(--(RIGHT(_xlfn.TEXTSPLIT(Table1[[#This Row],[processed]], ," "), 2) = "bl"))</f>
        <v>0</v>
      </c>
    </row>
    <row r="163" spans="1:10" x14ac:dyDescent="0.3">
      <c r="A163" s="8" t="s">
        <v>1389</v>
      </c>
      <c r="B163" s="5" t="s">
        <v>1389</v>
      </c>
      <c r="C163">
        <v>1</v>
      </c>
      <c r="D163" s="6">
        <v>1</v>
      </c>
      <c r="E163" s="6" t="b">
        <f>COUNTA(_xlfn.TEXTSPLIT(Table1[[#This Row],[processed]]," "))=1</f>
        <v>1</v>
      </c>
      <c r="F163" s="6"/>
      <c r="G163" s="6" t="str">
        <f>IF(NOT(ISBLANK(Table1[[#This Row],[correct value]])), Table1[[#This Row],[correct value]], Table1[[#This Row],[processed]])</f>
        <v>computer-human</v>
      </c>
      <c r="H163" s="6" t="s">
        <v>1392</v>
      </c>
      <c r="I163" s="6" cm="1">
        <f t="array" ref="I163">SUM(--(RIGHT(_xlfn.TEXTSPLIT(Table1[[#This Row],[processed]], ," "), 1) = "I"))</f>
        <v>0</v>
      </c>
      <c r="J163" s="6" cm="1">
        <f t="array" ref="J163">SUM(--(RIGHT(_xlfn.TEXTSPLIT(Table1[[#This Row],[processed]], ," "), 2) = "bl"))</f>
        <v>0</v>
      </c>
    </row>
    <row r="164" spans="1:10" x14ac:dyDescent="0.3">
      <c r="A164" s="2" t="s">
        <v>510</v>
      </c>
      <c r="B164" s="5" t="s">
        <v>511</v>
      </c>
      <c r="C164">
        <v>0</v>
      </c>
      <c r="D164" s="6">
        <v>1</v>
      </c>
      <c r="E164" s="6" t="b">
        <f>COUNTA(_xlfn.TEXTSPLIT(Table1[[#This Row],[processed]]," "))=1</f>
        <v>1</v>
      </c>
      <c r="F164" s="6"/>
      <c r="G164" s="6" t="str">
        <f>IF(NOT(ISBLANK(Table1[[#This Row],[correct value]])), Table1[[#This Row],[correct value]], Table1[[#This Row],[processed]])</f>
        <v>concern</v>
      </c>
      <c r="H164" s="6" t="s">
        <v>544</v>
      </c>
      <c r="I164" s="6" cm="1">
        <f t="array" ref="I164">SUM(--(RIGHT(_xlfn.TEXTSPLIT(Table1[[#This Row],[processed]], ," "), 1) = "I"))</f>
        <v>0</v>
      </c>
      <c r="J164" s="6" cm="1">
        <f t="array" ref="J164">SUM(--(RIGHT(_xlfn.TEXTSPLIT(Table1[[#This Row],[processed]], ," "), 2) = "bl"))</f>
        <v>0</v>
      </c>
    </row>
    <row r="165" spans="1:10" x14ac:dyDescent="0.3">
      <c r="A165" s="2" t="s">
        <v>510</v>
      </c>
      <c r="B165" s="5" t="s">
        <v>510</v>
      </c>
      <c r="C165">
        <v>0</v>
      </c>
      <c r="D165" s="6">
        <v>1</v>
      </c>
      <c r="E165" s="6" t="b">
        <f>COUNTA(_xlfn.TEXTSPLIT(Table1[[#This Row],[processed]]," "))=1</f>
        <v>1</v>
      </c>
      <c r="F165" s="6"/>
      <c r="G165" s="6" t="str">
        <f>IF(NOT(ISBLANK(Table1[[#This Row],[correct value]])), Table1[[#This Row],[correct value]], Table1[[#This Row],[processed]])</f>
        <v>concern</v>
      </c>
      <c r="H165" s="6" t="s">
        <v>1270</v>
      </c>
      <c r="I165" s="6" cm="1">
        <f t="array" ref="I165">SUM(--(RIGHT(_xlfn.TEXTSPLIT(Table1[[#This Row],[processed]], ," "), 1) = "I"))</f>
        <v>0</v>
      </c>
      <c r="J165" s="6" cm="1">
        <f t="array" ref="J165">SUM(--(RIGHT(_xlfn.TEXTSPLIT(Table1[[#This Row],[processed]], ," "), 2) = "bl"))</f>
        <v>0</v>
      </c>
    </row>
    <row r="166" spans="1:10" x14ac:dyDescent="0.3">
      <c r="A166" s="2" t="s">
        <v>659</v>
      </c>
      <c r="B166" s="5" t="s">
        <v>659</v>
      </c>
      <c r="C166">
        <v>0</v>
      </c>
      <c r="D166" s="6">
        <v>1</v>
      </c>
      <c r="E166" s="6" t="b">
        <f>COUNTA(_xlfn.TEXTSPLIT(Table1[[#This Row],[processed]]," "))=1</f>
        <v>1</v>
      </c>
      <c r="F166" s="6"/>
      <c r="G166" s="6" t="str">
        <f>IF(NOT(ISBLANK(Table1[[#This Row],[correct value]])), Table1[[#This Row],[correct value]], Table1[[#This Row],[processed]])</f>
        <v>concurren</v>
      </c>
      <c r="H166" s="6" t="s">
        <v>752</v>
      </c>
      <c r="I166" s="6" cm="1">
        <f t="array" ref="I166">SUM(--(RIGHT(_xlfn.TEXTSPLIT(Table1[[#This Row],[processed]], ," "), 1) = "I"))</f>
        <v>0</v>
      </c>
      <c r="J166" s="6" cm="1">
        <f t="array" ref="J166">SUM(--(RIGHT(_xlfn.TEXTSPLIT(Table1[[#This Row],[processed]], ," "), 2) = "bl"))</f>
        <v>0</v>
      </c>
    </row>
    <row r="167" spans="1:10" x14ac:dyDescent="0.3">
      <c r="A167" s="2" t="s">
        <v>1004</v>
      </c>
      <c r="B167" s="5" t="s">
        <v>1005</v>
      </c>
      <c r="C167">
        <v>0</v>
      </c>
      <c r="D167" s="6">
        <v>1</v>
      </c>
      <c r="E167" s="6" t="b">
        <f>COUNTA(_xlfn.TEXTSPLIT(Table1[[#This Row],[processed]]," "))=1</f>
        <v>1</v>
      </c>
      <c r="F167" s="6" t="s">
        <v>1005</v>
      </c>
      <c r="G167" s="6" t="str">
        <f>IF(NOT(ISBLANK(Table1[[#This Row],[correct value]])), Table1[[#This Row],[correct value]], Table1[[#This Row],[processed]])</f>
        <v>confidential</v>
      </c>
      <c r="H167" s="6" t="s">
        <v>1192</v>
      </c>
      <c r="I167" s="6" cm="1">
        <f t="array" ref="I167">SUM(--(RIGHT(_xlfn.TEXTSPLIT(Table1[[#This Row],[processed]], ," "), 1) = "I"))</f>
        <v>1</v>
      </c>
      <c r="J167" s="6" cm="1">
        <f t="array" ref="J167">SUM(--(RIGHT(_xlfn.TEXTSPLIT(Table1[[#This Row],[processed]], ," "), 2) = "bl"))</f>
        <v>0</v>
      </c>
    </row>
    <row r="168" spans="1:10" x14ac:dyDescent="0.3">
      <c r="A168" s="2" t="s">
        <v>435</v>
      </c>
      <c r="B168" s="5" t="s">
        <v>435</v>
      </c>
      <c r="C168">
        <v>0</v>
      </c>
      <c r="D168" s="6">
        <v>1</v>
      </c>
      <c r="E168" s="6" t="b">
        <f>COUNTA(_xlfn.TEXTSPLIT(Table1[[#This Row],[processed]]," "))=1</f>
        <v>1</v>
      </c>
      <c r="F168" s="6"/>
      <c r="G168" s="6" t="str">
        <f>IF(NOT(ISBLANK(Table1[[#This Row],[correct value]])), Table1[[#This Row],[correct value]], Table1[[#This Row],[processed]])</f>
        <v>configur</v>
      </c>
      <c r="H168" s="6" t="s">
        <v>495</v>
      </c>
      <c r="I168" s="6" cm="1">
        <f t="array" ref="I168">SUM(--(RIGHT(_xlfn.TEXTSPLIT(Table1[[#This Row],[processed]], ," "), 1) = "I"))</f>
        <v>0</v>
      </c>
      <c r="J168" s="6" cm="1">
        <f t="array" ref="J168">SUM(--(RIGHT(_xlfn.TEXTSPLIT(Table1[[#This Row],[processed]], ," "), 2) = "bl"))</f>
        <v>0</v>
      </c>
    </row>
    <row r="169" spans="1:10" x14ac:dyDescent="0.3">
      <c r="A169" s="2" t="s">
        <v>435</v>
      </c>
      <c r="B169" s="5" t="s">
        <v>435</v>
      </c>
      <c r="C169">
        <v>0</v>
      </c>
      <c r="D169" s="6">
        <v>1</v>
      </c>
      <c r="E169" s="6" t="b">
        <f>COUNTA(_xlfn.TEXTSPLIT(Table1[[#This Row],[processed]]," "))=1</f>
        <v>1</v>
      </c>
      <c r="F169" s="6"/>
      <c r="G169" s="6" t="str">
        <f>IF(NOT(ISBLANK(Table1[[#This Row],[correct value]])), Table1[[#This Row],[correct value]], Table1[[#This Row],[processed]])</f>
        <v>configur</v>
      </c>
      <c r="H169" s="6" t="s">
        <v>544</v>
      </c>
      <c r="I169" s="6" cm="1">
        <f t="array" ref="I169">SUM(--(RIGHT(_xlfn.TEXTSPLIT(Table1[[#This Row],[processed]], ," "), 1) = "I"))</f>
        <v>0</v>
      </c>
      <c r="J169" s="6" cm="1">
        <f t="array" ref="J169">SUM(--(RIGHT(_xlfn.TEXTSPLIT(Table1[[#This Row],[processed]], ," "), 2) = "bl"))</f>
        <v>0</v>
      </c>
    </row>
    <row r="170" spans="1:10" x14ac:dyDescent="0.3">
      <c r="A170" s="2" t="s">
        <v>435</v>
      </c>
      <c r="B170" s="5" t="s">
        <v>435</v>
      </c>
      <c r="C170">
        <v>0</v>
      </c>
      <c r="D170" s="6">
        <v>1</v>
      </c>
      <c r="E170" s="6" t="b">
        <f>COUNTA(_xlfn.TEXTSPLIT(Table1[[#This Row],[processed]]," "))=1</f>
        <v>1</v>
      </c>
      <c r="F170" s="6"/>
      <c r="G170" s="6" t="str">
        <f>IF(NOT(ISBLANK(Table1[[#This Row],[correct value]])), Table1[[#This Row],[correct value]], Table1[[#This Row],[processed]])</f>
        <v>configur</v>
      </c>
      <c r="H170" s="6" t="s">
        <v>1192</v>
      </c>
      <c r="I170" s="6" cm="1">
        <f t="array" ref="I170">SUM(--(RIGHT(_xlfn.TEXTSPLIT(Table1[[#This Row],[processed]], ," "), 1) = "I"))</f>
        <v>0</v>
      </c>
      <c r="J170" s="6" cm="1">
        <f t="array" ref="J170">SUM(--(RIGHT(_xlfn.TEXTSPLIT(Table1[[#This Row],[processed]], ," "), 2) = "bl"))</f>
        <v>0</v>
      </c>
    </row>
    <row r="171" spans="1:10" x14ac:dyDescent="0.3">
      <c r="A171" s="2" t="s">
        <v>274</v>
      </c>
      <c r="B171" s="5" t="s">
        <v>274</v>
      </c>
      <c r="C171">
        <v>0</v>
      </c>
      <c r="D171" s="6">
        <v>1</v>
      </c>
      <c r="E171" s="6" t="b">
        <f>COUNTA(_xlfn.TEXTSPLIT(Table1[[#This Row],[processed]]," "))=1</f>
        <v>1</v>
      </c>
      <c r="F171" s="6"/>
      <c r="G171" s="6" t="str">
        <f>IF(NOT(ISBLANK(Table1[[#This Row],[correct value]])), Table1[[#This Row],[correct value]], Table1[[#This Row],[processed]])</f>
        <v>configurat</v>
      </c>
      <c r="H171" s="6" t="s">
        <v>393</v>
      </c>
      <c r="I171" s="6" cm="1">
        <f t="array" ref="I171">SUM(--(RIGHT(_xlfn.TEXTSPLIT(Table1[[#This Row],[processed]], ," "), 1) = "I"))</f>
        <v>0</v>
      </c>
      <c r="J171" s="6" cm="1">
        <f t="array" ref="J171">SUM(--(RIGHT(_xlfn.TEXTSPLIT(Table1[[#This Row],[processed]], ," "), 2) = "bl"))</f>
        <v>0</v>
      </c>
    </row>
    <row r="172" spans="1:10" x14ac:dyDescent="0.3">
      <c r="A172" s="2" t="s">
        <v>1314</v>
      </c>
      <c r="B172" s="5" t="s">
        <v>1314</v>
      </c>
      <c r="C172">
        <v>0</v>
      </c>
      <c r="D172" s="6">
        <v>1</v>
      </c>
      <c r="E172" s="6" t="b">
        <f>COUNTA(_xlfn.TEXTSPLIT(Table1[[#This Row],[processed]]," "))=1</f>
        <v>1</v>
      </c>
      <c r="F172" s="6"/>
      <c r="G172" s="6" t="str">
        <f>IF(NOT(ISBLANK(Table1[[#This Row],[correct value]])), Table1[[#This Row],[correct value]], Table1[[#This Row],[processed]])</f>
        <v>confirm</v>
      </c>
      <c r="H172" s="6" t="s">
        <v>1392</v>
      </c>
      <c r="I172" s="6" cm="1">
        <f t="array" ref="I172">SUM(--(RIGHT(_xlfn.TEXTSPLIT(Table1[[#This Row],[processed]], ," "), 1) = "I"))</f>
        <v>0</v>
      </c>
      <c r="J172" s="6" cm="1">
        <f t="array" ref="J172">SUM(--(RIGHT(_xlfn.TEXTSPLIT(Table1[[#This Row],[processed]], ," "), 2) = "bl"))</f>
        <v>0</v>
      </c>
    </row>
    <row r="173" spans="1:10" x14ac:dyDescent="0.3">
      <c r="A173" s="2" t="s">
        <v>70</v>
      </c>
      <c r="B173" s="4" t="s">
        <v>70</v>
      </c>
      <c r="C173">
        <v>0</v>
      </c>
      <c r="D173">
        <v>1</v>
      </c>
      <c r="E173" t="b">
        <f>COUNTA(_xlfn.TEXTSPLIT(Table1[[#This Row],[processed]]," "))=1</f>
        <v>1</v>
      </c>
      <c r="G173" t="str">
        <f>IF(NOT(ISBLANK(Table1[[#This Row],[correct value]])), Table1[[#This Row],[correct value]], Table1[[#This Row],[processed]])</f>
        <v>conflict</v>
      </c>
      <c r="H173" t="s">
        <v>116</v>
      </c>
      <c r="I173" cm="1">
        <f t="array" ref="I173">SUM(--(RIGHT(_xlfn.TEXTSPLIT(Table1[[#This Row],[processed]], ," "), 1) = "I"))</f>
        <v>0</v>
      </c>
      <c r="J173" cm="1">
        <f t="array" ref="J173">SUM(--(RIGHT(_xlfn.TEXTSPLIT(Table1[[#This Row],[processed]], ," "), 2) = "bl"))</f>
        <v>0</v>
      </c>
    </row>
    <row r="174" spans="1:10" x14ac:dyDescent="0.3">
      <c r="A174" s="2" t="s">
        <v>39</v>
      </c>
      <c r="B174" s="4" t="s">
        <v>39</v>
      </c>
      <c r="C174">
        <v>0</v>
      </c>
      <c r="D174">
        <v>1</v>
      </c>
      <c r="E174" t="b">
        <f>COUNTA(_xlfn.TEXTSPLIT(Table1[[#This Row],[processed]]," "))=1</f>
        <v>1</v>
      </c>
      <c r="G174" t="str">
        <f>IF(NOT(ISBLANK(Table1[[#This Row],[correct value]])), Table1[[#This Row],[correct value]], Table1[[#This Row],[processed]])</f>
        <v>connector</v>
      </c>
      <c r="H174" t="s">
        <v>116</v>
      </c>
      <c r="I174" cm="1">
        <f t="array" ref="I174">SUM(--(RIGHT(_xlfn.TEXTSPLIT(Table1[[#This Row],[processed]], ," "), 1) = "I"))</f>
        <v>0</v>
      </c>
      <c r="J174" cm="1">
        <f t="array" ref="J174">SUM(--(RIGHT(_xlfn.TEXTSPLIT(Table1[[#This Row],[processed]], ," "), 2) = "bl"))</f>
        <v>0</v>
      </c>
    </row>
    <row r="175" spans="1:10" x14ac:dyDescent="0.3">
      <c r="A175" t="s">
        <v>180</v>
      </c>
      <c r="B175" t="s">
        <v>217</v>
      </c>
      <c r="C175">
        <v>0</v>
      </c>
      <c r="D175" s="6">
        <v>1</v>
      </c>
      <c r="E175" s="6" t="b">
        <f>COUNTA(_xlfn.TEXTSPLIT(Table1[[#This Row],[processed]]," "))=1</f>
        <v>1</v>
      </c>
      <c r="F175" s="6"/>
      <c r="G175" s="6" t="str">
        <f>IF(NOT(ISBLANK(Table1[[#This Row],[correct value]])), Table1[[#This Row],[correct value]], Table1[[#This Row],[processed]])</f>
        <v>consist</v>
      </c>
      <c r="H175" s="6" t="s">
        <v>133</v>
      </c>
      <c r="I175" s="6" cm="1">
        <f t="array" ref="I175">SUM(--(RIGHT(_xlfn.TEXTSPLIT(Table1[[#This Row],[processed]], ," "), 1) = "I"))</f>
        <v>0</v>
      </c>
      <c r="J175" s="6" cm="1">
        <f t="array" ref="J175">SUM(--(RIGHT(_xlfn.TEXTSPLIT(Table1[[#This Row],[processed]], ," "), 2) = "bl"))</f>
        <v>0</v>
      </c>
    </row>
    <row r="176" spans="1:10" x14ac:dyDescent="0.3">
      <c r="A176" s="2" t="s">
        <v>180</v>
      </c>
      <c r="B176" s="5" t="s">
        <v>180</v>
      </c>
      <c r="C176">
        <v>0</v>
      </c>
      <c r="D176" s="6">
        <v>1</v>
      </c>
      <c r="E176" s="6" t="b">
        <f>COUNTA(_xlfn.TEXTSPLIT(Table1[[#This Row],[processed]]," "))=1</f>
        <v>1</v>
      </c>
      <c r="F176" s="6"/>
      <c r="G176" s="6" t="str">
        <f>IF(NOT(ISBLANK(Table1[[#This Row],[correct value]])), Table1[[#This Row],[correct value]], Table1[[#This Row],[processed]])</f>
        <v>consist</v>
      </c>
      <c r="H176" s="6" t="s">
        <v>1392</v>
      </c>
      <c r="I176" s="6" cm="1">
        <f t="array" ref="I176">SUM(--(RIGHT(_xlfn.TEXTSPLIT(Table1[[#This Row],[processed]], ," "), 1) = "I"))</f>
        <v>0</v>
      </c>
      <c r="J176" s="6" cm="1">
        <f t="array" ref="J176">SUM(--(RIGHT(_xlfn.TEXTSPLIT(Table1[[#This Row],[processed]], ," "), 2) = "bl"))</f>
        <v>0</v>
      </c>
    </row>
    <row r="177" spans="1:10" x14ac:dyDescent="0.3">
      <c r="A177" s="2" t="s">
        <v>298</v>
      </c>
      <c r="B177" s="5" t="s">
        <v>298</v>
      </c>
      <c r="C177">
        <v>0</v>
      </c>
      <c r="D177" s="6">
        <v>1</v>
      </c>
      <c r="E177" s="6" t="b">
        <f>COUNTA(_xlfn.TEXTSPLIT(Table1[[#This Row],[processed]]," "))=1</f>
        <v>1</v>
      </c>
      <c r="F177" s="6"/>
      <c r="G177" s="6" t="str">
        <f>IF(NOT(ISBLANK(Table1[[#This Row],[correct value]])), Table1[[#This Row],[correct value]], Table1[[#This Row],[processed]])</f>
        <v>contain</v>
      </c>
      <c r="H177" s="6" t="s">
        <v>393</v>
      </c>
      <c r="I177" s="6" cm="1">
        <f t="array" ref="I177">SUM(--(RIGHT(_xlfn.TEXTSPLIT(Table1[[#This Row],[processed]], ," "), 1) = "I"))</f>
        <v>0</v>
      </c>
      <c r="J177" s="6" cm="1">
        <f t="array" ref="J177">SUM(--(RIGHT(_xlfn.TEXTSPLIT(Table1[[#This Row],[processed]], ," "), 2) = "bl"))</f>
        <v>0</v>
      </c>
    </row>
    <row r="178" spans="1:10" x14ac:dyDescent="0.3">
      <c r="A178" s="2" t="s">
        <v>675</v>
      </c>
      <c r="B178" s="5" t="s">
        <v>676</v>
      </c>
      <c r="C178">
        <v>0</v>
      </c>
      <c r="D178" s="6">
        <v>1</v>
      </c>
      <c r="E178" s="6" t="b">
        <f>COUNTA(_xlfn.TEXTSPLIT(Table1[[#This Row],[processed]]," "))=1</f>
        <v>1</v>
      </c>
      <c r="F178" s="6"/>
      <c r="G178" s="6" t="str">
        <f>IF(NOT(ISBLANK(Table1[[#This Row],[correct value]])), Table1[[#This Row],[correct value]], Table1[[#This Row],[processed]])</f>
        <v>content</v>
      </c>
      <c r="H178" s="6" t="s">
        <v>752</v>
      </c>
      <c r="I178" s="6" cm="1">
        <f t="array" ref="I178">SUM(--(RIGHT(_xlfn.TEXTSPLIT(Table1[[#This Row],[processed]], ," "), 1) = "I"))</f>
        <v>0</v>
      </c>
      <c r="J178" s="6" cm="1">
        <f t="array" ref="J178">SUM(--(RIGHT(_xlfn.TEXTSPLIT(Table1[[#This Row],[processed]], ," "), 2) = "bl"))</f>
        <v>0</v>
      </c>
    </row>
    <row r="179" spans="1:10" x14ac:dyDescent="0.3">
      <c r="A179" s="2" t="s">
        <v>1223</v>
      </c>
      <c r="B179" s="5" t="s">
        <v>1223</v>
      </c>
      <c r="C179">
        <v>0</v>
      </c>
      <c r="D179" s="6">
        <v>1</v>
      </c>
      <c r="E179" s="6" t="b">
        <f>COUNTA(_xlfn.TEXTSPLIT(Table1[[#This Row],[processed]]," "))=1</f>
        <v>1</v>
      </c>
      <c r="F179" s="6"/>
      <c r="G179" s="6" t="str">
        <f>IF(NOT(ISBLANK(Table1[[#This Row],[correct value]])), Table1[[#This Row],[correct value]], Table1[[#This Row],[processed]])</f>
        <v>context</v>
      </c>
      <c r="H179" s="6" t="s">
        <v>1270</v>
      </c>
      <c r="I179" s="6" cm="1">
        <f t="array" ref="I179">SUM(--(RIGHT(_xlfn.TEXTSPLIT(Table1[[#This Row],[processed]], ," "), 1) = "I"))</f>
        <v>0</v>
      </c>
      <c r="J179" s="6" cm="1">
        <f t="array" ref="J179">SUM(--(RIGHT(_xlfn.TEXTSPLIT(Table1[[#This Row],[processed]], ," "), 2) = "bl"))</f>
        <v>0</v>
      </c>
    </row>
    <row r="180" spans="1:10" x14ac:dyDescent="0.3">
      <c r="A180" s="8" t="s">
        <v>1363</v>
      </c>
      <c r="B180" s="5" t="s">
        <v>1364</v>
      </c>
      <c r="C180">
        <v>1</v>
      </c>
      <c r="D180" s="6">
        <v>1</v>
      </c>
      <c r="E180" s="6" t="b">
        <f>COUNTA(_xlfn.TEXTSPLIT(Table1[[#This Row],[processed]]," "))=1</f>
        <v>1</v>
      </c>
      <c r="F180" s="6"/>
      <c r="G180" s="6" t="str">
        <f>IF(NOT(ISBLANK(Table1[[#This Row],[correct value]])), Table1[[#This Row],[correct value]], Table1[[#This Row],[processed]])</f>
        <v>context-sensit</v>
      </c>
      <c r="H180" s="6" t="s">
        <v>1392</v>
      </c>
      <c r="I180" s="6" cm="1">
        <f t="array" ref="I180">SUM(--(RIGHT(_xlfn.TEXTSPLIT(Table1[[#This Row],[processed]], ," "), 1) = "I"))</f>
        <v>0</v>
      </c>
      <c r="J180" s="6" cm="1">
        <f t="array" ref="J180">SUM(--(RIGHT(_xlfn.TEXTSPLIT(Table1[[#This Row],[processed]], ," "), 2) = "bl"))</f>
        <v>0</v>
      </c>
    </row>
    <row r="181" spans="1:10" x14ac:dyDescent="0.3">
      <c r="A181" s="2" t="s">
        <v>269</v>
      </c>
      <c r="B181" s="5" t="s">
        <v>270</v>
      </c>
      <c r="C181">
        <v>0</v>
      </c>
      <c r="D181" s="6">
        <v>1</v>
      </c>
      <c r="E181" s="6" t="b">
        <f>COUNTA(_xlfn.TEXTSPLIT(Table1[[#This Row],[processed]]," "))=1</f>
        <v>1</v>
      </c>
      <c r="F181" s="6"/>
      <c r="G181" s="6" t="str">
        <f>IF(NOT(ISBLANK(Table1[[#This Row],[correct value]])), Table1[[#This Row],[correct value]], Table1[[#This Row],[processed]])</f>
        <v>continu</v>
      </c>
      <c r="H181" s="6" t="s">
        <v>393</v>
      </c>
      <c r="I181" s="6" cm="1">
        <f t="array" ref="I181">SUM(--(RIGHT(_xlfn.TEXTSPLIT(Table1[[#This Row],[processed]], ," "), 1) = "I"))</f>
        <v>0</v>
      </c>
      <c r="J181" s="6" cm="1">
        <f t="array" ref="J181">SUM(--(RIGHT(_xlfn.TEXTSPLIT(Table1[[#This Row],[processed]], ," "), 2) = "bl"))</f>
        <v>0</v>
      </c>
    </row>
    <row r="182" spans="1:10" x14ac:dyDescent="0.3">
      <c r="A182" s="2" t="s">
        <v>30</v>
      </c>
      <c r="B182" s="4" t="s">
        <v>30</v>
      </c>
      <c r="C182">
        <v>0</v>
      </c>
      <c r="D182">
        <v>1</v>
      </c>
      <c r="E182" t="b">
        <f>COUNTA(_xlfn.TEXTSPLIT(Table1[[#This Row],[processed]]," "))=1</f>
        <v>1</v>
      </c>
      <c r="G182" t="str">
        <f>IF(NOT(ISBLANK(Table1[[#This Row],[correct value]])), Table1[[#This Row],[correct value]], Table1[[#This Row],[processed]])</f>
        <v>contract</v>
      </c>
      <c r="H182" t="s">
        <v>116</v>
      </c>
      <c r="I182" cm="1">
        <f t="array" ref="I182">SUM(--(RIGHT(_xlfn.TEXTSPLIT(Table1[[#This Row],[processed]], ," "), 1) = "I"))</f>
        <v>0</v>
      </c>
      <c r="J182" cm="1">
        <f t="array" ref="J182">SUM(--(RIGHT(_xlfn.TEXTSPLIT(Table1[[#This Row],[processed]], ," "), 2) = "bl"))</f>
        <v>0</v>
      </c>
    </row>
    <row r="183" spans="1:10" x14ac:dyDescent="0.3">
      <c r="A183" s="2" t="s">
        <v>30</v>
      </c>
      <c r="B183" s="5" t="s">
        <v>30</v>
      </c>
      <c r="C183">
        <v>0</v>
      </c>
      <c r="D183" s="6">
        <v>1</v>
      </c>
      <c r="E183" s="6" t="b">
        <f>COUNTA(_xlfn.TEXTSPLIT(Table1[[#This Row],[processed]]," "))=1</f>
        <v>1</v>
      </c>
      <c r="F183" s="6"/>
      <c r="G183" s="6" t="str">
        <f>IF(NOT(ISBLANK(Table1[[#This Row],[correct value]])), Table1[[#This Row],[correct value]], Table1[[#This Row],[processed]])</f>
        <v>contract</v>
      </c>
      <c r="H183" s="6" t="s">
        <v>495</v>
      </c>
      <c r="I183" s="6" cm="1">
        <f t="array" ref="I183">SUM(--(RIGHT(_xlfn.TEXTSPLIT(Table1[[#This Row],[processed]], ," "), 1) = "I"))</f>
        <v>0</v>
      </c>
      <c r="J183" s="6" cm="1">
        <f t="array" ref="J183">SUM(--(RIGHT(_xlfn.TEXTSPLIT(Table1[[#This Row],[processed]], ," "), 2) = "bl"))</f>
        <v>0</v>
      </c>
    </row>
    <row r="184" spans="1:10" x14ac:dyDescent="0.3">
      <c r="A184" s="8" t="s">
        <v>479</v>
      </c>
      <c r="B184" s="5" t="s">
        <v>480</v>
      </c>
      <c r="C184">
        <v>1</v>
      </c>
      <c r="D184" s="6">
        <v>1</v>
      </c>
      <c r="E184" s="6" t="b">
        <f>COUNTA(_xlfn.TEXTSPLIT(Table1[[#This Row],[processed]]," "))=1</f>
        <v>0</v>
      </c>
      <c r="F184" s="6"/>
      <c r="G184" s="6" t="str">
        <f>IF(NOT(ISBLANK(Table1[[#This Row],[correct value]])), Table1[[#This Row],[correct value]], Table1[[#This Row],[processed]])</f>
        <v>contract test</v>
      </c>
      <c r="H184" s="6" t="s">
        <v>495</v>
      </c>
      <c r="I184" s="6" cm="1">
        <f t="array" ref="I184">SUM(--(RIGHT(_xlfn.TEXTSPLIT(Table1[[#This Row],[processed]], ," "), 1) = "I"))</f>
        <v>0</v>
      </c>
      <c r="J184" s="6" cm="1">
        <f t="array" ref="J184">SUM(--(RIGHT(_xlfn.TEXTSPLIT(Table1[[#This Row],[processed]], ," "), 2) = "bl"))</f>
        <v>0</v>
      </c>
    </row>
    <row r="185" spans="1:10" x14ac:dyDescent="0.3">
      <c r="A185" s="2" t="s">
        <v>1042</v>
      </c>
      <c r="B185" s="5" t="s">
        <v>1042</v>
      </c>
      <c r="C185">
        <v>0</v>
      </c>
      <c r="D185" s="6">
        <v>1</v>
      </c>
      <c r="E185" s="6" t="b">
        <f>COUNTA(_xlfn.TEXTSPLIT(Table1[[#This Row],[processed]]," "))=1</f>
        <v>1</v>
      </c>
      <c r="F185" s="6"/>
      <c r="G185" s="6" t="str">
        <f>IF(NOT(ISBLANK(Table1[[#This Row],[correct value]])), Table1[[#This Row],[correct value]], Table1[[#This Row],[processed]])</f>
        <v>control</v>
      </c>
      <c r="H185" s="6" t="s">
        <v>1192</v>
      </c>
      <c r="I185" s="6" cm="1">
        <f t="array" ref="I185">SUM(--(RIGHT(_xlfn.TEXTSPLIT(Table1[[#This Row],[processed]], ," "), 1) = "I"))</f>
        <v>0</v>
      </c>
      <c r="J185" s="6" cm="1">
        <f t="array" ref="J185">SUM(--(RIGHT(_xlfn.TEXTSPLIT(Table1[[#This Row],[processed]], ," "), 2) = "bl"))</f>
        <v>0</v>
      </c>
    </row>
    <row r="186" spans="1:10" x14ac:dyDescent="0.3">
      <c r="A186" s="2" t="s">
        <v>1042</v>
      </c>
      <c r="B186" s="5" t="s">
        <v>1042</v>
      </c>
      <c r="C186">
        <v>0</v>
      </c>
      <c r="D186" s="6">
        <v>1</v>
      </c>
      <c r="E186" s="6" t="b">
        <f>COUNTA(_xlfn.TEXTSPLIT(Table1[[#This Row],[processed]]," "))=1</f>
        <v>1</v>
      </c>
      <c r="F186" s="6"/>
      <c r="G186" s="6" t="str">
        <f>IF(NOT(ISBLANK(Table1[[#This Row],[correct value]])), Table1[[#This Row],[correct value]], Table1[[#This Row],[processed]])</f>
        <v>control</v>
      </c>
      <c r="H186" s="6" t="s">
        <v>1270</v>
      </c>
      <c r="I186" s="6" cm="1">
        <f t="array" ref="I186">SUM(--(RIGHT(_xlfn.TEXTSPLIT(Table1[[#This Row],[processed]], ," "), 1) = "I"))</f>
        <v>0</v>
      </c>
      <c r="J186" s="6" cm="1">
        <f t="array" ref="J186">SUM(--(RIGHT(_xlfn.TEXTSPLIT(Table1[[#This Row],[processed]], ," "), 2) = "bl"))</f>
        <v>0</v>
      </c>
    </row>
    <row r="187" spans="1:10" x14ac:dyDescent="0.3">
      <c r="A187" s="8" t="s">
        <v>945</v>
      </c>
      <c r="B187" s="5" t="s">
        <v>946</v>
      </c>
      <c r="C187">
        <v>1</v>
      </c>
      <c r="D187" s="6">
        <v>1</v>
      </c>
      <c r="E187" s="6" t="b">
        <f>COUNTA(_xlfn.TEXTSPLIT(Table1[[#This Row],[processed]]," "))=1</f>
        <v>0</v>
      </c>
      <c r="F187" s="6"/>
      <c r="G187" s="6" t="str">
        <f>IF(NOT(ISBLANK(Table1[[#This Row],[correct value]])), Table1[[#This Row],[correct value]], Table1[[#This Row],[processed]])</f>
        <v>control action</v>
      </c>
      <c r="H187" s="6" t="s">
        <v>975</v>
      </c>
      <c r="I187" s="6" cm="1">
        <f t="array" ref="I187">SUM(--(RIGHT(_xlfn.TEXTSPLIT(Table1[[#This Row],[processed]], ," "), 1) = "I"))</f>
        <v>0</v>
      </c>
      <c r="J187" s="6" cm="1">
        <f t="array" ref="J187">SUM(--(RIGHT(_xlfn.TEXTSPLIT(Table1[[#This Row],[processed]], ," "), 2) = "bl"))</f>
        <v>0</v>
      </c>
    </row>
    <row r="188" spans="1:10" x14ac:dyDescent="0.3">
      <c r="A188" s="2" t="s">
        <v>19</v>
      </c>
      <c r="B188" s="4" t="s">
        <v>20</v>
      </c>
      <c r="C188">
        <v>1</v>
      </c>
      <c r="D188">
        <v>1</v>
      </c>
      <c r="E188" t="b">
        <f>COUNTA(_xlfn.TEXTSPLIT(Table1[[#This Row],[processed]]," "))=1</f>
        <v>1</v>
      </c>
      <c r="G188" t="str">
        <f>IF(NOT(ISBLANK(Table1[[#This Row],[correct value]])), Table1[[#This Row],[correct value]], Table1[[#This Row],[processed]])</f>
        <v>controlstructur</v>
      </c>
      <c r="H188" t="s">
        <v>116</v>
      </c>
      <c r="I188" cm="1">
        <f t="array" ref="I188">SUM(--(RIGHT(_xlfn.TEXTSPLIT(Table1[[#This Row],[processed]], ," "), 1) = "I"))</f>
        <v>0</v>
      </c>
      <c r="J188" cm="1">
        <f t="array" ref="J188">SUM(--(RIGHT(_xlfn.TEXTSPLIT(Table1[[#This Row],[processed]], ," "), 2) = "bl"))</f>
        <v>0</v>
      </c>
    </row>
    <row r="189" spans="1:10" x14ac:dyDescent="0.3">
      <c r="A189" s="2" t="s">
        <v>35</v>
      </c>
      <c r="B189" s="4" t="s">
        <v>36</v>
      </c>
      <c r="C189">
        <v>1</v>
      </c>
      <c r="D189">
        <v>1</v>
      </c>
      <c r="E189" t="b">
        <f>COUNTA(_xlfn.TEXTSPLIT(Table1[[#This Row],[processed]]," "))=1</f>
        <v>1</v>
      </c>
      <c r="G189" t="str">
        <f>IF(NOT(ISBLANK(Table1[[#This Row],[correct value]])), Table1[[#This Row],[correct value]], Table1[[#This Row],[processed]])</f>
        <v>controltopolog</v>
      </c>
      <c r="H189" t="s">
        <v>116</v>
      </c>
      <c r="I189" cm="1">
        <f t="array" ref="I189">SUM(--(RIGHT(_xlfn.TEXTSPLIT(Table1[[#This Row],[processed]], ," "), 1) = "I"))</f>
        <v>0</v>
      </c>
      <c r="J189" cm="1">
        <f t="array" ref="J189">SUM(--(RIGHT(_xlfn.TEXTSPLIT(Table1[[#This Row],[processed]], ," "), 2) = "bl"))</f>
        <v>0</v>
      </c>
    </row>
    <row r="190" spans="1:10" x14ac:dyDescent="0.3">
      <c r="A190" s="2" t="s">
        <v>69</v>
      </c>
      <c r="B190" s="4" t="s">
        <v>77</v>
      </c>
      <c r="C190">
        <v>0</v>
      </c>
      <c r="D190">
        <v>1</v>
      </c>
      <c r="E190" t="b">
        <f>COUNTA(_xlfn.TEXTSPLIT(Table1[[#This Row],[processed]]," "))=1</f>
        <v>1</v>
      </c>
      <c r="G190" t="str">
        <f>IF(NOT(ISBLANK(Table1[[#This Row],[correct value]])), Table1[[#This Row],[correct value]], Table1[[#This Row],[processed]])</f>
        <v>convers</v>
      </c>
      <c r="H190" t="s">
        <v>116</v>
      </c>
      <c r="I190" cm="1">
        <f t="array" ref="I190">SUM(--(RIGHT(_xlfn.TEXTSPLIT(Table1[[#This Row],[processed]], ," "), 1) = "I"))</f>
        <v>0</v>
      </c>
      <c r="J190" cm="1">
        <f t="array" ref="J190">SUM(--(RIGHT(_xlfn.TEXTSPLIT(Table1[[#This Row],[processed]], ," "), 2) = "bl"))</f>
        <v>0</v>
      </c>
    </row>
    <row r="191" spans="1:10" x14ac:dyDescent="0.3">
      <c r="A191" s="8" t="s">
        <v>1155</v>
      </c>
      <c r="B191" s="5" t="s">
        <v>1156</v>
      </c>
      <c r="C191">
        <v>1</v>
      </c>
      <c r="D191" s="6">
        <v>1</v>
      </c>
      <c r="E191" s="6" t="b">
        <f>COUNTA(_xlfn.TEXTSPLIT(Table1[[#This Row],[processed]]," "))=1</f>
        <v>1</v>
      </c>
      <c r="F191" s="6" t="s">
        <v>1431</v>
      </c>
      <c r="G191" s="6" t="str">
        <f>IF(NOT(ISBLANK(Table1[[#This Row],[correct value]])), Table1[[#This Row],[correct value]], Table1[[#This Row],[processed]])</f>
        <v>cookie</v>
      </c>
      <c r="H191" s="6" t="s">
        <v>1192</v>
      </c>
      <c r="I191" s="6" cm="1">
        <f t="array" ref="I191">SUM(--(RIGHT(_xlfn.TEXTSPLIT(Table1[[#This Row],[processed]], ," "), 1) = "I"))</f>
        <v>1</v>
      </c>
      <c r="J191" s="6" cm="1">
        <f t="array" ref="J191">SUM(--(RIGHT(_xlfn.TEXTSPLIT(Table1[[#This Row],[processed]], ," "), 2) = "bl"))</f>
        <v>0</v>
      </c>
    </row>
    <row r="192" spans="1:10" x14ac:dyDescent="0.3">
      <c r="A192" s="2" t="s">
        <v>381</v>
      </c>
      <c r="B192" s="5" t="s">
        <v>381</v>
      </c>
      <c r="C192">
        <v>0</v>
      </c>
      <c r="D192" s="6">
        <v>1</v>
      </c>
      <c r="E192" s="6" t="b">
        <f>COUNTA(_xlfn.TEXTSPLIT(Table1[[#This Row],[processed]]," "))=1</f>
        <v>1</v>
      </c>
      <c r="F192" s="6"/>
      <c r="G192" s="6" t="str">
        <f>IF(NOT(ISBLANK(Table1[[#This Row],[correct value]])), Table1[[#This Row],[correct value]], Table1[[#This Row],[processed]])</f>
        <v>cool</v>
      </c>
      <c r="H192" s="6" t="s">
        <v>402</v>
      </c>
      <c r="I192" s="6" cm="1">
        <f t="array" ref="I192">SUM(--(RIGHT(_xlfn.TEXTSPLIT(Table1[[#This Row],[processed]], ," "), 1) = "I"))</f>
        <v>0</v>
      </c>
      <c r="J192" s="6" cm="1">
        <f t="array" ref="J192">SUM(--(RIGHT(_xlfn.TEXTSPLIT(Table1[[#This Row],[processed]], ," "), 2) = "bl"))</f>
        <v>0</v>
      </c>
    </row>
    <row r="193" spans="1:10" x14ac:dyDescent="0.3">
      <c r="A193" s="2" t="s">
        <v>65</v>
      </c>
      <c r="B193" s="4" t="s">
        <v>65</v>
      </c>
      <c r="C193">
        <v>0</v>
      </c>
      <c r="D193">
        <v>1</v>
      </c>
      <c r="E193" t="b">
        <f>COUNTA(_xlfn.TEXTSPLIT(Table1[[#This Row],[processed]]," "))=1</f>
        <v>1</v>
      </c>
      <c r="G193" t="str">
        <f>IF(NOT(ISBLANK(Table1[[#This Row],[correct value]])), Table1[[#This Row],[correct value]], Table1[[#This Row],[processed]])</f>
        <v>cooperat</v>
      </c>
      <c r="H193" t="s">
        <v>116</v>
      </c>
      <c r="I193" cm="1">
        <f t="array" ref="I193">SUM(--(RIGHT(_xlfn.TEXTSPLIT(Table1[[#This Row],[processed]], ," "), 1) = "I"))</f>
        <v>0</v>
      </c>
      <c r="J193" cm="1">
        <f t="array" ref="J193">SUM(--(RIGHT(_xlfn.TEXTSPLIT(Table1[[#This Row],[processed]], ," "), 2) = "bl"))</f>
        <v>0</v>
      </c>
    </row>
    <row r="194" spans="1:10" x14ac:dyDescent="0.3">
      <c r="A194" s="2" t="s">
        <v>15</v>
      </c>
      <c r="B194" s="4" t="s">
        <v>15</v>
      </c>
      <c r="C194">
        <v>0</v>
      </c>
      <c r="D194">
        <v>1</v>
      </c>
      <c r="E194" t="b">
        <f>COUNTA(_xlfn.TEXTSPLIT(Table1[[#This Row],[processed]]," "))=1</f>
        <v>1</v>
      </c>
      <c r="G194" t="str">
        <f>IF(NOT(ISBLANK(Table1[[#This Row],[correct value]])), Table1[[#This Row],[correct value]], Table1[[#This Row],[processed]])</f>
        <v>coordinat</v>
      </c>
      <c r="H194" t="s">
        <v>116</v>
      </c>
      <c r="I194" cm="1">
        <f t="array" ref="I194">SUM(--(RIGHT(_xlfn.TEXTSPLIT(Table1[[#This Row],[processed]], ," "), 1) = "I"))</f>
        <v>0</v>
      </c>
      <c r="J194" cm="1">
        <f t="array" ref="J194">SUM(--(RIGHT(_xlfn.TEXTSPLIT(Table1[[#This Row],[processed]], ," "), 2) = "bl"))</f>
        <v>0</v>
      </c>
    </row>
    <row r="195" spans="1:10" x14ac:dyDescent="0.3">
      <c r="A195" s="2" t="s">
        <v>10</v>
      </c>
      <c r="B195" s="4" t="s">
        <v>84</v>
      </c>
      <c r="C195">
        <v>0</v>
      </c>
      <c r="D195">
        <v>1</v>
      </c>
      <c r="E195" t="b">
        <f>COUNTA(_xlfn.TEXTSPLIT(Table1[[#This Row],[processed]]," "))=1</f>
        <v>1</v>
      </c>
      <c r="G195" t="str">
        <f>IF(NOT(ISBLANK(Table1[[#This Row],[correct value]])), Table1[[#This Row],[correct value]], Table1[[#This Row],[processed]])</f>
        <v>corba</v>
      </c>
      <c r="H195" t="s">
        <v>116</v>
      </c>
      <c r="I195" cm="1">
        <f t="array" ref="I195">SUM(--(RIGHT(_xlfn.TEXTSPLIT(Table1[[#This Row],[processed]], ," "), 1) = "I"))</f>
        <v>0</v>
      </c>
      <c r="J195" cm="1">
        <f t="array" ref="J195">SUM(--(RIGHT(_xlfn.TEXTSPLIT(Table1[[#This Row],[processed]], ," "), 2) = "bl"))</f>
        <v>0</v>
      </c>
    </row>
    <row r="196" spans="1:10" x14ac:dyDescent="0.3">
      <c r="A196" s="2" t="s">
        <v>359</v>
      </c>
      <c r="B196" s="5" t="s">
        <v>359</v>
      </c>
      <c r="C196">
        <v>0</v>
      </c>
      <c r="D196" s="6">
        <v>1</v>
      </c>
      <c r="E196" s="6" t="b">
        <f>COUNTA(_xlfn.TEXTSPLIT(Table1[[#This Row],[processed]]," "))=1</f>
        <v>1</v>
      </c>
      <c r="F196" s="6"/>
      <c r="G196" s="6" t="str">
        <f>IF(NOT(ISBLANK(Table1[[#This Row],[correct value]])), Table1[[#This Row],[correct value]], Table1[[#This Row],[processed]])</f>
        <v>core</v>
      </c>
      <c r="H196" s="6" t="s">
        <v>402</v>
      </c>
      <c r="I196" s="6" cm="1">
        <f t="array" ref="I196">SUM(--(RIGHT(_xlfn.TEXTSPLIT(Table1[[#This Row],[processed]], ," "), 1) = "I"))</f>
        <v>0</v>
      </c>
      <c r="J196" s="6" cm="1">
        <f t="array" ref="J196">SUM(--(RIGHT(_xlfn.TEXTSPLIT(Table1[[#This Row],[processed]], ," "), 2) = "bl"))</f>
        <v>0</v>
      </c>
    </row>
    <row r="197" spans="1:10" x14ac:dyDescent="0.3">
      <c r="A197" s="8" t="s">
        <v>617</v>
      </c>
      <c r="B197" s="5" t="s">
        <v>618</v>
      </c>
      <c r="C197">
        <v>1</v>
      </c>
      <c r="D197" s="6">
        <v>1</v>
      </c>
      <c r="E197" s="6" t="b">
        <f>COUNTA(_xlfn.TEXTSPLIT(Table1[[#This Row],[processed]]," "))=1</f>
        <v>0</v>
      </c>
      <c r="F197" s="6"/>
      <c r="G197" s="6" t="str">
        <f>IF(NOT(ISBLANK(Table1[[#This Row],[correct value]])), Table1[[#This Row],[correct value]], Table1[[#This Row],[processed]])</f>
        <v>cost estim</v>
      </c>
      <c r="H197" s="6" t="s">
        <v>544</v>
      </c>
      <c r="I197" s="6" cm="1">
        <f t="array" ref="I197">SUM(--(RIGHT(_xlfn.TEXTSPLIT(Table1[[#This Row],[processed]], ," "), 1) = "I"))</f>
        <v>0</v>
      </c>
      <c r="J197" s="6" cm="1">
        <f t="array" ref="J197">SUM(--(RIGHT(_xlfn.TEXTSPLIT(Table1[[#This Row],[processed]], ," "), 2) = "bl"))</f>
        <v>0</v>
      </c>
    </row>
    <row r="198" spans="1:10" x14ac:dyDescent="0.3">
      <c r="A198" s="2" t="s">
        <v>0</v>
      </c>
      <c r="B198" s="4" t="s">
        <v>90</v>
      </c>
      <c r="C198">
        <v>0</v>
      </c>
      <c r="D198">
        <v>1</v>
      </c>
      <c r="E198" t="b">
        <f>COUNTA(_xlfn.TEXTSPLIT(Table1[[#This Row],[processed]]," "))=1</f>
        <v>1</v>
      </c>
      <c r="G198" t="str">
        <f>IF(NOT(ISBLANK(Table1[[#This Row],[correct value]])), Table1[[#This Row],[correct value]], Table1[[#This Row],[processed]])</f>
        <v>cot</v>
      </c>
      <c r="H198" t="s">
        <v>116</v>
      </c>
      <c r="I198" cm="1">
        <f t="array" ref="I198">SUM(--(RIGHT(_xlfn.TEXTSPLIT(Table1[[#This Row],[processed]], ," "), 1) = "I"))</f>
        <v>0</v>
      </c>
      <c r="J198" cm="1">
        <f t="array" ref="J198">SUM(--(RIGHT(_xlfn.TEXTSPLIT(Table1[[#This Row],[processed]], ," "), 2) = "bl"))</f>
        <v>0</v>
      </c>
    </row>
    <row r="199" spans="1:10" x14ac:dyDescent="0.3">
      <c r="A199" s="2" t="s">
        <v>117</v>
      </c>
      <c r="B199" s="4" t="s">
        <v>118</v>
      </c>
      <c r="C199">
        <v>1</v>
      </c>
      <c r="D199">
        <v>1</v>
      </c>
      <c r="E199" t="b">
        <f>COUNTA(_xlfn.TEXTSPLIT(Table1[[#This Row],[processed]]," "))=1</f>
        <v>0</v>
      </c>
      <c r="G199" t="str">
        <f>IF(NOT(ISBLANK(Table1[[#This Row],[correct value]])), Table1[[#This Row],[correct value]], Table1[[#This Row],[processed]])</f>
        <v>cot compon</v>
      </c>
      <c r="H199" t="s">
        <v>116</v>
      </c>
      <c r="I199" cm="1">
        <f t="array" ref="I199">SUM(--(RIGHT(_xlfn.TEXTSPLIT(Table1[[#This Row],[processed]], ," "), 1) = "I"))</f>
        <v>0</v>
      </c>
      <c r="J199" cm="1">
        <f t="array" ref="J199">SUM(--(RIGHT(_xlfn.TEXTSPLIT(Table1[[#This Row],[processed]], ," "), 2) = "bl"))</f>
        <v>0</v>
      </c>
    </row>
    <row r="200" spans="1:10" x14ac:dyDescent="0.3">
      <c r="A200" s="2" t="s">
        <v>119</v>
      </c>
      <c r="B200" s="4" t="s">
        <v>120</v>
      </c>
      <c r="C200">
        <v>1</v>
      </c>
      <c r="D200">
        <v>1</v>
      </c>
      <c r="E200" t="b">
        <f>COUNTA(_xlfn.TEXTSPLIT(Table1[[#This Row],[processed]]," "))=1</f>
        <v>0</v>
      </c>
      <c r="G200" t="str">
        <f>IF(NOT(ISBLANK(Table1[[#This Row],[correct value]])), Table1[[#This Row],[correct value]], Table1[[#This Row],[processed]])</f>
        <v>cots-bas system</v>
      </c>
      <c r="H200" t="s">
        <v>116</v>
      </c>
      <c r="I200" cm="1">
        <f t="array" ref="I200">SUM(--(RIGHT(_xlfn.TEXTSPLIT(Table1[[#This Row],[processed]], ," "), 1) = "I"))</f>
        <v>0</v>
      </c>
      <c r="J200" cm="1">
        <f t="array" ref="J200">SUM(--(RIGHT(_xlfn.TEXTSPLIT(Table1[[#This Row],[processed]], ," "), 2) = "bl"))</f>
        <v>0</v>
      </c>
    </row>
    <row r="201" spans="1:10" x14ac:dyDescent="0.3">
      <c r="A201" s="2" t="s">
        <v>446</v>
      </c>
      <c r="B201" s="5" t="s">
        <v>446</v>
      </c>
      <c r="C201">
        <v>0</v>
      </c>
      <c r="D201" s="6">
        <v>1</v>
      </c>
      <c r="E201" s="6" t="b">
        <f>COUNTA(_xlfn.TEXTSPLIT(Table1[[#This Row],[processed]]," "))=1</f>
        <v>1</v>
      </c>
      <c r="F201" s="6"/>
      <c r="G201" s="6" t="str">
        <f>IF(NOT(ISBLANK(Table1[[#This Row],[correct value]])), Table1[[#This Row],[correct value]], Table1[[#This Row],[processed]])</f>
        <v>coupl</v>
      </c>
      <c r="H201" s="6" t="s">
        <v>495</v>
      </c>
      <c r="I201" s="6" cm="1">
        <f t="array" ref="I201">SUM(--(RIGHT(_xlfn.TEXTSPLIT(Table1[[#This Row],[processed]], ," "), 1) = "I"))</f>
        <v>0</v>
      </c>
      <c r="J201" s="6" cm="1">
        <f t="array" ref="J201">SUM(--(RIGHT(_xlfn.TEXTSPLIT(Table1[[#This Row],[processed]], ," "), 2) = "bl"))</f>
        <v>0</v>
      </c>
    </row>
    <row r="202" spans="1:10" x14ac:dyDescent="0.3">
      <c r="A202" s="2" t="s">
        <v>446</v>
      </c>
      <c r="B202" s="5" t="s">
        <v>446</v>
      </c>
      <c r="C202">
        <v>0</v>
      </c>
      <c r="D202" s="6">
        <v>1</v>
      </c>
      <c r="E202" s="6" t="b">
        <f>COUNTA(_xlfn.TEXTSPLIT(Table1[[#This Row],[processed]]," "))=1</f>
        <v>1</v>
      </c>
      <c r="F202" s="6"/>
      <c r="G202" s="6" t="str">
        <f>IF(NOT(ISBLANK(Table1[[#This Row],[correct value]])), Table1[[#This Row],[correct value]], Table1[[#This Row],[processed]])</f>
        <v>coupl</v>
      </c>
      <c r="H202" s="6" t="s">
        <v>544</v>
      </c>
      <c r="I202" s="6" cm="1">
        <f t="array" ref="I202">SUM(--(RIGHT(_xlfn.TEXTSPLIT(Table1[[#This Row],[processed]], ," "), 1) = "I"))</f>
        <v>0</v>
      </c>
      <c r="J202" s="6" cm="1">
        <f t="array" ref="J202">SUM(--(RIGHT(_xlfn.TEXTSPLIT(Table1[[#This Row],[processed]], ," "), 2) = "bl"))</f>
        <v>0</v>
      </c>
    </row>
    <row r="203" spans="1:10" x14ac:dyDescent="0.3">
      <c r="A203" s="2" t="s">
        <v>446</v>
      </c>
      <c r="B203" s="5" t="s">
        <v>446</v>
      </c>
      <c r="C203">
        <v>0</v>
      </c>
      <c r="D203" s="6">
        <v>1</v>
      </c>
      <c r="E203" s="6" t="b">
        <f>COUNTA(_xlfn.TEXTSPLIT(Table1[[#This Row],[processed]]," "))=1</f>
        <v>1</v>
      </c>
      <c r="F203" s="6"/>
      <c r="G203" s="6" t="str">
        <f>IF(NOT(ISBLANK(Table1[[#This Row],[correct value]])), Table1[[#This Row],[correct value]], Table1[[#This Row],[processed]])</f>
        <v>coupl</v>
      </c>
      <c r="H203" s="6" t="s">
        <v>1270</v>
      </c>
      <c r="I203" s="6" cm="1">
        <f t="array" ref="I203">SUM(--(RIGHT(_xlfn.TEXTSPLIT(Table1[[#This Row],[processed]], ," "), 1) = "I"))</f>
        <v>0</v>
      </c>
      <c r="J203" s="6" cm="1">
        <f t="array" ref="J203">SUM(--(RIGHT(_xlfn.TEXTSPLIT(Table1[[#This Row],[processed]], ," "), 2) = "bl"))</f>
        <v>0</v>
      </c>
    </row>
    <row r="204" spans="1:10" x14ac:dyDescent="0.3">
      <c r="A204" s="8" t="s">
        <v>599</v>
      </c>
      <c r="B204" s="5" t="s">
        <v>600</v>
      </c>
      <c r="C204">
        <v>1</v>
      </c>
      <c r="D204" s="6">
        <v>1</v>
      </c>
      <c r="E204" s="6" t="b">
        <f>COUNTA(_xlfn.TEXTSPLIT(Table1[[#This Row],[processed]]," "))=1</f>
        <v>0</v>
      </c>
      <c r="F204" s="6"/>
      <c r="G204" s="6" t="str">
        <f>IF(NOT(ISBLANK(Table1[[#This Row],[correct value]])), Table1[[#This Row],[correct value]], Table1[[#This Row],[processed]])</f>
        <v>coupl cohes</v>
      </c>
      <c r="H204" s="6" t="s">
        <v>544</v>
      </c>
      <c r="I204" s="6" cm="1">
        <f t="array" ref="I204">SUM(--(RIGHT(_xlfn.TEXTSPLIT(Table1[[#This Row],[processed]], ," "), 1) = "I"))</f>
        <v>0</v>
      </c>
      <c r="J204" s="6" cm="1">
        <f t="array" ref="J204">SUM(--(RIGHT(_xlfn.TEXTSPLIT(Table1[[#This Row],[processed]], ," "), 2) = "bl"))</f>
        <v>0</v>
      </c>
    </row>
    <row r="205" spans="1:10" x14ac:dyDescent="0.3">
      <c r="A205" s="2" t="s">
        <v>1209</v>
      </c>
      <c r="B205" s="5" t="s">
        <v>1210</v>
      </c>
      <c r="C205">
        <v>0</v>
      </c>
      <c r="D205" s="6">
        <v>1</v>
      </c>
      <c r="E205" s="6" t="b">
        <f>COUNTA(_xlfn.TEXTSPLIT(Table1[[#This Row],[processed]]," "))=1</f>
        <v>1</v>
      </c>
      <c r="F205" s="6"/>
      <c r="G205" s="6" t="str">
        <f>IF(NOT(ISBLANK(Table1[[#This Row],[correct value]])), Table1[[#This Row],[correct value]], Table1[[#This Row],[processed]])</f>
        <v>coverag</v>
      </c>
      <c r="H205" s="6" t="s">
        <v>1270</v>
      </c>
      <c r="I205" s="6" cm="1">
        <f t="array" ref="I205">SUM(--(RIGHT(_xlfn.TEXTSPLIT(Table1[[#This Row],[processed]], ," "), 1) = "I"))</f>
        <v>0</v>
      </c>
      <c r="J205" s="6" cm="1">
        <f t="array" ref="J205">SUM(--(RIGHT(_xlfn.TEXTSPLIT(Table1[[#This Row],[processed]], ," "), 2) = "bl"))</f>
        <v>0</v>
      </c>
    </row>
    <row r="206" spans="1:10" x14ac:dyDescent="0.3">
      <c r="A206" s="2" t="s">
        <v>351</v>
      </c>
      <c r="B206" s="5" t="s">
        <v>352</v>
      </c>
      <c r="C206">
        <v>0</v>
      </c>
      <c r="D206" s="6">
        <v>1</v>
      </c>
      <c r="E206" s="6" t="b">
        <f>COUNTA(_xlfn.TEXTSPLIT(Table1[[#This Row],[processed]]," "))=1</f>
        <v>1</v>
      </c>
      <c r="F206" s="6"/>
      <c r="G206" s="6" t="str">
        <f>IF(NOT(ISBLANK(Table1[[#This Row],[correct value]])), Table1[[#This Row],[correct value]], Table1[[#This Row],[processed]])</f>
        <v>cpu</v>
      </c>
      <c r="H206" s="6" t="s">
        <v>402</v>
      </c>
      <c r="I206" s="6" cm="1">
        <f t="array" ref="I206">SUM(--(RIGHT(_xlfn.TEXTSPLIT(Table1[[#This Row],[processed]], ," "), 1) = "I"))</f>
        <v>0</v>
      </c>
      <c r="J206" s="6" cm="1">
        <f t="array" ref="J206">SUM(--(RIGHT(_xlfn.TEXTSPLIT(Table1[[#This Row],[processed]], ," "), 2) = "bl"))</f>
        <v>0</v>
      </c>
    </row>
    <row r="207" spans="1:10" x14ac:dyDescent="0.3">
      <c r="A207" s="2" t="s">
        <v>351</v>
      </c>
      <c r="B207" s="5" t="s">
        <v>352</v>
      </c>
      <c r="C207">
        <v>0</v>
      </c>
      <c r="D207" s="6">
        <v>1</v>
      </c>
      <c r="E207" s="6" t="b">
        <f>COUNTA(_xlfn.TEXTSPLIT(Table1[[#This Row],[processed]]," "))=1</f>
        <v>1</v>
      </c>
      <c r="F207" s="6"/>
      <c r="G207" s="6" t="str">
        <f>IF(NOT(ISBLANK(Table1[[#This Row],[correct value]])), Table1[[#This Row],[correct value]], Table1[[#This Row],[processed]])</f>
        <v>cpu</v>
      </c>
      <c r="H207" s="6" t="s">
        <v>752</v>
      </c>
      <c r="I207" s="6" cm="1">
        <f t="array" ref="I207">SUM(--(RIGHT(_xlfn.TEXTSPLIT(Table1[[#This Row],[processed]], ," "), 1) = "I"))</f>
        <v>0</v>
      </c>
      <c r="J207" s="6" cm="1">
        <f t="array" ref="J207">SUM(--(RIGHT(_xlfn.TEXTSPLIT(Table1[[#This Row],[processed]], ," "), 2) = "bl"))</f>
        <v>0</v>
      </c>
    </row>
    <row r="208" spans="1:10" x14ac:dyDescent="0.3">
      <c r="A208" s="8" t="s">
        <v>740</v>
      </c>
      <c r="B208" s="5" t="s">
        <v>741</v>
      </c>
      <c r="C208">
        <v>1</v>
      </c>
      <c r="D208" s="6">
        <v>1</v>
      </c>
      <c r="E208" s="6" t="b">
        <f>COUNTA(_xlfn.TEXTSPLIT(Table1[[#This Row],[processed]]," "))=1</f>
        <v>0</v>
      </c>
      <c r="F208" s="6"/>
      <c r="G208" s="6" t="str">
        <f>IF(NOT(ISBLANK(Table1[[#This Row],[correct value]])), Table1[[#This Row],[correct value]], Table1[[#This Row],[processed]])</f>
        <v>critic flow</v>
      </c>
      <c r="H208" s="6" t="s">
        <v>752</v>
      </c>
      <c r="I208" s="6" cm="1">
        <f t="array" ref="I208">SUM(--(RIGHT(_xlfn.TEXTSPLIT(Table1[[#This Row],[processed]], ," "), 1) = "I"))</f>
        <v>0</v>
      </c>
      <c r="J208" s="6" cm="1">
        <f t="array" ref="J208">SUM(--(RIGHT(_xlfn.TEXTSPLIT(Table1[[#This Row],[processed]], ," "), 2) = "bl"))</f>
        <v>0</v>
      </c>
    </row>
    <row r="209" spans="1:10" x14ac:dyDescent="0.3">
      <c r="A209" s="8" t="s">
        <v>963</v>
      </c>
      <c r="B209" s="5" t="s">
        <v>964</v>
      </c>
      <c r="C209">
        <v>1</v>
      </c>
      <c r="D209" s="6">
        <v>1</v>
      </c>
      <c r="E209" s="6" t="b">
        <f>COUNTA(_xlfn.TEXTSPLIT(Table1[[#This Row],[processed]]," "))=1</f>
        <v>0</v>
      </c>
      <c r="F209" s="6"/>
      <c r="G209" s="6" t="str">
        <f>IF(NOT(ISBLANK(Table1[[#This Row],[correct value]])), Table1[[#This Row],[correct value]], Table1[[#This Row],[processed]])</f>
        <v>critic system</v>
      </c>
      <c r="H209" s="6" t="s">
        <v>975</v>
      </c>
      <c r="I209" s="6" cm="1">
        <f t="array" ref="I209">SUM(--(RIGHT(_xlfn.TEXTSPLIT(Table1[[#This Row],[processed]], ," "), 1) = "I"))</f>
        <v>0</v>
      </c>
      <c r="J209" s="6" cm="1">
        <f t="array" ref="J209">SUM(--(RIGHT(_xlfn.TEXTSPLIT(Table1[[#This Row],[processed]], ," "), 2) = "bl"))</f>
        <v>0</v>
      </c>
    </row>
    <row r="210" spans="1:10" x14ac:dyDescent="0.3">
      <c r="A210" s="8" t="s">
        <v>862</v>
      </c>
      <c r="B210" s="5" t="s">
        <v>863</v>
      </c>
      <c r="C210">
        <v>1</v>
      </c>
      <c r="D210" s="6">
        <v>1</v>
      </c>
      <c r="E210" s="6" t="b">
        <f>COUNTA(_xlfn.TEXTSPLIT(Table1[[#This Row],[processed]]," "))=1</f>
        <v>0</v>
      </c>
      <c r="F210" s="6"/>
      <c r="G210" s="6" t="str">
        <f>IF(NOT(ISBLANK(Table1[[#This Row],[correct value]])), Table1[[#This Row],[correct value]], Table1[[#This Row],[processed]])</f>
        <v>cross-cloud network</v>
      </c>
      <c r="H210" s="6" t="s">
        <v>867</v>
      </c>
      <c r="I210" s="6" cm="1">
        <f t="array" ref="I210">SUM(--(RIGHT(_xlfn.TEXTSPLIT(Table1[[#This Row],[processed]], ," "), 1) = "I"))</f>
        <v>0</v>
      </c>
      <c r="J210" s="6" cm="1">
        <f t="array" ref="J210">SUM(--(RIGHT(_xlfn.TEXTSPLIT(Table1[[#This Row],[processed]], ," "), 2) = "bl"))</f>
        <v>0</v>
      </c>
    </row>
    <row r="211" spans="1:10" x14ac:dyDescent="0.3">
      <c r="A211" s="2" t="s">
        <v>1021</v>
      </c>
      <c r="B211" s="5" t="s">
        <v>1022</v>
      </c>
      <c r="C211">
        <v>0</v>
      </c>
      <c r="D211" s="6">
        <v>1</v>
      </c>
      <c r="E211" s="6" t="b">
        <f>COUNTA(_xlfn.TEXTSPLIT(Table1[[#This Row],[processed]]," "))=1</f>
        <v>1</v>
      </c>
      <c r="F211" s="6"/>
      <c r="G211" s="6" t="str">
        <f>IF(NOT(ISBLANK(Table1[[#This Row],[correct value]])), Table1[[#This Row],[correct value]], Table1[[#This Row],[processed]])</f>
        <v>cross-sit</v>
      </c>
      <c r="H211" s="6" t="s">
        <v>1192</v>
      </c>
      <c r="I211" s="6" cm="1">
        <f t="array" ref="I211">SUM(--(RIGHT(_xlfn.TEXTSPLIT(Table1[[#This Row],[processed]], ," "), 1) = "I"))</f>
        <v>0</v>
      </c>
      <c r="J211" s="6" cm="1">
        <f t="array" ref="J211">SUM(--(RIGHT(_xlfn.TEXTSPLIT(Table1[[#This Row],[processed]], ," "), 2) = "bl"))</f>
        <v>0</v>
      </c>
    </row>
    <row r="212" spans="1:10" hidden="1" x14ac:dyDescent="0.3">
      <c r="A212" s="1" t="s">
        <v>331</v>
      </c>
      <c r="B212" s="5" t="s">
        <v>331</v>
      </c>
      <c r="C212">
        <v>0</v>
      </c>
      <c r="D212" s="6">
        <v>0</v>
      </c>
      <c r="E212" s="6" t="b">
        <f>COUNTA(_xlfn.TEXTSPLIT(Table1[[#This Row],[processed]]," "))=1</f>
        <v>0</v>
      </c>
      <c r="F212" s="6"/>
      <c r="G212" s="6" t="str">
        <f>IF(NOT(ISBLANK(Table1[[#This Row],[correct value]])), Table1[[#This Row],[correct value]], Table1[[#This Row],[processed]])</f>
        <v>sleep mode</v>
      </c>
      <c r="H212" s="6" t="s">
        <v>402</v>
      </c>
      <c r="I212" s="6" cm="1">
        <f t="array" ref="I212">SUM(--(RIGHT(_xlfn.TEXTSPLIT(Table1[[#This Row],[processed]], ," "), 1) = "I"))</f>
        <v>0</v>
      </c>
      <c r="J212" s="6" cm="1">
        <f t="array" ref="J212">SUM(--(RIGHT(_xlfn.TEXTSPLIT(Table1[[#This Row],[processed]], ," "), 2) = "bl"))</f>
        <v>0</v>
      </c>
    </row>
    <row r="213" spans="1:10" hidden="1" x14ac:dyDescent="0.3">
      <c r="A213" s="1" t="s">
        <v>332</v>
      </c>
      <c r="B213" s="5" t="s">
        <v>333</v>
      </c>
      <c r="C213">
        <v>0</v>
      </c>
      <c r="D213" s="6">
        <v>0</v>
      </c>
      <c r="E213" s="6" t="b">
        <f>COUNTA(_xlfn.TEXTSPLIT(Table1[[#This Row],[processed]]," "))=1</f>
        <v>1</v>
      </c>
      <c r="F213" s="6"/>
      <c r="G213" s="6" t="str">
        <f>IF(NOT(ISBLANK(Table1[[#This Row],[correct value]])), Table1[[#This Row],[correct value]], Table1[[#This Row],[processed]])</f>
        <v>tdp</v>
      </c>
      <c r="H213" s="6" t="s">
        <v>402</v>
      </c>
      <c r="I213" s="6" cm="1">
        <f t="array" ref="I213">SUM(--(RIGHT(_xlfn.TEXTSPLIT(Table1[[#This Row],[processed]], ," "), 1) = "I"))</f>
        <v>0</v>
      </c>
      <c r="J213" s="6" cm="1">
        <f t="array" ref="J213">SUM(--(RIGHT(_xlfn.TEXTSPLIT(Table1[[#This Row],[processed]], ," "), 2) = "bl"))</f>
        <v>0</v>
      </c>
    </row>
    <row r="214" spans="1:10" hidden="1" x14ac:dyDescent="0.3">
      <c r="A214" s="1" t="s">
        <v>334</v>
      </c>
      <c r="B214" s="5" t="s">
        <v>334</v>
      </c>
      <c r="C214">
        <v>0</v>
      </c>
      <c r="D214" s="6">
        <v>0</v>
      </c>
      <c r="E214" s="6" t="b">
        <f>COUNTA(_xlfn.TEXTSPLIT(Table1[[#This Row],[processed]]," "))=1</f>
        <v>0</v>
      </c>
      <c r="F214" s="6"/>
      <c r="G214" s="6" t="str">
        <f>IF(NOT(ISBLANK(Table1[[#This Row],[correct value]])), Table1[[#This Row],[correct value]], Table1[[#This Row],[processed]])</f>
        <v>data center</v>
      </c>
      <c r="H214" s="6" t="s">
        <v>402</v>
      </c>
      <c r="I214" s="6" cm="1">
        <f t="array" ref="I214">SUM(--(RIGHT(_xlfn.TEXTSPLIT(Table1[[#This Row],[processed]], ," "), 1) = "I"))</f>
        <v>0</v>
      </c>
      <c r="J214" s="6" cm="1">
        <f t="array" ref="J214">SUM(--(RIGHT(_xlfn.TEXTSPLIT(Table1[[#This Row],[processed]], ," "), 2) = "bl"))</f>
        <v>0</v>
      </c>
    </row>
    <row r="215" spans="1:10" hidden="1" x14ac:dyDescent="0.3">
      <c r="A215" s="1" t="s">
        <v>335</v>
      </c>
      <c r="B215" s="5" t="s">
        <v>336</v>
      </c>
      <c r="C215">
        <v>0</v>
      </c>
      <c r="D215" s="6">
        <v>0</v>
      </c>
      <c r="E215" s="6" t="b">
        <f>COUNTA(_xlfn.TEXTSPLIT(Table1[[#This Row],[processed]]," "))=1</f>
        <v>1</v>
      </c>
      <c r="F215" s="6"/>
      <c r="G215" s="6" t="str">
        <f>IF(NOT(ISBLANK(Table1[[#This Row],[correct value]])), Table1[[#This Row],[correct value]], Table1[[#This Row],[processed]])</f>
        <v>pmic</v>
      </c>
      <c r="H215" s="6" t="s">
        <v>402</v>
      </c>
      <c r="I215" s="6" cm="1">
        <f t="array" ref="I215">SUM(--(RIGHT(_xlfn.TEXTSPLIT(Table1[[#This Row],[processed]], ," "), 1) = "I"))</f>
        <v>0</v>
      </c>
      <c r="J215" s="6" cm="1">
        <f t="array" ref="J215">SUM(--(RIGHT(_xlfn.TEXTSPLIT(Table1[[#This Row],[processed]], ," "), 2) = "bl"))</f>
        <v>0</v>
      </c>
    </row>
    <row r="216" spans="1:10" x14ac:dyDescent="0.3">
      <c r="A216" s="8" t="s">
        <v>1166</v>
      </c>
      <c r="B216" s="5" t="s">
        <v>1166</v>
      </c>
      <c r="C216">
        <v>1</v>
      </c>
      <c r="D216" s="6">
        <v>1</v>
      </c>
      <c r="E216" s="6" t="b">
        <f>COUNTA(_xlfn.TEXTSPLIT(Table1[[#This Row],[processed]]," "))=1</f>
        <v>1</v>
      </c>
      <c r="F216" s="6"/>
      <c r="G216" s="6" t="str">
        <f>IF(NOT(ISBLANK(Table1[[#This Row],[correct value]])), Table1[[#This Row],[correct value]], Table1[[#This Row],[processed]])</f>
        <v>crypto</v>
      </c>
      <c r="H216" s="6" t="s">
        <v>1192</v>
      </c>
      <c r="I216" s="6" cm="1">
        <f t="array" ref="I216">SUM(--(RIGHT(_xlfn.TEXTSPLIT(Table1[[#This Row],[processed]], ," "), 1) = "I"))</f>
        <v>0</v>
      </c>
      <c r="J216" s="6" cm="1">
        <f t="array" ref="J216">SUM(--(RIGHT(_xlfn.TEXTSPLIT(Table1[[#This Row],[processed]], ," "), 2) = "bl"))</f>
        <v>0</v>
      </c>
    </row>
    <row r="217" spans="1:10" x14ac:dyDescent="0.3">
      <c r="A217" s="8" t="s">
        <v>1082</v>
      </c>
      <c r="B217" s="5" t="s">
        <v>1083</v>
      </c>
      <c r="C217">
        <v>1</v>
      </c>
      <c r="D217" s="6">
        <v>1</v>
      </c>
      <c r="E217" s="6" t="b">
        <f>COUNTA(_xlfn.TEXTSPLIT(Table1[[#This Row],[processed]]," "))=1</f>
        <v>1</v>
      </c>
      <c r="F217" s="6"/>
      <c r="G217" s="6" t="str">
        <f>IF(NOT(ISBLANK(Table1[[#This Row],[correct value]])), Table1[[#This Row],[correct value]], Table1[[#This Row],[processed]])</f>
        <v>cryptograph</v>
      </c>
      <c r="H217" s="6" t="s">
        <v>1192</v>
      </c>
      <c r="I217" s="6" cm="1">
        <f t="array" ref="I217">SUM(--(RIGHT(_xlfn.TEXTSPLIT(Table1[[#This Row],[processed]], ," "), 1) = "I"))</f>
        <v>0</v>
      </c>
      <c r="J217" s="6" cm="1">
        <f t="array" ref="J217">SUM(--(RIGHT(_xlfn.TEXTSPLIT(Table1[[#This Row],[processed]], ," "), 2) = "bl"))</f>
        <v>0</v>
      </c>
    </row>
    <row r="218" spans="1:10" x14ac:dyDescent="0.3">
      <c r="A218" s="8" t="s">
        <v>1084</v>
      </c>
      <c r="B218" s="5" t="s">
        <v>1085</v>
      </c>
      <c r="C218">
        <v>1</v>
      </c>
      <c r="D218" s="6">
        <v>1</v>
      </c>
      <c r="E218" s="6" t="b">
        <f>COUNTA(_xlfn.TEXTSPLIT(Table1[[#This Row],[processed]]," "))=1</f>
        <v>1</v>
      </c>
      <c r="F218" s="6" t="s">
        <v>1082</v>
      </c>
      <c r="G218" s="6" t="str">
        <f>IF(NOT(ISBLANK(Table1[[#This Row],[correct value]])), Table1[[#This Row],[correct value]], Table1[[#This Row],[processed]])</f>
        <v>cryptograph</v>
      </c>
      <c r="H218" s="6" t="s">
        <v>1192</v>
      </c>
      <c r="I218" s="6" cm="1">
        <f t="array" ref="I218">SUM(--(RIGHT(_xlfn.TEXTSPLIT(Table1[[#This Row],[processed]], ," "), 1) = "I"))</f>
        <v>1</v>
      </c>
      <c r="J218" s="6" cm="1">
        <f t="array" ref="J218">SUM(--(RIGHT(_xlfn.TEXTSPLIT(Table1[[#This Row],[processed]], ," "), 2) = "bl"))</f>
        <v>0</v>
      </c>
    </row>
    <row r="219" spans="1:10" x14ac:dyDescent="0.3">
      <c r="A219" s="2" t="s">
        <v>356</v>
      </c>
      <c r="B219" s="5" t="s">
        <v>356</v>
      </c>
      <c r="C219">
        <v>0</v>
      </c>
      <c r="D219" s="6">
        <v>1</v>
      </c>
      <c r="E219" s="6" t="b">
        <f>COUNTA(_xlfn.TEXTSPLIT(Table1[[#This Row],[processed]]," "))=1</f>
        <v>1</v>
      </c>
      <c r="F219" s="6"/>
      <c r="G219" s="6" t="str">
        <f>IF(NOT(ISBLANK(Table1[[#This Row],[correct value]])), Table1[[#This Row],[correct value]], Table1[[#This Row],[processed]])</f>
        <v>current</v>
      </c>
      <c r="H219" s="6" t="s">
        <v>402</v>
      </c>
      <c r="I219" s="6" cm="1">
        <f t="array" ref="I219">SUM(--(RIGHT(_xlfn.TEXTSPLIT(Table1[[#This Row],[processed]], ," "), 1) = "I"))</f>
        <v>0</v>
      </c>
      <c r="J219" s="6" cm="1">
        <f t="array" ref="J219">SUM(--(RIGHT(_xlfn.TEXTSPLIT(Table1[[#This Row],[processed]], ," "), 2) = "bl"))</f>
        <v>0</v>
      </c>
    </row>
    <row r="220" spans="1:10" x14ac:dyDescent="0.3">
      <c r="A220" s="8" t="s">
        <v>1377</v>
      </c>
      <c r="B220" s="5" t="s">
        <v>1377</v>
      </c>
      <c r="C220">
        <v>1</v>
      </c>
      <c r="D220" s="6">
        <v>1</v>
      </c>
      <c r="E220" s="6" t="b">
        <f>COUNTA(_xlfn.TEXTSPLIT(Table1[[#This Row],[processed]]," "))=1</f>
        <v>1</v>
      </c>
      <c r="F220" s="6"/>
      <c r="G220" s="6" t="str">
        <f>IF(NOT(ISBLANK(Table1[[#This Row],[correct value]])), Table1[[#This Row],[correct value]], Table1[[#This Row],[processed]])</f>
        <v>cursor</v>
      </c>
      <c r="H220" s="6" t="s">
        <v>1392</v>
      </c>
      <c r="I220" s="6" cm="1">
        <f t="array" ref="I220">SUM(--(RIGHT(_xlfn.TEXTSPLIT(Table1[[#This Row],[processed]], ," "), 1) = "I"))</f>
        <v>0</v>
      </c>
      <c r="J220" s="6" cm="1">
        <f t="array" ref="J220">SUM(--(RIGHT(_xlfn.TEXTSPLIT(Table1[[#This Row],[processed]], ," "), 2) = "bl"))</f>
        <v>0</v>
      </c>
    </row>
    <row r="221" spans="1:10" x14ac:dyDescent="0.3">
      <c r="A221" s="2" t="s">
        <v>1302</v>
      </c>
      <c r="B221" s="5" t="s">
        <v>1302</v>
      </c>
      <c r="C221">
        <v>0</v>
      </c>
      <c r="D221" s="6">
        <v>1</v>
      </c>
      <c r="E221" s="6" t="b">
        <f>COUNTA(_xlfn.TEXTSPLIT(Table1[[#This Row],[processed]]," "))=1</f>
        <v>1</v>
      </c>
      <c r="F221" s="6"/>
      <c r="G221" s="6" t="str">
        <f>IF(NOT(ISBLANK(Table1[[#This Row],[correct value]])), Table1[[#This Row],[correct value]], Table1[[#This Row],[processed]])</f>
        <v>custom</v>
      </c>
      <c r="H221" s="6" t="s">
        <v>1392</v>
      </c>
      <c r="I221" s="6" cm="1">
        <f t="array" ref="I221">SUM(--(RIGHT(_xlfn.TEXTSPLIT(Table1[[#This Row],[processed]], ," "), 1) = "I"))</f>
        <v>0</v>
      </c>
      <c r="J221" s="6" cm="1">
        <f t="array" ref="J221">SUM(--(RIGHT(_xlfn.TEXTSPLIT(Table1[[#This Row],[processed]], ," "), 2) = "bl"))</f>
        <v>0</v>
      </c>
    </row>
    <row r="222" spans="1:10" x14ac:dyDescent="0.3">
      <c r="A222" s="8" t="s">
        <v>1091</v>
      </c>
      <c r="B222" s="5" t="s">
        <v>1092</v>
      </c>
      <c r="C222">
        <v>1</v>
      </c>
      <c r="D222" s="6">
        <v>1</v>
      </c>
      <c r="E222" s="6" t="b">
        <f>COUNTA(_xlfn.TEXTSPLIT(Table1[[#This Row],[processed]]," "))=1</f>
        <v>1</v>
      </c>
      <c r="F222" s="6"/>
      <c r="G222" s="6" t="str">
        <f>IF(NOT(ISBLANK(Table1[[#This Row],[correct value]])), Table1[[#This Row],[correct value]], Table1[[#This Row],[processed]])</f>
        <v>customer-manag</v>
      </c>
      <c r="H222" s="6" t="s">
        <v>1192</v>
      </c>
      <c r="I222" s="6" cm="1">
        <f t="array" ref="I222">SUM(--(RIGHT(_xlfn.TEXTSPLIT(Table1[[#This Row],[processed]], ," "), 1) = "I"))</f>
        <v>0</v>
      </c>
      <c r="J222" s="6" cm="1">
        <f t="array" ref="J222">SUM(--(RIGHT(_xlfn.TEXTSPLIT(Table1[[#This Row],[processed]], ," "), 2) = "bl"))</f>
        <v>0</v>
      </c>
    </row>
    <row r="223" spans="1:10" x14ac:dyDescent="0.3">
      <c r="A223" s="8" t="s">
        <v>1106</v>
      </c>
      <c r="B223" s="5" t="s">
        <v>1107</v>
      </c>
      <c r="C223">
        <v>1</v>
      </c>
      <c r="D223" s="6">
        <v>1</v>
      </c>
      <c r="E223" s="6" t="b">
        <f>COUNTA(_xlfn.TEXTSPLIT(Table1[[#This Row],[processed]]," "))=1</f>
        <v>1</v>
      </c>
      <c r="F223" s="6"/>
      <c r="G223" s="6" t="str">
        <f>IF(NOT(ISBLANK(Table1[[#This Row],[correct value]])), Table1[[#This Row],[correct value]], Table1[[#This Row],[processed]])</f>
        <v>cve</v>
      </c>
      <c r="H223" s="6" t="s">
        <v>1192</v>
      </c>
      <c r="I223" s="6" cm="1">
        <f t="array" ref="I223">SUM(--(RIGHT(_xlfn.TEXTSPLIT(Table1[[#This Row],[processed]], ," "), 1) = "I"))</f>
        <v>0</v>
      </c>
      <c r="J223" s="6" cm="1">
        <f t="array" ref="J223">SUM(--(RIGHT(_xlfn.TEXTSPLIT(Table1[[#This Row],[processed]], ," "), 2) = "bl"))</f>
        <v>0</v>
      </c>
    </row>
    <row r="224" spans="1:10" x14ac:dyDescent="0.3">
      <c r="A224" s="8" t="s">
        <v>1071</v>
      </c>
      <c r="B224" s="5" t="s">
        <v>1072</v>
      </c>
      <c r="C224">
        <v>1</v>
      </c>
      <c r="D224" s="6">
        <v>1</v>
      </c>
      <c r="E224" s="6" t="b">
        <f>COUNTA(_xlfn.TEXTSPLIT(Table1[[#This Row],[processed]]," "))=1</f>
        <v>1</v>
      </c>
      <c r="F224" s="6"/>
      <c r="G224" s="6" t="str">
        <f>IF(NOT(ISBLANK(Table1[[#This Row],[correct value]])), Table1[[#This Row],[correct value]], Table1[[#This Row],[processed]])</f>
        <v>cyber-defens</v>
      </c>
      <c r="H224" s="6" t="s">
        <v>1192</v>
      </c>
      <c r="I224" s="6" cm="1">
        <f t="array" ref="I224">SUM(--(RIGHT(_xlfn.TEXTSPLIT(Table1[[#This Row],[processed]], ," "), 1) = "I"))</f>
        <v>0</v>
      </c>
      <c r="J224" s="6" cm="1">
        <f t="array" ref="J224">SUM(--(RIGHT(_xlfn.TEXTSPLIT(Table1[[#This Row],[processed]], ," "), 2) = "bl"))</f>
        <v>0</v>
      </c>
    </row>
    <row r="225" spans="1:10" x14ac:dyDescent="0.3">
      <c r="A225" s="8" t="s">
        <v>1188</v>
      </c>
      <c r="B225" s="5" t="s">
        <v>1189</v>
      </c>
      <c r="C225">
        <v>1</v>
      </c>
      <c r="D225" s="6">
        <v>1</v>
      </c>
      <c r="E225" s="6" t="b">
        <f>COUNTA(_xlfn.TEXTSPLIT(Table1[[#This Row],[processed]]," "))=1</f>
        <v>0</v>
      </c>
      <c r="F225" s="6"/>
      <c r="G225" s="6" t="str">
        <f>IF(NOT(ISBLANK(Table1[[#This Row],[correct value]])), Table1[[#This Row],[correct value]], Table1[[#This Row],[processed]])</f>
        <v>data protect</v>
      </c>
      <c r="H225" s="6" t="s">
        <v>1192</v>
      </c>
      <c r="I225" s="6" cm="1">
        <f t="array" ref="I225">SUM(--(RIGHT(_xlfn.TEXTSPLIT(Table1[[#This Row],[processed]], ," "), 1) = "I"))</f>
        <v>0</v>
      </c>
      <c r="J225" s="6" cm="1">
        <f t="array" ref="J225">SUM(--(RIGHT(_xlfn.TEXTSPLIT(Table1[[#This Row],[processed]], ," "), 2) = "bl"))</f>
        <v>0</v>
      </c>
    </row>
    <row r="226" spans="1:10" x14ac:dyDescent="0.3">
      <c r="A226" s="8" t="s">
        <v>1130</v>
      </c>
      <c r="B226" s="5" t="s">
        <v>1131</v>
      </c>
      <c r="C226">
        <v>1</v>
      </c>
      <c r="D226" s="6">
        <v>1</v>
      </c>
      <c r="E226" s="6" t="b">
        <f>COUNTA(_xlfn.TEXTSPLIT(Table1[[#This Row],[processed]]," "))=1</f>
        <v>1</v>
      </c>
      <c r="F226" s="6"/>
      <c r="G226" s="6" t="str">
        <f>IF(NOT(ISBLANK(Table1[[#This Row],[correct value]])), Table1[[#This Row],[correct value]], Table1[[#This Row],[processed]])</f>
        <v>data-exfiltr</v>
      </c>
      <c r="H226" s="6" t="s">
        <v>1192</v>
      </c>
      <c r="I226" s="6" cm="1">
        <f t="array" ref="I226">SUM(--(RIGHT(_xlfn.TEXTSPLIT(Table1[[#This Row],[processed]], ," "), 1) = "I"))</f>
        <v>0</v>
      </c>
      <c r="J226" s="6" cm="1">
        <f t="array" ref="J226">SUM(--(RIGHT(_xlfn.TEXTSPLIT(Table1[[#This Row],[processed]], ," "), 2) = "bl"))</f>
        <v>0</v>
      </c>
    </row>
    <row r="227" spans="1:10" x14ac:dyDescent="0.3">
      <c r="A227" s="8" t="s">
        <v>783</v>
      </c>
      <c r="B227" s="5" t="s">
        <v>783</v>
      </c>
      <c r="C227">
        <v>1</v>
      </c>
      <c r="D227" s="6">
        <v>1</v>
      </c>
      <c r="E227" s="6" t="b">
        <f>COUNTA(_xlfn.TEXTSPLIT(Table1[[#This Row],[processed]]," "))=1</f>
        <v>1</v>
      </c>
      <c r="F227" s="6"/>
      <c r="G227" s="6" t="str">
        <f>IF(NOT(ISBLANK(Table1[[#This Row],[correct value]])), Table1[[#This Row],[correct value]], Table1[[#This Row],[processed]])</f>
        <v>data-flow</v>
      </c>
      <c r="H227" s="6" t="s">
        <v>1270</v>
      </c>
      <c r="I227" s="6" cm="1">
        <f t="array" ref="I227">SUM(--(RIGHT(_xlfn.TEXTSPLIT(Table1[[#This Row],[processed]], ," "), 1) = "I"))</f>
        <v>0</v>
      </c>
      <c r="J227" s="6" cm="1">
        <f t="array" ref="J227">SUM(--(RIGHT(_xlfn.TEXTSPLIT(Table1[[#This Row],[processed]], ," "), 2) = "bl"))</f>
        <v>0</v>
      </c>
    </row>
    <row r="228" spans="1:10" x14ac:dyDescent="0.3">
      <c r="A228" s="8" t="s">
        <v>687</v>
      </c>
      <c r="B228" s="5" t="s">
        <v>687</v>
      </c>
      <c r="C228">
        <v>1</v>
      </c>
      <c r="D228" s="6">
        <v>1</v>
      </c>
      <c r="E228" s="6" t="b">
        <f>COUNTA(_xlfn.TEXTSPLIT(Table1[[#This Row],[processed]]," "))=1</f>
        <v>1</v>
      </c>
      <c r="F228" s="6"/>
      <c r="G228" s="6" t="str">
        <f>IF(NOT(ISBLANK(Table1[[#This Row],[correct value]])), Table1[[#This Row],[correct value]], Table1[[#This Row],[processed]])</f>
        <v>datagram</v>
      </c>
      <c r="H228" s="6" t="s">
        <v>752</v>
      </c>
      <c r="I228" s="6" cm="1">
        <f t="array" ref="I228">SUM(--(RIGHT(_xlfn.TEXTSPLIT(Table1[[#This Row],[processed]], ," "), 1) = "I"))</f>
        <v>0</v>
      </c>
      <c r="J228" s="6" cm="1">
        <f t="array" ref="J228">SUM(--(RIGHT(_xlfn.TEXTSPLIT(Table1[[#This Row],[processed]], ," "), 2) = "bl"))</f>
        <v>0</v>
      </c>
    </row>
    <row r="229" spans="1:10" x14ac:dyDescent="0.3">
      <c r="A229" s="8" t="s">
        <v>1119</v>
      </c>
      <c r="B229" s="5" t="s">
        <v>1120</v>
      </c>
      <c r="C229">
        <v>1</v>
      </c>
      <c r="D229" s="6">
        <v>1</v>
      </c>
      <c r="E229" s="6" t="b">
        <f>COUNTA(_xlfn.TEXTSPLIT(Table1[[#This Row],[processed]]," "))=1</f>
        <v>1</v>
      </c>
      <c r="F229" s="6"/>
      <c r="G229" s="6" t="str">
        <f>IF(NOT(ISBLANK(Table1[[#This Row],[correct value]])), Table1[[#This Row],[correct value]], Table1[[#This Row],[processed]])</f>
        <v>ddo</v>
      </c>
      <c r="H229" s="6" t="s">
        <v>1192</v>
      </c>
      <c r="I229" s="6" cm="1">
        <f t="array" ref="I229">SUM(--(RIGHT(_xlfn.TEXTSPLIT(Table1[[#This Row],[processed]], ," "), 1) = "I"))</f>
        <v>0</v>
      </c>
      <c r="J229" s="6" cm="1">
        <f t="array" ref="J229">SUM(--(RIGHT(_xlfn.TEXTSPLIT(Table1[[#This Row],[processed]], ," "), 2) = "bl"))</f>
        <v>0</v>
      </c>
    </row>
    <row r="230" spans="1:10" x14ac:dyDescent="0.3">
      <c r="A230" s="2" t="s">
        <v>677</v>
      </c>
      <c r="B230" s="5" t="s">
        <v>677</v>
      </c>
      <c r="C230">
        <v>0</v>
      </c>
      <c r="D230" s="6">
        <v>1</v>
      </c>
      <c r="E230" s="6" t="b">
        <f>COUNTA(_xlfn.TEXTSPLIT(Table1[[#This Row],[processed]]," "))=1</f>
        <v>1</v>
      </c>
      <c r="F230" s="6"/>
      <c r="G230" s="6" t="str">
        <f>IF(NOT(ISBLANK(Table1[[#This Row],[correct value]])), Table1[[#This Row],[correct value]], Table1[[#This Row],[processed]])</f>
        <v>deadlock</v>
      </c>
      <c r="H230" s="6" t="s">
        <v>752</v>
      </c>
      <c r="I230" s="6" cm="1">
        <f t="array" ref="I230">SUM(--(RIGHT(_xlfn.TEXTSPLIT(Table1[[#This Row],[processed]], ," "), 1) = "I"))</f>
        <v>0</v>
      </c>
      <c r="J230" s="6" cm="1">
        <f t="array" ref="J230">SUM(--(RIGHT(_xlfn.TEXTSPLIT(Table1[[#This Row],[processed]], ," "), 2) = "bl"))</f>
        <v>0</v>
      </c>
    </row>
    <row r="231" spans="1:10" x14ac:dyDescent="0.3">
      <c r="A231" s="2" t="s">
        <v>508</v>
      </c>
      <c r="B231" s="5" t="s">
        <v>508</v>
      </c>
      <c r="C231">
        <v>0</v>
      </c>
      <c r="D231" s="6">
        <v>1</v>
      </c>
      <c r="E231" s="6" t="b">
        <f>COUNTA(_xlfn.TEXTSPLIT(Table1[[#This Row],[processed]]," "))=1</f>
        <v>1</v>
      </c>
      <c r="F231" s="6"/>
      <c r="G231" s="6" t="str">
        <f>IF(NOT(ISBLANK(Table1[[#This Row],[correct value]])), Table1[[#This Row],[correct value]], Table1[[#This Row],[processed]])</f>
        <v>deco</v>
      </c>
      <c r="H231" s="6" t="s">
        <v>544</v>
      </c>
      <c r="I231" s="6" cm="1">
        <f t="array" ref="I231">SUM(--(RIGHT(_xlfn.TEXTSPLIT(Table1[[#This Row],[processed]], ," "), 1) = "I"))</f>
        <v>0</v>
      </c>
      <c r="J231" s="6" cm="1">
        <f t="array" ref="J231">SUM(--(RIGHT(_xlfn.TEXTSPLIT(Table1[[#This Row],[processed]], ," "), 2) = "bl"))</f>
        <v>0</v>
      </c>
    </row>
    <row r="232" spans="1:10" x14ac:dyDescent="0.3">
      <c r="A232" s="8" t="s">
        <v>1074</v>
      </c>
      <c r="B232" s="5" t="s">
        <v>1075</v>
      </c>
      <c r="C232">
        <v>1</v>
      </c>
      <c r="D232" s="6">
        <v>1</v>
      </c>
      <c r="E232" s="6" t="b">
        <f>COUNTA(_xlfn.TEXTSPLIT(Table1[[#This Row],[processed]]," "))=1</f>
        <v>1</v>
      </c>
      <c r="F232" s="6"/>
      <c r="G232" s="6" t="str">
        <f>IF(NOT(ISBLANK(Table1[[#This Row],[correct value]])), Table1[[#This Row],[correct value]], Table1[[#This Row],[processed]])</f>
        <v>decrypt</v>
      </c>
      <c r="H232" s="6" t="s">
        <v>1192</v>
      </c>
      <c r="I232" s="6" cm="1">
        <f t="array" ref="I232">SUM(--(RIGHT(_xlfn.TEXTSPLIT(Table1[[#This Row],[processed]], ," "), 1) = "I"))</f>
        <v>0</v>
      </c>
      <c r="J232" s="6" cm="1">
        <f t="array" ref="J232">SUM(--(RIGHT(_xlfn.TEXTSPLIT(Table1[[#This Row],[processed]], ," "), 2) = "bl"))</f>
        <v>0</v>
      </c>
    </row>
    <row r="233" spans="1:10" x14ac:dyDescent="0.3">
      <c r="A233" s="8" t="s">
        <v>1086</v>
      </c>
      <c r="B233" s="5" t="s">
        <v>1087</v>
      </c>
      <c r="C233">
        <v>1</v>
      </c>
      <c r="D233" s="6">
        <v>1</v>
      </c>
      <c r="E233" s="6" t="b">
        <f>COUNTA(_xlfn.TEXTSPLIT(Table1[[#This Row],[processed]]," "))=1</f>
        <v>1</v>
      </c>
      <c r="F233" s="6"/>
      <c r="G233" s="6" t="str">
        <f>IF(NOT(ISBLANK(Table1[[#This Row],[correct value]])), Table1[[#This Row],[correct value]], Table1[[#This Row],[processed]])</f>
        <v>defend</v>
      </c>
      <c r="H233" s="6" t="s">
        <v>1192</v>
      </c>
      <c r="I233" s="6" cm="1">
        <f t="array" ref="I233">SUM(--(RIGHT(_xlfn.TEXTSPLIT(Table1[[#This Row],[processed]], ," "), 1) = "I"))</f>
        <v>0</v>
      </c>
      <c r="J233" s="6" cm="1">
        <f t="array" ref="J233">SUM(--(RIGHT(_xlfn.TEXTSPLIT(Table1[[#This Row],[processed]], ," "), 2) = "bl"))</f>
        <v>0</v>
      </c>
    </row>
    <row r="234" spans="1:10" x14ac:dyDescent="0.3">
      <c r="A234" s="8" t="s">
        <v>1095</v>
      </c>
      <c r="B234" s="5" t="s">
        <v>1095</v>
      </c>
      <c r="C234">
        <v>1</v>
      </c>
      <c r="D234" s="6">
        <v>1</v>
      </c>
      <c r="E234" s="6" t="b">
        <f>COUNTA(_xlfn.TEXTSPLIT(Table1[[#This Row],[processed]]," "))=1</f>
        <v>1</v>
      </c>
      <c r="F234" s="6"/>
      <c r="G234" s="6" t="str">
        <f>IF(NOT(ISBLANK(Table1[[#This Row],[correct value]])), Table1[[#This Row],[correct value]], Table1[[#This Row],[processed]])</f>
        <v>defense-in-depth</v>
      </c>
      <c r="H234" s="6" t="s">
        <v>1192</v>
      </c>
      <c r="I234" s="6" cm="1">
        <f t="array" ref="I234">SUM(--(RIGHT(_xlfn.TEXTSPLIT(Table1[[#This Row],[processed]], ," "), 1) = "I"))</f>
        <v>0</v>
      </c>
      <c r="J234" s="6" cm="1">
        <f t="array" ref="J234">SUM(--(RIGHT(_xlfn.TEXTSPLIT(Table1[[#This Row],[processed]], ," "), 2) = "bl"))</f>
        <v>0</v>
      </c>
    </row>
    <row r="235" spans="1:10" x14ac:dyDescent="0.3">
      <c r="A235" t="s">
        <v>173</v>
      </c>
      <c r="B235" t="s">
        <v>214</v>
      </c>
      <c r="C235">
        <v>0</v>
      </c>
      <c r="D235" s="6">
        <v>1</v>
      </c>
      <c r="E235" s="6" t="b">
        <f>COUNTA(_xlfn.TEXTSPLIT(Table1[[#This Row],[processed]]," "))=1</f>
        <v>1</v>
      </c>
      <c r="F235" s="6"/>
      <c r="G235" s="6" t="str">
        <f>IF(NOT(ISBLANK(Table1[[#This Row],[correct value]])), Table1[[#This Row],[correct value]], Table1[[#This Row],[processed]])</f>
        <v>degrad</v>
      </c>
      <c r="H235" s="6" t="s">
        <v>133</v>
      </c>
      <c r="I235" s="6" cm="1">
        <f t="array" ref="I235">SUM(--(RIGHT(_xlfn.TEXTSPLIT(Table1[[#This Row],[processed]], ," "), 1) = "I"))</f>
        <v>0</v>
      </c>
      <c r="J235" s="6" cm="1">
        <f t="array" ref="J235">SUM(--(RIGHT(_xlfn.TEXTSPLIT(Table1[[#This Row],[processed]], ," "), 2) = "bl"))</f>
        <v>0</v>
      </c>
    </row>
    <row r="236" spans="1:10" x14ac:dyDescent="0.3">
      <c r="A236" s="2" t="s">
        <v>173</v>
      </c>
      <c r="B236" s="5" t="s">
        <v>173</v>
      </c>
      <c r="C236">
        <v>0</v>
      </c>
      <c r="D236" s="6">
        <v>1</v>
      </c>
      <c r="E236" s="6" t="b">
        <f>COUNTA(_xlfn.TEXTSPLIT(Table1[[#This Row],[processed]]," "))=1</f>
        <v>1</v>
      </c>
      <c r="F236" s="6"/>
      <c r="G236" s="6" t="str">
        <f>IF(NOT(ISBLANK(Table1[[#This Row],[correct value]])), Table1[[#This Row],[correct value]], Table1[[#This Row],[processed]])</f>
        <v>degrad</v>
      </c>
      <c r="H236" s="6" t="s">
        <v>867</v>
      </c>
      <c r="I236" s="6" cm="1">
        <f t="array" ref="I236">SUM(--(RIGHT(_xlfn.TEXTSPLIT(Table1[[#This Row],[processed]], ," "), 1) = "I"))</f>
        <v>0</v>
      </c>
      <c r="J236" s="6" cm="1">
        <f t="array" ref="J236">SUM(--(RIGHT(_xlfn.TEXTSPLIT(Table1[[#This Row],[processed]], ," "), 2) = "bl"))</f>
        <v>0</v>
      </c>
    </row>
    <row r="237" spans="1:10" x14ac:dyDescent="0.3">
      <c r="A237" s="9" t="s">
        <v>326</v>
      </c>
      <c r="B237" t="s">
        <v>329</v>
      </c>
      <c r="C237">
        <v>1</v>
      </c>
      <c r="D237" s="6">
        <v>1</v>
      </c>
      <c r="E237" s="6" t="b">
        <f>COUNTA(_xlfn.TEXTSPLIT(Table1[[#This Row],[processed]]," "))=1</f>
        <v>0</v>
      </c>
      <c r="F237" s="6" t="s">
        <v>1398</v>
      </c>
      <c r="G237" s="6" t="str">
        <f>IF(NOT(ISBLANK(Table1[[#This Row],[correct value]])), Table1[[#This Row],[correct value]], Table1[[#This Row],[processed]])</f>
        <v>deliver capab</v>
      </c>
      <c r="H237" s="6" t="s">
        <v>393</v>
      </c>
      <c r="I237" s="6" cm="1">
        <f t="array" ref="I237">SUM(--(RIGHT(_xlfn.TEXTSPLIT(Table1[[#This Row],[processed]], ," "), 1) = "I"))</f>
        <v>1</v>
      </c>
      <c r="J237" s="6" cm="1">
        <f t="array" ref="J237">SUM(--(RIGHT(_xlfn.TEXTSPLIT(Table1[[#This Row],[processed]], ," "), 2) = "bl"))</f>
        <v>1</v>
      </c>
    </row>
    <row r="238" spans="1:10" x14ac:dyDescent="0.3">
      <c r="A238" s="2" t="s">
        <v>1002</v>
      </c>
      <c r="B238" s="5" t="s">
        <v>1003</v>
      </c>
      <c r="C238">
        <v>0</v>
      </c>
      <c r="D238" s="6">
        <v>1</v>
      </c>
      <c r="E238" s="6" t="b">
        <f>COUNTA(_xlfn.TEXTSPLIT(Table1[[#This Row],[processed]]," "))=1</f>
        <v>1</v>
      </c>
      <c r="F238" s="6"/>
      <c r="G238" s="6" t="str">
        <f>IF(NOT(ISBLANK(Table1[[#This Row],[correct value]])), Table1[[#This Row],[correct value]], Table1[[#This Row],[processed]])</f>
        <v>denial-of-servic</v>
      </c>
      <c r="H238" s="6" t="s">
        <v>1192</v>
      </c>
      <c r="I238" s="6" cm="1">
        <f t="array" ref="I238">SUM(--(RIGHT(_xlfn.TEXTSPLIT(Table1[[#This Row],[processed]], ," "), 1) = "I"))</f>
        <v>0</v>
      </c>
      <c r="J238" s="6" cm="1">
        <f t="array" ref="J238">SUM(--(RIGHT(_xlfn.TEXTSPLIT(Table1[[#This Row],[processed]], ," "), 2) = "bl"))</f>
        <v>0</v>
      </c>
    </row>
    <row r="239" spans="1:10" x14ac:dyDescent="0.3">
      <c r="A239" s="8" t="s">
        <v>685</v>
      </c>
      <c r="B239" s="5" t="s">
        <v>686</v>
      </c>
      <c r="C239">
        <v>1</v>
      </c>
      <c r="D239" s="6">
        <v>1</v>
      </c>
      <c r="E239" s="6" t="b">
        <f>COUNTA(_xlfn.TEXTSPLIT(Table1[[#This Row],[processed]]," "))=1</f>
        <v>1</v>
      </c>
      <c r="F239" s="6"/>
      <c r="G239" s="6" t="str">
        <f>IF(NOT(ISBLANK(Table1[[#This Row],[correct value]])), Table1[[#This Row],[correct value]], Table1[[#This Row],[processed]])</f>
        <v>denorm</v>
      </c>
      <c r="H239" s="6" t="s">
        <v>752</v>
      </c>
      <c r="I239" s="6" cm="1">
        <f t="array" ref="I239">SUM(--(RIGHT(_xlfn.TEXTSPLIT(Table1[[#This Row],[processed]], ," "), 1) = "I"))</f>
        <v>0</v>
      </c>
      <c r="J239" s="6" cm="1">
        <f t="array" ref="J239">SUM(--(RIGHT(_xlfn.TEXTSPLIT(Table1[[#This Row],[processed]], ," "), 2) = "bl"))</f>
        <v>0</v>
      </c>
    </row>
    <row r="240" spans="1:10" x14ac:dyDescent="0.3">
      <c r="A240" s="2" t="s">
        <v>300</v>
      </c>
      <c r="B240" s="5" t="s">
        <v>300</v>
      </c>
      <c r="C240">
        <v>0</v>
      </c>
      <c r="D240" s="6">
        <v>1</v>
      </c>
      <c r="E240" s="6" t="b">
        <f>COUNTA(_xlfn.TEXTSPLIT(Table1[[#This Row],[processed]]," "))=1</f>
        <v>1</v>
      </c>
      <c r="F240" s="6"/>
      <c r="G240" s="6" t="str">
        <f>IF(NOT(ISBLANK(Table1[[#This Row],[correct value]])), Table1[[#This Row],[correct value]], Table1[[#This Row],[processed]])</f>
        <v>depend</v>
      </c>
      <c r="H240" s="6" t="s">
        <v>393</v>
      </c>
      <c r="I240" s="6" cm="1">
        <f t="array" ref="I240">SUM(--(RIGHT(_xlfn.TEXTSPLIT(Table1[[#This Row],[processed]], ," "), 1) = "I"))</f>
        <v>0</v>
      </c>
      <c r="J240" s="6" cm="1">
        <f t="array" ref="J240">SUM(--(RIGHT(_xlfn.TEXTSPLIT(Table1[[#This Row],[processed]], ," "), 2) = "bl"))</f>
        <v>0</v>
      </c>
    </row>
    <row r="241" spans="1:10" x14ac:dyDescent="0.3">
      <c r="A241" s="2" t="s">
        <v>300</v>
      </c>
      <c r="B241" s="5" t="s">
        <v>1463</v>
      </c>
      <c r="C241">
        <v>0</v>
      </c>
      <c r="D241" s="6">
        <v>1</v>
      </c>
      <c r="E241" s="6" t="b">
        <f>COUNTA(_xlfn.TEXTSPLIT(Table1[[#This Row],[processed]]," "))=1</f>
        <v>1</v>
      </c>
      <c r="F241" s="6"/>
      <c r="G241" s="6" t="str">
        <f>IF(NOT(ISBLANK(Table1[[#This Row],[correct value]])), Table1[[#This Row],[correct value]], Table1[[#This Row],[processed]])</f>
        <v>depend</v>
      </c>
      <c r="H241" s="6" t="s">
        <v>495</v>
      </c>
      <c r="I241" s="6" cm="1">
        <f t="array" ref="I241">SUM(--(RIGHT(_xlfn.TEXTSPLIT(Table1[[#This Row],[processed]], ," "), 1) = "I"))</f>
        <v>0</v>
      </c>
      <c r="J241" s="6" cm="1">
        <f t="array" ref="J241">SUM(--(RIGHT(_xlfn.TEXTSPLIT(Table1[[#This Row],[processed]], ," "), 2) = "bl"))</f>
        <v>0</v>
      </c>
    </row>
    <row r="242" spans="1:10" x14ac:dyDescent="0.3">
      <c r="A242" s="2" t="s">
        <v>300</v>
      </c>
      <c r="B242" s="5" t="s">
        <v>300</v>
      </c>
      <c r="C242">
        <v>0</v>
      </c>
      <c r="D242" s="6">
        <v>1</v>
      </c>
      <c r="E242" s="6" t="b">
        <f>COUNTA(_xlfn.TEXTSPLIT(Table1[[#This Row],[processed]]," "))=1</f>
        <v>1</v>
      </c>
      <c r="F242" s="6"/>
      <c r="G242" s="6" t="str">
        <f>IF(NOT(ISBLANK(Table1[[#This Row],[correct value]])), Table1[[#This Row],[correct value]], Table1[[#This Row],[processed]])</f>
        <v>depend</v>
      </c>
      <c r="H242" s="6" t="s">
        <v>544</v>
      </c>
      <c r="I242" s="6" cm="1">
        <f t="array" ref="I242">SUM(--(RIGHT(_xlfn.TEXTSPLIT(Table1[[#This Row],[processed]], ," "), 1) = "I"))</f>
        <v>0</v>
      </c>
      <c r="J242" s="6" cm="1">
        <f t="array" ref="J242">SUM(--(RIGHT(_xlfn.TEXTSPLIT(Table1[[#This Row],[processed]], ," "), 2) = "bl"))</f>
        <v>0</v>
      </c>
    </row>
    <row r="243" spans="1:10" x14ac:dyDescent="0.3">
      <c r="A243" s="2" t="s">
        <v>300</v>
      </c>
      <c r="B243" s="5" t="s">
        <v>300</v>
      </c>
      <c r="C243">
        <v>0</v>
      </c>
      <c r="D243" s="6">
        <v>1</v>
      </c>
      <c r="E243" s="6" t="b">
        <f>COUNTA(_xlfn.TEXTSPLIT(Table1[[#This Row],[processed]]," "))=1</f>
        <v>1</v>
      </c>
      <c r="F243" s="6"/>
      <c r="G243" s="6" t="str">
        <f>IF(NOT(ISBLANK(Table1[[#This Row],[correct value]])), Table1[[#This Row],[correct value]], Table1[[#This Row],[processed]])</f>
        <v>depend</v>
      </c>
      <c r="H243" s="6" t="s">
        <v>975</v>
      </c>
      <c r="I243" s="6" cm="1">
        <f t="array" ref="I243">SUM(--(RIGHT(_xlfn.TEXTSPLIT(Table1[[#This Row],[processed]], ," "), 1) = "I"))</f>
        <v>0</v>
      </c>
      <c r="J243" s="6" cm="1">
        <f t="array" ref="J243">SUM(--(RIGHT(_xlfn.TEXTSPLIT(Table1[[#This Row],[processed]], ," "), 2) = "bl"))</f>
        <v>0</v>
      </c>
    </row>
    <row r="244" spans="1:10" x14ac:dyDescent="0.3">
      <c r="A244" s="2" t="s">
        <v>300</v>
      </c>
      <c r="B244" s="5" t="s">
        <v>300</v>
      </c>
      <c r="C244">
        <v>0</v>
      </c>
      <c r="D244" s="6">
        <v>1</v>
      </c>
      <c r="E244" s="6" t="b">
        <f>COUNTA(_xlfn.TEXTSPLIT(Table1[[#This Row],[processed]]," "))=1</f>
        <v>1</v>
      </c>
      <c r="F244" s="6"/>
      <c r="G244" s="6" t="str">
        <f>IF(NOT(ISBLANK(Table1[[#This Row],[correct value]])), Table1[[#This Row],[correct value]], Table1[[#This Row],[processed]])</f>
        <v>depend</v>
      </c>
      <c r="H244" s="6" t="s">
        <v>1270</v>
      </c>
      <c r="I244" s="6" cm="1">
        <f t="array" ref="I244">SUM(--(RIGHT(_xlfn.TEXTSPLIT(Table1[[#This Row],[processed]], ," "), 1) = "I"))</f>
        <v>0</v>
      </c>
      <c r="J244" s="6" cm="1">
        <f t="array" ref="J244">SUM(--(RIGHT(_xlfn.TEXTSPLIT(Table1[[#This Row],[processed]], ," "), 2) = "bl"))</f>
        <v>0</v>
      </c>
    </row>
    <row r="245" spans="1:10" x14ac:dyDescent="0.3">
      <c r="A245" s="2" t="s">
        <v>808</v>
      </c>
      <c r="B245" s="5" t="s">
        <v>808</v>
      </c>
      <c r="C245">
        <v>0</v>
      </c>
      <c r="D245" s="6">
        <v>1</v>
      </c>
      <c r="E245" s="6" t="b">
        <f>COUNTA(_xlfn.TEXTSPLIT(Table1[[#This Row],[processed]]," "))=1</f>
        <v>1</v>
      </c>
      <c r="F245" s="6"/>
      <c r="G245" s="6" t="str">
        <f>IF(NOT(ISBLANK(Table1[[#This Row],[correct value]])), Table1[[#This Row],[correct value]], Table1[[#This Row],[processed]])</f>
        <v>dependab</v>
      </c>
      <c r="H245" s="6" t="s">
        <v>867</v>
      </c>
      <c r="I245" s="6" cm="1">
        <f t="array" ref="I245">SUM(--(RIGHT(_xlfn.TEXTSPLIT(Table1[[#This Row],[processed]], ," "), 1) = "I"))</f>
        <v>0</v>
      </c>
      <c r="J245" s="6" cm="1">
        <f t="array" ref="J245">SUM(--(RIGHT(_xlfn.TEXTSPLIT(Table1[[#This Row],[processed]], ," "), 2) = "bl"))</f>
        <v>0</v>
      </c>
    </row>
    <row r="246" spans="1:10" x14ac:dyDescent="0.3">
      <c r="A246" s="2" t="s">
        <v>259</v>
      </c>
      <c r="B246" s="5" t="s">
        <v>259</v>
      </c>
      <c r="C246">
        <v>0</v>
      </c>
      <c r="D246" s="6">
        <v>1</v>
      </c>
      <c r="E246" s="6" t="b">
        <f>COUNTA(_xlfn.TEXTSPLIT(Table1[[#This Row],[processed]]," "))=1</f>
        <v>1</v>
      </c>
      <c r="F246" s="6"/>
      <c r="G246" s="6" t="str">
        <f>IF(NOT(ISBLANK(Table1[[#This Row],[correct value]])), Table1[[#This Row],[correct value]], Table1[[#This Row],[processed]])</f>
        <v>deploy</v>
      </c>
      <c r="H246" s="6" t="s">
        <v>393</v>
      </c>
      <c r="I246" s="6" cm="1">
        <f t="array" ref="I246">SUM(--(RIGHT(_xlfn.TEXTSPLIT(Table1[[#This Row],[processed]], ," "), 1) = "I"))</f>
        <v>0</v>
      </c>
      <c r="J246" s="6" cm="1">
        <f t="array" ref="J246">SUM(--(RIGHT(_xlfn.TEXTSPLIT(Table1[[#This Row],[processed]], ," "), 2) = "bl"))</f>
        <v>0</v>
      </c>
    </row>
    <row r="247" spans="1:10" x14ac:dyDescent="0.3">
      <c r="A247" s="8" t="s">
        <v>615</v>
      </c>
      <c r="B247" s="5" t="s">
        <v>616</v>
      </c>
      <c r="C247">
        <v>1</v>
      </c>
      <c r="D247" s="6">
        <v>1</v>
      </c>
      <c r="E247" s="6" t="b">
        <f>COUNTA(_xlfn.TEXTSPLIT(Table1[[#This Row],[processed]]," "))=1</f>
        <v>0</v>
      </c>
      <c r="F247" s="6"/>
      <c r="G247" s="6" t="str">
        <f>IF(NOT(ISBLANK(Table1[[#This Row],[correct value]])), Table1[[#This Row],[correct value]], Table1[[#This Row],[processed]])</f>
        <v>design decis</v>
      </c>
      <c r="H247" s="6" t="s">
        <v>544</v>
      </c>
      <c r="I247" s="6" cm="1">
        <f t="array" ref="I247">SUM(--(RIGHT(_xlfn.TEXTSPLIT(Table1[[#This Row],[processed]], ," "), 1) = "I"))</f>
        <v>0</v>
      </c>
      <c r="J247" s="6" cm="1">
        <f t="array" ref="J247">SUM(--(RIGHT(_xlfn.TEXTSPLIT(Table1[[#This Row],[processed]], ," "), 2) = "bl"))</f>
        <v>0</v>
      </c>
    </row>
    <row r="248" spans="1:10" x14ac:dyDescent="0.3">
      <c r="A248" s="8" t="s">
        <v>1244</v>
      </c>
      <c r="B248" s="5" t="s">
        <v>1245</v>
      </c>
      <c r="C248">
        <v>1</v>
      </c>
      <c r="D248" s="6">
        <v>1</v>
      </c>
      <c r="E248" s="6" t="b">
        <f>COUNTA(_xlfn.TEXTSPLIT(Table1[[#This Row],[processed]]," "))=1</f>
        <v>0</v>
      </c>
      <c r="F248" s="6" t="s">
        <v>1448</v>
      </c>
      <c r="G248" s="6" t="str">
        <f>IF(NOT(ISBLANK(Table1[[#This Row],[correct value]])), Table1[[#This Row],[correct value]], Table1[[#This Row],[processed]])</f>
        <v>design testab</v>
      </c>
      <c r="H248" s="6" t="s">
        <v>1270</v>
      </c>
      <c r="I248" s="6" cm="1">
        <f t="array" ref="I248">SUM(--(RIGHT(_xlfn.TEXTSPLIT(Table1[[#This Row],[processed]], ," "), 1) = "I"))</f>
        <v>0</v>
      </c>
      <c r="J248" s="6" cm="1">
        <f t="array" ref="J248">SUM(--(RIGHT(_xlfn.TEXTSPLIT(Table1[[#This Row],[processed]], ," "), 2) = "bl"))</f>
        <v>1</v>
      </c>
    </row>
    <row r="249" spans="1:10" x14ac:dyDescent="0.3">
      <c r="A249" s="2" t="s">
        <v>895</v>
      </c>
      <c r="B249" s="5" t="s">
        <v>895</v>
      </c>
      <c r="C249">
        <v>0</v>
      </c>
      <c r="D249" s="6">
        <v>1</v>
      </c>
      <c r="E249" s="6" t="b">
        <f>COUNTA(_xlfn.TEXTSPLIT(Table1[[#This Row],[processed]]," "))=1</f>
        <v>1</v>
      </c>
      <c r="F249" s="6"/>
      <c r="G249" s="6" t="str">
        <f>IF(NOT(ISBLANK(Table1[[#This Row],[correct value]])), Table1[[#This Row],[correct value]], Table1[[#This Row],[processed]])</f>
        <v>detect</v>
      </c>
      <c r="H249" s="6" t="s">
        <v>975</v>
      </c>
      <c r="I249" s="6" cm="1">
        <f t="array" ref="I249">SUM(--(RIGHT(_xlfn.TEXTSPLIT(Table1[[#This Row],[processed]], ," "), 1) = "I"))</f>
        <v>0</v>
      </c>
      <c r="J249" s="6" cm="1">
        <f t="array" ref="J249">SUM(--(RIGHT(_xlfn.TEXTSPLIT(Table1[[#This Row],[processed]], ," "), 2) = "bl"))</f>
        <v>0</v>
      </c>
    </row>
    <row r="250" spans="1:10" x14ac:dyDescent="0.3">
      <c r="A250" s="2" t="s">
        <v>895</v>
      </c>
      <c r="B250" s="5" t="s">
        <v>895</v>
      </c>
      <c r="C250">
        <v>0</v>
      </c>
      <c r="D250" s="6">
        <v>1</v>
      </c>
      <c r="E250" s="6" t="b">
        <f>COUNTA(_xlfn.TEXTSPLIT(Table1[[#This Row],[processed]]," "))=1</f>
        <v>1</v>
      </c>
      <c r="F250" s="6"/>
      <c r="G250" s="6" t="str">
        <f>IF(NOT(ISBLANK(Table1[[#This Row],[correct value]])), Table1[[#This Row],[correct value]], Table1[[#This Row],[processed]])</f>
        <v>detect</v>
      </c>
      <c r="H250" s="6" t="s">
        <v>1192</v>
      </c>
      <c r="I250" s="6" cm="1">
        <f t="array" ref="I250">SUM(--(RIGHT(_xlfn.TEXTSPLIT(Table1[[#This Row],[processed]], ," "), 1) = "I"))</f>
        <v>0</v>
      </c>
      <c r="J250" s="6" cm="1">
        <f t="array" ref="J250">SUM(--(RIGHT(_xlfn.TEXTSPLIT(Table1[[#This Row],[processed]], ," "), 2) = "bl"))</f>
        <v>0</v>
      </c>
    </row>
    <row r="251" spans="1:10" x14ac:dyDescent="0.3">
      <c r="A251" s="8" t="s">
        <v>1121</v>
      </c>
      <c r="B251" s="5" t="s">
        <v>1122</v>
      </c>
      <c r="C251">
        <v>1</v>
      </c>
      <c r="D251" s="6">
        <v>1</v>
      </c>
      <c r="E251" s="6" t="b">
        <f>COUNTA(_xlfn.TEXTSPLIT(Table1[[#This Row],[processed]]," "))=1</f>
        <v>1</v>
      </c>
      <c r="F251" s="6"/>
      <c r="G251" s="6" t="str">
        <f>IF(NOT(ISBLANK(Table1[[#This Row],[correct value]])), Table1[[#This Row],[correct value]], Table1[[#This Row],[processed]])</f>
        <v>devsecop</v>
      </c>
      <c r="H251" s="6" t="s">
        <v>1192</v>
      </c>
      <c r="I251" s="6" cm="1">
        <f t="array" ref="I251">SUM(--(RIGHT(_xlfn.TEXTSPLIT(Table1[[#This Row],[processed]], ," "), 1) = "I"))</f>
        <v>0</v>
      </c>
      <c r="J251" s="6" cm="1">
        <f t="array" ref="J251">SUM(--(RIGHT(_xlfn.TEXTSPLIT(Table1[[#This Row],[processed]], ," "), 2) = "bl"))</f>
        <v>0</v>
      </c>
    </row>
    <row r="252" spans="1:10" x14ac:dyDescent="0.3">
      <c r="A252" s="2" t="s">
        <v>812</v>
      </c>
      <c r="B252" s="5" t="s">
        <v>813</v>
      </c>
      <c r="C252">
        <v>0</v>
      </c>
      <c r="D252" s="6">
        <v>1</v>
      </c>
      <c r="E252" s="6" t="b">
        <f>COUNTA(_xlfn.TEXTSPLIT(Table1[[#This Row],[processed]]," "))=1</f>
        <v>1</v>
      </c>
      <c r="F252" s="6"/>
      <c r="G252" s="6" t="str">
        <f>IF(NOT(ISBLANK(Table1[[#This Row],[correct value]])), Table1[[#This Row],[correct value]], Table1[[#This Row],[processed]])</f>
        <v>diagno</v>
      </c>
      <c r="H252" s="6" t="s">
        <v>867</v>
      </c>
      <c r="I252" s="6" cm="1">
        <f t="array" ref="I252">SUM(--(RIGHT(_xlfn.TEXTSPLIT(Table1[[#This Row],[processed]], ," "), 1) = "I"))</f>
        <v>0</v>
      </c>
      <c r="J252" s="6" cm="1">
        <f t="array" ref="J252">SUM(--(RIGHT(_xlfn.TEXTSPLIT(Table1[[#This Row],[processed]], ," "), 2) = "bl"))</f>
        <v>0</v>
      </c>
    </row>
    <row r="253" spans="1:10" x14ac:dyDescent="0.3">
      <c r="A253" s="2" t="s">
        <v>812</v>
      </c>
      <c r="B253" s="5" t="s">
        <v>813</v>
      </c>
      <c r="C253">
        <v>0</v>
      </c>
      <c r="D253" s="6">
        <v>1</v>
      </c>
      <c r="E253" s="6" t="b">
        <f>COUNTA(_xlfn.TEXTSPLIT(Table1[[#This Row],[processed]]," "))=1</f>
        <v>1</v>
      </c>
      <c r="F253" s="6"/>
      <c r="G253" s="6" t="str">
        <f>IF(NOT(ISBLANK(Table1[[#This Row],[correct value]])), Table1[[#This Row],[correct value]], Table1[[#This Row],[processed]])</f>
        <v>diagno</v>
      </c>
      <c r="H253" s="6" t="s">
        <v>1270</v>
      </c>
      <c r="I253" s="6" cm="1">
        <f t="array" ref="I253">SUM(--(RIGHT(_xlfn.TEXTSPLIT(Table1[[#This Row],[processed]], ," "), 1) = "I"))</f>
        <v>0</v>
      </c>
      <c r="J253" s="6" cm="1">
        <f t="array" ref="J253">SUM(--(RIGHT(_xlfn.TEXTSPLIT(Table1[[#This Row],[processed]], ," "), 2) = "bl"))</f>
        <v>0</v>
      </c>
    </row>
    <row r="254" spans="1:10" x14ac:dyDescent="0.3">
      <c r="A254" s="2" t="s">
        <v>1335</v>
      </c>
      <c r="B254" s="5" t="s">
        <v>1335</v>
      </c>
      <c r="C254">
        <v>0</v>
      </c>
      <c r="D254" s="6">
        <v>1</v>
      </c>
      <c r="E254" s="6" t="b">
        <f>COUNTA(_xlfn.TEXTSPLIT(Table1[[#This Row],[processed]]," "))=1</f>
        <v>1</v>
      </c>
      <c r="F254" s="6"/>
      <c r="G254" s="6" t="str">
        <f>IF(NOT(ISBLANK(Table1[[#This Row],[correct value]])), Table1[[#This Row],[correct value]], Table1[[#This Row],[processed]])</f>
        <v>dialog</v>
      </c>
      <c r="H254" s="6" t="s">
        <v>1392</v>
      </c>
      <c r="I254" s="6" cm="1">
        <f t="array" ref="I254">SUM(--(RIGHT(_xlfn.TEXTSPLIT(Table1[[#This Row],[processed]], ," "), 1) = "I"))</f>
        <v>0</v>
      </c>
      <c r="J254" s="6" cm="1">
        <f t="array" ref="J254">SUM(--(RIGHT(_xlfn.TEXTSPLIT(Table1[[#This Row],[processed]], ," "), 2) = "bl"))</f>
        <v>0</v>
      </c>
    </row>
    <row r="255" spans="1:10" x14ac:dyDescent="0.3">
      <c r="A255" s="8" t="s">
        <v>852</v>
      </c>
      <c r="B255" s="5" t="s">
        <v>853</v>
      </c>
      <c r="C255">
        <v>1</v>
      </c>
      <c r="D255" s="6">
        <v>1</v>
      </c>
      <c r="E255" s="6" t="b">
        <f>COUNTA(_xlfn.TEXTSPLIT(Table1[[#This Row],[processed]]," "))=1</f>
        <v>0</v>
      </c>
      <c r="F255" s="6" t="s">
        <v>1417</v>
      </c>
      <c r="G255" s="6" t="str">
        <f>IF(NOT(ISBLANK(Table1[[#This Row],[correct value]])), Table1[[#This Row],[correct value]], Table1[[#This Row],[processed]])</f>
        <v>disast recover</v>
      </c>
      <c r="H255" s="6" t="s">
        <v>867</v>
      </c>
      <c r="I255" s="6" cm="1">
        <f t="array" ref="I255">SUM(--(RIGHT(_xlfn.TEXTSPLIT(Table1[[#This Row],[processed]], ," "), 1) = "I"))</f>
        <v>1</v>
      </c>
      <c r="J255" s="6" cm="1">
        <f t="array" ref="J255">SUM(--(RIGHT(_xlfn.TEXTSPLIT(Table1[[#This Row],[processed]], ," "), 2) = "bl"))</f>
        <v>0</v>
      </c>
    </row>
    <row r="256" spans="1:10" x14ac:dyDescent="0.3">
      <c r="A256" s="8" t="s">
        <v>1126</v>
      </c>
      <c r="B256" s="5" t="s">
        <v>1127</v>
      </c>
      <c r="C256">
        <v>1</v>
      </c>
      <c r="D256" s="6">
        <v>1</v>
      </c>
      <c r="E256" s="6" t="b">
        <f>COUNTA(_xlfn.TEXTSPLIT(Table1[[#This Row],[processed]]," "))=1</f>
        <v>1</v>
      </c>
      <c r="F256" s="6"/>
      <c r="G256" s="6" t="str">
        <f>IF(NOT(ISBLANK(Table1[[#This Row],[correct value]])), Table1[[#This Row],[correct value]], Table1[[#This Row],[processed]])</f>
        <v>disclos</v>
      </c>
      <c r="H256" s="6" t="s">
        <v>1192</v>
      </c>
      <c r="I256" s="6" cm="1">
        <f t="array" ref="I256">SUM(--(RIGHT(_xlfn.TEXTSPLIT(Table1[[#This Row],[processed]], ," "), 1) = "I"))</f>
        <v>0</v>
      </c>
      <c r="J256" s="6" cm="1">
        <f t="array" ref="J256">SUM(--(RIGHT(_xlfn.TEXTSPLIT(Table1[[#This Row],[processed]], ," "), 2) = "bl"))</f>
        <v>0</v>
      </c>
    </row>
    <row r="257" spans="1:10" x14ac:dyDescent="0.3">
      <c r="A257" s="8" t="s">
        <v>1167</v>
      </c>
      <c r="B257" s="5" t="s">
        <v>1168</v>
      </c>
      <c r="C257">
        <v>1</v>
      </c>
      <c r="D257" s="6">
        <v>1</v>
      </c>
      <c r="E257" s="6" t="b">
        <f>COUNTA(_xlfn.TEXTSPLIT(Table1[[#This Row],[processed]]," "))=1</f>
        <v>1</v>
      </c>
      <c r="F257" s="6"/>
      <c r="G257" s="6" t="str">
        <f>IF(NOT(ISBLANK(Table1[[#This Row],[correct value]])), Table1[[#This Row],[correct value]], Table1[[#This Row],[processed]])</f>
        <v>disclosur</v>
      </c>
      <c r="H257" s="6" t="s">
        <v>1192</v>
      </c>
      <c r="I257" s="6" cm="1">
        <f t="array" ref="I257">SUM(--(RIGHT(_xlfn.TEXTSPLIT(Table1[[#This Row],[processed]], ," "), 1) = "I"))</f>
        <v>0</v>
      </c>
      <c r="J257" s="6" cm="1">
        <f t="array" ref="J257">SUM(--(RIGHT(_xlfn.TEXTSPLIT(Table1[[#This Row],[processed]], ," "), 2) = "bl"))</f>
        <v>0</v>
      </c>
    </row>
    <row r="258" spans="1:10" x14ac:dyDescent="0.3">
      <c r="A258" s="2" t="s">
        <v>1297</v>
      </c>
      <c r="B258" s="5" t="s">
        <v>1298</v>
      </c>
      <c r="C258">
        <v>0</v>
      </c>
      <c r="D258" s="6">
        <v>1</v>
      </c>
      <c r="E258" s="6" t="b">
        <f>COUNTA(_xlfn.TEXTSPLIT(Table1[[#This Row],[processed]]," "))=1</f>
        <v>1</v>
      </c>
      <c r="F258" s="6"/>
      <c r="G258" s="6" t="str">
        <f>IF(NOT(ISBLANK(Table1[[#This Row],[correct value]])), Table1[[#This Row],[correct value]], Table1[[#This Row],[processed]])</f>
        <v>discov</v>
      </c>
      <c r="H258" s="6" t="s">
        <v>1392</v>
      </c>
      <c r="I258" s="6" cm="1">
        <f t="array" ref="I258">SUM(--(RIGHT(_xlfn.TEXTSPLIT(Table1[[#This Row],[processed]], ," "), 1) = "I"))</f>
        <v>0</v>
      </c>
      <c r="J258" s="6" cm="1">
        <f t="array" ref="J258">SUM(--(RIGHT(_xlfn.TEXTSPLIT(Table1[[#This Row],[processed]], ," "), 2) = "bl"))</f>
        <v>0</v>
      </c>
    </row>
    <row r="259" spans="1:10" x14ac:dyDescent="0.3">
      <c r="A259" s="2" t="s">
        <v>49</v>
      </c>
      <c r="B259" s="4" t="s">
        <v>71</v>
      </c>
      <c r="C259">
        <v>0</v>
      </c>
      <c r="D259">
        <v>1</v>
      </c>
      <c r="E259" t="b">
        <f>COUNTA(_xlfn.TEXTSPLIT(Table1[[#This Row],[processed]]," "))=1</f>
        <v>1</v>
      </c>
      <c r="F259" t="s">
        <v>1298</v>
      </c>
      <c r="G259" t="str">
        <f>IF(NOT(ISBLANK(Table1[[#This Row],[correct value]])), Table1[[#This Row],[correct value]], Table1[[#This Row],[processed]])</f>
        <v>discover</v>
      </c>
      <c r="H259" t="s">
        <v>116</v>
      </c>
      <c r="I259" cm="1">
        <f t="array" ref="I259">SUM(--(RIGHT(_xlfn.TEXTSPLIT(Table1[[#This Row],[processed]], ," "), 1) = "I"))</f>
        <v>1</v>
      </c>
      <c r="J259" cm="1">
        <f t="array" ref="J259">SUM(--(RIGHT(_xlfn.TEXTSPLIT(Table1[[#This Row],[processed]], ," "), 2) = "bl"))</f>
        <v>0</v>
      </c>
    </row>
    <row r="260" spans="1:10" x14ac:dyDescent="0.3">
      <c r="A260" s="2" t="s">
        <v>49</v>
      </c>
      <c r="B260" s="5" t="s">
        <v>71</v>
      </c>
      <c r="C260">
        <v>0</v>
      </c>
      <c r="D260" s="6">
        <v>1</v>
      </c>
      <c r="E260" s="6" t="b">
        <f>COUNTA(_xlfn.TEXTSPLIT(Table1[[#This Row],[processed]]," "))=1</f>
        <v>1</v>
      </c>
      <c r="F260" s="6" t="s">
        <v>1298</v>
      </c>
      <c r="G260" s="6" t="str">
        <f>IF(NOT(ISBLANK(Table1[[#This Row],[correct value]])), Table1[[#This Row],[correct value]], Table1[[#This Row],[processed]])</f>
        <v>discover</v>
      </c>
      <c r="H260" s="6" t="s">
        <v>495</v>
      </c>
      <c r="I260" s="6" cm="1">
        <f t="array" ref="I260">SUM(--(RIGHT(_xlfn.TEXTSPLIT(Table1[[#This Row],[processed]], ," "), 1) = "I"))</f>
        <v>1</v>
      </c>
      <c r="J260" s="6" cm="1">
        <f t="array" ref="J260">SUM(--(RIGHT(_xlfn.TEXTSPLIT(Table1[[#This Row],[processed]], ," "), 2) = "bl"))</f>
        <v>0</v>
      </c>
    </row>
    <row r="261" spans="1:10" x14ac:dyDescent="0.3">
      <c r="A261" s="8" t="s">
        <v>842</v>
      </c>
      <c r="B261" s="5" t="s">
        <v>843</v>
      </c>
      <c r="C261">
        <v>1</v>
      </c>
      <c r="D261" s="6">
        <v>1</v>
      </c>
      <c r="E261" s="6" t="b">
        <f>COUNTA(_xlfn.TEXTSPLIT(Table1[[#This Row],[processed]]," "))=1</f>
        <v>1</v>
      </c>
      <c r="F261" s="6"/>
      <c r="G261" s="6" t="str">
        <f>IF(NOT(ISBLANK(Table1[[#This Row],[correct value]])), Table1[[#This Row],[correct value]], Table1[[#This Row],[processed]])</f>
        <v>discrete-tim</v>
      </c>
      <c r="H261" s="6" t="s">
        <v>867</v>
      </c>
      <c r="I261" s="6" cm="1">
        <f t="array" ref="I261">SUM(--(RIGHT(_xlfn.TEXTSPLIT(Table1[[#This Row],[processed]], ," "), 1) = "I"))</f>
        <v>0</v>
      </c>
      <c r="J261" s="6" cm="1">
        <f t="array" ref="J261">SUM(--(RIGHT(_xlfn.TEXTSPLIT(Table1[[#This Row],[processed]], ," "), 2) = "bl"))</f>
        <v>0</v>
      </c>
    </row>
    <row r="262" spans="1:10" x14ac:dyDescent="0.3">
      <c r="A262" s="2" t="s">
        <v>673</v>
      </c>
      <c r="B262" s="5" t="s">
        <v>673</v>
      </c>
      <c r="C262">
        <v>0</v>
      </c>
      <c r="D262" s="6">
        <v>1</v>
      </c>
      <c r="E262" s="6" t="b">
        <f>COUNTA(_xlfn.TEXTSPLIT(Table1[[#This Row],[processed]]," "))=1</f>
        <v>1</v>
      </c>
      <c r="F262" s="6"/>
      <c r="G262" s="6" t="str">
        <f>IF(NOT(ISBLANK(Table1[[#This Row],[correct value]])), Table1[[#This Row],[correct value]], Table1[[#This Row],[processed]])</f>
        <v>disk</v>
      </c>
      <c r="H262" s="6" t="s">
        <v>752</v>
      </c>
      <c r="I262" s="6" cm="1">
        <f t="array" ref="I262">SUM(--(RIGHT(_xlfn.TEXTSPLIT(Table1[[#This Row],[processed]], ," "), 1) = "I"))</f>
        <v>0</v>
      </c>
      <c r="J262" s="6" cm="1">
        <f t="array" ref="J262">SUM(--(RIGHT(_xlfn.TEXTSPLIT(Table1[[#This Row],[processed]], ," "), 2) = "bl"))</f>
        <v>0</v>
      </c>
    </row>
    <row r="263" spans="1:10" x14ac:dyDescent="0.3">
      <c r="A263" s="2" t="s">
        <v>32</v>
      </c>
      <c r="B263" s="4" t="s">
        <v>32</v>
      </c>
      <c r="C263">
        <v>0</v>
      </c>
      <c r="D263">
        <v>1</v>
      </c>
      <c r="E263" t="b">
        <f>COUNTA(_xlfn.TEXTSPLIT(Table1[[#This Row],[processed]]," "))=1</f>
        <v>1</v>
      </c>
      <c r="G263" t="str">
        <f>IF(NOT(ISBLANK(Table1[[#This Row],[correct value]])), Table1[[#This Row],[correct value]], Table1[[#This Row],[processed]])</f>
        <v>distribut</v>
      </c>
      <c r="H263" t="s">
        <v>116</v>
      </c>
      <c r="I263" cm="1">
        <f t="array" ref="I263">SUM(--(RIGHT(_xlfn.TEXTSPLIT(Table1[[#This Row],[processed]], ," "), 1) = "I"))</f>
        <v>0</v>
      </c>
      <c r="J263" cm="1">
        <f t="array" ref="J263">SUM(--(RIGHT(_xlfn.TEXTSPLIT(Table1[[#This Row],[processed]], ," "), 2) = "bl"))</f>
        <v>0</v>
      </c>
    </row>
    <row r="264" spans="1:10" x14ac:dyDescent="0.3">
      <c r="A264" s="8" t="s">
        <v>1100</v>
      </c>
      <c r="B264" s="5" t="s">
        <v>1101</v>
      </c>
      <c r="C264">
        <v>1</v>
      </c>
      <c r="D264" s="6">
        <v>1</v>
      </c>
      <c r="E264" s="6" t="b">
        <f>COUNTA(_xlfn.TEXTSPLIT(Table1[[#This Row],[processed]]," "))=1</f>
        <v>1</v>
      </c>
      <c r="F264" s="6" t="s">
        <v>1101</v>
      </c>
      <c r="G264" s="6" t="str">
        <f>IF(NOT(ISBLANK(Table1[[#This Row],[correct value]])), Table1[[#This Row],[correct value]], Table1[[#This Row],[processed]])</f>
        <v>dns</v>
      </c>
      <c r="H264" s="6" t="s">
        <v>1192</v>
      </c>
      <c r="I264" s="6" cm="1">
        <f t="array" ref="I264">SUM(--(RIGHT(_xlfn.TEXTSPLIT(Table1[[#This Row],[processed]], ," "), 1) = "I"))</f>
        <v>0</v>
      </c>
      <c r="J264" s="6" cm="1">
        <f t="array" ref="J264">SUM(--(RIGHT(_xlfn.TEXTSPLIT(Table1[[#This Row],[processed]], ," "), 2) = "bl"))</f>
        <v>0</v>
      </c>
    </row>
    <row r="265" spans="1:10" x14ac:dyDescent="0.3">
      <c r="A265" s="2" t="s">
        <v>1301</v>
      </c>
      <c r="B265" s="5" t="s">
        <v>1301</v>
      </c>
      <c r="C265">
        <v>0</v>
      </c>
      <c r="D265" s="6">
        <v>1</v>
      </c>
      <c r="E265" s="6" t="b">
        <f>COUNTA(_xlfn.TEXTSPLIT(Table1[[#This Row],[processed]]," "))=1</f>
        <v>1</v>
      </c>
      <c r="F265" s="6"/>
      <c r="G265" s="6" t="str">
        <f>IF(NOT(ISBLANK(Table1[[#This Row],[correct value]])), Table1[[#This Row],[correct value]], Table1[[#This Row],[processed]])</f>
        <v>document</v>
      </c>
      <c r="H265" s="6" t="s">
        <v>1392</v>
      </c>
      <c r="I265" s="6" cm="1">
        <f t="array" ref="I265">SUM(--(RIGHT(_xlfn.TEXTSPLIT(Table1[[#This Row],[processed]], ," "), 1) = "I"))</f>
        <v>0</v>
      </c>
      <c r="J265" s="6" cm="1">
        <f t="array" ref="J265">SUM(--(RIGHT(_xlfn.TEXTSPLIT(Table1[[#This Row],[processed]], ," "), 2) = "bl"))</f>
        <v>0</v>
      </c>
    </row>
    <row r="266" spans="1:10" x14ac:dyDescent="0.3">
      <c r="A266" s="2" t="s">
        <v>826</v>
      </c>
      <c r="B266" s="5" t="s">
        <v>827</v>
      </c>
      <c r="C266">
        <v>0</v>
      </c>
      <c r="D266" s="6">
        <v>1</v>
      </c>
      <c r="E266" s="6" t="b">
        <f>COUNTA(_xlfn.TEXTSPLIT(Table1[[#This Row],[processed]]," "))=1</f>
        <v>1</v>
      </c>
      <c r="F266" s="6"/>
      <c r="G266" s="6" t="str">
        <f>IF(NOT(ISBLANK(Table1[[#This Row],[correct value]])), Table1[[#This Row],[correct value]], Table1[[#This Row],[processed]])</f>
        <v>doe</v>
      </c>
      <c r="H266" s="6" t="s">
        <v>867</v>
      </c>
      <c r="I266" s="6" cm="1">
        <f t="array" ref="I266">SUM(--(RIGHT(_xlfn.TEXTSPLIT(Table1[[#This Row],[processed]], ," "), 1) = "I"))</f>
        <v>0</v>
      </c>
      <c r="J266" s="6" cm="1">
        <f t="array" ref="J266">SUM(--(RIGHT(_xlfn.TEXTSPLIT(Table1[[#This Row],[processed]], ," "), 2) = "bl"))</f>
        <v>0</v>
      </c>
    </row>
    <row r="267" spans="1:10" x14ac:dyDescent="0.3">
      <c r="A267" t="s">
        <v>151</v>
      </c>
      <c r="B267" t="s">
        <v>151</v>
      </c>
      <c r="C267">
        <v>0</v>
      </c>
      <c r="D267" s="6">
        <v>1</v>
      </c>
      <c r="E267" s="6" t="b">
        <f>COUNTA(_xlfn.TEXTSPLIT(Table1[[#This Row],[processed]]," "))=1</f>
        <v>1</v>
      </c>
      <c r="F267" s="6"/>
      <c r="G267" s="6" t="str">
        <f>IF(NOT(ISBLANK(Table1[[#This Row],[correct value]])), Table1[[#This Row],[correct value]], Table1[[#This Row],[processed]])</f>
        <v>down</v>
      </c>
      <c r="H267" s="6" t="s">
        <v>133</v>
      </c>
      <c r="I267" s="6" cm="1">
        <f t="array" ref="I267">SUM(--(RIGHT(_xlfn.TEXTSPLIT(Table1[[#This Row],[processed]], ," "), 1) = "I"))</f>
        <v>0</v>
      </c>
      <c r="J267" s="6" cm="1">
        <f t="array" ref="J267">SUM(--(RIGHT(_xlfn.TEXTSPLIT(Table1[[#This Row],[processed]], ," "), 2) = "bl"))</f>
        <v>0</v>
      </c>
    </row>
    <row r="268" spans="1:10" x14ac:dyDescent="0.3">
      <c r="A268" t="s">
        <v>163</v>
      </c>
      <c r="B268" t="s">
        <v>207</v>
      </c>
      <c r="C268">
        <v>0</v>
      </c>
      <c r="D268" s="6">
        <v>1</v>
      </c>
      <c r="E268" s="6" t="b">
        <f>COUNTA(_xlfn.TEXTSPLIT(Table1[[#This Row],[processed]]," "))=1</f>
        <v>1</v>
      </c>
      <c r="F268" s="6"/>
      <c r="G268" s="6" t="str">
        <f>IF(NOT(ISBLANK(Table1[[#This Row],[correct value]])), Table1[[#This Row],[correct value]], Table1[[#This Row],[processed]])</f>
        <v>downtim</v>
      </c>
      <c r="H268" s="6" t="s">
        <v>133</v>
      </c>
      <c r="I268" s="6" cm="1">
        <f t="array" ref="I268">SUM(--(RIGHT(_xlfn.TEXTSPLIT(Table1[[#This Row],[processed]], ," "), 1) = "I"))</f>
        <v>0</v>
      </c>
      <c r="J268" s="6" cm="1">
        <f t="array" ref="J268">SUM(--(RIGHT(_xlfn.TEXTSPLIT(Table1[[#This Row],[processed]], ," "), 2) = "bl"))</f>
        <v>0</v>
      </c>
    </row>
    <row r="269" spans="1:10" x14ac:dyDescent="0.3">
      <c r="A269" s="2" t="s">
        <v>163</v>
      </c>
      <c r="B269" s="5" t="s">
        <v>299</v>
      </c>
      <c r="C269">
        <v>0</v>
      </c>
      <c r="D269" s="6">
        <v>1</v>
      </c>
      <c r="E269" s="6" t="b">
        <f>COUNTA(_xlfn.TEXTSPLIT(Table1[[#This Row],[processed]]," "))=1</f>
        <v>1</v>
      </c>
      <c r="F269" s="6"/>
      <c r="G269" s="6" t="str">
        <f>IF(NOT(ISBLANK(Table1[[#This Row],[correct value]])), Table1[[#This Row],[correct value]], Table1[[#This Row],[processed]])</f>
        <v>downtim</v>
      </c>
      <c r="H269" s="6" t="s">
        <v>393</v>
      </c>
      <c r="I269" s="6" cm="1">
        <f t="array" ref="I269">SUM(--(RIGHT(_xlfn.TEXTSPLIT(Table1[[#This Row],[processed]], ," "), 1) = "I"))</f>
        <v>0</v>
      </c>
      <c r="J269" s="6" cm="1">
        <f t="array" ref="J269">SUM(--(RIGHT(_xlfn.TEXTSPLIT(Table1[[#This Row],[processed]], ," "), 2) = "bl"))</f>
        <v>0</v>
      </c>
    </row>
    <row r="270" spans="1:10" x14ac:dyDescent="0.3">
      <c r="A270" s="2" t="s">
        <v>163</v>
      </c>
      <c r="B270" s="5" t="s">
        <v>207</v>
      </c>
      <c r="C270">
        <v>0</v>
      </c>
      <c r="D270" s="6">
        <v>1</v>
      </c>
      <c r="E270" s="6" t="b">
        <f>COUNTA(_xlfn.TEXTSPLIT(Table1[[#This Row],[processed]]," "))=1</f>
        <v>1</v>
      </c>
      <c r="F270" s="6"/>
      <c r="G270" s="6" t="str">
        <f>IF(NOT(ISBLANK(Table1[[#This Row],[correct value]])), Table1[[#This Row],[correct value]], Table1[[#This Row],[processed]])</f>
        <v>downtim</v>
      </c>
      <c r="H270" s="6" t="s">
        <v>867</v>
      </c>
      <c r="I270" s="6" cm="1">
        <f t="array" ref="I270">SUM(--(RIGHT(_xlfn.TEXTSPLIT(Table1[[#This Row],[processed]], ," "), 1) = "I"))</f>
        <v>0</v>
      </c>
      <c r="J270" s="6" cm="1">
        <f t="array" ref="J270">SUM(--(RIGHT(_xlfn.TEXTSPLIT(Table1[[#This Row],[processed]], ," "), 2) = "bl"))</f>
        <v>0</v>
      </c>
    </row>
    <row r="271" spans="1:10" x14ac:dyDescent="0.3">
      <c r="A271" s="2" t="s">
        <v>388</v>
      </c>
      <c r="B271" s="5" t="s">
        <v>388</v>
      </c>
      <c r="C271">
        <v>0</v>
      </c>
      <c r="D271" s="6">
        <v>1</v>
      </c>
      <c r="E271" s="6" t="b">
        <f>COUNTA(_xlfn.TEXTSPLIT(Table1[[#This Row],[processed]]," "))=1</f>
        <v>1</v>
      </c>
      <c r="F271" s="6"/>
      <c r="G271" s="6" t="str">
        <f>IF(NOT(ISBLANK(Table1[[#This Row],[correct value]])), Table1[[#This Row],[correct value]], Table1[[#This Row],[processed]])</f>
        <v>drain</v>
      </c>
      <c r="H271" s="6" t="s">
        <v>402</v>
      </c>
      <c r="I271" s="6" cm="1">
        <f t="array" ref="I271">SUM(--(RIGHT(_xlfn.TEXTSPLIT(Table1[[#This Row],[processed]], ," "), 1) = "I"))</f>
        <v>0</v>
      </c>
      <c r="J271" s="6" cm="1">
        <f t="array" ref="J271">SUM(--(RIGHT(_xlfn.TEXTSPLIT(Table1[[#This Row],[processed]], ," "), 2) = "bl"))</f>
        <v>0</v>
      </c>
    </row>
    <row r="272" spans="1:10" x14ac:dyDescent="0.3">
      <c r="A272" s="2" t="s">
        <v>373</v>
      </c>
      <c r="B272" s="5" t="s">
        <v>373</v>
      </c>
      <c r="C272">
        <v>0</v>
      </c>
      <c r="D272" s="6">
        <v>1</v>
      </c>
      <c r="E272" s="6" t="b">
        <f>COUNTA(_xlfn.TEXTSPLIT(Table1[[#This Row],[processed]]," "))=1</f>
        <v>1</v>
      </c>
      <c r="F272" s="6"/>
      <c r="G272" s="6" t="str">
        <f>IF(NOT(ISBLANK(Table1[[#This Row],[correct value]])), Table1[[#This Row],[correct value]], Table1[[#This Row],[processed]])</f>
        <v>draw</v>
      </c>
      <c r="H272" s="6" t="s">
        <v>402</v>
      </c>
      <c r="I272" s="6" cm="1">
        <f t="array" ref="I272">SUM(--(RIGHT(_xlfn.TEXTSPLIT(Table1[[#This Row],[processed]], ," "), 1) = "I"))</f>
        <v>0</v>
      </c>
      <c r="J272" s="6" cm="1">
        <f t="array" ref="J272">SUM(--(RIGHT(_xlfn.TEXTSPLIT(Table1[[#This Row],[processed]], ," "), 2) = "bl"))</f>
        <v>0</v>
      </c>
    </row>
    <row r="273" spans="1:10" x14ac:dyDescent="0.3">
      <c r="A273" s="2" t="s">
        <v>371</v>
      </c>
      <c r="B273" s="5" t="s">
        <v>372</v>
      </c>
      <c r="C273">
        <v>0</v>
      </c>
      <c r="D273" s="6">
        <v>1</v>
      </c>
      <c r="E273" s="6" t="b">
        <f>COUNTA(_xlfn.TEXTSPLIT(Table1[[#This Row],[processed]]," "))=1</f>
        <v>1</v>
      </c>
      <c r="F273" s="6" t="s">
        <v>1462</v>
      </c>
      <c r="G273" s="6" t="str">
        <f>IF(NOT(ISBLANK(Table1[[#This Row],[correct value]])), Table1[[#This Row],[correct value]], Table1[[#This Row],[processed]])</f>
        <v>dvfs</v>
      </c>
      <c r="H273" s="6" t="s">
        <v>402</v>
      </c>
      <c r="I273" s="6" cm="1">
        <f t="array" ref="I273">SUM(--(RIGHT(_xlfn.TEXTSPLIT(Table1[[#This Row],[processed]], ," "), 1) = "I"))</f>
        <v>0</v>
      </c>
      <c r="J273" s="6" cm="1">
        <f t="array" ref="J273">SUM(--(RIGHT(_xlfn.TEXTSPLIT(Table1[[#This Row],[processed]], ," "), 2) = "bl"))</f>
        <v>0</v>
      </c>
    </row>
    <row r="274" spans="1:10" x14ac:dyDescent="0.3">
      <c r="A274" s="2" t="s">
        <v>44</v>
      </c>
      <c r="B274" s="4" t="s">
        <v>104</v>
      </c>
      <c r="C274">
        <v>0</v>
      </c>
      <c r="D274">
        <v>1</v>
      </c>
      <c r="E274" t="b">
        <f>COUNTA(_xlfn.TEXTSPLIT(Table1[[#This Row],[processed]]," "))=1</f>
        <v>1</v>
      </c>
      <c r="G274" t="str">
        <f>IF(NOT(ISBLANK(Table1[[#This Row],[correct value]])), Table1[[#This Row],[correct value]], Table1[[#This Row],[processed]])</f>
        <v>eai</v>
      </c>
      <c r="H274" t="s">
        <v>116</v>
      </c>
      <c r="I274" cm="1">
        <f t="array" ref="I274">SUM(--(RIGHT(_xlfn.TEXTSPLIT(Table1[[#This Row],[processed]], ," "), 1) = "I"))</f>
        <v>1</v>
      </c>
      <c r="J274" cm="1">
        <f t="array" ref="J274">SUM(--(RIGHT(_xlfn.TEXTSPLIT(Table1[[#This Row],[processed]], ," "), 2) = "bl"))</f>
        <v>0</v>
      </c>
    </row>
    <row r="275" spans="1:10" hidden="1" x14ac:dyDescent="0.3">
      <c r="A275" s="1" t="s">
        <v>419</v>
      </c>
      <c r="B275" s="5" t="s">
        <v>419</v>
      </c>
      <c r="C275">
        <v>0</v>
      </c>
      <c r="D275" s="6">
        <v>0</v>
      </c>
      <c r="E275" s="6" t="b">
        <f>COUNTA(_xlfn.TEXTSPLIT(Table1[[#This Row],[processed]]," "))=1</f>
        <v>1</v>
      </c>
      <c r="F275" s="6"/>
      <c r="G275" s="6" t="str">
        <f>IF(NOT(ISBLANK(Table1[[#This Row],[correct value]])), Table1[[#This Row],[correct value]], Table1[[#This Row],[processed]])</f>
        <v>synchroniz</v>
      </c>
      <c r="H275" s="6" t="s">
        <v>495</v>
      </c>
      <c r="I275" s="6" cm="1">
        <f t="array" ref="I275">SUM(--(RIGHT(_xlfn.TEXTSPLIT(Table1[[#This Row],[processed]], ," "), 1) = "I"))</f>
        <v>0</v>
      </c>
      <c r="J275" s="6" cm="1">
        <f t="array" ref="J275">SUM(--(RIGHT(_xlfn.TEXTSPLIT(Table1[[#This Row],[processed]], ," "), 2) = "bl"))</f>
        <v>0</v>
      </c>
    </row>
    <row r="276" spans="1:10" hidden="1" x14ac:dyDescent="0.3">
      <c r="A276" s="1" t="s">
        <v>420</v>
      </c>
      <c r="B276" s="5" t="s">
        <v>420</v>
      </c>
      <c r="C276">
        <v>0</v>
      </c>
      <c r="D276" s="6">
        <v>0</v>
      </c>
      <c r="E276" s="6" t="b">
        <f>COUNTA(_xlfn.TEXTSPLIT(Table1[[#This Row],[processed]]," "))=1</f>
        <v>1</v>
      </c>
      <c r="F276" s="6"/>
      <c r="G276" s="6" t="str">
        <f>IF(NOT(ISBLANK(Table1[[#This Row],[correct value]])), Table1[[#This Row],[correct value]], Table1[[#This Row],[processed]])</f>
        <v>pub-sub</v>
      </c>
      <c r="H276" s="6" t="s">
        <v>495</v>
      </c>
      <c r="I276" s="6" cm="1">
        <f t="array" ref="I276">SUM(--(RIGHT(_xlfn.TEXTSPLIT(Table1[[#This Row],[processed]], ," "), 1) = "I"))</f>
        <v>0</v>
      </c>
      <c r="J276" s="6" cm="1">
        <f t="array" ref="J276">SUM(--(RIGHT(_xlfn.TEXTSPLIT(Table1[[#This Row],[processed]], ," "), 2) = "bl"))</f>
        <v>0</v>
      </c>
    </row>
    <row r="277" spans="1:10" hidden="1" x14ac:dyDescent="0.3">
      <c r="A277" s="1" t="s">
        <v>421</v>
      </c>
      <c r="B277" s="5" t="s">
        <v>421</v>
      </c>
      <c r="C277">
        <v>0</v>
      </c>
      <c r="D277" s="6">
        <v>0</v>
      </c>
      <c r="E277" s="6" t="b">
        <f>COUNTA(_xlfn.TEXTSPLIT(Table1[[#This Row],[processed]]," "))=1</f>
        <v>1</v>
      </c>
      <c r="F277" s="6"/>
      <c r="G277" s="6" t="str">
        <f>IF(NOT(ISBLANK(Table1[[#This Row],[correct value]])), Table1[[#This Row],[correct value]], Table1[[#This Row],[processed]])</f>
        <v>point-to-point</v>
      </c>
      <c r="H277" s="6" t="s">
        <v>495</v>
      </c>
      <c r="I277" s="6" cm="1">
        <f t="array" ref="I277">SUM(--(RIGHT(_xlfn.TEXTSPLIT(Table1[[#This Row],[processed]], ," "), 1) = "I"))</f>
        <v>0</v>
      </c>
      <c r="J277" s="6" cm="1">
        <f t="array" ref="J277">SUM(--(RIGHT(_xlfn.TEXTSPLIT(Table1[[#This Row],[processed]], ," "), 2) = "bl"))</f>
        <v>0</v>
      </c>
    </row>
    <row r="278" spans="1:10" hidden="1" x14ac:dyDescent="0.3">
      <c r="A278" s="1" t="s">
        <v>422</v>
      </c>
      <c r="B278" s="5" t="s">
        <v>422</v>
      </c>
      <c r="C278">
        <v>0</v>
      </c>
      <c r="D278" s="6">
        <v>0</v>
      </c>
      <c r="E278" s="6" t="b">
        <f>COUNTA(_xlfn.TEXTSPLIT(Table1[[#This Row],[processed]]," "))=1</f>
        <v>0</v>
      </c>
      <c r="F278" s="6"/>
      <c r="G278" s="6" t="str">
        <f>IF(NOT(ISBLANK(Table1[[#This Row],[correct value]])), Table1[[#This Row],[correct value]], Table1[[#This Row],[processed]])</f>
        <v>data format</v>
      </c>
      <c r="H278" s="6" t="s">
        <v>495</v>
      </c>
      <c r="I278" s="6" cm="1">
        <f t="array" ref="I278">SUM(--(RIGHT(_xlfn.TEXTSPLIT(Table1[[#This Row],[processed]], ," "), 1) = "I"))</f>
        <v>0</v>
      </c>
      <c r="J278" s="6" cm="1">
        <f t="array" ref="J278">SUM(--(RIGHT(_xlfn.TEXTSPLIT(Table1[[#This Row],[processed]], ," "), 2) = "bl"))</f>
        <v>0</v>
      </c>
    </row>
    <row r="279" spans="1:10" hidden="1" x14ac:dyDescent="0.3">
      <c r="A279" s="1" t="s">
        <v>73</v>
      </c>
      <c r="B279" s="5" t="s">
        <v>73</v>
      </c>
      <c r="C279">
        <v>0</v>
      </c>
      <c r="D279" s="6">
        <v>0</v>
      </c>
      <c r="E279" s="6" t="b">
        <f>COUNTA(_xlfn.TEXTSPLIT(Table1[[#This Row],[processed]]," "))=1</f>
        <v>1</v>
      </c>
      <c r="F279" s="6"/>
      <c r="G279" s="6" t="str">
        <f>IF(NOT(ISBLANK(Table1[[#This Row],[correct value]])), Table1[[#This Row],[correct value]], Table1[[#This Row],[processed]])</f>
        <v>gateway</v>
      </c>
      <c r="H279" s="6" t="s">
        <v>495</v>
      </c>
      <c r="I279" s="6" cm="1">
        <f t="array" ref="I279">SUM(--(RIGHT(_xlfn.TEXTSPLIT(Table1[[#This Row],[processed]], ," "), 1) = "I"))</f>
        <v>0</v>
      </c>
      <c r="J279" s="6" cm="1">
        <f t="array" ref="J279">SUM(--(RIGHT(_xlfn.TEXTSPLIT(Table1[[#This Row],[processed]], ," "), 2) = "bl"))</f>
        <v>0</v>
      </c>
    </row>
    <row r="280" spans="1:10" hidden="1" x14ac:dyDescent="0.3">
      <c r="A280" s="1" t="s">
        <v>423</v>
      </c>
      <c r="B280" s="5" t="s">
        <v>424</v>
      </c>
      <c r="C280">
        <v>0</v>
      </c>
      <c r="D280" s="6">
        <v>0</v>
      </c>
      <c r="E280" s="6" t="b">
        <f>COUNTA(_xlfn.TEXTSPLIT(Table1[[#This Row],[processed]]," "))=1</f>
        <v>0</v>
      </c>
      <c r="F280" s="6"/>
      <c r="G280" s="6" t="str">
        <f>IF(NOT(ISBLANK(Table1[[#This Row],[correct value]])), Table1[[#This Row],[correct value]], Table1[[#This Row],[processed]])</f>
        <v>data map</v>
      </c>
      <c r="H280" s="6" t="s">
        <v>495</v>
      </c>
      <c r="I280" s="6" cm="1">
        <f t="array" ref="I280">SUM(--(RIGHT(_xlfn.TEXTSPLIT(Table1[[#This Row],[processed]], ," "), 1) = "I"))</f>
        <v>0</v>
      </c>
      <c r="J280" s="6" cm="1">
        <f t="array" ref="J280">SUM(--(RIGHT(_xlfn.TEXTSPLIT(Table1[[#This Row],[processed]], ," "), 2) = "bl"))</f>
        <v>0</v>
      </c>
    </row>
    <row r="281" spans="1:10" hidden="1" x14ac:dyDescent="0.3">
      <c r="A281" s="1" t="s">
        <v>425</v>
      </c>
      <c r="B281" s="5" t="s">
        <v>425</v>
      </c>
      <c r="C281">
        <v>0</v>
      </c>
      <c r="D281" s="6">
        <v>0</v>
      </c>
      <c r="E281" s="6" t="b">
        <f>COUNTA(_xlfn.TEXTSPLIT(Table1[[#This Row],[processed]]," "))=1</f>
        <v>1</v>
      </c>
      <c r="F281" s="6"/>
      <c r="G281" s="6" t="str">
        <f>IF(NOT(ISBLANK(Table1[[#This Row],[correct value]])), Table1[[#This Row],[correct value]], Table1[[#This Row],[processed]])</f>
        <v>choreogr</v>
      </c>
      <c r="H281" s="6" t="s">
        <v>495</v>
      </c>
      <c r="I281" s="6" cm="1">
        <f t="array" ref="I281">SUM(--(RIGHT(_xlfn.TEXTSPLIT(Table1[[#This Row],[processed]], ," "), 1) = "I"))</f>
        <v>0</v>
      </c>
      <c r="J281" s="6" cm="1">
        <f t="array" ref="J281">SUM(--(RIGHT(_xlfn.TEXTSPLIT(Table1[[#This Row],[processed]], ," "), 2) = "bl"))</f>
        <v>0</v>
      </c>
    </row>
    <row r="282" spans="1:10" x14ac:dyDescent="0.3">
      <c r="A282" t="s">
        <v>175</v>
      </c>
      <c r="B282" t="s">
        <v>175</v>
      </c>
      <c r="C282">
        <v>0</v>
      </c>
      <c r="D282" s="6">
        <v>1</v>
      </c>
      <c r="E282" s="6" t="b">
        <f>COUNTA(_xlfn.TEXTSPLIT(Table1[[#This Row],[processed]]," "))=1</f>
        <v>1</v>
      </c>
      <c r="F282" s="6"/>
      <c r="G282" s="6" t="str">
        <f>IF(NOT(ISBLANK(Table1[[#This Row],[correct value]])), Table1[[#This Row],[correct value]], Table1[[#This Row],[processed]])</f>
        <v>echo</v>
      </c>
      <c r="H282" s="6" t="s">
        <v>133</v>
      </c>
      <c r="I282" s="6" cm="1">
        <f t="array" ref="I282">SUM(--(RIGHT(_xlfn.TEXTSPLIT(Table1[[#This Row],[processed]], ," "), 1) = "I"))</f>
        <v>0</v>
      </c>
      <c r="J282" s="6" cm="1">
        <f t="array" ref="J282">SUM(--(RIGHT(_xlfn.TEXTSPLIT(Table1[[#This Row],[processed]], ," "), 2) = "bl"))</f>
        <v>0</v>
      </c>
    </row>
    <row r="283" spans="1:10" x14ac:dyDescent="0.3">
      <c r="A283" s="2" t="s">
        <v>1296</v>
      </c>
      <c r="B283" s="5" t="s">
        <v>1296</v>
      </c>
      <c r="C283">
        <v>0</v>
      </c>
      <c r="D283" s="6">
        <v>1</v>
      </c>
      <c r="E283" s="6" t="b">
        <f>COUNTA(_xlfn.TEXTSPLIT(Table1[[#This Row],[processed]]," "))=1</f>
        <v>1</v>
      </c>
      <c r="F283" s="6"/>
      <c r="G283" s="6" t="str">
        <f>IF(NOT(ISBLANK(Table1[[#This Row],[correct value]])), Table1[[#This Row],[correct value]], Table1[[#This Row],[processed]])</f>
        <v>effectiv</v>
      </c>
      <c r="H283" s="6" t="s">
        <v>1392</v>
      </c>
      <c r="I283" s="6" cm="1">
        <f t="array" ref="I283">SUM(--(RIGHT(_xlfn.TEXTSPLIT(Table1[[#This Row],[processed]], ," "), 1) = "I"))</f>
        <v>0</v>
      </c>
      <c r="J283" s="6" cm="1">
        <f t="array" ref="J283">SUM(--(RIGHT(_xlfn.TEXTSPLIT(Table1[[#This Row],[processed]], ," "), 2) = "bl"))</f>
        <v>0</v>
      </c>
    </row>
    <row r="284" spans="1:10" x14ac:dyDescent="0.3">
      <c r="A284" s="2" t="s">
        <v>1294</v>
      </c>
      <c r="B284" s="5" t="s">
        <v>1295</v>
      </c>
      <c r="C284">
        <v>0</v>
      </c>
      <c r="D284" s="6">
        <v>1</v>
      </c>
      <c r="E284" s="6" t="b">
        <f>COUNTA(_xlfn.TEXTSPLIT(Table1[[#This Row],[processed]]," "))=1</f>
        <v>1</v>
      </c>
      <c r="F284" s="6" t="s">
        <v>1435</v>
      </c>
      <c r="G284" s="6" t="str">
        <f>IF(NOT(ISBLANK(Table1[[#This Row],[correct value]])), Table1[[#This Row],[correct value]], Table1[[#This Row],[processed]])</f>
        <v>efficien</v>
      </c>
      <c r="H284" s="6" t="s">
        <v>1392</v>
      </c>
      <c r="I284" s="6" cm="1">
        <f t="array" ref="I284">SUM(--(RIGHT(_xlfn.TEXTSPLIT(Table1[[#This Row],[processed]], ," "), 1) = "I"))</f>
        <v>1</v>
      </c>
      <c r="J284" s="6" cm="1">
        <f t="array" ref="J284">SUM(--(RIGHT(_xlfn.TEXTSPLIT(Table1[[#This Row],[processed]], ," "), 2) = "bl"))</f>
        <v>0</v>
      </c>
    </row>
    <row r="285" spans="1:10" x14ac:dyDescent="0.3">
      <c r="A285" s="8" t="s">
        <v>839</v>
      </c>
      <c r="B285" s="5" t="s">
        <v>839</v>
      </c>
      <c r="C285">
        <v>1</v>
      </c>
      <c r="D285" s="6">
        <v>1</v>
      </c>
      <c r="E285" s="6" t="b">
        <f>COUNTA(_xlfn.TEXTSPLIT(Table1[[#This Row],[processed]]," "))=1</f>
        <v>1</v>
      </c>
      <c r="F285" s="6"/>
      <c r="G285" s="6" t="str">
        <f>IF(NOT(ISBLANK(Table1[[#This Row],[correct value]])), Table1[[#This Row],[correct value]], Table1[[#This Row],[processed]])</f>
        <v>egress</v>
      </c>
      <c r="H285" s="6" t="s">
        <v>867</v>
      </c>
      <c r="I285" s="6" cm="1">
        <f t="array" ref="I285">SUM(--(RIGHT(_xlfn.TEXTSPLIT(Table1[[#This Row],[processed]], ," "), 1) = "I"))</f>
        <v>0</v>
      </c>
      <c r="J285" s="6" cm="1">
        <f t="array" ref="J285">SUM(--(RIGHT(_xlfn.TEXTSPLIT(Table1[[#This Row],[processed]], ," "), 2) = "bl"))</f>
        <v>0</v>
      </c>
    </row>
    <row r="286" spans="1:10" x14ac:dyDescent="0.3">
      <c r="A286" s="8" t="s">
        <v>565</v>
      </c>
      <c r="B286" s="5" t="s">
        <v>566</v>
      </c>
      <c r="C286">
        <v>1</v>
      </c>
      <c r="D286" s="6">
        <v>1</v>
      </c>
      <c r="E286" s="6" t="b">
        <f>COUNTA(_xlfn.TEXTSPLIT(Table1[[#This Row],[processed]]," "))=1</f>
        <v>0</v>
      </c>
      <c r="F286" s="6"/>
      <c r="G286" s="6" t="str">
        <f>IF(NOT(ISBLANK(Table1[[#This Row],[correct value]])), Table1[[#This Row],[correct value]], Table1[[#This Row],[processed]])</f>
        <v>elicit process</v>
      </c>
      <c r="H286" s="6" t="s">
        <v>544</v>
      </c>
      <c r="I286" s="6" cm="1">
        <f t="array" ref="I286">SUM(--(RIGHT(_xlfn.TEXTSPLIT(Table1[[#This Row],[processed]], ," "), 1) = "I"))</f>
        <v>0</v>
      </c>
      <c r="J286" s="6" cm="1">
        <f t="array" ref="J286">SUM(--(RIGHT(_xlfn.TEXTSPLIT(Table1[[#This Row],[processed]], ," "), 2) = "bl"))</f>
        <v>0</v>
      </c>
    </row>
    <row r="287" spans="1:10" x14ac:dyDescent="0.3">
      <c r="A287" s="8" t="s">
        <v>1159</v>
      </c>
      <c r="B287" s="5" t="s">
        <v>1160</v>
      </c>
      <c r="C287">
        <v>1</v>
      </c>
      <c r="D287" s="6">
        <v>1</v>
      </c>
      <c r="E287" s="6" t="b">
        <f>COUNTA(_xlfn.TEXTSPLIT(Table1[[#This Row],[processed]]," "))=1</f>
        <v>1</v>
      </c>
      <c r="F287" s="6"/>
      <c r="G287" s="6" t="str">
        <f>IF(NOT(ISBLANK(Table1[[#This Row],[correct value]])), Table1[[#This Row],[correct value]], Table1[[#This Row],[processed]])</f>
        <v>empow</v>
      </c>
      <c r="H287" s="6" t="s">
        <v>1192</v>
      </c>
      <c r="I287" s="6" cm="1">
        <f t="array" ref="I287">SUM(--(RIGHT(_xlfn.TEXTSPLIT(Table1[[#This Row],[processed]], ," "), 1) = "I"))</f>
        <v>0</v>
      </c>
      <c r="J287" s="6" cm="1">
        <f t="array" ref="J287">SUM(--(RIGHT(_xlfn.TEXTSPLIT(Table1[[#This Row],[processed]], ," "), 2) = "bl"))</f>
        <v>0</v>
      </c>
    </row>
    <row r="288" spans="1:10" x14ac:dyDescent="0.3">
      <c r="A288" s="2" t="s">
        <v>1215</v>
      </c>
      <c r="B288" s="5" t="s">
        <v>1216</v>
      </c>
      <c r="C288">
        <v>0</v>
      </c>
      <c r="D288" s="6">
        <v>1</v>
      </c>
      <c r="E288" s="6" t="b">
        <f>COUNTA(_xlfn.TEXTSPLIT(Table1[[#This Row],[processed]]," "))=1</f>
        <v>1</v>
      </c>
      <c r="F288" s="6"/>
      <c r="G288" s="6" t="str">
        <f>IF(NOT(ISBLANK(Table1[[#This Row],[correct value]])), Table1[[#This Row],[correct value]], Table1[[#This Row],[processed]])</f>
        <v>emul</v>
      </c>
      <c r="H288" s="6" t="s">
        <v>1270</v>
      </c>
      <c r="I288" s="6" cm="1">
        <f t="array" ref="I288">SUM(--(RIGHT(_xlfn.TEXTSPLIT(Table1[[#This Row],[processed]], ," "), 1) = "I"))</f>
        <v>0</v>
      </c>
      <c r="J288" s="6" cm="1">
        <f t="array" ref="J288">SUM(--(RIGHT(_xlfn.TEXTSPLIT(Table1[[#This Row],[processed]], ," "), 2) = "bl"))</f>
        <v>0</v>
      </c>
    </row>
    <row r="289" spans="1:10" x14ac:dyDescent="0.3">
      <c r="A289" s="2" t="s">
        <v>509</v>
      </c>
      <c r="B289" s="5" t="s">
        <v>509</v>
      </c>
      <c r="C289">
        <v>0</v>
      </c>
      <c r="D289" s="6">
        <v>1</v>
      </c>
      <c r="E289" s="6" t="b">
        <f>COUNTA(_xlfn.TEXTSPLIT(Table1[[#This Row],[processed]]," "))=1</f>
        <v>1</v>
      </c>
      <c r="F289" s="6"/>
      <c r="G289" s="6" t="str">
        <f>IF(NOT(ISBLANK(Table1[[#This Row],[correct value]])), Table1[[#This Row],[correct value]], Table1[[#This Row],[processed]])</f>
        <v>encapsul</v>
      </c>
      <c r="H289" s="6" t="s">
        <v>544</v>
      </c>
      <c r="I289" s="6" cm="1">
        <f t="array" ref="I289">SUM(--(RIGHT(_xlfn.TEXTSPLIT(Table1[[#This Row],[processed]], ," "), 1) = "I"))</f>
        <v>0</v>
      </c>
      <c r="J289" s="6" cm="1">
        <f t="array" ref="J289">SUM(--(RIGHT(_xlfn.TEXTSPLIT(Table1[[#This Row],[processed]], ," "), 2) = "bl"))</f>
        <v>0</v>
      </c>
    </row>
    <row r="290" spans="1:10" x14ac:dyDescent="0.3">
      <c r="A290" s="2" t="s">
        <v>432</v>
      </c>
      <c r="B290" s="5" t="s">
        <v>432</v>
      </c>
      <c r="C290">
        <v>0</v>
      </c>
      <c r="D290" s="6">
        <v>1</v>
      </c>
      <c r="E290" s="6" t="b">
        <f>COUNTA(_xlfn.TEXTSPLIT(Table1[[#This Row],[processed]]," "))=1</f>
        <v>1</v>
      </c>
      <c r="F290" s="6"/>
      <c r="G290" s="6" t="str">
        <f>IF(NOT(ISBLANK(Table1[[#This Row],[correct value]])), Table1[[#This Row],[correct value]], Table1[[#This Row],[processed]])</f>
        <v>encapsulat</v>
      </c>
      <c r="H290" s="6" t="s">
        <v>495</v>
      </c>
      <c r="I290" s="6" cm="1">
        <f t="array" ref="I290">SUM(--(RIGHT(_xlfn.TEXTSPLIT(Table1[[#This Row],[processed]], ," "), 1) = "I"))</f>
        <v>0</v>
      </c>
      <c r="J290" s="6" cm="1">
        <f t="array" ref="J290">SUM(--(RIGHT(_xlfn.TEXTSPLIT(Table1[[#This Row],[processed]], ," "), 2) = "bl"))</f>
        <v>0</v>
      </c>
    </row>
    <row r="291" spans="1:10" x14ac:dyDescent="0.3">
      <c r="A291" s="2" t="s">
        <v>1009</v>
      </c>
      <c r="B291" s="5" t="s">
        <v>1009</v>
      </c>
      <c r="C291">
        <v>0</v>
      </c>
      <c r="D291" s="6">
        <v>1</v>
      </c>
      <c r="E291" s="6" t="b">
        <f>COUNTA(_xlfn.TEXTSPLIT(Table1[[#This Row],[processed]]," "))=1</f>
        <v>1</v>
      </c>
      <c r="F291" s="6"/>
      <c r="G291" s="6" t="str">
        <f>IF(NOT(ISBLANK(Table1[[#This Row],[correct value]])), Table1[[#This Row],[correct value]], Table1[[#This Row],[processed]])</f>
        <v>encrypt</v>
      </c>
      <c r="H291" s="6" t="s">
        <v>1192</v>
      </c>
      <c r="I291" s="6" cm="1">
        <f t="array" ref="I291">SUM(--(RIGHT(_xlfn.TEXTSPLIT(Table1[[#This Row],[processed]], ," "), 1) = "I"))</f>
        <v>0</v>
      </c>
      <c r="J291" s="6" cm="1">
        <f t="array" ref="J291">SUM(--(RIGHT(_xlfn.TEXTSPLIT(Table1[[#This Row],[processed]], ," "), 2) = "bl"))</f>
        <v>0</v>
      </c>
    </row>
    <row r="292" spans="1:10" x14ac:dyDescent="0.3">
      <c r="A292" s="2" t="s">
        <v>439</v>
      </c>
      <c r="B292" s="5" t="s">
        <v>439</v>
      </c>
      <c r="C292">
        <v>0</v>
      </c>
      <c r="D292" s="6">
        <v>1</v>
      </c>
      <c r="E292" s="6" t="b">
        <f>COUNTA(_xlfn.TEXTSPLIT(Table1[[#This Row],[processed]]," "))=1</f>
        <v>1</v>
      </c>
      <c r="F292" s="6"/>
      <c r="G292" s="6" t="str">
        <f>IF(NOT(ISBLANK(Table1[[#This Row],[correct value]])), Table1[[#This Row],[correct value]], Table1[[#This Row],[processed]])</f>
        <v>endpoint</v>
      </c>
      <c r="H292" s="6" t="s">
        <v>495</v>
      </c>
      <c r="I292" s="6" cm="1">
        <f t="array" ref="I292">SUM(--(RIGHT(_xlfn.TEXTSPLIT(Table1[[#This Row],[processed]], ," "), 1) = "I"))</f>
        <v>0</v>
      </c>
      <c r="J292" s="6" cm="1">
        <f t="array" ref="J292">SUM(--(RIGHT(_xlfn.TEXTSPLIT(Table1[[#This Row],[processed]], ," "), 2) = "bl"))</f>
        <v>0</v>
      </c>
    </row>
    <row r="293" spans="1:10" x14ac:dyDescent="0.3">
      <c r="A293" s="2" t="s">
        <v>342</v>
      </c>
      <c r="B293" s="5" t="s">
        <v>343</v>
      </c>
      <c r="C293">
        <v>0</v>
      </c>
      <c r="D293" s="6">
        <v>1</v>
      </c>
      <c r="E293" s="6" t="b">
        <f>COUNTA(_xlfn.TEXTSPLIT(Table1[[#This Row],[processed]]," "))=1</f>
        <v>1</v>
      </c>
      <c r="F293" s="6" t="s">
        <v>1399</v>
      </c>
      <c r="G293" s="6" t="str">
        <f>IF(NOT(ISBLANK(Table1[[#This Row],[correct value]])), Table1[[#This Row],[correct value]], Table1[[#This Row],[processed]])</f>
        <v>energ</v>
      </c>
      <c r="H293" s="6" t="s">
        <v>402</v>
      </c>
      <c r="I293" s="6" cm="1">
        <f t="array" ref="I293">SUM(--(RIGHT(_xlfn.TEXTSPLIT(Table1[[#This Row],[processed]], ," "), 1) = "I"))</f>
        <v>1</v>
      </c>
      <c r="J293" s="6" cm="1">
        <f t="array" ref="J293">SUM(--(RIGHT(_xlfn.TEXTSPLIT(Table1[[#This Row],[processed]], ," "), 2) = "bl"))</f>
        <v>0</v>
      </c>
    </row>
    <row r="294" spans="1:10" x14ac:dyDescent="0.3">
      <c r="A294" s="8" t="s">
        <v>405</v>
      </c>
      <c r="B294" s="5" t="s">
        <v>406</v>
      </c>
      <c r="C294">
        <v>1</v>
      </c>
      <c r="D294" s="6">
        <v>1</v>
      </c>
      <c r="E294" s="6" t="b">
        <f>COUNTA(_xlfn.TEXTSPLIT(Table1[[#This Row],[processed]]," "))=1</f>
        <v>0</v>
      </c>
      <c r="F294" s="6" t="s">
        <v>1401</v>
      </c>
      <c r="G294" s="6" t="str">
        <f>IF(NOT(ISBLANK(Table1[[#This Row],[correct value]])), Table1[[#This Row],[correct value]], Table1[[#This Row],[processed]])</f>
        <v>energ consum</v>
      </c>
      <c r="H294" s="6" t="s">
        <v>402</v>
      </c>
      <c r="I294" s="6" cm="1">
        <f t="array" ref="I294">SUM(--(RIGHT(_xlfn.TEXTSPLIT(Table1[[#This Row],[processed]], ," "), 1) = "I"))</f>
        <v>1</v>
      </c>
      <c r="J294" s="6" cm="1">
        <f t="array" ref="J294">SUM(--(RIGHT(_xlfn.TEXTSPLIT(Table1[[#This Row],[processed]], ," "), 2) = "bl"))</f>
        <v>0</v>
      </c>
    </row>
    <row r="295" spans="1:10" x14ac:dyDescent="0.3">
      <c r="A295" s="8" t="s">
        <v>407</v>
      </c>
      <c r="B295" s="5" t="s">
        <v>408</v>
      </c>
      <c r="C295">
        <v>1</v>
      </c>
      <c r="D295" s="6">
        <v>1</v>
      </c>
      <c r="E295" s="6" t="b">
        <f>COUNTA(_xlfn.TEXTSPLIT(Table1[[#This Row],[processed]]," "))=1</f>
        <v>0</v>
      </c>
      <c r="F295" s="6" t="s">
        <v>1440</v>
      </c>
      <c r="G295" s="6" t="str">
        <f>IF(NOT(ISBLANK(Table1[[#This Row],[correct value]])), Table1[[#This Row],[correct value]], Table1[[#This Row],[processed]])</f>
        <v>energ efifcienc</v>
      </c>
      <c r="H295" s="6" t="s">
        <v>402</v>
      </c>
      <c r="I295" s="6" cm="1">
        <f t="array" ref="I295">SUM(--(RIGHT(_xlfn.TEXTSPLIT(Table1[[#This Row],[processed]], ," "), 1) = "I"))</f>
        <v>2</v>
      </c>
      <c r="J295" s="6" cm="1">
        <f t="array" ref="J295">SUM(--(RIGHT(_xlfn.TEXTSPLIT(Table1[[#This Row],[processed]], ," "), 2) = "bl"))</f>
        <v>0</v>
      </c>
    </row>
    <row r="296" spans="1:10" x14ac:dyDescent="0.3">
      <c r="A296" s="8" t="s">
        <v>394</v>
      </c>
      <c r="B296" s="5" t="s">
        <v>395</v>
      </c>
      <c r="C296">
        <v>1</v>
      </c>
      <c r="D296" s="6">
        <v>1</v>
      </c>
      <c r="E296" s="6" t="b">
        <f>COUNTA(_xlfn.TEXTSPLIT(Table1[[#This Row],[processed]]," "))=1</f>
        <v>1</v>
      </c>
      <c r="F296" s="6"/>
      <c r="G296" s="6" t="str">
        <f>IF(NOT(ISBLANK(Table1[[#This Row],[correct value]])), Table1[[#This Row],[correct value]], Table1[[#This Row],[processed]])</f>
        <v>energy-awar</v>
      </c>
      <c r="H296" s="6" t="s">
        <v>402</v>
      </c>
      <c r="I296" s="6" cm="1">
        <f t="array" ref="I296">SUM(--(RIGHT(_xlfn.TEXTSPLIT(Table1[[#This Row],[processed]], ," "), 1) = "I"))</f>
        <v>0</v>
      </c>
      <c r="J296" s="6" cm="1">
        <f t="array" ref="J296">SUM(--(RIGHT(_xlfn.TEXTSPLIT(Table1[[#This Row],[processed]], ," "), 2) = "bl"))</f>
        <v>0</v>
      </c>
    </row>
    <row r="297" spans="1:10" x14ac:dyDescent="0.3">
      <c r="A297" s="8" t="s">
        <v>398</v>
      </c>
      <c r="B297" s="5" t="s">
        <v>399</v>
      </c>
      <c r="C297">
        <v>1</v>
      </c>
      <c r="D297" s="6">
        <v>1</v>
      </c>
      <c r="E297" s="6" t="b">
        <f>COUNTA(_xlfn.TEXTSPLIT(Table1[[#This Row],[processed]]," "))=1</f>
        <v>1</v>
      </c>
      <c r="F297" s="6"/>
      <c r="G297" s="6" t="str">
        <f>IF(NOT(ISBLANK(Table1[[#This Row],[correct value]])), Table1[[#This Row],[correct value]], Table1[[#This Row],[processed]])</f>
        <v>energy-rel</v>
      </c>
      <c r="H297" s="6" t="s">
        <v>402</v>
      </c>
      <c r="I297" s="6" cm="1">
        <f t="array" ref="I297">SUM(--(RIGHT(_xlfn.TEXTSPLIT(Table1[[#This Row],[processed]], ," "), 1) = "I"))</f>
        <v>0</v>
      </c>
      <c r="J297" s="6" cm="1">
        <f t="array" ref="J297">SUM(--(RIGHT(_xlfn.TEXTSPLIT(Table1[[#This Row],[processed]], ," "), 2) = "bl"))</f>
        <v>0</v>
      </c>
    </row>
    <row r="298" spans="1:10" x14ac:dyDescent="0.3">
      <c r="A298" s="8" t="s">
        <v>396</v>
      </c>
      <c r="B298" s="5" t="s">
        <v>397</v>
      </c>
      <c r="C298">
        <v>1</v>
      </c>
      <c r="D298" s="6">
        <v>1</v>
      </c>
      <c r="E298" s="6" t="b">
        <f>COUNTA(_xlfn.TEXTSPLIT(Table1[[#This Row],[processed]]," "))=1</f>
        <v>1</v>
      </c>
      <c r="F298" s="6"/>
      <c r="G298" s="6" t="str">
        <f>IF(NOT(ISBLANK(Table1[[#This Row],[correct value]])), Table1[[#This Row],[correct value]], Table1[[#This Row],[processed]])</f>
        <v>energy-sav</v>
      </c>
      <c r="H298" s="6" t="s">
        <v>402</v>
      </c>
      <c r="I298" s="6" cm="1">
        <f t="array" ref="I298">SUM(--(RIGHT(_xlfn.TEXTSPLIT(Table1[[#This Row],[processed]], ," "), 1) = "I"))</f>
        <v>0</v>
      </c>
      <c r="J298" s="6" cm="1">
        <f t="array" ref="J298">SUM(--(RIGHT(_xlfn.TEXTSPLIT(Table1[[#This Row],[processed]], ," "), 2) = "bl"))</f>
        <v>0</v>
      </c>
    </row>
    <row r="299" spans="1:10" x14ac:dyDescent="0.3">
      <c r="A299" s="8" t="s">
        <v>589</v>
      </c>
      <c r="B299" s="5" t="s">
        <v>590</v>
      </c>
      <c r="C299">
        <v>1</v>
      </c>
      <c r="D299" s="6">
        <v>1</v>
      </c>
      <c r="E299" s="6" t="b">
        <f>COUNTA(_xlfn.TEXTSPLIT(Table1[[#This Row],[processed]]," "))=1</f>
        <v>0</v>
      </c>
      <c r="F299" s="6"/>
      <c r="G299" s="6" t="str">
        <f>IF(NOT(ISBLANK(Table1[[#This Row],[correct value]])), Table1[[#This Row],[correct value]], Table1[[#This Row],[processed]])</f>
        <v>enterpris architectur</v>
      </c>
      <c r="H299" s="6" t="s">
        <v>544</v>
      </c>
      <c r="I299" s="6" cm="1">
        <f t="array" ref="I299">SUM(--(RIGHT(_xlfn.TEXTSPLIT(Table1[[#This Row],[processed]], ," "), 1) = "I"))</f>
        <v>0</v>
      </c>
      <c r="J299" s="6" cm="1">
        <f t="array" ref="J299">SUM(--(RIGHT(_xlfn.TEXTSPLIT(Table1[[#This Row],[processed]], ," "), 2) = "bl"))</f>
        <v>0</v>
      </c>
    </row>
    <row r="300" spans="1:10" x14ac:dyDescent="0.3">
      <c r="A300" s="8" t="s">
        <v>1367</v>
      </c>
      <c r="B300" s="5" t="s">
        <v>1368</v>
      </c>
      <c r="C300">
        <v>1</v>
      </c>
      <c r="D300" s="6">
        <v>1</v>
      </c>
      <c r="E300" s="6" t="b">
        <f>COUNTA(_xlfn.TEXTSPLIT(Table1[[#This Row],[processed]]," "))=1</f>
        <v>1</v>
      </c>
      <c r="F300" s="6"/>
      <c r="G300" s="6" t="str">
        <f>IF(NOT(ISBLANK(Table1[[#This Row],[correct value]])), Table1[[#This Row],[correct value]], Table1[[#This Row],[processed]])</f>
        <v>ergonom</v>
      </c>
      <c r="H300" s="6" t="s">
        <v>1392</v>
      </c>
      <c r="I300" s="6" cm="1">
        <f t="array" ref="I300">SUM(--(RIGHT(_xlfn.TEXTSPLIT(Table1[[#This Row],[processed]], ," "), 1) = "I"))</f>
        <v>0</v>
      </c>
      <c r="J300" s="6" cm="1">
        <f t="array" ref="J300">SUM(--(RIGHT(_xlfn.TEXTSPLIT(Table1[[#This Row],[processed]], ," "), 2) = "bl"))</f>
        <v>0</v>
      </c>
    </row>
    <row r="301" spans="1:10" x14ac:dyDescent="0.3">
      <c r="A301" t="s">
        <v>164</v>
      </c>
      <c r="B301" t="s">
        <v>164</v>
      </c>
      <c r="C301">
        <v>0</v>
      </c>
      <c r="D301" s="6">
        <v>1</v>
      </c>
      <c r="E301" s="6" t="b">
        <f>COUNTA(_xlfn.TEXTSPLIT(Table1[[#This Row],[processed]]," "))=1</f>
        <v>1</v>
      </c>
      <c r="F301" s="6"/>
      <c r="G301" s="6" t="str">
        <f>IF(NOT(ISBLANK(Table1[[#This Row],[correct value]])), Table1[[#This Row],[correct value]], Table1[[#This Row],[processed]])</f>
        <v>error</v>
      </c>
      <c r="H301" s="6" t="s">
        <v>133</v>
      </c>
      <c r="I301" s="6" cm="1">
        <f t="array" ref="I301">SUM(--(RIGHT(_xlfn.TEXTSPLIT(Table1[[#This Row],[processed]], ," "), 1) = "I"))</f>
        <v>0</v>
      </c>
      <c r="J301" s="6" cm="1">
        <f t="array" ref="J301">SUM(--(RIGHT(_xlfn.TEXTSPLIT(Table1[[#This Row],[processed]], ," "), 2) = "bl"))</f>
        <v>0</v>
      </c>
    </row>
    <row r="302" spans="1:10" x14ac:dyDescent="0.3">
      <c r="A302" s="2" t="s">
        <v>164</v>
      </c>
      <c r="B302" s="5" t="s">
        <v>164</v>
      </c>
      <c r="C302">
        <v>0</v>
      </c>
      <c r="D302" s="6">
        <v>1</v>
      </c>
      <c r="E302" s="6" t="b">
        <f>COUNTA(_xlfn.TEXTSPLIT(Table1[[#This Row],[processed]]," "))=1</f>
        <v>1</v>
      </c>
      <c r="F302" s="6"/>
      <c r="G302" s="6" t="str">
        <f>IF(NOT(ISBLANK(Table1[[#This Row],[correct value]])), Table1[[#This Row],[correct value]], Table1[[#This Row],[processed]])</f>
        <v>error</v>
      </c>
      <c r="H302" s="6" t="s">
        <v>752</v>
      </c>
      <c r="I302" s="6" cm="1">
        <f t="array" ref="I302">SUM(--(RIGHT(_xlfn.TEXTSPLIT(Table1[[#This Row],[processed]], ," "), 1) = "I"))</f>
        <v>0</v>
      </c>
      <c r="J302" s="6" cm="1">
        <f t="array" ref="J302">SUM(--(RIGHT(_xlfn.TEXTSPLIT(Table1[[#This Row],[processed]], ," "), 2) = "bl"))</f>
        <v>0</v>
      </c>
    </row>
    <row r="303" spans="1:10" x14ac:dyDescent="0.3">
      <c r="A303" s="2" t="s">
        <v>164</v>
      </c>
      <c r="B303" s="5" t="s">
        <v>164</v>
      </c>
      <c r="C303">
        <v>0</v>
      </c>
      <c r="D303" s="6">
        <v>1</v>
      </c>
      <c r="E303" s="6" t="b">
        <f>COUNTA(_xlfn.TEXTSPLIT(Table1[[#This Row],[processed]]," "))=1</f>
        <v>1</v>
      </c>
      <c r="F303" s="6"/>
      <c r="G303" s="6" t="str">
        <f>IF(NOT(ISBLANK(Table1[[#This Row],[correct value]])), Table1[[#This Row],[correct value]], Table1[[#This Row],[processed]])</f>
        <v>error</v>
      </c>
      <c r="H303" s="6" t="s">
        <v>975</v>
      </c>
      <c r="I303" s="6" cm="1">
        <f t="array" ref="I303">SUM(--(RIGHT(_xlfn.TEXTSPLIT(Table1[[#This Row],[processed]], ," "), 1) = "I"))</f>
        <v>0</v>
      </c>
      <c r="J303" s="6" cm="1">
        <f t="array" ref="J303">SUM(--(RIGHT(_xlfn.TEXTSPLIT(Table1[[#This Row],[processed]], ," "), 2) = "bl"))</f>
        <v>0</v>
      </c>
    </row>
    <row r="304" spans="1:10" x14ac:dyDescent="0.3">
      <c r="A304" s="2" t="s">
        <v>164</v>
      </c>
      <c r="B304" s="5" t="s">
        <v>164</v>
      </c>
      <c r="C304">
        <v>0</v>
      </c>
      <c r="D304" s="6">
        <v>1</v>
      </c>
      <c r="E304" s="6" t="b">
        <f>COUNTA(_xlfn.TEXTSPLIT(Table1[[#This Row],[processed]]," "))=1</f>
        <v>1</v>
      </c>
      <c r="F304" s="6"/>
      <c r="G304" s="6" t="str">
        <f>IF(NOT(ISBLANK(Table1[[#This Row],[correct value]])), Table1[[#This Row],[correct value]], Table1[[#This Row],[processed]])</f>
        <v>error</v>
      </c>
      <c r="H304" s="6" t="s">
        <v>1392</v>
      </c>
      <c r="I304" s="6" cm="1">
        <f t="array" ref="I304">SUM(--(RIGHT(_xlfn.TEXTSPLIT(Table1[[#This Row],[processed]], ," "), 1) = "I"))</f>
        <v>0</v>
      </c>
      <c r="J304" s="6" cm="1">
        <f t="array" ref="J304">SUM(--(RIGHT(_xlfn.TEXTSPLIT(Table1[[#This Row],[processed]], ," "), 2) = "bl"))</f>
        <v>0</v>
      </c>
    </row>
    <row r="305" spans="1:10" x14ac:dyDescent="0.3">
      <c r="A305" t="s">
        <v>170</v>
      </c>
      <c r="B305" t="s">
        <v>212</v>
      </c>
      <c r="C305">
        <v>0</v>
      </c>
      <c r="D305" s="6">
        <v>1</v>
      </c>
      <c r="E305" s="6" t="b">
        <f>COUNTA(_xlfn.TEXTSPLIT(Table1[[#This Row],[processed]]," "))=1</f>
        <v>1</v>
      </c>
      <c r="F305" s="6"/>
      <c r="G305" s="6" t="str">
        <f>IF(NOT(ISBLANK(Table1[[#This Row],[correct value]])), Table1[[#This Row],[correct value]], Table1[[#This Row],[processed]])</f>
        <v>escal</v>
      </c>
      <c r="H305" s="6" t="s">
        <v>133</v>
      </c>
      <c r="I305" s="6" cm="1">
        <f t="array" ref="I305">SUM(--(RIGHT(_xlfn.TEXTSPLIT(Table1[[#This Row],[processed]], ," "), 1) = "I"))</f>
        <v>0</v>
      </c>
      <c r="J305" s="6" cm="1">
        <f t="array" ref="J305">SUM(--(RIGHT(_xlfn.TEXTSPLIT(Table1[[#This Row],[processed]], ," "), 2) = "bl"))</f>
        <v>0</v>
      </c>
    </row>
    <row r="306" spans="1:10" x14ac:dyDescent="0.3">
      <c r="A306" s="8" t="s">
        <v>170</v>
      </c>
      <c r="B306" s="5" t="s">
        <v>1138</v>
      </c>
      <c r="C306">
        <v>1</v>
      </c>
      <c r="D306" s="6">
        <v>1</v>
      </c>
      <c r="E306" s="6" t="b">
        <f>COUNTA(_xlfn.TEXTSPLIT(Table1[[#This Row],[processed]]," "))=1</f>
        <v>1</v>
      </c>
      <c r="F306" s="6"/>
      <c r="G306" s="6" t="str">
        <f>IF(NOT(ISBLANK(Table1[[#This Row],[correct value]])), Table1[[#This Row],[correct value]], Table1[[#This Row],[processed]])</f>
        <v>escal</v>
      </c>
      <c r="H306" s="6" t="s">
        <v>1192</v>
      </c>
      <c r="I306" s="6" cm="1">
        <f t="array" ref="I306">SUM(--(RIGHT(_xlfn.TEXTSPLIT(Table1[[#This Row],[processed]], ," "), 1) = "I"))</f>
        <v>0</v>
      </c>
      <c r="J306" s="6" cm="1">
        <f t="array" ref="J306">SUM(--(RIGHT(_xlfn.TEXTSPLIT(Table1[[#This Row],[processed]], ," "), 2) = "bl"))</f>
        <v>0</v>
      </c>
    </row>
    <row r="307" spans="1:10" x14ac:dyDescent="0.3">
      <c r="A307" s="2" t="s">
        <v>358</v>
      </c>
      <c r="B307" s="5" t="s">
        <v>358</v>
      </c>
      <c r="C307">
        <v>0</v>
      </c>
      <c r="D307" s="6">
        <v>1</v>
      </c>
      <c r="E307" s="6" t="b">
        <f>COUNTA(_xlfn.TEXTSPLIT(Table1[[#This Row],[processed]]," "))=1</f>
        <v>1</v>
      </c>
      <c r="F307" s="6"/>
      <c r="G307" s="6" t="str">
        <f>IF(NOT(ISBLANK(Table1[[#This Row],[correct value]])), Table1[[#This Row],[correct value]], Table1[[#This Row],[processed]])</f>
        <v>estimat</v>
      </c>
      <c r="H307" s="6" t="s">
        <v>402</v>
      </c>
      <c r="I307" s="6" cm="1">
        <f t="array" ref="I307">SUM(--(RIGHT(_xlfn.TEXTSPLIT(Table1[[#This Row],[processed]], ," "), 1) = "I"))</f>
        <v>0</v>
      </c>
      <c r="J307" s="6" cm="1">
        <f t="array" ref="J307">SUM(--(RIGHT(_xlfn.TEXTSPLIT(Table1[[#This Row],[processed]], ," "), 2) = "bl"))</f>
        <v>0</v>
      </c>
    </row>
    <row r="308" spans="1:10" x14ac:dyDescent="0.3">
      <c r="A308" s="8" t="s">
        <v>1371</v>
      </c>
      <c r="B308" s="5" t="s">
        <v>1372</v>
      </c>
      <c r="C308">
        <v>1</v>
      </c>
      <c r="D308" s="6">
        <v>1</v>
      </c>
      <c r="E308" s="6" t="b">
        <f>COUNTA(_xlfn.TEXTSPLIT(Table1[[#This Row],[processed]]," "))=1</f>
        <v>1</v>
      </c>
      <c r="F308" s="6"/>
      <c r="G308" s="6" t="str">
        <f>IF(NOT(ISBLANK(Table1[[#This Row],[correct value]])), Table1[[#This Row],[correct value]], Table1[[#This Row],[processed]])</f>
        <v>ethnograph</v>
      </c>
      <c r="H308" s="6" t="s">
        <v>1392</v>
      </c>
      <c r="I308" s="6" cm="1">
        <f t="array" ref="I308">SUM(--(RIGHT(_xlfn.TEXTSPLIT(Table1[[#This Row],[processed]], ," "), 1) = "I"))</f>
        <v>0</v>
      </c>
      <c r="J308" s="6" cm="1">
        <f t="array" ref="J308">SUM(--(RIGHT(_xlfn.TEXTSPLIT(Table1[[#This Row],[processed]], ," "), 2) = "bl"))</f>
        <v>0</v>
      </c>
    </row>
    <row r="309" spans="1:10" x14ac:dyDescent="0.3">
      <c r="A309" s="2" t="s">
        <v>440</v>
      </c>
      <c r="B309" s="5" t="s">
        <v>440</v>
      </c>
      <c r="C309">
        <v>0</v>
      </c>
      <c r="D309" s="6">
        <v>1</v>
      </c>
      <c r="E309" s="6" t="b">
        <f>COUNTA(_xlfn.TEXTSPLIT(Table1[[#This Row],[processed]]," "))=1</f>
        <v>1</v>
      </c>
      <c r="F309" s="6"/>
      <c r="G309" s="6" t="str">
        <f>IF(NOT(ISBLANK(Table1[[#This Row],[correct value]])), Table1[[#This Row],[correct value]], Table1[[#This Row],[processed]])</f>
        <v>event</v>
      </c>
      <c r="H309" s="6" t="s">
        <v>495</v>
      </c>
      <c r="I309" s="6" cm="1">
        <f t="array" ref="I309">SUM(--(RIGHT(_xlfn.TEXTSPLIT(Table1[[#This Row],[processed]], ," "), 1) = "I"))</f>
        <v>0</v>
      </c>
      <c r="J309" s="6" cm="1">
        <f t="array" ref="J309">SUM(--(RIGHT(_xlfn.TEXTSPLIT(Table1[[#This Row],[processed]], ," "), 2) = "bl"))</f>
        <v>0</v>
      </c>
    </row>
    <row r="310" spans="1:10" x14ac:dyDescent="0.3">
      <c r="A310" s="2" t="s">
        <v>34</v>
      </c>
      <c r="B310" s="4" t="s">
        <v>63</v>
      </c>
      <c r="C310">
        <v>0</v>
      </c>
      <c r="D310">
        <v>1</v>
      </c>
      <c r="E310" t="b">
        <f>COUNTA(_xlfn.TEXTSPLIT(Table1[[#This Row],[processed]]," "))=1</f>
        <v>1</v>
      </c>
      <c r="G310" t="str">
        <f>IF(NOT(ISBLANK(Table1[[#This Row],[correct value]])), Table1[[#This Row],[correct value]], Table1[[#This Row],[processed]])</f>
        <v>event-bas</v>
      </c>
      <c r="H310" t="s">
        <v>116</v>
      </c>
      <c r="I310" cm="1">
        <f t="array" ref="I310">SUM(--(RIGHT(_xlfn.TEXTSPLIT(Table1[[#This Row],[processed]], ," "), 1) = "I"))</f>
        <v>0</v>
      </c>
      <c r="J310" cm="1">
        <f t="array" ref="J310">SUM(--(RIGHT(_xlfn.TEXTSPLIT(Table1[[#This Row],[processed]], ," "), 2) = "bl"))</f>
        <v>0</v>
      </c>
    </row>
    <row r="311" spans="1:10" x14ac:dyDescent="0.3">
      <c r="A311" s="2" t="s">
        <v>669</v>
      </c>
      <c r="B311" s="5" t="s">
        <v>669</v>
      </c>
      <c r="C311">
        <v>0</v>
      </c>
      <c r="D311" s="6">
        <v>1</v>
      </c>
      <c r="E311" s="6" t="b">
        <f>COUNTA(_xlfn.TEXTSPLIT(Table1[[#This Row],[processed]]," "))=1</f>
        <v>1</v>
      </c>
      <c r="F311" s="6"/>
      <c r="G311" s="6" t="str">
        <f>IF(NOT(ISBLANK(Table1[[#This Row],[correct value]])), Table1[[#This Row],[correct value]], Table1[[#This Row],[processed]])</f>
        <v>event-driven</v>
      </c>
      <c r="H311" s="6" t="s">
        <v>752</v>
      </c>
      <c r="I311" s="6" cm="1">
        <f t="array" ref="I311">SUM(--(RIGHT(_xlfn.TEXTSPLIT(Table1[[#This Row],[processed]], ," "), 1) = "I"))</f>
        <v>0</v>
      </c>
      <c r="J311" s="6" cm="1">
        <f t="array" ref="J311">SUM(--(RIGHT(_xlfn.TEXTSPLIT(Table1[[#This Row],[processed]], ," "), 2) = "bl"))</f>
        <v>0</v>
      </c>
    </row>
    <row r="312" spans="1:10" x14ac:dyDescent="0.3">
      <c r="A312" s="2" t="s">
        <v>534</v>
      </c>
      <c r="B312" s="5" t="s">
        <v>534</v>
      </c>
      <c r="C312">
        <v>0</v>
      </c>
      <c r="D312" s="6">
        <v>1</v>
      </c>
      <c r="E312" s="6" t="b">
        <f>COUNTA(_xlfn.TEXTSPLIT(Table1[[#This Row],[processed]]," "))=1</f>
        <v>1</v>
      </c>
      <c r="F312" s="6"/>
      <c r="G312" s="6" t="str">
        <f>IF(NOT(ISBLANK(Table1[[#This Row],[correct value]])), Table1[[#This Row],[correct value]], Table1[[#This Row],[processed]])</f>
        <v>evolv</v>
      </c>
      <c r="H312" s="6" t="s">
        <v>544</v>
      </c>
      <c r="I312" s="6" cm="1">
        <f t="array" ref="I312">SUM(--(RIGHT(_xlfn.TEXTSPLIT(Table1[[#This Row],[processed]], ," "), 1) = "I"))</f>
        <v>0</v>
      </c>
      <c r="J312" s="6" cm="1">
        <f t="array" ref="J312">SUM(--(RIGHT(_xlfn.TEXTSPLIT(Table1[[#This Row],[processed]], ," "), 2) = "bl"))</f>
        <v>0</v>
      </c>
    </row>
    <row r="313" spans="1:10" x14ac:dyDescent="0.3">
      <c r="A313" s="2" t="s">
        <v>901</v>
      </c>
      <c r="B313" s="5" t="s">
        <v>902</v>
      </c>
      <c r="C313">
        <v>0</v>
      </c>
      <c r="D313" s="6">
        <v>1</v>
      </c>
      <c r="E313" s="6" t="b">
        <f>COUNTA(_xlfn.TEXTSPLIT(Table1[[#This Row],[processed]]," "))=1</f>
        <v>1</v>
      </c>
      <c r="F313" s="6"/>
      <c r="G313" s="6" t="str">
        <f>IF(NOT(ISBLANK(Table1[[#This Row],[correct value]])), Table1[[#This Row],[correct value]], Table1[[#This Row],[processed]])</f>
        <v>except</v>
      </c>
      <c r="H313" s="6" t="s">
        <v>975</v>
      </c>
      <c r="I313" s="6" cm="1">
        <f t="array" ref="I313">SUM(--(RIGHT(_xlfn.TEXTSPLIT(Table1[[#This Row],[processed]], ," "), 1) = "I"))</f>
        <v>0</v>
      </c>
      <c r="J313" s="6" cm="1">
        <f t="array" ref="J313">SUM(--(RIGHT(_xlfn.TEXTSPLIT(Table1[[#This Row],[processed]], ," "), 2) = "bl"))</f>
        <v>0</v>
      </c>
    </row>
    <row r="314" spans="1:10" x14ac:dyDescent="0.3">
      <c r="A314" s="2" t="s">
        <v>16</v>
      </c>
      <c r="B314" s="4" t="s">
        <v>99</v>
      </c>
      <c r="C314">
        <v>0</v>
      </c>
      <c r="D314">
        <v>1</v>
      </c>
      <c r="E314" t="b">
        <f>COUNTA(_xlfn.TEXTSPLIT(Table1[[#This Row],[processed]]," "))=1</f>
        <v>1</v>
      </c>
      <c r="G314" t="str">
        <f>IF(NOT(ISBLANK(Table1[[#This Row],[correct value]])), Table1[[#This Row],[correct value]], Table1[[#This Row],[processed]])</f>
        <v>exchang</v>
      </c>
      <c r="H314" t="s">
        <v>116</v>
      </c>
      <c r="I314" cm="1">
        <f t="array" ref="I314">SUM(--(RIGHT(_xlfn.TEXTSPLIT(Table1[[#This Row],[processed]], ," "), 1) = "I"))</f>
        <v>0</v>
      </c>
      <c r="J314" cm="1">
        <f t="array" ref="J314">SUM(--(RIGHT(_xlfn.TEXTSPLIT(Table1[[#This Row],[processed]], ," "), 2) = "bl"))</f>
        <v>0</v>
      </c>
    </row>
    <row r="315" spans="1:10" x14ac:dyDescent="0.3">
      <c r="A315" s="8" t="s">
        <v>732</v>
      </c>
      <c r="B315" s="5" t="s">
        <v>733</v>
      </c>
      <c r="C315">
        <v>1</v>
      </c>
      <c r="D315" s="6">
        <v>1</v>
      </c>
      <c r="E315" s="6" t="b">
        <f>COUNTA(_xlfn.TEXTSPLIT(Table1[[#This Row],[processed]]," "))=1</f>
        <v>0</v>
      </c>
      <c r="F315" s="6"/>
      <c r="G315" s="6" t="str">
        <f>IF(NOT(ISBLANK(Table1[[#This Row],[correct value]])), Table1[[#This Row],[correct value]], Table1[[#This Row],[processed]])</f>
        <v>execut model</v>
      </c>
      <c r="H315" s="6" t="s">
        <v>752</v>
      </c>
      <c r="I315" s="6" cm="1">
        <f t="array" ref="I315">SUM(--(RIGHT(_xlfn.TEXTSPLIT(Table1[[#This Row],[processed]], ," "), 1) = "I"))</f>
        <v>0</v>
      </c>
      <c r="J315" s="6" cm="1">
        <f t="array" ref="J315">SUM(--(RIGHT(_xlfn.TEXTSPLIT(Table1[[#This Row],[processed]], ," "), 2) = "bl"))</f>
        <v>0</v>
      </c>
    </row>
    <row r="316" spans="1:10" x14ac:dyDescent="0.3">
      <c r="A316" s="2" t="s">
        <v>649</v>
      </c>
      <c r="B316" s="5" t="s">
        <v>650</v>
      </c>
      <c r="C316">
        <v>0</v>
      </c>
      <c r="D316" s="6">
        <v>1</v>
      </c>
      <c r="E316" s="6" t="b">
        <f>COUNTA(_xlfn.TEXTSPLIT(Table1[[#This Row],[processed]]," "))=1</f>
        <v>0</v>
      </c>
      <c r="F316" s="6"/>
      <c r="G316" s="6" t="str">
        <f>IF(NOT(ISBLANK(Table1[[#This Row],[correct value]])), Table1[[#This Row],[correct value]], Table1[[#This Row],[processed]])</f>
        <v>execut time</v>
      </c>
      <c r="H316" s="6" t="s">
        <v>752</v>
      </c>
      <c r="I316" s="6" cm="1">
        <f t="array" ref="I316">SUM(--(RIGHT(_xlfn.TEXTSPLIT(Table1[[#This Row],[processed]], ," "), 1) = "I"))</f>
        <v>0</v>
      </c>
      <c r="J316" s="6" cm="1">
        <f t="array" ref="J316">SUM(--(RIGHT(_xlfn.TEXTSPLIT(Table1[[#This Row],[processed]], ," "), 2) = "bl"))</f>
        <v>0</v>
      </c>
    </row>
    <row r="317" spans="1:10" x14ac:dyDescent="0.3">
      <c r="A317" s="8" t="s">
        <v>1078</v>
      </c>
      <c r="B317" s="5" t="s">
        <v>1079</v>
      </c>
      <c r="C317">
        <v>1</v>
      </c>
      <c r="D317" s="6">
        <v>1</v>
      </c>
      <c r="E317" s="6" t="b">
        <f>COUNTA(_xlfn.TEXTSPLIT(Table1[[#This Row],[processed]]," "))=1</f>
        <v>1</v>
      </c>
      <c r="F317" s="6"/>
      <c r="G317" s="6" t="str">
        <f>IF(NOT(ISBLANK(Table1[[#This Row],[correct value]])), Table1[[#This Row],[correct value]], Table1[[#This Row],[processed]])</f>
        <v>exfiltr</v>
      </c>
      <c r="H317" s="6" t="s">
        <v>1192</v>
      </c>
      <c r="I317" s="6" cm="1">
        <f t="array" ref="I317">SUM(--(RIGHT(_xlfn.TEXTSPLIT(Table1[[#This Row],[processed]], ," "), 1) = "I"))</f>
        <v>0</v>
      </c>
      <c r="J317" s="6" cm="1">
        <f t="array" ref="J317">SUM(--(RIGHT(_xlfn.TEXTSPLIT(Table1[[#This Row],[processed]], ," "), 2) = "bl"))</f>
        <v>0</v>
      </c>
    </row>
    <row r="318" spans="1:10" x14ac:dyDescent="0.3">
      <c r="A318" s="2" t="s">
        <v>1278</v>
      </c>
      <c r="B318" s="5" t="s">
        <v>1278</v>
      </c>
      <c r="C318">
        <v>0</v>
      </c>
      <c r="D318" s="6">
        <v>1</v>
      </c>
      <c r="E318" s="6" t="b">
        <f>COUNTA(_xlfn.TEXTSPLIT(Table1[[#This Row],[processed]]," "))=1</f>
        <v>1</v>
      </c>
      <c r="F318" s="6"/>
      <c r="G318" s="6" t="str">
        <f>IF(NOT(ISBLANK(Table1[[#This Row],[correct value]])), Table1[[#This Row],[correct value]], Table1[[#This Row],[processed]])</f>
        <v>experien</v>
      </c>
      <c r="H318" s="6" t="s">
        <v>1392</v>
      </c>
      <c r="I318" s="6" cm="1">
        <f t="array" ref="I318">SUM(--(RIGHT(_xlfn.TEXTSPLIT(Table1[[#This Row],[processed]], ," "), 1) = "I"))</f>
        <v>0</v>
      </c>
      <c r="J318" s="6" cm="1">
        <f t="array" ref="J318">SUM(--(RIGHT(_xlfn.TEXTSPLIT(Table1[[#This Row],[processed]], ," "), 2) = "bl"))</f>
        <v>0</v>
      </c>
    </row>
    <row r="319" spans="1:10" x14ac:dyDescent="0.3">
      <c r="A319" s="8" t="s">
        <v>1169</v>
      </c>
      <c r="B319" s="5" t="s">
        <v>1170</v>
      </c>
      <c r="C319">
        <v>1</v>
      </c>
      <c r="D319" s="6">
        <v>1</v>
      </c>
      <c r="E319" s="6" t="b">
        <f>COUNTA(_xlfn.TEXTSPLIT(Table1[[#This Row],[processed]]," "))=1</f>
        <v>1</v>
      </c>
      <c r="F319" s="6"/>
      <c r="G319" s="6" t="str">
        <f>IF(NOT(ISBLANK(Table1[[#This Row],[correct value]])), Table1[[#This Row],[correct value]], Table1[[#This Row],[processed]])</f>
        <v>expir</v>
      </c>
      <c r="H319" s="6" t="s">
        <v>1192</v>
      </c>
      <c r="I319" s="6" cm="1">
        <f t="array" ref="I319">SUM(--(RIGHT(_xlfn.TEXTSPLIT(Table1[[#This Row],[processed]], ," "), 1) = "I"))</f>
        <v>0</v>
      </c>
      <c r="J319" s="6" cm="1">
        <f t="array" ref="J319">SUM(--(RIGHT(_xlfn.TEXTSPLIT(Table1[[#This Row],[processed]], ," "), 2) = "bl"))</f>
        <v>0</v>
      </c>
    </row>
    <row r="320" spans="1:10" x14ac:dyDescent="0.3">
      <c r="A320" s="2" t="s">
        <v>1012</v>
      </c>
      <c r="B320" s="5" t="s">
        <v>1013</v>
      </c>
      <c r="C320">
        <v>0</v>
      </c>
      <c r="D320" s="6">
        <v>1</v>
      </c>
      <c r="E320" s="6" t="b">
        <f>COUNTA(_xlfn.TEXTSPLIT(Table1[[#This Row],[processed]]," "))=1</f>
        <v>1</v>
      </c>
      <c r="F320" s="6"/>
      <c r="G320" s="6" t="str">
        <f>IF(NOT(ISBLANK(Table1[[#This Row],[correct value]])), Table1[[#This Row],[correct value]], Table1[[#This Row],[processed]])</f>
        <v>expos</v>
      </c>
      <c r="H320" s="6" t="s">
        <v>1192</v>
      </c>
      <c r="I320" s="6" cm="1">
        <f t="array" ref="I320">SUM(--(RIGHT(_xlfn.TEXTSPLIT(Table1[[#This Row],[processed]], ," "), 1) = "I"))</f>
        <v>0</v>
      </c>
      <c r="J320" s="6" cm="1">
        <f t="array" ref="J320">SUM(--(RIGHT(_xlfn.TEXTSPLIT(Table1[[#This Row],[processed]], ," "), 2) = "bl"))</f>
        <v>0</v>
      </c>
    </row>
    <row r="321" spans="1:10" x14ac:dyDescent="0.3">
      <c r="A321" s="2" t="s">
        <v>535</v>
      </c>
      <c r="B321" s="5" t="s">
        <v>521</v>
      </c>
      <c r="C321">
        <v>0</v>
      </c>
      <c r="D321" s="6">
        <v>1</v>
      </c>
      <c r="E321" s="6" t="b">
        <f>COUNTA(_xlfn.TEXTSPLIT(Table1[[#This Row],[processed]]," "))=1</f>
        <v>1</v>
      </c>
      <c r="F321" s="6"/>
      <c r="G321" s="6" t="str">
        <f>IF(NOT(ISBLANK(Table1[[#This Row],[correct value]])), Table1[[#This Row],[correct value]], Table1[[#This Row],[processed]])</f>
        <v>exten</v>
      </c>
      <c r="H321" s="6" t="s">
        <v>544</v>
      </c>
      <c r="I321" s="6" cm="1">
        <f t="array" ref="I321">SUM(--(RIGHT(_xlfn.TEXTSPLIT(Table1[[#This Row],[processed]], ," "), 1) = "I"))</f>
        <v>0</v>
      </c>
      <c r="J321" s="6" cm="1">
        <f t="array" ref="J321">SUM(--(RIGHT(_xlfn.TEXTSPLIT(Table1[[#This Row],[processed]], ," "), 2) = "bl"))</f>
        <v>0</v>
      </c>
    </row>
    <row r="322" spans="1:10" x14ac:dyDescent="0.3">
      <c r="A322" s="2" t="s">
        <v>521</v>
      </c>
      <c r="B322" s="5" t="s">
        <v>522</v>
      </c>
      <c r="C322">
        <v>0</v>
      </c>
      <c r="D322" s="6">
        <v>1</v>
      </c>
      <c r="E322" s="6" t="b">
        <f>COUNTA(_xlfn.TEXTSPLIT(Table1[[#This Row],[processed]]," "))=1</f>
        <v>1</v>
      </c>
      <c r="F322" s="6"/>
      <c r="G322" s="6" t="str">
        <f>IF(NOT(ISBLANK(Table1[[#This Row],[correct value]])), Table1[[#This Row],[correct value]], Table1[[#This Row],[processed]])</f>
        <v>extens</v>
      </c>
      <c r="H322" s="6" t="s">
        <v>544</v>
      </c>
      <c r="I322" s="6" cm="1">
        <f t="array" ref="I322">SUM(--(RIGHT(_xlfn.TEXTSPLIT(Table1[[#This Row],[processed]], ," "), 1) = "I"))</f>
        <v>0</v>
      </c>
      <c r="J322" s="6" cm="1">
        <f t="array" ref="J322">SUM(--(RIGHT(_xlfn.TEXTSPLIT(Table1[[#This Row],[processed]], ," "), 2) = "bl"))</f>
        <v>0</v>
      </c>
    </row>
    <row r="323" spans="1:10" x14ac:dyDescent="0.3">
      <c r="A323" s="2" t="s">
        <v>313</v>
      </c>
      <c r="B323" s="5" t="s">
        <v>313</v>
      </c>
      <c r="C323">
        <v>0</v>
      </c>
      <c r="D323" s="6">
        <v>1</v>
      </c>
      <c r="E323" s="6" t="b">
        <f>COUNTA(_xlfn.TEXTSPLIT(Table1[[#This Row],[processed]]," "))=1</f>
        <v>1</v>
      </c>
      <c r="F323" s="6"/>
      <c r="G323" s="6" t="str">
        <f>IF(NOT(ISBLANK(Table1[[#This Row],[correct value]])), Table1[[#This Row],[correct value]], Table1[[#This Row],[processed]])</f>
        <v>fail</v>
      </c>
      <c r="H323" s="6" t="s">
        <v>393</v>
      </c>
      <c r="I323" s="6" cm="1">
        <f t="array" ref="I323">SUM(--(RIGHT(_xlfn.TEXTSPLIT(Table1[[#This Row],[processed]], ," "), 1) = "I"))</f>
        <v>0</v>
      </c>
      <c r="J323" s="6" cm="1">
        <f t="array" ref="J323">SUM(--(RIGHT(_xlfn.TEXTSPLIT(Table1[[#This Row],[processed]], ," "), 2) = "bl"))</f>
        <v>0</v>
      </c>
    </row>
    <row r="324" spans="1:10" x14ac:dyDescent="0.3">
      <c r="A324" s="2" t="s">
        <v>313</v>
      </c>
      <c r="B324" s="5" t="s">
        <v>313</v>
      </c>
      <c r="C324">
        <v>0</v>
      </c>
      <c r="D324" s="6">
        <v>1</v>
      </c>
      <c r="E324" s="6" t="b">
        <f>COUNTA(_xlfn.TEXTSPLIT(Table1[[#This Row],[processed]]," "))=1</f>
        <v>1</v>
      </c>
      <c r="F324" s="6"/>
      <c r="G324" s="6" t="str">
        <f>IF(NOT(ISBLANK(Table1[[#This Row],[correct value]])), Table1[[#This Row],[correct value]], Table1[[#This Row],[processed]])</f>
        <v>fail</v>
      </c>
      <c r="H324" s="6" t="s">
        <v>867</v>
      </c>
      <c r="I324" s="6" cm="1">
        <f t="array" ref="I324">SUM(--(RIGHT(_xlfn.TEXTSPLIT(Table1[[#This Row],[processed]], ," "), 1) = "I"))</f>
        <v>0</v>
      </c>
      <c r="J324" s="6" cm="1">
        <f t="array" ref="J324">SUM(--(RIGHT(_xlfn.TEXTSPLIT(Table1[[#This Row],[processed]], ," "), 2) = "bl"))</f>
        <v>0</v>
      </c>
    </row>
    <row r="325" spans="1:10" x14ac:dyDescent="0.3">
      <c r="A325" t="s">
        <v>165</v>
      </c>
      <c r="B325" t="s">
        <v>208</v>
      </c>
      <c r="C325">
        <v>0</v>
      </c>
      <c r="D325" s="6">
        <v>1</v>
      </c>
      <c r="E325" s="6" t="b">
        <f>COUNTA(_xlfn.TEXTSPLIT(Table1[[#This Row],[processed]]," "))=1</f>
        <v>1</v>
      </c>
      <c r="F325" s="6"/>
      <c r="G325" s="6" t="str">
        <f>IF(NOT(ISBLANK(Table1[[#This Row],[correct value]])), Table1[[#This Row],[correct value]], Table1[[#This Row],[processed]])</f>
        <v>failov</v>
      </c>
      <c r="H325" s="6" t="s">
        <v>133</v>
      </c>
      <c r="I325" s="6" cm="1">
        <f t="array" ref="I325">SUM(--(RIGHT(_xlfn.TEXTSPLIT(Table1[[#This Row],[processed]], ," "), 1) = "I"))</f>
        <v>0</v>
      </c>
      <c r="J325" s="6" cm="1">
        <f t="array" ref="J325">SUM(--(RIGHT(_xlfn.TEXTSPLIT(Table1[[#This Row],[processed]], ," "), 2) = "bl"))</f>
        <v>0</v>
      </c>
    </row>
    <row r="326" spans="1:10" x14ac:dyDescent="0.3">
      <c r="A326" s="2" t="s">
        <v>165</v>
      </c>
      <c r="B326" s="5" t="s">
        <v>208</v>
      </c>
      <c r="C326">
        <v>0</v>
      </c>
      <c r="D326" s="6">
        <v>1</v>
      </c>
      <c r="E326" s="6" t="b">
        <f>COUNTA(_xlfn.TEXTSPLIT(Table1[[#This Row],[processed]]," "))=1</f>
        <v>1</v>
      </c>
      <c r="F326" s="6"/>
      <c r="G326" s="6" t="str">
        <f>IF(NOT(ISBLANK(Table1[[#This Row],[correct value]])), Table1[[#This Row],[correct value]], Table1[[#This Row],[processed]])</f>
        <v>failov</v>
      </c>
      <c r="H326" s="6" t="s">
        <v>867</v>
      </c>
      <c r="I326" s="6" cm="1">
        <f t="array" ref="I326">SUM(--(RIGHT(_xlfn.TEXTSPLIT(Table1[[#This Row],[processed]], ," "), 1) = "I"))</f>
        <v>0</v>
      </c>
      <c r="J326" s="6" cm="1">
        <f t="array" ref="J326">SUM(--(RIGHT(_xlfn.TEXTSPLIT(Table1[[#This Row],[processed]], ," "), 2) = "bl"))</f>
        <v>0</v>
      </c>
    </row>
    <row r="327" spans="1:10" x14ac:dyDescent="0.3">
      <c r="A327" s="2" t="s">
        <v>135</v>
      </c>
      <c r="B327" s="5" t="s">
        <v>191</v>
      </c>
      <c r="C327">
        <v>0</v>
      </c>
      <c r="D327" s="6">
        <v>1</v>
      </c>
      <c r="E327" s="6" t="b">
        <f>COUNTA(_xlfn.TEXTSPLIT(Table1[[#This Row],[processed]]," "))=1</f>
        <v>1</v>
      </c>
      <c r="F327" s="6"/>
      <c r="G327" s="6" t="str">
        <f>IF(NOT(ISBLANK(Table1[[#This Row],[correct value]])), Table1[[#This Row],[correct value]], Table1[[#This Row],[processed]])</f>
        <v>fail-saf</v>
      </c>
      <c r="H327" s="6" t="s">
        <v>867</v>
      </c>
      <c r="I327" s="6" cm="1">
        <f t="array" ref="I327">SUM(--(RIGHT(_xlfn.TEXTSPLIT(Table1[[#This Row],[processed]], ," "), 1) = "I"))</f>
        <v>0</v>
      </c>
      <c r="J327" s="6" cm="1">
        <f t="array" ref="J327">SUM(--(RIGHT(_xlfn.TEXTSPLIT(Table1[[#This Row],[processed]], ," "), 2) = "bl"))</f>
        <v>0</v>
      </c>
    </row>
    <row r="328" spans="1:10" x14ac:dyDescent="0.3">
      <c r="A328" s="8" t="s">
        <v>135</v>
      </c>
      <c r="B328" s="5" t="s">
        <v>191</v>
      </c>
      <c r="C328">
        <v>1</v>
      </c>
      <c r="D328" s="6">
        <v>1</v>
      </c>
      <c r="E328" s="6" t="b">
        <f>COUNTA(_xlfn.TEXTSPLIT(Table1[[#This Row],[processed]]," "))=1</f>
        <v>1</v>
      </c>
      <c r="F328" s="6"/>
      <c r="G328" s="6" t="str">
        <f>IF(NOT(ISBLANK(Table1[[#This Row],[correct value]])), Table1[[#This Row],[correct value]], Table1[[#This Row],[processed]])</f>
        <v>fail-saf</v>
      </c>
      <c r="H328" s="6" t="s">
        <v>975</v>
      </c>
      <c r="I328" s="6" cm="1">
        <f t="array" ref="I328">SUM(--(RIGHT(_xlfn.TEXTSPLIT(Table1[[#This Row],[processed]], ," "), 1) = "I"))</f>
        <v>0</v>
      </c>
      <c r="J328" s="6" cm="1">
        <f t="array" ref="J328">SUM(--(RIGHT(_xlfn.TEXTSPLIT(Table1[[#This Row],[processed]], ," "), 2) = "bl"))</f>
        <v>0</v>
      </c>
    </row>
    <row r="329" spans="1:10" x14ac:dyDescent="0.3">
      <c r="A329" s="8" t="s">
        <v>947</v>
      </c>
      <c r="B329" s="5" t="s">
        <v>948</v>
      </c>
      <c r="C329">
        <v>1</v>
      </c>
      <c r="D329" s="6">
        <v>1</v>
      </c>
      <c r="E329" s="6" t="b">
        <f>COUNTA(_xlfn.TEXTSPLIT(Table1[[#This Row],[processed]]," "))=1</f>
        <v>0</v>
      </c>
      <c r="F329" s="6"/>
      <c r="G329" s="6" t="str">
        <f>IF(NOT(ISBLANK(Table1[[#This Row],[correct value]])), Table1[[#This Row],[correct value]], Table1[[#This Row],[processed]])</f>
        <v>fail-saf state</v>
      </c>
      <c r="H329" s="6" t="s">
        <v>975</v>
      </c>
      <c r="I329" s="6" cm="1">
        <f t="array" ref="I329">SUM(--(RIGHT(_xlfn.TEXTSPLIT(Table1[[#This Row],[processed]], ," "), 1) = "I"))</f>
        <v>0</v>
      </c>
      <c r="J329" s="6" cm="1">
        <f t="array" ref="J329">SUM(--(RIGHT(_xlfn.TEXTSPLIT(Table1[[#This Row],[processed]], ," "), 2) = "bl"))</f>
        <v>0</v>
      </c>
    </row>
    <row r="330" spans="1:10" x14ac:dyDescent="0.3">
      <c r="A330" t="s">
        <v>152</v>
      </c>
      <c r="B330" t="s">
        <v>200</v>
      </c>
      <c r="C330">
        <v>0</v>
      </c>
      <c r="D330" s="6">
        <v>1</v>
      </c>
      <c r="E330" s="6" t="b">
        <f>COUNTA(_xlfn.TEXTSPLIT(Table1[[#This Row],[processed]]," "))=1</f>
        <v>1</v>
      </c>
      <c r="F330" s="6"/>
      <c r="G330" s="6" t="str">
        <f>IF(NOT(ISBLANK(Table1[[#This Row],[correct value]])), Table1[[#This Row],[correct value]], Table1[[#This Row],[processed]])</f>
        <v>failur</v>
      </c>
      <c r="H330" s="6" t="s">
        <v>133</v>
      </c>
      <c r="I330" s="6" cm="1">
        <f t="array" ref="I330">SUM(--(RIGHT(_xlfn.TEXTSPLIT(Table1[[#This Row],[processed]], ," "), 1) = "I"))</f>
        <v>0</v>
      </c>
      <c r="J330" s="6" cm="1">
        <f t="array" ref="J330">SUM(--(RIGHT(_xlfn.TEXTSPLIT(Table1[[#This Row],[processed]], ," "), 2) = "bl"))</f>
        <v>0</v>
      </c>
    </row>
    <row r="331" spans="1:10" x14ac:dyDescent="0.3">
      <c r="A331" s="2" t="s">
        <v>152</v>
      </c>
      <c r="B331" s="5" t="s">
        <v>200</v>
      </c>
      <c r="C331">
        <v>0</v>
      </c>
      <c r="D331" s="6">
        <v>1</v>
      </c>
      <c r="E331" s="6" t="b">
        <f>COUNTA(_xlfn.TEXTSPLIT(Table1[[#This Row],[processed]]," "))=1</f>
        <v>1</v>
      </c>
      <c r="F331" s="6"/>
      <c r="G331" s="6" t="str">
        <f>IF(NOT(ISBLANK(Table1[[#This Row],[correct value]])), Table1[[#This Row],[correct value]], Table1[[#This Row],[processed]])</f>
        <v>failur</v>
      </c>
      <c r="H331" s="6" t="s">
        <v>752</v>
      </c>
      <c r="I331" s="6" cm="1">
        <f t="array" ref="I331">SUM(--(RIGHT(_xlfn.TEXTSPLIT(Table1[[#This Row],[processed]], ," "), 1) = "I"))</f>
        <v>0</v>
      </c>
      <c r="J331" s="6" cm="1">
        <f t="array" ref="J331">SUM(--(RIGHT(_xlfn.TEXTSPLIT(Table1[[#This Row],[processed]], ," "), 2) = "bl"))</f>
        <v>0</v>
      </c>
    </row>
    <row r="332" spans="1:10" x14ac:dyDescent="0.3">
      <c r="A332" s="8" t="s">
        <v>491</v>
      </c>
      <c r="B332" s="5" t="s">
        <v>492</v>
      </c>
      <c r="C332">
        <v>1</v>
      </c>
      <c r="D332" s="6">
        <v>1</v>
      </c>
      <c r="E332" s="6" t="b">
        <f>COUNTA(_xlfn.TEXTSPLIT(Table1[[#This Row],[processed]]," "))=1</f>
        <v>0</v>
      </c>
      <c r="F332" s="6"/>
      <c r="G332" s="6" t="str">
        <f>IF(NOT(ISBLANK(Table1[[#This Row],[correct value]])), Table1[[#This Row],[correct value]], Table1[[#This Row],[processed]])</f>
        <v>failur non-atom</v>
      </c>
      <c r="H332" s="6" t="s">
        <v>495</v>
      </c>
      <c r="I332" s="6" cm="1">
        <f t="array" ref="I332">SUM(--(RIGHT(_xlfn.TEXTSPLIT(Table1[[#This Row],[processed]], ," "), 1) = "I"))</f>
        <v>0</v>
      </c>
      <c r="J332" s="6" cm="1">
        <f t="array" ref="J332">SUM(--(RIGHT(_xlfn.TEXTSPLIT(Table1[[#This Row],[processed]], ," "), 2) = "bl"))</f>
        <v>0</v>
      </c>
    </row>
    <row r="333" spans="1:10" x14ac:dyDescent="0.3">
      <c r="A333" s="8" t="s">
        <v>1088</v>
      </c>
      <c r="B333" s="5" t="s">
        <v>1088</v>
      </c>
      <c r="C333">
        <v>1</v>
      </c>
      <c r="D333" s="6">
        <v>1</v>
      </c>
      <c r="E333" s="6" t="b">
        <f>COUNTA(_xlfn.TEXTSPLIT(Table1[[#This Row],[processed]]," "))=1</f>
        <v>1</v>
      </c>
      <c r="F333" s="6"/>
      <c r="G333" s="6" t="str">
        <f>IF(NOT(ISBLANK(Table1[[#This Row],[correct value]])), Table1[[#This Row],[correct value]], Table1[[#This Row],[processed]])</f>
        <v>fairplay</v>
      </c>
      <c r="H333" s="6" t="s">
        <v>1192</v>
      </c>
      <c r="I333" s="6" cm="1">
        <f t="array" ref="I333">SUM(--(RIGHT(_xlfn.TEXTSPLIT(Table1[[#This Row],[processed]], ," "), 1) = "I"))</f>
        <v>0</v>
      </c>
      <c r="J333" s="6" cm="1">
        <f t="array" ref="J333">SUM(--(RIGHT(_xlfn.TEXTSPLIT(Table1[[#This Row],[processed]], ," "), 2) = "bl"))</f>
        <v>0</v>
      </c>
    </row>
    <row r="334" spans="1:10" x14ac:dyDescent="0.3">
      <c r="A334" t="s">
        <v>153</v>
      </c>
      <c r="B334" t="s">
        <v>153</v>
      </c>
      <c r="C334">
        <v>0</v>
      </c>
      <c r="D334" s="6">
        <v>1</v>
      </c>
      <c r="E334" s="6" t="b">
        <f>COUNTA(_xlfn.TEXTSPLIT(Table1[[#This Row],[processed]]," "))=1</f>
        <v>1</v>
      </c>
      <c r="F334" s="6"/>
      <c r="G334" s="6" t="str">
        <f>IF(NOT(ISBLANK(Table1[[#This Row],[correct value]])), Table1[[#This Row],[correct value]], Table1[[#This Row],[processed]])</f>
        <v>fault</v>
      </c>
      <c r="H334" s="6" t="s">
        <v>133</v>
      </c>
      <c r="I334" s="6" cm="1">
        <f t="array" ref="I334">SUM(--(RIGHT(_xlfn.TEXTSPLIT(Table1[[#This Row],[processed]], ," "), 1) = "I"))</f>
        <v>0</v>
      </c>
      <c r="J334" s="6" cm="1">
        <f t="array" ref="J334">SUM(--(RIGHT(_xlfn.TEXTSPLIT(Table1[[#This Row],[processed]], ," "), 2) = "bl"))</f>
        <v>0</v>
      </c>
    </row>
    <row r="335" spans="1:10" x14ac:dyDescent="0.3">
      <c r="A335" s="2" t="s">
        <v>153</v>
      </c>
      <c r="B335" s="5" t="s">
        <v>153</v>
      </c>
      <c r="C335">
        <v>0</v>
      </c>
      <c r="D335" s="6">
        <v>1</v>
      </c>
      <c r="E335" s="6" t="b">
        <f>COUNTA(_xlfn.TEXTSPLIT(Table1[[#This Row],[processed]]," "))=1</f>
        <v>1</v>
      </c>
      <c r="F335" s="6"/>
      <c r="G335" s="6" t="str">
        <f>IF(NOT(ISBLANK(Table1[[#This Row],[correct value]])), Table1[[#This Row],[correct value]], Table1[[#This Row],[processed]])</f>
        <v>fault</v>
      </c>
      <c r="H335" s="6" t="s">
        <v>402</v>
      </c>
      <c r="I335" s="6" cm="1">
        <f t="array" ref="I335">SUM(--(RIGHT(_xlfn.TEXTSPLIT(Table1[[#This Row],[processed]], ," "), 1) = "I"))</f>
        <v>0</v>
      </c>
      <c r="J335" s="6" cm="1">
        <f t="array" ref="J335">SUM(--(RIGHT(_xlfn.TEXTSPLIT(Table1[[#This Row],[processed]], ," "), 2) = "bl"))</f>
        <v>0</v>
      </c>
    </row>
    <row r="336" spans="1:10" x14ac:dyDescent="0.3">
      <c r="A336" s="2" t="s">
        <v>153</v>
      </c>
      <c r="B336" s="5" t="s">
        <v>153</v>
      </c>
      <c r="C336">
        <v>0</v>
      </c>
      <c r="D336" s="6">
        <v>1</v>
      </c>
      <c r="E336" s="6" t="b">
        <f>COUNTA(_xlfn.TEXTSPLIT(Table1[[#This Row],[processed]]," "))=1</f>
        <v>1</v>
      </c>
      <c r="F336" s="6"/>
      <c r="G336" s="6" t="str">
        <f>IF(NOT(ISBLANK(Table1[[#This Row],[correct value]])), Table1[[#This Row],[correct value]], Table1[[#This Row],[processed]])</f>
        <v>fault</v>
      </c>
      <c r="H336" s="6" t="s">
        <v>752</v>
      </c>
      <c r="I336" s="6" cm="1">
        <f t="array" ref="I336">SUM(--(RIGHT(_xlfn.TEXTSPLIT(Table1[[#This Row],[processed]], ," "), 1) = "I"))</f>
        <v>0</v>
      </c>
      <c r="J336" s="6" cm="1">
        <f t="array" ref="J336">SUM(--(RIGHT(_xlfn.TEXTSPLIT(Table1[[#This Row],[processed]], ," "), 2) = "bl"))</f>
        <v>0</v>
      </c>
    </row>
    <row r="337" spans="1:10" x14ac:dyDescent="0.3">
      <c r="A337" s="2" t="s">
        <v>153</v>
      </c>
      <c r="B337" s="5" t="s">
        <v>153</v>
      </c>
      <c r="C337">
        <v>0</v>
      </c>
      <c r="D337" s="6">
        <v>1</v>
      </c>
      <c r="E337" s="6" t="b">
        <f>COUNTA(_xlfn.TEXTSPLIT(Table1[[#This Row],[processed]]," "))=1</f>
        <v>1</v>
      </c>
      <c r="F337" s="6"/>
      <c r="G337" s="6" t="str">
        <f>IF(NOT(ISBLANK(Table1[[#This Row],[correct value]])), Table1[[#This Row],[correct value]], Table1[[#This Row],[processed]])</f>
        <v>fault</v>
      </c>
      <c r="H337" s="6" t="s">
        <v>867</v>
      </c>
      <c r="I337" s="6" cm="1">
        <f t="array" ref="I337">SUM(--(RIGHT(_xlfn.TEXTSPLIT(Table1[[#This Row],[processed]], ," "), 1) = "I"))</f>
        <v>0</v>
      </c>
      <c r="J337" s="6" cm="1">
        <f t="array" ref="J337">SUM(--(RIGHT(_xlfn.TEXTSPLIT(Table1[[#This Row],[processed]], ," "), 2) = "bl"))</f>
        <v>0</v>
      </c>
    </row>
    <row r="338" spans="1:10" x14ac:dyDescent="0.3">
      <c r="A338" s="2" t="s">
        <v>153</v>
      </c>
      <c r="B338" s="5" t="s">
        <v>153</v>
      </c>
      <c r="C338">
        <v>0</v>
      </c>
      <c r="D338" s="6">
        <v>1</v>
      </c>
      <c r="E338" s="6" t="b">
        <f>COUNTA(_xlfn.TEXTSPLIT(Table1[[#This Row],[processed]]," "))=1</f>
        <v>1</v>
      </c>
      <c r="F338" s="6"/>
      <c r="G338" s="6" t="str">
        <f>IF(NOT(ISBLANK(Table1[[#This Row],[correct value]])), Table1[[#This Row],[correct value]], Table1[[#This Row],[processed]])</f>
        <v>fault</v>
      </c>
      <c r="H338" s="6" t="s">
        <v>975</v>
      </c>
      <c r="I338" s="6" cm="1">
        <f t="array" ref="I338">SUM(--(RIGHT(_xlfn.TEXTSPLIT(Table1[[#This Row],[processed]], ," "), 1) = "I"))</f>
        <v>0</v>
      </c>
      <c r="J338" s="6" cm="1">
        <f t="array" ref="J338">SUM(--(RIGHT(_xlfn.TEXTSPLIT(Table1[[#This Row],[processed]], ," "), 2) = "bl"))</f>
        <v>0</v>
      </c>
    </row>
    <row r="339" spans="1:10" x14ac:dyDescent="0.3">
      <c r="A339" s="2" t="s">
        <v>238</v>
      </c>
      <c r="B339" s="5" t="s">
        <v>239</v>
      </c>
      <c r="C339">
        <v>1</v>
      </c>
      <c r="D339" s="6">
        <v>1</v>
      </c>
      <c r="E339" s="6" t="b">
        <f>COUNTA(_xlfn.TEXTSPLIT(Table1[[#This Row],[processed]]," "))=1</f>
        <v>0</v>
      </c>
      <c r="F339" s="6"/>
      <c r="G339" s="6" t="str">
        <f>IF(NOT(ISBLANK(Table1[[#This Row],[correct value]])), Table1[[#This Row],[correct value]], Table1[[#This Row],[processed]])</f>
        <v>fault toler pattern</v>
      </c>
      <c r="H339" s="6" t="s">
        <v>133</v>
      </c>
      <c r="I339" s="6" cm="1">
        <f t="array" ref="I339">SUM(--(RIGHT(_xlfn.TEXTSPLIT(Table1[[#This Row],[processed]], ," "), 1) = "I"))</f>
        <v>0</v>
      </c>
      <c r="J339" s="6" cm="1">
        <f t="array" ref="J339">SUM(--(RIGHT(_xlfn.TEXTSPLIT(Table1[[#This Row],[processed]], ," "), 2) = "bl"))</f>
        <v>0</v>
      </c>
    </row>
    <row r="340" spans="1:10" x14ac:dyDescent="0.3">
      <c r="A340" s="2" t="s">
        <v>236</v>
      </c>
      <c r="B340" s="5" t="s">
        <v>237</v>
      </c>
      <c r="C340">
        <v>1</v>
      </c>
      <c r="D340" s="6">
        <v>1</v>
      </c>
      <c r="E340" s="6" t="b">
        <f>COUNTA(_xlfn.TEXTSPLIT(Table1[[#This Row],[processed]]," "))=1</f>
        <v>0</v>
      </c>
      <c r="F340" s="6"/>
      <c r="G340" s="6" t="str">
        <f>IF(NOT(ISBLANK(Table1[[#This Row],[correct value]])), Table1[[#This Row],[correct value]], Table1[[#This Row],[processed]])</f>
        <v>fault tree analysi</v>
      </c>
      <c r="H340" s="6" t="s">
        <v>133</v>
      </c>
      <c r="I340" s="6" cm="1">
        <f t="array" ref="I340">SUM(--(RIGHT(_xlfn.TEXTSPLIT(Table1[[#This Row],[processed]], ," "), 1) = "I"))</f>
        <v>1</v>
      </c>
      <c r="J340" s="6" cm="1">
        <f t="array" ref="J340">SUM(--(RIGHT(_xlfn.TEXTSPLIT(Table1[[#This Row],[processed]], ," "), 2) = "bl"))</f>
        <v>0</v>
      </c>
    </row>
    <row r="341" spans="1:10" x14ac:dyDescent="0.3">
      <c r="A341" s="2" t="s">
        <v>1281</v>
      </c>
      <c r="B341" s="5" t="s">
        <v>1281</v>
      </c>
      <c r="C341">
        <v>0</v>
      </c>
      <c r="D341" s="6">
        <v>1</v>
      </c>
      <c r="E341" s="6" t="b">
        <f>COUNTA(_xlfn.TEXTSPLIT(Table1[[#This Row],[processed]]," "))=1</f>
        <v>1</v>
      </c>
      <c r="F341" s="6"/>
      <c r="G341" s="6" t="str">
        <f>IF(NOT(ISBLANK(Table1[[#This Row],[correct value]])), Table1[[#This Row],[correct value]], Table1[[#This Row],[processed]])</f>
        <v>feedback</v>
      </c>
      <c r="H341" s="6" t="s">
        <v>1392</v>
      </c>
      <c r="I341" s="6" cm="1">
        <f t="array" ref="I341">SUM(--(RIGHT(_xlfn.TEXTSPLIT(Table1[[#This Row],[processed]], ," "), 1) = "I"))</f>
        <v>0</v>
      </c>
      <c r="J341" s="6" cm="1">
        <f t="array" ref="J341">SUM(--(RIGHT(_xlfn.TEXTSPLIT(Table1[[#This Row],[processed]], ," "), 2) = "bl"))</f>
        <v>0</v>
      </c>
    </row>
    <row r="342" spans="1:10" x14ac:dyDescent="0.3">
      <c r="A342" s="2" t="s">
        <v>444</v>
      </c>
      <c r="B342" s="5" t="s">
        <v>444</v>
      </c>
      <c r="C342">
        <v>0</v>
      </c>
      <c r="D342" s="6">
        <v>1</v>
      </c>
      <c r="E342" s="6" t="b">
        <f>COUNTA(_xlfn.TEXTSPLIT(Table1[[#This Row],[processed]]," "))=1</f>
        <v>1</v>
      </c>
      <c r="F342" s="6"/>
      <c r="G342" s="6" t="str">
        <f>IF(NOT(ISBLANK(Table1[[#This Row],[correct value]])), Table1[[#This Row],[correct value]], Table1[[#This Row],[processed]])</f>
        <v>filter</v>
      </c>
      <c r="H342" s="6" t="s">
        <v>495</v>
      </c>
      <c r="I342" s="6" cm="1">
        <f t="array" ref="I342">SUM(--(RIGHT(_xlfn.TEXTSPLIT(Table1[[#This Row],[processed]], ," "), 1) = "I"))</f>
        <v>0</v>
      </c>
      <c r="J342" s="6" cm="1">
        <f t="array" ref="J342">SUM(--(RIGHT(_xlfn.TEXTSPLIT(Table1[[#This Row],[processed]], ," "), 2) = "bl"))</f>
        <v>0</v>
      </c>
    </row>
    <row r="343" spans="1:10" x14ac:dyDescent="0.3">
      <c r="A343" s="2" t="s">
        <v>1007</v>
      </c>
      <c r="B343" s="5" t="s">
        <v>1008</v>
      </c>
      <c r="C343">
        <v>0</v>
      </c>
      <c r="D343" s="6">
        <v>1</v>
      </c>
      <c r="E343" s="6" t="b">
        <f>COUNTA(_xlfn.TEXTSPLIT(Table1[[#This Row],[processed]]," "))=1</f>
        <v>1</v>
      </c>
      <c r="F343" s="6"/>
      <c r="G343" s="6" t="str">
        <f>IF(NOT(ISBLANK(Table1[[#This Row],[correct value]])), Table1[[#This Row],[correct value]], Table1[[#This Row],[processed]])</f>
        <v>firewal</v>
      </c>
      <c r="H343" s="6" t="s">
        <v>1192</v>
      </c>
      <c r="I343" s="6" cm="1">
        <f t="array" ref="I343">SUM(--(RIGHT(_xlfn.TEXTSPLIT(Table1[[#This Row],[processed]], ," "), 1) = "I"))</f>
        <v>0</v>
      </c>
      <c r="J343" s="6" cm="1">
        <f t="array" ref="J343">SUM(--(RIGHT(_xlfn.TEXTSPLIT(Table1[[#This Row],[processed]], ," "), 2) = "bl"))</f>
        <v>0</v>
      </c>
    </row>
    <row r="344" spans="1:10" x14ac:dyDescent="0.3">
      <c r="A344" s="8" t="s">
        <v>1225</v>
      </c>
      <c r="B344" s="5" t="s">
        <v>1226</v>
      </c>
      <c r="C344">
        <v>1</v>
      </c>
      <c r="D344" s="6">
        <v>1</v>
      </c>
      <c r="E344" s="6" t="b">
        <f>COUNTA(_xlfn.TEXTSPLIT(Table1[[#This Row],[processed]]," "))=1</f>
        <v>1</v>
      </c>
      <c r="F344" s="6"/>
      <c r="G344" s="6" t="str">
        <f>IF(NOT(ISBLANK(Table1[[#This Row],[correct value]])), Table1[[#This Row],[correct value]], Table1[[#This Row],[processed]])</f>
        <v>flowgraph</v>
      </c>
      <c r="H344" s="6" t="s">
        <v>1270</v>
      </c>
      <c r="I344" s="6" cm="1">
        <f t="array" ref="I344">SUM(--(RIGHT(_xlfn.TEXTSPLIT(Table1[[#This Row],[processed]], ," "), 1) = "I"))</f>
        <v>0</v>
      </c>
      <c r="J344" s="6" cm="1">
        <f t="array" ref="J344">SUM(--(RIGHT(_xlfn.TEXTSPLIT(Table1[[#This Row],[processed]], ," "), 2) = "bl"))</f>
        <v>0</v>
      </c>
    </row>
    <row r="345" spans="1:10" x14ac:dyDescent="0.3">
      <c r="A345" s="2" t="s">
        <v>817</v>
      </c>
      <c r="B345" s="5" t="s">
        <v>818</v>
      </c>
      <c r="C345">
        <v>0</v>
      </c>
      <c r="D345" s="6">
        <v>1</v>
      </c>
      <c r="E345" s="6" t="b">
        <f>COUNTA(_xlfn.TEXTSPLIT(Table1[[#This Row],[processed]]," "))=1</f>
        <v>1</v>
      </c>
      <c r="F345" s="6"/>
      <c r="G345" s="6" t="str">
        <f>IF(NOT(ISBLANK(Table1[[#This Row],[correct value]])), Table1[[#This Row],[correct value]], Table1[[#This Row],[processed]])</f>
        <v>fmea</v>
      </c>
      <c r="H345" s="6" t="s">
        <v>867</v>
      </c>
      <c r="I345" s="6" cm="1">
        <f t="array" ref="I345">SUM(--(RIGHT(_xlfn.TEXTSPLIT(Table1[[#This Row],[processed]], ," "), 1) = "I"))</f>
        <v>0</v>
      </c>
      <c r="J345" s="6" cm="1">
        <f t="array" ref="J345">SUM(--(RIGHT(_xlfn.TEXTSPLIT(Table1[[#This Row],[processed]], ," "), 2) = "bl"))</f>
        <v>0</v>
      </c>
    </row>
    <row r="346" spans="1:10" x14ac:dyDescent="0.3">
      <c r="A346" s="2" t="s">
        <v>819</v>
      </c>
      <c r="B346" s="5" t="s">
        <v>820</v>
      </c>
      <c r="C346">
        <v>0</v>
      </c>
      <c r="D346" s="6">
        <v>1</v>
      </c>
      <c r="E346" s="6" t="b">
        <f>COUNTA(_xlfn.TEXTSPLIT(Table1[[#This Row],[processed]]," "))=1</f>
        <v>1</v>
      </c>
      <c r="F346" s="6"/>
      <c r="G346" s="6" t="str">
        <f>IF(NOT(ISBLANK(Table1[[#This Row],[correct value]])), Table1[[#This Row],[correct value]], Table1[[#This Row],[processed]])</f>
        <v>fmeca</v>
      </c>
      <c r="H346" s="6" t="s">
        <v>867</v>
      </c>
      <c r="I346" s="6" cm="1">
        <f t="array" ref="I346">SUM(--(RIGHT(_xlfn.TEXTSPLIT(Table1[[#This Row],[processed]], ," "), 1) = "I"))</f>
        <v>0</v>
      </c>
      <c r="J346" s="6" cm="1">
        <f t="array" ref="J346">SUM(--(RIGHT(_xlfn.TEXTSPLIT(Table1[[#This Row],[processed]], ," "), 2) = "bl"))</f>
        <v>0</v>
      </c>
    </row>
    <row r="347" spans="1:10" x14ac:dyDescent="0.3">
      <c r="A347" s="2" t="s">
        <v>41</v>
      </c>
      <c r="B347" s="4" t="s">
        <v>41</v>
      </c>
      <c r="C347">
        <v>0</v>
      </c>
      <c r="D347">
        <v>1</v>
      </c>
      <c r="E347" t="b">
        <f>COUNTA(_xlfn.TEXTSPLIT(Table1[[#This Row],[processed]]," "))=1</f>
        <v>1</v>
      </c>
      <c r="G347" t="str">
        <f>IF(NOT(ISBLANK(Table1[[#This Row],[correct value]])), Table1[[#This Row],[correct value]], Table1[[#This Row],[processed]])</f>
        <v>format</v>
      </c>
      <c r="H347" t="s">
        <v>116</v>
      </c>
      <c r="I347" cm="1">
        <f t="array" ref="I347">SUM(--(RIGHT(_xlfn.TEXTSPLIT(Table1[[#This Row],[processed]], ," "), 1) = "I"))</f>
        <v>0</v>
      </c>
      <c r="J347" cm="1">
        <f t="array" ref="J347">SUM(--(RIGHT(_xlfn.TEXTSPLIT(Table1[[#This Row],[processed]], ," "), 2) = "bl"))</f>
        <v>0</v>
      </c>
    </row>
    <row r="348" spans="1:10" hidden="1" x14ac:dyDescent="0.3">
      <c r="A348" s="1" t="s">
        <v>496</v>
      </c>
      <c r="B348" s="5" t="s">
        <v>496</v>
      </c>
      <c r="C348">
        <v>0</v>
      </c>
      <c r="D348" s="6">
        <v>0</v>
      </c>
      <c r="E348" s="6" t="b">
        <f>COUNTA(_xlfn.TEXTSPLIT(Table1[[#This Row],[processed]]," "))=1</f>
        <v>1</v>
      </c>
      <c r="F348" s="6"/>
      <c r="G348" s="6" t="str">
        <f>IF(NOT(ISBLANK(Table1[[#This Row],[correct value]])), Table1[[#This Row],[correct value]], Table1[[#This Row],[processed]])</f>
        <v>separat</v>
      </c>
      <c r="H348" s="6" t="s">
        <v>544</v>
      </c>
      <c r="I348" s="6" cm="1">
        <f t="array" ref="I348">SUM(--(RIGHT(_xlfn.TEXTSPLIT(Table1[[#This Row],[processed]], ," "), 1) = "I"))</f>
        <v>0</v>
      </c>
      <c r="J348" s="6" cm="1">
        <f t="array" ref="J348">SUM(--(RIGHT(_xlfn.TEXTSPLIT(Table1[[#This Row],[processed]], ," "), 2) = "bl"))</f>
        <v>0</v>
      </c>
    </row>
    <row r="349" spans="1:10" hidden="1" x14ac:dyDescent="0.3">
      <c r="A349" s="1" t="s">
        <v>497</v>
      </c>
      <c r="B349" s="5" t="s">
        <v>498</v>
      </c>
      <c r="C349">
        <v>0</v>
      </c>
      <c r="D349" s="6">
        <v>0</v>
      </c>
      <c r="E349" s="6" t="b">
        <f>COUNTA(_xlfn.TEXTSPLIT(Table1[[#This Row],[processed]]," "))=1</f>
        <v>1</v>
      </c>
      <c r="F349" s="6"/>
      <c r="G349" s="6" t="str">
        <f>IF(NOT(ISBLANK(Table1[[#This Row],[correct value]])), Table1[[#This Row],[correct value]], Table1[[#This Row],[processed]])</f>
        <v>invers</v>
      </c>
      <c r="H349" s="6" t="s">
        <v>544</v>
      </c>
      <c r="I349" s="6" cm="1">
        <f t="array" ref="I349">SUM(--(RIGHT(_xlfn.TEXTSPLIT(Table1[[#This Row],[processed]], ," "), 1) = "I"))</f>
        <v>0</v>
      </c>
      <c r="J349" s="6" cm="1">
        <f t="array" ref="J349">SUM(--(RIGHT(_xlfn.TEXTSPLIT(Table1[[#This Row],[processed]], ," "), 2) = "bl"))</f>
        <v>0</v>
      </c>
    </row>
    <row r="350" spans="1:10" hidden="1" x14ac:dyDescent="0.3">
      <c r="A350" s="1" t="s">
        <v>499</v>
      </c>
      <c r="B350" s="5" t="s">
        <v>500</v>
      </c>
      <c r="C350">
        <v>0</v>
      </c>
      <c r="D350" s="6">
        <v>0</v>
      </c>
      <c r="E350" s="6" t="b">
        <f>COUNTA(_xlfn.TEXTSPLIT(Table1[[#This Row],[processed]]," "))=1</f>
        <v>1</v>
      </c>
      <c r="F350" s="6"/>
      <c r="G350" s="6" t="str">
        <f>IF(NOT(ISBLANK(Table1[[#This Row],[correct value]])), Table1[[#This Row],[correct value]], Table1[[#This Row],[processed]])</f>
        <v>openclos</v>
      </c>
      <c r="H350" s="6" t="s">
        <v>544</v>
      </c>
      <c r="I350" s="6" cm="1">
        <f t="array" ref="I350">SUM(--(RIGHT(_xlfn.TEXTSPLIT(Table1[[#This Row],[processed]], ," "), 1) = "I"))</f>
        <v>0</v>
      </c>
      <c r="J350" s="6" cm="1">
        <f t="array" ref="J350">SUM(--(RIGHT(_xlfn.TEXTSPLIT(Table1[[#This Row],[processed]], ," "), 2) = "bl"))</f>
        <v>0</v>
      </c>
    </row>
    <row r="351" spans="1:10" hidden="1" x14ac:dyDescent="0.3">
      <c r="A351" s="1" t="s">
        <v>501</v>
      </c>
      <c r="B351" s="5" t="s">
        <v>501</v>
      </c>
      <c r="C351">
        <v>0</v>
      </c>
      <c r="D351" s="6">
        <v>0</v>
      </c>
      <c r="E351" s="6" t="b">
        <f>COUNTA(_xlfn.TEXTSPLIT(Table1[[#This Row],[processed]]," "))=1</f>
        <v>0</v>
      </c>
      <c r="F351" s="6"/>
      <c r="G351" s="6" t="str">
        <f>IF(NOT(ISBLANK(Table1[[#This Row],[correct value]])), Table1[[#This Row],[correct value]], Table1[[#This Row],[processed]])</f>
        <v>design pattern</v>
      </c>
      <c r="H351" s="6" t="s">
        <v>544</v>
      </c>
      <c r="I351" s="6" cm="1">
        <f t="array" ref="I351">SUM(--(RIGHT(_xlfn.TEXTSPLIT(Table1[[#This Row],[processed]], ," "), 1) = "I"))</f>
        <v>0</v>
      </c>
      <c r="J351" s="6" cm="1">
        <f t="array" ref="J351">SUM(--(RIGHT(_xlfn.TEXTSPLIT(Table1[[#This Row],[processed]], ," "), 2) = "bl"))</f>
        <v>0</v>
      </c>
    </row>
    <row r="352" spans="1:10" hidden="1" x14ac:dyDescent="0.3">
      <c r="A352" s="1" t="s">
        <v>49</v>
      </c>
      <c r="B352" s="5" t="s">
        <v>71</v>
      </c>
      <c r="C352">
        <v>0</v>
      </c>
      <c r="D352" s="6">
        <v>0</v>
      </c>
      <c r="E352" s="6" t="b">
        <f>COUNTA(_xlfn.TEXTSPLIT(Table1[[#This Row],[processed]]," "))=1</f>
        <v>1</v>
      </c>
      <c r="F352" s="6"/>
      <c r="G352" s="6" t="str">
        <f>IF(NOT(ISBLANK(Table1[[#This Row],[correct value]])), Table1[[#This Row],[correct value]], Table1[[#This Row],[processed]])</f>
        <v>discoveri</v>
      </c>
      <c r="H352" s="6" t="s">
        <v>544</v>
      </c>
      <c r="I352" s="6" cm="1">
        <f t="array" ref="I352">SUM(--(RIGHT(_xlfn.TEXTSPLIT(Table1[[#This Row],[processed]], ," "), 1) = "I"))</f>
        <v>1</v>
      </c>
      <c r="J352" s="6" cm="1">
        <f t="array" ref="J352">SUM(--(RIGHT(_xlfn.TEXTSPLIT(Table1[[#This Row],[processed]], ," "), 2) = "bl"))</f>
        <v>0</v>
      </c>
    </row>
    <row r="353" spans="1:10" hidden="1" x14ac:dyDescent="0.3">
      <c r="A353" s="1" t="s">
        <v>502</v>
      </c>
      <c r="B353" s="5" t="s">
        <v>502</v>
      </c>
      <c r="C353">
        <v>0</v>
      </c>
      <c r="D353" s="6">
        <v>0</v>
      </c>
      <c r="E353" s="6" t="b">
        <f>COUNTA(_xlfn.TEXTSPLIT(Table1[[#This Row],[processed]]," "))=1</f>
        <v>1</v>
      </c>
      <c r="F353" s="6"/>
      <c r="G353" s="6" t="str">
        <f>IF(NOT(ISBLANK(Table1[[#This Row],[correct value]])), Table1[[#This Row],[correct value]], Table1[[#This Row],[processed]])</f>
        <v>substit</v>
      </c>
      <c r="H353" s="6" t="s">
        <v>544</v>
      </c>
      <c r="I353" s="6" cm="1">
        <f t="array" ref="I353">SUM(--(RIGHT(_xlfn.TEXTSPLIT(Table1[[#This Row],[processed]], ," "), 1) = "I"))</f>
        <v>0</v>
      </c>
      <c r="J353" s="6" cm="1">
        <f t="array" ref="J353">SUM(--(RIGHT(_xlfn.TEXTSPLIT(Table1[[#This Row],[processed]], ," "), 2) = "bl"))</f>
        <v>0</v>
      </c>
    </row>
    <row r="354" spans="1:10" hidden="1" x14ac:dyDescent="0.3">
      <c r="A354" s="1" t="s">
        <v>503</v>
      </c>
      <c r="B354" s="5" t="s">
        <v>503</v>
      </c>
      <c r="C354">
        <v>0</v>
      </c>
      <c r="D354" s="6">
        <v>0</v>
      </c>
      <c r="E354" s="6" t="b">
        <f>COUNTA(_xlfn.TEXTSPLIT(Table1[[#This Row],[processed]]," "))=1</f>
        <v>1</v>
      </c>
      <c r="F354" s="6"/>
      <c r="G354" s="6" t="str">
        <f>IF(NOT(ISBLANK(Table1[[#This Row],[correct value]])), Table1[[#This Row],[correct value]], Table1[[#This Row],[processed]])</f>
        <v>swap</v>
      </c>
      <c r="H354" s="6" t="s">
        <v>544</v>
      </c>
      <c r="I354" s="6" cm="1">
        <f t="array" ref="I354">SUM(--(RIGHT(_xlfn.TEXTSPLIT(Table1[[#This Row],[processed]], ," "), 1) = "I"))</f>
        <v>0</v>
      </c>
      <c r="J354" s="6" cm="1">
        <f t="array" ref="J354">SUM(--(RIGHT(_xlfn.TEXTSPLIT(Table1[[#This Row],[processed]], ," "), 2) = "bl"))</f>
        <v>0</v>
      </c>
    </row>
    <row r="355" spans="1:10" hidden="1" x14ac:dyDescent="0.3">
      <c r="A355" s="1" t="s">
        <v>54</v>
      </c>
      <c r="B355" s="5" t="s">
        <v>54</v>
      </c>
      <c r="C355">
        <v>0</v>
      </c>
      <c r="D355" s="6">
        <v>0</v>
      </c>
      <c r="E355" s="6" t="b">
        <f>COUNTA(_xlfn.TEXTSPLIT(Table1[[#This Row],[processed]]," "))=1</f>
        <v>1</v>
      </c>
      <c r="F355" s="6"/>
      <c r="G355" s="6" t="str">
        <f>IF(NOT(ISBLANK(Table1[[#This Row],[correct value]])), Table1[[#This Row],[correct value]], Table1[[#This Row],[processed]])</f>
        <v>plug-and-play</v>
      </c>
      <c r="H355" s="6" t="s">
        <v>544</v>
      </c>
      <c r="I355" s="6" cm="1">
        <f t="array" ref="I355">SUM(--(RIGHT(_xlfn.TEXTSPLIT(Table1[[#This Row],[processed]], ," "), 1) = "I"))</f>
        <v>0</v>
      </c>
      <c r="J355" s="6" cm="1">
        <f t="array" ref="J355">SUM(--(RIGHT(_xlfn.TEXTSPLIT(Table1[[#This Row],[processed]], ," "), 2) = "bl"))</f>
        <v>0</v>
      </c>
    </row>
    <row r="356" spans="1:10" hidden="1" x14ac:dyDescent="0.3">
      <c r="A356" s="1" t="s">
        <v>504</v>
      </c>
      <c r="B356" s="5" t="s">
        <v>505</v>
      </c>
      <c r="C356">
        <v>0</v>
      </c>
      <c r="D356" s="6">
        <v>0</v>
      </c>
      <c r="E356" s="6" t="b">
        <f>COUNTA(_xlfn.TEXTSPLIT(Table1[[#This Row],[processed]]," "))=1</f>
        <v>1</v>
      </c>
      <c r="F356" s="6"/>
      <c r="G356" s="6" t="str">
        <f>IF(NOT(ISBLANK(Table1[[#This Row],[correct value]])), Table1[[#This Row],[correct value]], Table1[[#This Row],[processed]])</f>
        <v>microservic</v>
      </c>
      <c r="H356" s="6" t="s">
        <v>544</v>
      </c>
      <c r="I356" s="6" cm="1">
        <f t="array" ref="I356">SUM(--(RIGHT(_xlfn.TEXTSPLIT(Table1[[#This Row],[processed]], ," "), 1) = "I"))</f>
        <v>0</v>
      </c>
      <c r="J356" s="6" cm="1">
        <f t="array" ref="J356">SUM(--(RIGHT(_xlfn.TEXTSPLIT(Table1[[#This Row],[processed]], ," "), 2) = "bl"))</f>
        <v>0</v>
      </c>
    </row>
    <row r="357" spans="1:10" hidden="1" x14ac:dyDescent="0.3">
      <c r="A357" s="1" t="s">
        <v>506</v>
      </c>
      <c r="B357" s="5" t="s">
        <v>506</v>
      </c>
      <c r="C357">
        <v>0</v>
      </c>
      <c r="D357" s="6">
        <v>0</v>
      </c>
      <c r="E357" s="6" t="b">
        <f>COUNTA(_xlfn.TEXTSPLIT(Table1[[#This Row],[processed]]," "))=1</f>
        <v>1</v>
      </c>
      <c r="F357" s="6"/>
      <c r="G357" s="6" t="str">
        <f>IF(NOT(ISBLANK(Table1[[#This Row],[correct value]])), Table1[[#This Row],[correct value]], Table1[[#This Row],[processed]])</f>
        <v>flexibil</v>
      </c>
      <c r="H357" s="6" t="s">
        <v>544</v>
      </c>
      <c r="I357" s="6" cm="1">
        <f t="array" ref="I357">SUM(--(RIGHT(_xlfn.TEXTSPLIT(Table1[[#This Row],[processed]], ," "), 1) = "I"))</f>
        <v>0</v>
      </c>
      <c r="J357" s="6" cm="1">
        <f t="array" ref="J357">SUM(--(RIGHT(_xlfn.TEXTSPLIT(Table1[[#This Row],[processed]], ," "), 2) = "bl"))</f>
        <v>0</v>
      </c>
    </row>
    <row r="358" spans="1:10" hidden="1" x14ac:dyDescent="0.3">
      <c r="A358" s="1" t="s">
        <v>507</v>
      </c>
      <c r="B358" s="5" t="s">
        <v>507</v>
      </c>
      <c r="C358">
        <v>0</v>
      </c>
      <c r="D358" s="6">
        <v>0</v>
      </c>
      <c r="E358" s="6" t="b">
        <f>COUNTA(_xlfn.TEXTSPLIT(Table1[[#This Row],[processed]]," "))=1</f>
        <v>1</v>
      </c>
      <c r="F358" s="6"/>
      <c r="G358" s="6" t="str">
        <f>IF(NOT(ISBLANK(Table1[[#This Row],[correct value]])), Table1[[#This Row],[correct value]], Table1[[#This Row],[processed]])</f>
        <v>plugin</v>
      </c>
      <c r="H358" s="6" t="s">
        <v>544</v>
      </c>
      <c r="I358" s="6" cm="1">
        <f t="array" ref="I358">SUM(--(RIGHT(_xlfn.TEXTSPLIT(Table1[[#This Row],[processed]], ," "), 1) = "I"))</f>
        <v>0</v>
      </c>
      <c r="J358" s="6" cm="1">
        <f t="array" ref="J358">SUM(--(RIGHT(_xlfn.TEXTSPLIT(Table1[[#This Row],[processed]], ," "), 2) = "bl"))</f>
        <v>0</v>
      </c>
    </row>
    <row r="359" spans="1:10" x14ac:dyDescent="0.3">
      <c r="A359" s="8" t="s">
        <v>489</v>
      </c>
      <c r="B359" s="5" t="s">
        <v>490</v>
      </c>
      <c r="C359">
        <v>1</v>
      </c>
      <c r="D359" s="6">
        <v>1</v>
      </c>
      <c r="E359" s="6" t="b">
        <f>COUNTA(_xlfn.TEXTSPLIT(Table1[[#This Row],[processed]]," "))=1</f>
        <v>0</v>
      </c>
      <c r="F359" s="6"/>
      <c r="G359" s="6" t="str">
        <f>IF(NOT(ISBLANK(Table1[[#This Row],[correct value]])), Table1[[#This Row],[correct value]], Table1[[#This Row],[processed]])</f>
        <v>framework compon</v>
      </c>
      <c r="H359" s="6" t="s">
        <v>495</v>
      </c>
      <c r="I359" s="6" cm="1">
        <f t="array" ref="I359">SUM(--(RIGHT(_xlfn.TEXTSPLIT(Table1[[#This Row],[processed]], ," "), 1) = "I"))</f>
        <v>0</v>
      </c>
      <c r="J359" s="6" cm="1">
        <f t="array" ref="J359">SUM(--(RIGHT(_xlfn.TEXTSPLIT(Table1[[#This Row],[processed]], ," "), 2) = "bl"))</f>
        <v>0</v>
      </c>
    </row>
    <row r="360" spans="1:10" x14ac:dyDescent="0.3">
      <c r="A360" s="2" t="s">
        <v>377</v>
      </c>
      <c r="B360" s="5" t="s">
        <v>378</v>
      </c>
      <c r="C360">
        <v>0</v>
      </c>
      <c r="D360" s="6">
        <v>1</v>
      </c>
      <c r="E360" s="6" t="b">
        <f>COUNTA(_xlfn.TEXTSPLIT(Table1[[#This Row],[processed]]," "))=1</f>
        <v>1</v>
      </c>
      <c r="F360" s="6"/>
      <c r="G360" s="6" t="str">
        <f>IF(NOT(ISBLANK(Table1[[#This Row],[correct value]])), Table1[[#This Row],[correct value]], Table1[[#This Row],[processed]])</f>
        <v>frequenc</v>
      </c>
      <c r="H360" s="6" t="s">
        <v>402</v>
      </c>
      <c r="I360" s="6" cm="1">
        <f t="array" ref="I360">SUM(--(RIGHT(_xlfn.TEXTSPLIT(Table1[[#This Row],[processed]], ," "), 1) = "I"))</f>
        <v>0</v>
      </c>
      <c r="J360" s="6" cm="1">
        <f t="array" ref="J360">SUM(--(RIGHT(_xlfn.TEXTSPLIT(Table1[[#This Row],[processed]], ," "), 2) = "bl"))</f>
        <v>0</v>
      </c>
    </row>
    <row r="361" spans="1:10" x14ac:dyDescent="0.3">
      <c r="A361" s="2" t="s">
        <v>821</v>
      </c>
      <c r="B361" s="5" t="s">
        <v>822</v>
      </c>
      <c r="C361">
        <v>0</v>
      </c>
      <c r="D361" s="6">
        <v>1</v>
      </c>
      <c r="E361" s="6" t="b">
        <f>COUNTA(_xlfn.TEXTSPLIT(Table1[[#This Row],[processed]]," "))=1</f>
        <v>1</v>
      </c>
      <c r="F361" s="6"/>
      <c r="G361" s="6" t="str">
        <f>IF(NOT(ISBLANK(Table1[[#This Row],[correct value]])), Table1[[#This Row],[correct value]], Table1[[#This Row],[processed]])</f>
        <v>fta</v>
      </c>
      <c r="H361" s="6" t="s">
        <v>867</v>
      </c>
      <c r="I361" s="6" cm="1">
        <f t="array" ref="I361">SUM(--(RIGHT(_xlfn.TEXTSPLIT(Table1[[#This Row],[processed]], ," "), 1) = "I"))</f>
        <v>0</v>
      </c>
      <c r="J361" s="6" cm="1">
        <f t="array" ref="J361">SUM(--(RIGHT(_xlfn.TEXTSPLIT(Table1[[#This Row],[processed]], ," "), 2) = "bl"))</f>
        <v>0</v>
      </c>
    </row>
    <row r="362" spans="1:10" x14ac:dyDescent="0.3">
      <c r="A362" s="8" t="s">
        <v>850</v>
      </c>
      <c r="B362" s="5" t="s">
        <v>851</v>
      </c>
      <c r="C362">
        <v>1</v>
      </c>
      <c r="D362" s="6">
        <v>1</v>
      </c>
      <c r="E362" s="6" t="b">
        <f>COUNTA(_xlfn.TEXTSPLIT(Table1[[#This Row],[processed]]," "))=1</f>
        <v>0</v>
      </c>
      <c r="F362" s="6" t="s">
        <v>1416</v>
      </c>
      <c r="G362" s="6" t="str">
        <f>IF(NOT(ISBLANK(Table1[[#This Row],[correct value]])), Table1[[#This Row],[correct value]], Table1[[#This Row],[processed]])</f>
        <v>fully manag</v>
      </c>
      <c r="H362" s="6" t="s">
        <v>867</v>
      </c>
      <c r="I362" s="6" cm="1">
        <f t="array" ref="I362">SUM(--(RIGHT(_xlfn.TEXTSPLIT(Table1[[#This Row],[processed]], ," "), 1) = "I"))</f>
        <v>1</v>
      </c>
      <c r="J362" s="6" cm="1">
        <f t="array" ref="J362">SUM(--(RIGHT(_xlfn.TEXTSPLIT(Table1[[#This Row],[processed]], ," "), 2) = "bl"))</f>
        <v>0</v>
      </c>
    </row>
    <row r="363" spans="1:10" x14ac:dyDescent="0.3">
      <c r="A363" s="8" t="s">
        <v>1227</v>
      </c>
      <c r="B363" s="5" t="s">
        <v>1228</v>
      </c>
      <c r="C363">
        <v>1</v>
      </c>
      <c r="D363" s="6">
        <v>1</v>
      </c>
      <c r="E363" s="6" t="b">
        <f>COUNTA(_xlfn.TEXTSPLIT(Table1[[#This Row],[processed]]," "))=1</f>
        <v>1</v>
      </c>
      <c r="F363" s="6" t="s">
        <v>1228</v>
      </c>
      <c r="G363" s="6" t="str">
        <f>IF(NOT(ISBLANK(Table1[[#This Row],[correct value]])), Table1[[#This Row],[correct value]], Table1[[#This Row],[processed]])</f>
        <v>fuzzy</v>
      </c>
      <c r="H363" s="6" t="s">
        <v>1270</v>
      </c>
      <c r="I363" s="6" cm="1">
        <f t="array" ref="I363">SUM(--(RIGHT(_xlfn.TEXTSPLIT(Table1[[#This Row],[processed]], ," "), 1) = "I"))</f>
        <v>1</v>
      </c>
      <c r="J363" s="6" cm="1">
        <f t="array" ref="J363">SUM(--(RIGHT(_xlfn.TEXTSPLIT(Table1[[#This Row],[processed]], ," "), 2) = "bl"))</f>
        <v>0</v>
      </c>
    </row>
    <row r="364" spans="1:10" x14ac:dyDescent="0.3">
      <c r="A364" s="8" t="s">
        <v>1067</v>
      </c>
      <c r="B364" s="5" t="s">
        <v>1068</v>
      </c>
      <c r="C364">
        <v>1</v>
      </c>
      <c r="D364" s="6">
        <v>1</v>
      </c>
      <c r="E364" s="6" t="b">
        <f>COUNTA(_xlfn.TEXTSPLIT(Table1[[#This Row],[processed]]," "))=1</f>
        <v>1</v>
      </c>
      <c r="F364" s="6"/>
      <c r="G364" s="6" t="str">
        <f>IF(NOT(ISBLANK(Table1[[#This Row],[correct value]])), Table1[[#This Row],[correct value]], Table1[[#This Row],[processed]])</f>
        <v>garbl</v>
      </c>
      <c r="H364" s="6" t="s">
        <v>1192</v>
      </c>
      <c r="I364" s="6" cm="1">
        <f t="array" ref="I364">SUM(--(RIGHT(_xlfn.TEXTSPLIT(Table1[[#This Row],[processed]], ," "), 1) = "I"))</f>
        <v>0</v>
      </c>
      <c r="J364" s="6" cm="1">
        <f t="array" ref="J364">SUM(--(RIGHT(_xlfn.TEXTSPLIT(Table1[[#This Row],[processed]], ," "), 2) = "bl"))</f>
        <v>1</v>
      </c>
    </row>
    <row r="365" spans="1:10" x14ac:dyDescent="0.3">
      <c r="A365" s="2" t="s">
        <v>73</v>
      </c>
      <c r="B365" s="4" t="s">
        <v>73</v>
      </c>
      <c r="C365">
        <v>0</v>
      </c>
      <c r="D365">
        <v>1</v>
      </c>
      <c r="E365" t="b">
        <f>COUNTA(_xlfn.TEXTSPLIT(Table1[[#This Row],[processed]]," "))=1</f>
        <v>1</v>
      </c>
      <c r="G365" t="str">
        <f>IF(NOT(ISBLANK(Table1[[#This Row],[correct value]])), Table1[[#This Row],[correct value]], Table1[[#This Row],[processed]])</f>
        <v>gateway</v>
      </c>
      <c r="H365" t="s">
        <v>116</v>
      </c>
      <c r="I365" cm="1">
        <f t="array" ref="I365">SUM(--(RIGHT(_xlfn.TEXTSPLIT(Table1[[#This Row],[processed]], ," "), 1) = "I"))</f>
        <v>0</v>
      </c>
      <c r="J365" cm="1">
        <f t="array" ref="J365">SUM(--(RIGHT(_xlfn.TEXTSPLIT(Table1[[#This Row],[processed]], ," "), 2) = "bl"))</f>
        <v>0</v>
      </c>
    </row>
    <row r="366" spans="1:10" x14ac:dyDescent="0.3">
      <c r="A366" s="2" t="s">
        <v>73</v>
      </c>
      <c r="B366" s="5" t="s">
        <v>73</v>
      </c>
      <c r="C366">
        <v>0</v>
      </c>
      <c r="D366" s="6">
        <v>1</v>
      </c>
      <c r="E366" s="6" t="b">
        <f>COUNTA(_xlfn.TEXTSPLIT(Table1[[#This Row],[processed]]," "))=1</f>
        <v>1</v>
      </c>
      <c r="F366" s="6"/>
      <c r="G366" s="6" t="str">
        <f>IF(NOT(ISBLANK(Table1[[#This Row],[correct value]])), Table1[[#This Row],[correct value]], Table1[[#This Row],[processed]])</f>
        <v>gateway</v>
      </c>
      <c r="H366" s="6" t="s">
        <v>393</v>
      </c>
      <c r="I366" s="6" cm="1">
        <f t="array" ref="I366">SUM(--(RIGHT(_xlfn.TEXTSPLIT(Table1[[#This Row],[processed]], ," "), 1) = "I"))</f>
        <v>0</v>
      </c>
      <c r="J366" s="6" cm="1">
        <f t="array" ref="J366">SUM(--(RIGHT(_xlfn.TEXTSPLIT(Table1[[#This Row],[processed]], ," "), 2) = "bl"))</f>
        <v>0</v>
      </c>
    </row>
    <row r="367" spans="1:10" x14ac:dyDescent="0.3">
      <c r="A367" s="8" t="s">
        <v>1133</v>
      </c>
      <c r="B367" s="5" t="s">
        <v>1133</v>
      </c>
      <c r="C367">
        <v>1</v>
      </c>
      <c r="D367" s="6">
        <v>1</v>
      </c>
      <c r="E367" s="6" t="b">
        <f>COUNTA(_xlfn.TEXTSPLIT(Table1[[#This Row],[processed]]," "))=1</f>
        <v>1</v>
      </c>
      <c r="F367" s="6"/>
      <c r="G367" s="6" t="str">
        <f>IF(NOT(ISBLANK(Table1[[#This Row],[correct value]])), Table1[[#This Row],[correct value]], Table1[[#This Row],[processed]])</f>
        <v>gdpr</v>
      </c>
      <c r="H367" s="6" t="s">
        <v>1192</v>
      </c>
      <c r="I367" s="6" cm="1">
        <f t="array" ref="I367">SUM(--(RIGHT(_xlfn.TEXTSPLIT(Table1[[#This Row],[processed]], ," "), 1) = "I"))</f>
        <v>0</v>
      </c>
      <c r="J367" s="6" cm="1">
        <f t="array" ref="J367">SUM(--(RIGHT(_xlfn.TEXTSPLIT(Table1[[#This Row],[processed]], ," "), 2) = "bl"))</f>
        <v>0</v>
      </c>
    </row>
    <row r="368" spans="1:10" x14ac:dyDescent="0.3">
      <c r="A368" s="8" t="s">
        <v>1361</v>
      </c>
      <c r="B368" s="5" t="s">
        <v>1362</v>
      </c>
      <c r="C368">
        <v>1</v>
      </c>
      <c r="D368" s="6">
        <v>1</v>
      </c>
      <c r="E368" s="6" t="b">
        <f>COUNTA(_xlfn.TEXTSPLIT(Table1[[#This Row],[processed]]," "))=1</f>
        <v>1</v>
      </c>
      <c r="F368" s="6"/>
      <c r="G368" s="6" t="str">
        <f>IF(NOT(ISBLANK(Table1[[#This Row],[correct value]])), Table1[[#This Row],[correct value]], Table1[[#This Row],[processed]])</f>
        <v>gestur</v>
      </c>
      <c r="H368" s="6" t="s">
        <v>1392</v>
      </c>
      <c r="I368" s="6" cm="1">
        <f t="array" ref="I368">SUM(--(RIGHT(_xlfn.TEXTSPLIT(Table1[[#This Row],[processed]], ," "), 1) = "I"))</f>
        <v>0</v>
      </c>
      <c r="J368" s="6" cm="1">
        <f t="array" ref="J368">SUM(--(RIGHT(_xlfn.TEXTSPLIT(Table1[[#This Row],[processed]], ," "), 2) = "bl"))</f>
        <v>0</v>
      </c>
    </row>
    <row r="369" spans="1:10" x14ac:dyDescent="0.3">
      <c r="A369" s="8" t="s">
        <v>455</v>
      </c>
      <c r="B369" s="5" t="s">
        <v>456</v>
      </c>
      <c r="C369">
        <v>1</v>
      </c>
      <c r="D369" s="6">
        <v>1</v>
      </c>
      <c r="E369" s="6" t="b">
        <f>COUNTA(_xlfn.TEXTSPLIT(Table1[[#This Row],[processed]]," "))=1</f>
        <v>1</v>
      </c>
      <c r="F369" s="6"/>
      <c r="G369" s="6" t="str">
        <f>IF(NOT(ISBLANK(Table1[[#This Row],[correct value]])), Table1[[#This Row],[correct value]], Table1[[#This Row],[processed]])</f>
        <v>gluewar</v>
      </c>
      <c r="H369" s="6" t="s">
        <v>495</v>
      </c>
      <c r="I369" s="6" cm="1">
        <f t="array" ref="I369">SUM(--(RIGHT(_xlfn.TEXTSPLIT(Table1[[#This Row],[processed]], ," "), 1) = "I"))</f>
        <v>0</v>
      </c>
      <c r="J369" s="6" cm="1">
        <f t="array" ref="J369">SUM(--(RIGHT(_xlfn.TEXTSPLIT(Table1[[#This Row],[processed]], ," "), 2) = "bl"))</f>
        <v>0</v>
      </c>
    </row>
    <row r="370" spans="1:10" x14ac:dyDescent="0.3">
      <c r="A370" s="8" t="s">
        <v>551</v>
      </c>
      <c r="B370" s="5" t="s">
        <v>552</v>
      </c>
      <c r="C370">
        <v>1</v>
      </c>
      <c r="D370" s="6">
        <v>1</v>
      </c>
      <c r="E370" s="6" t="b">
        <f>COUNTA(_xlfn.TEXTSPLIT(Table1[[#This Row],[processed]]," "))=1</f>
        <v>0</v>
      </c>
      <c r="F370" s="6" t="s">
        <v>1407</v>
      </c>
      <c r="G370" s="6" t="str">
        <f>IF(NOT(ISBLANK(Table1[[#This Row],[correct value]])), Table1[[#This Row],[correct value]], Table1[[#This Row],[processed]])</f>
        <v>goal analys</v>
      </c>
      <c r="H370" s="6" t="s">
        <v>544</v>
      </c>
      <c r="I370" s="6" cm="1">
        <f t="array" ref="I370">SUM(--(RIGHT(_xlfn.TEXTSPLIT(Table1[[#This Row],[processed]], ," "), 1) = "I"))</f>
        <v>1</v>
      </c>
      <c r="J370" s="6" cm="1">
        <f t="array" ref="J370">SUM(--(RIGHT(_xlfn.TEXTSPLIT(Table1[[#This Row],[processed]], ," "), 2) = "bl"))</f>
        <v>0</v>
      </c>
    </row>
    <row r="371" spans="1:10" x14ac:dyDescent="0.3">
      <c r="A371" s="2" t="s">
        <v>1025</v>
      </c>
      <c r="B371" s="5" t="s">
        <v>1025</v>
      </c>
      <c r="C371">
        <v>0</v>
      </c>
      <c r="D371" s="6">
        <v>1</v>
      </c>
      <c r="E371" s="6" t="b">
        <f>COUNTA(_xlfn.TEXTSPLIT(Table1[[#This Row],[processed]]," "))=1</f>
        <v>1</v>
      </c>
      <c r="F371" s="6"/>
      <c r="G371" s="6" t="str">
        <f>IF(NOT(ISBLANK(Table1[[#This Row],[correct value]])), Table1[[#This Row],[correct value]], Table1[[#This Row],[processed]])</f>
        <v>govern</v>
      </c>
      <c r="H371" s="6" t="s">
        <v>1192</v>
      </c>
      <c r="I371" s="6" cm="1">
        <f t="array" ref="I371">SUM(--(RIGHT(_xlfn.TEXTSPLIT(Table1[[#This Row],[processed]], ," "), 1) = "I"))</f>
        <v>0</v>
      </c>
      <c r="J371" s="6" cm="1">
        <f t="array" ref="J371">SUM(--(RIGHT(_xlfn.TEXTSPLIT(Table1[[#This Row],[processed]], ," "), 2) = "bl"))</f>
        <v>0</v>
      </c>
    </row>
    <row r="372" spans="1:10" x14ac:dyDescent="0.3">
      <c r="A372" s="2" t="s">
        <v>362</v>
      </c>
      <c r="B372" s="5" t="s">
        <v>363</v>
      </c>
      <c r="C372">
        <v>0</v>
      </c>
      <c r="D372" s="6">
        <v>1</v>
      </c>
      <c r="E372" s="6" t="b">
        <f>COUNTA(_xlfn.TEXTSPLIT(Table1[[#This Row],[processed]]," "))=1</f>
        <v>1</v>
      </c>
      <c r="F372" s="6"/>
      <c r="G372" s="6" t="str">
        <f>IF(NOT(ISBLANK(Table1[[#This Row],[correct value]])), Table1[[#This Row],[correct value]], Table1[[#This Row],[processed]])</f>
        <v>gpu</v>
      </c>
      <c r="H372" s="6" t="s">
        <v>402</v>
      </c>
      <c r="I372" s="6" cm="1">
        <f t="array" ref="I372">SUM(--(RIGHT(_xlfn.TEXTSPLIT(Table1[[#This Row],[processed]], ," "), 1) = "I"))</f>
        <v>0</v>
      </c>
      <c r="J372" s="6" cm="1">
        <f t="array" ref="J372">SUM(--(RIGHT(_xlfn.TEXTSPLIT(Table1[[#This Row],[processed]], ," "), 2) = "bl"))</f>
        <v>0</v>
      </c>
    </row>
    <row r="373" spans="1:10" x14ac:dyDescent="0.3">
      <c r="A373" s="2" t="s">
        <v>362</v>
      </c>
      <c r="B373" s="5" t="s">
        <v>363</v>
      </c>
      <c r="C373">
        <v>0</v>
      </c>
      <c r="D373" s="6">
        <v>1</v>
      </c>
      <c r="E373" s="6" t="b">
        <f>COUNTA(_xlfn.TEXTSPLIT(Table1[[#This Row],[processed]]," "))=1</f>
        <v>1</v>
      </c>
      <c r="F373" s="6"/>
      <c r="G373" s="6" t="str">
        <f>IF(NOT(ISBLANK(Table1[[#This Row],[correct value]])), Table1[[#This Row],[correct value]], Table1[[#This Row],[processed]])</f>
        <v>gpu</v>
      </c>
      <c r="H373" s="6" t="s">
        <v>752</v>
      </c>
      <c r="I373" s="6" cm="1">
        <f t="array" ref="I373">SUM(--(RIGHT(_xlfn.TEXTSPLIT(Table1[[#This Row],[processed]], ," "), 1) = "I"))</f>
        <v>0</v>
      </c>
      <c r="J373" s="6" cm="1">
        <f t="array" ref="J373">SUM(--(RIGHT(_xlfn.TEXTSPLIT(Table1[[#This Row],[processed]], ," "), 2) = "bl"))</f>
        <v>0</v>
      </c>
    </row>
    <row r="374" spans="1:10" x14ac:dyDescent="0.3">
      <c r="A374" s="8" t="s">
        <v>459</v>
      </c>
      <c r="B374" s="5" t="s">
        <v>460</v>
      </c>
      <c r="C374">
        <v>1</v>
      </c>
      <c r="D374" s="6">
        <v>1</v>
      </c>
      <c r="E374" s="6" t="b">
        <f>COUNTA(_xlfn.TEXTSPLIT(Table1[[#This Row],[processed]]," "))=1</f>
        <v>1</v>
      </c>
      <c r="F374" s="6"/>
      <c r="G374" s="6" t="str">
        <f>IF(NOT(ISBLANK(Table1[[#This Row],[correct value]])), Table1[[#This Row],[correct value]], Table1[[#This Row],[processed]])</f>
        <v>graph-bas</v>
      </c>
      <c r="H374" s="6" t="s">
        <v>495</v>
      </c>
      <c r="I374" s="6" cm="1">
        <f t="array" ref="I374">SUM(--(RIGHT(_xlfn.TEXTSPLIT(Table1[[#This Row],[processed]], ," "), 1) = "I"))</f>
        <v>0</v>
      </c>
      <c r="J374" s="6" cm="1">
        <f t="array" ref="J374">SUM(--(RIGHT(_xlfn.TEXTSPLIT(Table1[[#This Row],[processed]], ," "), 2) = "bl"))</f>
        <v>0</v>
      </c>
    </row>
    <row r="375" spans="1:10" x14ac:dyDescent="0.3">
      <c r="A375" s="2" t="s">
        <v>347</v>
      </c>
      <c r="B375" s="5" t="s">
        <v>347</v>
      </c>
      <c r="C375">
        <v>0</v>
      </c>
      <c r="D375" s="6">
        <v>1</v>
      </c>
      <c r="E375" s="6" t="b">
        <f>COUNTA(_xlfn.TEXTSPLIT(Table1[[#This Row],[processed]]," "))=1</f>
        <v>1</v>
      </c>
      <c r="F375" s="6"/>
      <c r="G375" s="6" t="str">
        <f>IF(NOT(ISBLANK(Table1[[#This Row],[correct value]])), Table1[[#This Row],[correct value]], Table1[[#This Row],[processed]])</f>
        <v>green</v>
      </c>
      <c r="H375" s="6" t="s">
        <v>402</v>
      </c>
      <c r="I375" s="6" cm="1">
        <f t="array" ref="I375">SUM(--(RIGHT(_xlfn.TEXTSPLIT(Table1[[#This Row],[processed]], ," "), 1) = "I"))</f>
        <v>0</v>
      </c>
      <c r="J375" s="6" cm="1">
        <f t="array" ref="J375">SUM(--(RIGHT(_xlfn.TEXTSPLIT(Table1[[#This Row],[processed]], ," "), 2) = "bl"))</f>
        <v>0</v>
      </c>
    </row>
    <row r="376" spans="1:10" x14ac:dyDescent="0.3">
      <c r="A376" s="8" t="s">
        <v>409</v>
      </c>
      <c r="B376" s="5" t="s">
        <v>410</v>
      </c>
      <c r="C376">
        <v>1</v>
      </c>
      <c r="D376" s="6">
        <v>1</v>
      </c>
      <c r="E376" s="6" t="b">
        <f>COUNTA(_xlfn.TEXTSPLIT(Table1[[#This Row],[processed]]," "))=1</f>
        <v>0</v>
      </c>
      <c r="F376" s="6"/>
      <c r="G376" s="6" t="str">
        <f>IF(NOT(ISBLANK(Table1[[#This Row],[correct value]])), Table1[[#This Row],[correct value]], Table1[[#This Row],[processed]])</f>
        <v>green softwar</v>
      </c>
      <c r="H376" s="6" t="s">
        <v>402</v>
      </c>
      <c r="I376" s="6" cm="1">
        <f t="array" ref="I376">SUM(--(RIGHT(_xlfn.TEXTSPLIT(Table1[[#This Row],[processed]], ," "), 1) = "I"))</f>
        <v>0</v>
      </c>
      <c r="J376" s="6" cm="1">
        <f t="array" ref="J376">SUM(--(RIGHT(_xlfn.TEXTSPLIT(Table1[[#This Row],[processed]], ," "), 2) = "bl"))</f>
        <v>0</v>
      </c>
    </row>
    <row r="377" spans="1:10" x14ac:dyDescent="0.3">
      <c r="A377" s="2" t="s">
        <v>804</v>
      </c>
      <c r="B377" s="5" t="s">
        <v>804</v>
      </c>
      <c r="C377">
        <v>0</v>
      </c>
      <c r="D377" s="6">
        <v>1</v>
      </c>
      <c r="E377" s="6" t="b">
        <f>COUNTA(_xlfn.TEXTSPLIT(Table1[[#This Row],[processed]]," "))=1</f>
        <v>1</v>
      </c>
      <c r="F377" s="6"/>
      <c r="G377" s="6" t="str">
        <f>IF(NOT(ISBLANK(Table1[[#This Row],[correct value]])), Table1[[#This Row],[correct value]], Table1[[#This Row],[processed]])</f>
        <v>growth</v>
      </c>
      <c r="H377" s="6" t="s">
        <v>867</v>
      </c>
      <c r="I377" s="6" cm="1">
        <f t="array" ref="I377">SUM(--(RIGHT(_xlfn.TEXTSPLIT(Table1[[#This Row],[processed]], ," "), 1) = "I"))</f>
        <v>0</v>
      </c>
      <c r="J377" s="6" cm="1">
        <f t="array" ref="J377">SUM(--(RIGHT(_xlfn.TEXTSPLIT(Table1[[#This Row],[processed]], ," "), 2) = "bl"))</f>
        <v>0</v>
      </c>
    </row>
    <row r="378" spans="1:10" x14ac:dyDescent="0.3">
      <c r="A378" s="8" t="s">
        <v>921</v>
      </c>
      <c r="B378" s="5" t="s">
        <v>922</v>
      </c>
      <c r="C378">
        <v>1</v>
      </c>
      <c r="D378" s="6">
        <v>1</v>
      </c>
      <c r="E378" s="6" t="b">
        <f>COUNTA(_xlfn.TEXTSPLIT(Table1[[#This Row],[processed]]," "))=1</f>
        <v>1</v>
      </c>
      <c r="F378" s="6"/>
      <c r="G378" s="6" t="str">
        <f>IF(NOT(ISBLANK(Table1[[#This Row],[correct value]])), Table1[[#This Row],[correct value]], Table1[[#This Row],[processed]])</f>
        <v>gsn</v>
      </c>
      <c r="H378" s="6" t="s">
        <v>975</v>
      </c>
      <c r="I378" s="6" cm="1">
        <f t="array" ref="I378">SUM(--(RIGHT(_xlfn.TEXTSPLIT(Table1[[#This Row],[processed]], ," "), 1) = "I"))</f>
        <v>0</v>
      </c>
      <c r="J378" s="6" cm="1">
        <f t="array" ref="J378">SUM(--(RIGHT(_xlfn.TEXTSPLIT(Table1[[#This Row],[processed]], ," "), 2) = "bl"))</f>
        <v>0</v>
      </c>
    </row>
    <row r="379" spans="1:10" x14ac:dyDescent="0.3">
      <c r="A379" s="8" t="s">
        <v>965</v>
      </c>
      <c r="B379" s="5" t="s">
        <v>966</v>
      </c>
      <c r="C379">
        <v>1</v>
      </c>
      <c r="D379" s="6">
        <v>1</v>
      </c>
      <c r="E379" s="6" t="b">
        <f>COUNTA(_xlfn.TEXTSPLIT(Table1[[#This Row],[processed]]," "))=1</f>
        <v>0</v>
      </c>
      <c r="F379" s="6"/>
      <c r="G379" s="6" t="str">
        <f>IF(NOT(ISBLANK(Table1[[#This Row],[correct value]])), Table1[[#This Row],[correct value]], Table1[[#This Row],[processed]])</f>
        <v>gsn diagram</v>
      </c>
      <c r="H379" s="6" t="s">
        <v>975</v>
      </c>
      <c r="I379" s="6" cm="1">
        <f t="array" ref="I379">SUM(--(RIGHT(_xlfn.TEXTSPLIT(Table1[[#This Row],[processed]], ," "), 1) = "I"))</f>
        <v>0</v>
      </c>
      <c r="J379" s="6" cm="1">
        <f t="array" ref="J379">SUM(--(RIGHT(_xlfn.TEXTSPLIT(Table1[[#This Row],[processed]], ," "), 2) = "bl"))</f>
        <v>0</v>
      </c>
    </row>
    <row r="380" spans="1:10" x14ac:dyDescent="0.3">
      <c r="A380" s="8" t="s">
        <v>1089</v>
      </c>
      <c r="B380" s="5" t="s">
        <v>1090</v>
      </c>
      <c r="C380">
        <v>1</v>
      </c>
      <c r="D380" s="6">
        <v>1</v>
      </c>
      <c r="E380" s="6" t="b">
        <f>COUNTA(_xlfn.TEXTSPLIT(Table1[[#This Row],[processed]]," "))=1</f>
        <v>1</v>
      </c>
      <c r="F380" s="6"/>
      <c r="G380" s="6" t="str">
        <f>IF(NOT(ISBLANK(Table1[[#This Row],[correct value]])), Table1[[#This Row],[correct value]], Table1[[#This Row],[processed]])</f>
        <v>guardrail</v>
      </c>
      <c r="H380" s="6" t="s">
        <v>1192</v>
      </c>
      <c r="I380" s="6" cm="1">
        <f t="array" ref="I380">SUM(--(RIGHT(_xlfn.TEXTSPLIT(Table1[[#This Row],[processed]], ," "), 1) = "I"))</f>
        <v>0</v>
      </c>
      <c r="J380" s="6" cm="1">
        <f t="array" ref="J380">SUM(--(RIGHT(_xlfn.TEXTSPLIT(Table1[[#This Row],[processed]], ," "), 2) = "bl"))</f>
        <v>0</v>
      </c>
    </row>
    <row r="381" spans="1:10" x14ac:dyDescent="0.3">
      <c r="A381" s="2" t="s">
        <v>1291</v>
      </c>
      <c r="B381" s="5" t="s">
        <v>1291</v>
      </c>
      <c r="C381">
        <v>0</v>
      </c>
      <c r="D381" s="6">
        <v>1</v>
      </c>
      <c r="E381" s="6" t="b">
        <f>COUNTA(_xlfn.TEXTSPLIT(Table1[[#This Row],[processed]]," "))=1</f>
        <v>1</v>
      </c>
      <c r="F381" s="6"/>
      <c r="G381" s="6" t="str">
        <f>IF(NOT(ISBLANK(Table1[[#This Row],[correct value]])), Table1[[#This Row],[correct value]], Table1[[#This Row],[processed]])</f>
        <v>guid</v>
      </c>
      <c r="H381" s="6" t="s">
        <v>1392</v>
      </c>
      <c r="I381" s="6" cm="1">
        <f t="array" ref="I381">SUM(--(RIGHT(_xlfn.TEXTSPLIT(Table1[[#This Row],[processed]], ," "), 1) = "I"))</f>
        <v>0</v>
      </c>
      <c r="J381" s="6" cm="1">
        <f t="array" ref="J381">SUM(--(RIGHT(_xlfn.TEXTSPLIT(Table1[[#This Row],[processed]], ," "), 2) = "bl"))</f>
        <v>0</v>
      </c>
    </row>
    <row r="382" spans="1:10" x14ac:dyDescent="0.3">
      <c r="A382" s="2" t="s">
        <v>1333</v>
      </c>
      <c r="B382" s="5" t="s">
        <v>1334</v>
      </c>
      <c r="C382">
        <v>0</v>
      </c>
      <c r="D382" s="6">
        <v>1</v>
      </c>
      <c r="E382" s="6" t="b">
        <f>COUNTA(_xlfn.TEXTSPLIT(Table1[[#This Row],[processed]]," "))=1</f>
        <v>1</v>
      </c>
      <c r="F382" s="6"/>
      <c r="G382" s="6" t="str">
        <f>IF(NOT(ISBLANK(Table1[[#This Row],[correct value]])), Table1[[#This Row],[correct value]], Table1[[#This Row],[processed]])</f>
        <v>guidanc</v>
      </c>
      <c r="H382" s="6" t="s">
        <v>1392</v>
      </c>
      <c r="I382" s="6" cm="1">
        <f t="array" ref="I382">SUM(--(RIGHT(_xlfn.TEXTSPLIT(Table1[[#This Row],[processed]], ," "), 1) = "I"))</f>
        <v>0</v>
      </c>
      <c r="J382" s="6" cm="1">
        <f t="array" ref="J382">SUM(--(RIGHT(_xlfn.TEXTSPLIT(Table1[[#This Row],[processed]], ," "), 2) = "bl"))</f>
        <v>0</v>
      </c>
    </row>
    <row r="383" spans="1:10" x14ac:dyDescent="0.3">
      <c r="A383" t="s">
        <v>145</v>
      </c>
      <c r="B383" t="s">
        <v>197</v>
      </c>
      <c r="C383">
        <v>0</v>
      </c>
      <c r="D383" s="6">
        <v>1</v>
      </c>
      <c r="E383" s="6" t="b">
        <f>COUNTA(_xlfn.TEXTSPLIT(Table1[[#This Row],[processed]]," "))=1</f>
        <v>1</v>
      </c>
      <c r="F383" s="6"/>
      <c r="G383" s="6" t="str">
        <f>IF(NOT(ISBLANK(Table1[[#This Row],[correct value]])), Table1[[#This Row],[correct value]], Table1[[#This Row],[processed]])</f>
        <v>ha</v>
      </c>
      <c r="H383" s="6" t="s">
        <v>133</v>
      </c>
      <c r="I383" s="6" cm="1">
        <f t="array" ref="I383">SUM(--(RIGHT(_xlfn.TEXTSPLIT(Table1[[#This Row],[processed]], ," "), 1) = "I"))</f>
        <v>0</v>
      </c>
      <c r="J383" s="6" cm="1">
        <f t="array" ref="J383">SUM(--(RIGHT(_xlfn.TEXTSPLIT(Table1[[#This Row],[processed]], ," "), 2) = "bl"))</f>
        <v>0</v>
      </c>
    </row>
    <row r="384" spans="1:10" x14ac:dyDescent="0.3">
      <c r="A384" s="8" t="s">
        <v>1146</v>
      </c>
      <c r="B384" s="5" t="s">
        <v>1147</v>
      </c>
      <c r="C384">
        <v>1</v>
      </c>
      <c r="D384" s="6">
        <v>1</v>
      </c>
      <c r="E384" s="6" t="b">
        <f>COUNTA(_xlfn.TEXTSPLIT(Table1[[#This Row],[processed]]," "))=1</f>
        <v>1</v>
      </c>
      <c r="F384" s="6"/>
      <c r="G384" s="6" t="str">
        <f>IF(NOT(ISBLANK(Table1[[#This Row],[correct value]])), Table1[[#This Row],[correct value]], Table1[[#This Row],[processed]])</f>
        <v>hack</v>
      </c>
      <c r="H384" s="6" t="s">
        <v>1192</v>
      </c>
      <c r="I384" s="6" cm="1">
        <f t="array" ref="I384">SUM(--(RIGHT(_xlfn.TEXTSPLIT(Table1[[#This Row],[processed]], ," "), 1) = "I"))</f>
        <v>0</v>
      </c>
      <c r="J384" s="6" cm="1">
        <f t="array" ref="J384">SUM(--(RIGHT(_xlfn.TEXTSPLIT(Table1[[#This Row],[processed]], ," "), 2) = "bl"))</f>
        <v>0</v>
      </c>
    </row>
    <row r="385" spans="1:10" x14ac:dyDescent="0.3">
      <c r="A385" s="2" t="s">
        <v>228</v>
      </c>
      <c r="B385" s="5" t="s">
        <v>229</v>
      </c>
      <c r="C385">
        <v>1</v>
      </c>
      <c r="D385" s="6">
        <v>1</v>
      </c>
      <c r="E385" s="6" t="b">
        <f>COUNTA(_xlfn.TEXTSPLIT(Table1[[#This Row],[processed]]," "))=1</f>
        <v>1</v>
      </c>
      <c r="F385" s="6" t="s">
        <v>229</v>
      </c>
      <c r="G385" s="6" t="str">
        <f>IF(NOT(ISBLANK(Table1[[#This Row],[correct value]])), Table1[[#This Row],[correct value]], Table1[[#This Row],[processed]])</f>
        <v>haproxy</v>
      </c>
      <c r="H385" s="6" t="s">
        <v>133</v>
      </c>
      <c r="I385" s="6" cm="1">
        <f t="array" ref="I385">SUM(--(RIGHT(_xlfn.TEXTSPLIT(Table1[[#This Row],[processed]], ," "), 1) = "I"))</f>
        <v>1</v>
      </c>
      <c r="J385" s="6" cm="1">
        <f t="array" ref="J385">SUM(--(RIGHT(_xlfn.TEXTSPLIT(Table1[[#This Row],[processed]], ," "), 2) = "bl"))</f>
        <v>0</v>
      </c>
    </row>
    <row r="386" spans="1:10" x14ac:dyDescent="0.3">
      <c r="A386" s="8" t="s">
        <v>1173</v>
      </c>
      <c r="B386" s="5" t="s">
        <v>1174</v>
      </c>
      <c r="C386">
        <v>1</v>
      </c>
      <c r="D386" s="6">
        <v>1</v>
      </c>
      <c r="E386" s="6" t="b">
        <f>COUNTA(_xlfn.TEXTSPLIT(Table1[[#This Row],[processed]]," "))=1</f>
        <v>1</v>
      </c>
      <c r="F386" s="6"/>
      <c r="G386" s="6" t="str">
        <f>IF(NOT(ISBLANK(Table1[[#This Row],[correct value]])), Table1[[#This Row],[correct value]], Table1[[#This Row],[processed]])</f>
        <v>hardcod</v>
      </c>
      <c r="H386" s="6" t="s">
        <v>1192</v>
      </c>
      <c r="I386" s="6" cm="1">
        <f t="array" ref="I386">SUM(--(RIGHT(_xlfn.TEXTSPLIT(Table1[[#This Row],[processed]], ," "), 1) = "I"))</f>
        <v>0</v>
      </c>
      <c r="J386" s="6" cm="1">
        <f t="array" ref="J386">SUM(--(RIGHT(_xlfn.TEXTSPLIT(Table1[[#This Row],[processed]], ," "), 2) = "bl"))</f>
        <v>0</v>
      </c>
    </row>
    <row r="387" spans="1:10" x14ac:dyDescent="0.3">
      <c r="A387" s="8" t="s">
        <v>1069</v>
      </c>
      <c r="B387" s="5" t="s">
        <v>1070</v>
      </c>
      <c r="C387">
        <v>1</v>
      </c>
      <c r="D387" s="6">
        <v>1</v>
      </c>
      <c r="E387" s="6" t="b">
        <f>COUNTA(_xlfn.TEXTSPLIT(Table1[[#This Row],[processed]]," "))=1</f>
        <v>1</v>
      </c>
      <c r="F387" s="6"/>
      <c r="G387" s="6" t="str">
        <f>IF(NOT(ISBLANK(Table1[[#This Row],[correct value]])), Table1[[#This Row],[correct value]], Table1[[#This Row],[processed]])</f>
        <v>harden</v>
      </c>
      <c r="H387" s="6" t="s">
        <v>1192</v>
      </c>
      <c r="I387" s="6" cm="1">
        <f t="array" ref="I387">SUM(--(RIGHT(_xlfn.TEXTSPLIT(Table1[[#This Row],[processed]], ," "), 1) = "I"))</f>
        <v>0</v>
      </c>
      <c r="J387" s="6" cm="1">
        <f t="array" ref="J387">SUM(--(RIGHT(_xlfn.TEXTSPLIT(Table1[[#This Row],[processed]], ," "), 2) = "bl"))</f>
        <v>0</v>
      </c>
    </row>
    <row r="388" spans="1:10" x14ac:dyDescent="0.3">
      <c r="A388" s="8" t="s">
        <v>1229</v>
      </c>
      <c r="B388" s="5" t="s">
        <v>1230</v>
      </c>
      <c r="C388">
        <v>1</v>
      </c>
      <c r="D388" s="6">
        <v>1</v>
      </c>
      <c r="E388" s="6" t="b">
        <f>COUNTA(_xlfn.TEXTSPLIT(Table1[[#This Row],[processed]]," "))=1</f>
        <v>1</v>
      </c>
      <c r="F388" s="6"/>
      <c r="G388" s="6" t="str">
        <f>IF(NOT(ISBLANK(Table1[[#This Row],[correct value]])), Table1[[#This Row],[correct value]], Table1[[#This Row],[processed]])</f>
        <v>hard-wir</v>
      </c>
      <c r="H388" s="6" t="s">
        <v>1270</v>
      </c>
      <c r="I388" s="6" cm="1">
        <f t="array" ref="I388">SUM(--(RIGHT(_xlfn.TEXTSPLIT(Table1[[#This Row],[processed]], ," "), 1) = "I"))</f>
        <v>0</v>
      </c>
      <c r="J388" s="6" cm="1">
        <f t="array" ref="J388">SUM(--(RIGHT(_xlfn.TEXTSPLIT(Table1[[#This Row],[processed]], ," "), 2) = "bl"))</f>
        <v>0</v>
      </c>
    </row>
    <row r="389" spans="1:10" x14ac:dyDescent="0.3">
      <c r="A389" s="2" t="s">
        <v>1015</v>
      </c>
      <c r="B389" s="5" t="s">
        <v>1015</v>
      </c>
      <c r="C389">
        <v>0</v>
      </c>
      <c r="D389" s="6">
        <v>1</v>
      </c>
      <c r="E389" s="6" t="b">
        <f>COUNTA(_xlfn.TEXTSPLIT(Table1[[#This Row],[processed]]," "))=1</f>
        <v>1</v>
      </c>
      <c r="F389" s="6"/>
      <c r="G389" s="6" t="str">
        <f>IF(NOT(ISBLANK(Table1[[#This Row],[correct value]])), Table1[[#This Row],[correct value]], Table1[[#This Row],[processed]])</f>
        <v>hash</v>
      </c>
      <c r="H389" s="6" t="s">
        <v>1192</v>
      </c>
      <c r="I389" s="6" cm="1">
        <f t="array" ref="I389">SUM(--(RIGHT(_xlfn.TEXTSPLIT(Table1[[#This Row],[processed]], ," "), 1) = "I"))</f>
        <v>0</v>
      </c>
      <c r="J389" s="6" cm="1">
        <f t="array" ref="J389">SUM(--(RIGHT(_xlfn.TEXTSPLIT(Table1[[#This Row],[processed]], ," "), 2) = "bl"))</f>
        <v>0</v>
      </c>
    </row>
    <row r="390" spans="1:10" x14ac:dyDescent="0.3">
      <c r="A390" s="2" t="s">
        <v>767</v>
      </c>
      <c r="B390" s="5" t="s">
        <v>767</v>
      </c>
      <c r="C390">
        <v>0</v>
      </c>
      <c r="D390" s="6">
        <v>1</v>
      </c>
      <c r="E390" s="6" t="b">
        <f>COUNTA(_xlfn.TEXTSPLIT(Table1[[#This Row],[processed]]," "))=1</f>
        <v>1</v>
      </c>
      <c r="F390" s="6"/>
      <c r="G390" s="6" t="str">
        <f>IF(NOT(ISBLANK(Table1[[#This Row],[correct value]])), Table1[[#This Row],[correct value]], Table1[[#This Row],[processed]])</f>
        <v>hazard</v>
      </c>
      <c r="H390" s="6" t="s">
        <v>975</v>
      </c>
      <c r="I390" s="6" cm="1">
        <f t="array" ref="I390">SUM(--(RIGHT(_xlfn.TEXTSPLIT(Table1[[#This Row],[processed]], ," "), 1) = "I"))</f>
        <v>0</v>
      </c>
      <c r="J390" s="6" cm="1">
        <f t="array" ref="J390">SUM(--(RIGHT(_xlfn.TEXTSPLIT(Table1[[#This Row],[processed]], ," "), 2) = "bl"))</f>
        <v>0</v>
      </c>
    </row>
    <row r="391" spans="1:10" x14ac:dyDescent="0.3">
      <c r="A391" s="8" t="s">
        <v>932</v>
      </c>
      <c r="B391" s="5" t="s">
        <v>932</v>
      </c>
      <c r="C391">
        <v>1</v>
      </c>
      <c r="D391" s="6">
        <v>1</v>
      </c>
      <c r="E391" s="6" t="b">
        <f>COUNTA(_xlfn.TEXTSPLIT(Table1[[#This Row],[processed]]," "))=1</f>
        <v>1</v>
      </c>
      <c r="F391" s="6"/>
      <c r="G391" s="6" t="str">
        <f>IF(NOT(ISBLANK(Table1[[#This Row],[correct value]])), Table1[[#This Row],[correct value]], Table1[[#This Row],[processed]])</f>
        <v>hazop</v>
      </c>
      <c r="H391" s="6" t="s">
        <v>975</v>
      </c>
      <c r="I391" s="6" cm="1">
        <f t="array" ref="I391">SUM(--(RIGHT(_xlfn.TEXTSPLIT(Table1[[#This Row],[processed]], ," "), 1) = "I"))</f>
        <v>0</v>
      </c>
      <c r="J391" s="6" cm="1">
        <f t="array" ref="J391">SUM(--(RIGHT(_xlfn.TEXTSPLIT(Table1[[#This Row],[processed]], ," "), 2) = "bl"))</f>
        <v>0</v>
      </c>
    </row>
    <row r="392" spans="1:10" x14ac:dyDescent="0.3">
      <c r="A392" t="s">
        <v>162</v>
      </c>
      <c r="B392" t="s">
        <v>206</v>
      </c>
      <c r="C392">
        <v>0</v>
      </c>
      <c r="D392" s="6">
        <v>1</v>
      </c>
      <c r="E392" s="6" t="b">
        <f>COUNTA(_xlfn.TEXTSPLIT(Table1[[#This Row],[processed]]," "))=1</f>
        <v>1</v>
      </c>
      <c r="F392" s="6"/>
      <c r="G392" s="6" t="str">
        <f>IF(NOT(ISBLANK(Table1[[#This Row],[correct value]])), Table1[[#This Row],[correct value]], Table1[[#This Row],[processed]])</f>
        <v>heal</v>
      </c>
      <c r="H392" s="6" t="s">
        <v>133</v>
      </c>
      <c r="I392" s="6" cm="1">
        <f t="array" ref="I392">SUM(--(RIGHT(_xlfn.TEXTSPLIT(Table1[[#This Row],[processed]], ," "), 1) = "I"))</f>
        <v>0</v>
      </c>
      <c r="J392" s="6" cm="1">
        <f t="array" ref="J392">SUM(--(RIGHT(_xlfn.TEXTSPLIT(Table1[[#This Row],[processed]], ," "), 2) = "bl"))</f>
        <v>0</v>
      </c>
    </row>
    <row r="393" spans="1:10" x14ac:dyDescent="0.3">
      <c r="A393" s="2" t="s">
        <v>225</v>
      </c>
      <c r="B393" s="5" t="s">
        <v>225</v>
      </c>
      <c r="C393">
        <v>1</v>
      </c>
      <c r="D393" s="6">
        <v>1</v>
      </c>
      <c r="E393" s="6" t="b">
        <f>COUNTA(_xlfn.TEXTSPLIT(Table1[[#This Row],[processed]]," "))=1</f>
        <v>1</v>
      </c>
      <c r="F393" s="6"/>
      <c r="G393" s="6" t="str">
        <f>IF(NOT(ISBLANK(Table1[[#This Row],[correct value]])), Table1[[#This Row],[correct value]], Table1[[#This Row],[processed]])</f>
        <v>heartbeat</v>
      </c>
      <c r="H393" s="6" t="s">
        <v>133</v>
      </c>
      <c r="I393" s="6" cm="1">
        <f t="array" ref="I393">SUM(--(RIGHT(_xlfn.TEXTSPLIT(Table1[[#This Row],[processed]], ," "), 1) = "I"))</f>
        <v>0</v>
      </c>
      <c r="J393" s="6" cm="1">
        <f t="array" ref="J393">SUM(--(RIGHT(_xlfn.TEXTSPLIT(Table1[[#This Row],[processed]], ," "), 2) = "bl"))</f>
        <v>0</v>
      </c>
    </row>
    <row r="394" spans="1:10" x14ac:dyDescent="0.3">
      <c r="A394" s="2" t="s">
        <v>387</v>
      </c>
      <c r="B394" s="5" t="s">
        <v>387</v>
      </c>
      <c r="C394">
        <v>0</v>
      </c>
      <c r="D394" s="6">
        <v>1</v>
      </c>
      <c r="E394" s="6" t="b">
        <f>COUNTA(_xlfn.TEXTSPLIT(Table1[[#This Row],[processed]]," "))=1</f>
        <v>1</v>
      </c>
      <c r="F394" s="6"/>
      <c r="G394" s="6" t="str">
        <f>IF(NOT(ISBLANK(Table1[[#This Row],[correct value]])), Table1[[#This Row],[correct value]], Table1[[#This Row],[processed]])</f>
        <v>heat</v>
      </c>
      <c r="H394" s="6" t="s">
        <v>402</v>
      </c>
      <c r="I394" s="6" cm="1">
        <f t="array" ref="I394">SUM(--(RIGHT(_xlfn.TEXTSPLIT(Table1[[#This Row],[processed]], ," "), 1) = "I"))</f>
        <v>0</v>
      </c>
      <c r="J394" s="6" cm="1">
        <f t="array" ref="J394">SUM(--(RIGHT(_xlfn.TEXTSPLIT(Table1[[#This Row],[processed]], ," "), 2) = "bl"))</f>
        <v>0</v>
      </c>
    </row>
    <row r="395" spans="1:10" x14ac:dyDescent="0.3">
      <c r="A395" s="2" t="s">
        <v>1300</v>
      </c>
      <c r="B395" s="5" t="s">
        <v>1300</v>
      </c>
      <c r="C395">
        <v>0</v>
      </c>
      <c r="D395" s="6">
        <v>1</v>
      </c>
      <c r="E395" s="6" t="b">
        <f>COUNTA(_xlfn.TEXTSPLIT(Table1[[#This Row],[processed]]," "))=1</f>
        <v>1</v>
      </c>
      <c r="F395" s="6"/>
      <c r="G395" s="6" t="str">
        <f>IF(NOT(ISBLANK(Table1[[#This Row],[correct value]])), Table1[[#This Row],[correct value]], Table1[[#This Row],[processed]])</f>
        <v>help</v>
      </c>
      <c r="H395" s="6" t="s">
        <v>1392</v>
      </c>
      <c r="I395" s="6" cm="1">
        <f t="array" ref="I395">SUM(--(RIGHT(_xlfn.TEXTSPLIT(Table1[[#This Row],[processed]], ," "), 1) = "I"))</f>
        <v>0</v>
      </c>
      <c r="J395" s="6" cm="1">
        <f t="array" ref="J395">SUM(--(RIGHT(_xlfn.TEXTSPLIT(Table1[[#This Row],[processed]], ," "), 2) = "bl"))</f>
        <v>0</v>
      </c>
    </row>
    <row r="396" spans="1:10" x14ac:dyDescent="0.3">
      <c r="A396" s="2" t="s">
        <v>24</v>
      </c>
      <c r="B396" s="4" t="s">
        <v>24</v>
      </c>
      <c r="C396">
        <v>0</v>
      </c>
      <c r="D396">
        <v>1</v>
      </c>
      <c r="E396" t="b">
        <f>COUNTA(_xlfn.TEXTSPLIT(Table1[[#This Row],[processed]]," "))=1</f>
        <v>1</v>
      </c>
      <c r="G396" t="str">
        <f>IF(NOT(ISBLANK(Table1[[#This Row],[correct value]])), Table1[[#This Row],[correct value]], Table1[[#This Row],[processed]])</f>
        <v>heterogen</v>
      </c>
      <c r="H396" t="s">
        <v>116</v>
      </c>
      <c r="I396" cm="1">
        <f t="array" ref="I396">SUM(--(RIGHT(_xlfn.TEXTSPLIT(Table1[[#This Row],[processed]], ," "), 1) = "I"))</f>
        <v>0</v>
      </c>
      <c r="J396" cm="1">
        <f t="array" ref="J396">SUM(--(RIGHT(_xlfn.TEXTSPLIT(Table1[[#This Row],[processed]], ," "), 2) = "bl"))</f>
        <v>0</v>
      </c>
    </row>
    <row r="397" spans="1:10" x14ac:dyDescent="0.3">
      <c r="A397" s="2" t="s">
        <v>389</v>
      </c>
      <c r="B397" s="5" t="s">
        <v>390</v>
      </c>
      <c r="C397">
        <v>0</v>
      </c>
      <c r="D397" s="6">
        <v>1</v>
      </c>
      <c r="E397" s="6" t="b">
        <f>COUNTA(_xlfn.TEXTSPLIT(Table1[[#This Row],[processed]]," "))=1</f>
        <v>1</v>
      </c>
      <c r="F397" s="6"/>
      <c r="G397" s="6" t="str">
        <f>IF(NOT(ISBLANK(Table1[[#This Row],[correct value]])), Table1[[#This Row],[correct value]], Table1[[#This Row],[processed]])</f>
        <v>hibern</v>
      </c>
      <c r="H397" s="6" t="s">
        <v>402</v>
      </c>
      <c r="I397" s="6" cm="1">
        <f t="array" ref="I397">SUM(--(RIGHT(_xlfn.TEXTSPLIT(Table1[[#This Row],[processed]], ," "), 1) = "I"))</f>
        <v>0</v>
      </c>
      <c r="J397" s="6" cm="1">
        <f t="array" ref="J397">SUM(--(RIGHT(_xlfn.TEXTSPLIT(Table1[[#This Row],[processed]], ," "), 2) = "bl"))</f>
        <v>0</v>
      </c>
    </row>
    <row r="398" spans="1:10" x14ac:dyDescent="0.3">
      <c r="A398" s="8" t="s">
        <v>933</v>
      </c>
      <c r="B398" s="5" t="s">
        <v>934</v>
      </c>
      <c r="C398">
        <v>1</v>
      </c>
      <c r="D398" s="6">
        <v>1</v>
      </c>
      <c r="E398" s="6" t="b">
        <f>COUNTA(_xlfn.TEXTSPLIT(Table1[[#This Row],[processed]]," "))=1</f>
        <v>1</v>
      </c>
      <c r="F398" s="6"/>
      <c r="G398" s="6" t="str">
        <f>IF(NOT(ISBLANK(Table1[[#This Row],[correct value]])), Table1[[#This Row],[correct value]], Table1[[#This Row],[processed]])</f>
        <v>high-assur</v>
      </c>
      <c r="H398" s="6" t="s">
        <v>975</v>
      </c>
      <c r="I398" s="6" cm="1">
        <f t="array" ref="I398">SUM(--(RIGHT(_xlfn.TEXTSPLIT(Table1[[#This Row],[processed]], ," "), 1) = "I"))</f>
        <v>0</v>
      </c>
      <c r="J398" s="6" cm="1">
        <f t="array" ref="J398">SUM(--(RIGHT(_xlfn.TEXTSPLIT(Table1[[#This Row],[processed]], ," "), 2) = "bl"))</f>
        <v>0</v>
      </c>
    </row>
    <row r="399" spans="1:10" x14ac:dyDescent="0.3">
      <c r="A399" t="s">
        <v>183</v>
      </c>
      <c r="B399" t="s">
        <v>219</v>
      </c>
      <c r="C399">
        <v>0</v>
      </c>
      <c r="D399" s="6">
        <v>1</v>
      </c>
      <c r="E399" s="6" t="b">
        <f>COUNTA(_xlfn.TEXTSPLIT(Table1[[#This Row],[processed]]," "))=1</f>
        <v>1</v>
      </c>
      <c r="F399" s="6"/>
      <c r="G399" s="6" t="str">
        <f>IF(NOT(ISBLANK(Table1[[#This Row],[correct value]])), Table1[[#This Row],[correct value]], Table1[[#This Row],[processed]])</f>
        <v>high-avail</v>
      </c>
      <c r="H399" s="6" t="s">
        <v>133</v>
      </c>
      <c r="I399" s="6" cm="1">
        <f t="array" ref="I399">SUM(--(RIGHT(_xlfn.TEXTSPLIT(Table1[[#This Row],[processed]], ," "), 1) = "I"))</f>
        <v>0</v>
      </c>
      <c r="J399" s="6" cm="1">
        <f t="array" ref="J399">SUM(--(RIGHT(_xlfn.TEXTSPLIT(Table1[[#This Row],[processed]], ," "), 2) = "bl"))</f>
        <v>0</v>
      </c>
    </row>
    <row r="400" spans="1:10" x14ac:dyDescent="0.3">
      <c r="A400" s="2" t="s">
        <v>1324</v>
      </c>
      <c r="B400" s="5" t="s">
        <v>1325</v>
      </c>
      <c r="C400">
        <v>0</v>
      </c>
      <c r="D400" s="6">
        <v>1</v>
      </c>
      <c r="E400" s="6" t="b">
        <f>COUNTA(_xlfn.TEXTSPLIT(Table1[[#This Row],[processed]]," "))=1</f>
        <v>1</v>
      </c>
      <c r="F400" s="6"/>
      <c r="G400" s="6" t="str">
        <f>IF(NOT(ISBLANK(Table1[[#This Row],[correct value]])), Table1[[#This Row],[correct value]], Table1[[#This Row],[processed]])</f>
        <v>hint</v>
      </c>
      <c r="H400" s="6" t="s">
        <v>1392</v>
      </c>
      <c r="I400" s="6" cm="1">
        <f t="array" ref="I400">SUM(--(RIGHT(_xlfn.TEXTSPLIT(Table1[[#This Row],[processed]], ," "), 1) = "I"))</f>
        <v>0</v>
      </c>
      <c r="J400" s="6" cm="1">
        <f t="array" ref="J400">SUM(--(RIGHT(_xlfn.TEXTSPLIT(Table1[[#This Row],[processed]], ," "), 2) = "bl"))</f>
        <v>0</v>
      </c>
    </row>
    <row r="401" spans="1:10" x14ac:dyDescent="0.3">
      <c r="A401" s="2" t="s">
        <v>1053</v>
      </c>
      <c r="B401" s="5" t="s">
        <v>1054</v>
      </c>
      <c r="C401">
        <v>0</v>
      </c>
      <c r="D401" s="6">
        <v>1</v>
      </c>
      <c r="E401" s="6" t="b">
        <f>COUNTA(_xlfn.TEXTSPLIT(Table1[[#This Row],[processed]]," "))=1</f>
        <v>1</v>
      </c>
      <c r="F401" s="6"/>
      <c r="G401" s="6" t="str">
        <f>IF(NOT(ISBLANK(Table1[[#This Row],[correct value]])), Table1[[#This Row],[correct value]], Table1[[#This Row],[processed]])</f>
        <v>hipaa</v>
      </c>
      <c r="H401" s="6" t="s">
        <v>1192</v>
      </c>
      <c r="I401" s="6" cm="1">
        <f t="array" ref="I401">SUM(--(RIGHT(_xlfn.TEXTSPLIT(Table1[[#This Row],[processed]], ," "), 1) = "I"))</f>
        <v>0</v>
      </c>
      <c r="J401" s="6" cm="1">
        <f t="array" ref="J401">SUM(--(RIGHT(_xlfn.TEXTSPLIT(Table1[[#This Row],[processed]], ," "), 2) = "bl"))</f>
        <v>0</v>
      </c>
    </row>
    <row r="402" spans="1:10" x14ac:dyDescent="0.3">
      <c r="A402" s="2" t="s">
        <v>1214</v>
      </c>
      <c r="B402" s="5" t="s">
        <v>1214</v>
      </c>
      <c r="C402">
        <v>0</v>
      </c>
      <c r="D402" s="6">
        <v>1</v>
      </c>
      <c r="E402" s="6" t="b">
        <f>COUNTA(_xlfn.TEXTSPLIT(Table1[[#This Row],[processed]]," "))=1</f>
        <v>1</v>
      </c>
      <c r="F402" s="6"/>
      <c r="G402" s="6" t="str">
        <f>IF(NOT(ISBLANK(Table1[[#This Row],[correct value]])), Table1[[#This Row],[correct value]], Table1[[#This Row],[processed]])</f>
        <v>hook</v>
      </c>
      <c r="H402" s="6" t="s">
        <v>1270</v>
      </c>
      <c r="I402" s="6" cm="1">
        <f t="array" ref="I402">SUM(--(RIGHT(_xlfn.TEXTSPLIT(Table1[[#This Row],[processed]], ," "), 1) = "I"))</f>
        <v>0</v>
      </c>
      <c r="J402" s="6" cm="1">
        <f t="array" ref="J402">SUM(--(RIGHT(_xlfn.TEXTSPLIT(Table1[[#This Row],[processed]], ," "), 2) = "bl"))</f>
        <v>0</v>
      </c>
    </row>
    <row r="403" spans="1:10" x14ac:dyDescent="0.3">
      <c r="A403" s="2" t="s">
        <v>918</v>
      </c>
      <c r="B403" s="5" t="s">
        <v>918</v>
      </c>
      <c r="C403">
        <v>0</v>
      </c>
      <c r="D403" s="6">
        <v>1</v>
      </c>
      <c r="E403" s="6" t="b">
        <f>COUNTA(_xlfn.TEXTSPLIT(Table1[[#This Row],[processed]]," "))=1</f>
        <v>1</v>
      </c>
      <c r="F403" s="6"/>
      <c r="G403" s="6" t="str">
        <f>IF(NOT(ISBLANK(Table1[[#This Row],[correct value]])), Table1[[#This Row],[correct value]], Table1[[#This Row],[processed]])</f>
        <v>hot</v>
      </c>
      <c r="H403" s="6" t="s">
        <v>975</v>
      </c>
      <c r="I403" s="6" cm="1">
        <f t="array" ref="I403">SUM(--(RIGHT(_xlfn.TEXTSPLIT(Table1[[#This Row],[processed]], ," "), 1) = "I"))</f>
        <v>0</v>
      </c>
      <c r="J403" s="6" cm="1">
        <f t="array" ref="J403">SUM(--(RIGHT(_xlfn.TEXTSPLIT(Table1[[#This Row],[processed]], ," "), 2) = "bl"))</f>
        <v>0</v>
      </c>
    </row>
    <row r="404" spans="1:10" x14ac:dyDescent="0.3">
      <c r="A404" s="8" t="s">
        <v>1347</v>
      </c>
      <c r="B404" s="5" t="s">
        <v>1348</v>
      </c>
      <c r="C404">
        <v>1</v>
      </c>
      <c r="D404" s="6">
        <v>1</v>
      </c>
      <c r="E404" s="6" t="b">
        <f>COUNTA(_xlfn.TEXTSPLIT(Table1[[#This Row],[processed]]," "))=1</f>
        <v>0</v>
      </c>
      <c r="F404" s="6"/>
      <c r="G404" s="6" t="str">
        <f>IF(NOT(ISBLANK(Table1[[#This Row],[correct value]])), Table1[[#This Row],[correct value]], Table1[[#This Row],[processed]])</f>
        <v>human comput</v>
      </c>
      <c r="H404" s="6" t="s">
        <v>1392</v>
      </c>
      <c r="I404" s="6" cm="1">
        <f t="array" ref="I404">SUM(--(RIGHT(_xlfn.TEXTSPLIT(Table1[[#This Row],[processed]], ," "), 1) = "I"))</f>
        <v>0</v>
      </c>
      <c r="J404" s="6" cm="1">
        <f t="array" ref="J404">SUM(--(RIGHT(_xlfn.TEXTSPLIT(Table1[[#This Row],[processed]], ," "), 2) = "bl"))</f>
        <v>0</v>
      </c>
    </row>
    <row r="405" spans="1:10" x14ac:dyDescent="0.3">
      <c r="A405" s="8" t="s">
        <v>1345</v>
      </c>
      <c r="B405" s="5" t="s">
        <v>1346</v>
      </c>
      <c r="C405">
        <v>1</v>
      </c>
      <c r="D405" s="6">
        <v>1</v>
      </c>
      <c r="E405" s="6" t="b">
        <f>COUNTA(_xlfn.TEXTSPLIT(Table1[[#This Row],[processed]]," "))=1</f>
        <v>0</v>
      </c>
      <c r="F405" s="6"/>
      <c r="G405" s="6" t="str">
        <f>IF(NOT(ISBLANK(Table1[[#This Row],[correct value]])), Table1[[#This Row],[correct value]], Table1[[#This Row],[processed]])</f>
        <v>human factor</v>
      </c>
      <c r="H405" s="6" t="s">
        <v>1392</v>
      </c>
      <c r="I405" s="6" cm="1">
        <f t="array" ref="I405">SUM(--(RIGHT(_xlfn.TEXTSPLIT(Table1[[#This Row],[processed]], ," "), 1) = "I"))</f>
        <v>0</v>
      </c>
      <c r="J405" s="6" cm="1">
        <f t="array" ref="J405">SUM(--(RIGHT(_xlfn.TEXTSPLIT(Table1[[#This Row],[processed]], ," "), 2) = "bl"))</f>
        <v>0</v>
      </c>
    </row>
    <row r="406" spans="1:10" x14ac:dyDescent="0.3">
      <c r="A406" s="2" t="s">
        <v>647</v>
      </c>
      <c r="B406" s="5" t="s">
        <v>648</v>
      </c>
      <c r="C406">
        <v>0</v>
      </c>
      <c r="D406" s="6">
        <v>1</v>
      </c>
      <c r="E406" s="6" t="b">
        <f>COUNTA(_xlfn.TEXTSPLIT(Table1[[#This Row],[processed]]," "))=1</f>
        <v>1</v>
      </c>
      <c r="F406" s="6"/>
      <c r="G406" s="6" t="str">
        <f>IF(NOT(ISBLANK(Table1[[#This Row],[correct value]])), Table1[[#This Row],[correct value]], Table1[[#This Row],[processed]])</f>
        <v>i/o</v>
      </c>
      <c r="H406" s="6" t="s">
        <v>752</v>
      </c>
      <c r="I406" s="6" cm="1">
        <f t="array" ref="I406">SUM(--(RIGHT(_xlfn.TEXTSPLIT(Table1[[#This Row],[processed]], ," "), 1) = "I"))</f>
        <v>0</v>
      </c>
      <c r="J406" s="6" cm="1">
        <f t="array" ref="J406">SUM(--(RIGHT(_xlfn.TEXTSPLIT(Table1[[#This Row],[processed]], ," "), 2) = "bl"))</f>
        <v>0</v>
      </c>
    </row>
    <row r="407" spans="1:10" x14ac:dyDescent="0.3">
      <c r="A407" s="2" t="s">
        <v>1026</v>
      </c>
      <c r="B407" s="5" t="s">
        <v>1026</v>
      </c>
      <c r="C407">
        <v>0</v>
      </c>
      <c r="D407" s="6">
        <v>1</v>
      </c>
      <c r="E407" s="6" t="b">
        <f>COUNTA(_xlfn.TEXTSPLIT(Table1[[#This Row],[processed]]," "))=1</f>
        <v>1</v>
      </c>
      <c r="F407" s="6"/>
      <c r="G407" s="6" t="str">
        <f>IF(NOT(ISBLANK(Table1[[#This Row],[correct value]])), Table1[[#This Row],[correct value]], Table1[[#This Row],[processed]])</f>
        <v>ident</v>
      </c>
      <c r="H407" s="6" t="s">
        <v>1192</v>
      </c>
      <c r="I407" s="6" cm="1">
        <f t="array" ref="I407">SUM(--(RIGHT(_xlfn.TEXTSPLIT(Table1[[#This Row],[processed]], ," "), 1) = "I"))</f>
        <v>0</v>
      </c>
      <c r="J407" s="6" cm="1">
        <f t="array" ref="J407">SUM(--(RIGHT(_xlfn.TEXTSPLIT(Table1[[#This Row],[processed]], ," "), 2) = "bl"))</f>
        <v>0</v>
      </c>
    </row>
    <row r="408" spans="1:10" x14ac:dyDescent="0.3">
      <c r="A408" s="2" t="s">
        <v>58</v>
      </c>
      <c r="B408" s="4" t="s">
        <v>83</v>
      </c>
      <c r="C408">
        <v>0</v>
      </c>
      <c r="D408">
        <v>1</v>
      </c>
      <c r="E408" t="b">
        <f>COUNTA(_xlfn.TEXTSPLIT(Table1[[#This Row],[processed]]," "))=1</f>
        <v>1</v>
      </c>
      <c r="G408" t="str">
        <f>IF(NOT(ISBLANK(Table1[[#This Row],[correct value]])), Table1[[#This Row],[correct value]], Table1[[#This Row],[processed]])</f>
        <v>idl</v>
      </c>
      <c r="H408" t="s">
        <v>116</v>
      </c>
      <c r="I408" cm="1">
        <f t="array" ref="I408">SUM(--(RIGHT(_xlfn.TEXTSPLIT(Table1[[#This Row],[processed]], ," "), 1) = "I"))</f>
        <v>0</v>
      </c>
      <c r="J408" cm="1">
        <f t="array" ref="J408">SUM(--(RIGHT(_xlfn.TEXTSPLIT(Table1[[#This Row],[processed]], ," "), 2) = "bl"))</f>
        <v>0</v>
      </c>
    </row>
    <row r="409" spans="1:10" x14ac:dyDescent="0.3">
      <c r="A409" s="2" t="s">
        <v>58</v>
      </c>
      <c r="B409" s="5" t="s">
        <v>355</v>
      </c>
      <c r="C409">
        <v>0</v>
      </c>
      <c r="D409" s="6">
        <v>1</v>
      </c>
      <c r="E409" s="6" t="b">
        <f>COUNTA(_xlfn.TEXTSPLIT(Table1[[#This Row],[processed]]," "))=1</f>
        <v>1</v>
      </c>
      <c r="F409" s="6"/>
      <c r="G409" s="6" t="str">
        <f>IF(NOT(ISBLANK(Table1[[#This Row],[correct value]])), Table1[[#This Row],[correct value]], Table1[[#This Row],[processed]])</f>
        <v>idl</v>
      </c>
      <c r="H409" s="6" t="s">
        <v>402</v>
      </c>
      <c r="I409" s="6" cm="1">
        <f t="array" ref="I409">SUM(--(RIGHT(_xlfn.TEXTSPLIT(Table1[[#This Row],[processed]], ," "), 1) = "I"))</f>
        <v>0</v>
      </c>
      <c r="J409" s="6" cm="1">
        <f t="array" ref="J409">SUM(--(RIGHT(_xlfn.TEXTSPLIT(Table1[[#This Row],[processed]], ," "), 2) = "bl"))</f>
        <v>0</v>
      </c>
    </row>
    <row r="410" spans="1:10" x14ac:dyDescent="0.3">
      <c r="A410" s="8" t="s">
        <v>1093</v>
      </c>
      <c r="B410" s="5" t="s">
        <v>1094</v>
      </c>
      <c r="C410">
        <v>1</v>
      </c>
      <c r="D410" s="6">
        <v>1</v>
      </c>
      <c r="E410" s="6" t="b">
        <f>COUNTA(_xlfn.TEXTSPLIT(Table1[[#This Row],[processed]]," "))=1</f>
        <v>1</v>
      </c>
      <c r="F410" s="6"/>
      <c r="G410" s="6" t="str">
        <f>IF(NOT(ISBLANK(Table1[[#This Row],[correct value]])), Table1[[#This Row],[correct value]], Table1[[#This Row],[processed]])</f>
        <v>idp</v>
      </c>
      <c r="H410" s="6" t="s">
        <v>1192</v>
      </c>
      <c r="I410" s="6" cm="1">
        <f t="array" ref="I410">SUM(--(RIGHT(_xlfn.TEXTSPLIT(Table1[[#This Row],[processed]], ," "), 1) = "I"))</f>
        <v>0</v>
      </c>
      <c r="J410" s="6" cm="1">
        <f t="array" ref="J410">SUM(--(RIGHT(_xlfn.TEXTSPLIT(Table1[[#This Row],[processed]], ," "), 2) = "bl"))</f>
        <v>0</v>
      </c>
    </row>
    <row r="411" spans="1:10" x14ac:dyDescent="0.3">
      <c r="A411" s="8" t="s">
        <v>1175</v>
      </c>
      <c r="B411" s="5" t="s">
        <v>1176</v>
      </c>
      <c r="C411">
        <v>1</v>
      </c>
      <c r="D411" s="6">
        <v>1</v>
      </c>
      <c r="E411" s="6" t="b">
        <f>COUNTA(_xlfn.TEXTSPLIT(Table1[[#This Row],[processed]]," "))=1</f>
        <v>1</v>
      </c>
      <c r="F411" s="6"/>
      <c r="G411" s="6" t="str">
        <f>IF(NOT(ISBLANK(Table1[[#This Row],[correct value]])), Table1[[#This Row],[correct value]], Table1[[#This Row],[processed]])</f>
        <v>immut</v>
      </c>
      <c r="H411" s="6" t="s">
        <v>1192</v>
      </c>
      <c r="I411" s="6" cm="1">
        <f t="array" ref="I411">SUM(--(RIGHT(_xlfn.TEXTSPLIT(Table1[[#This Row],[processed]], ," "), 1) = "I"))</f>
        <v>0</v>
      </c>
      <c r="J411" s="6" cm="1">
        <f t="array" ref="J411">SUM(--(RIGHT(_xlfn.TEXTSPLIT(Table1[[#This Row],[processed]], ," "), 2) = "bl"))</f>
        <v>0</v>
      </c>
    </row>
    <row r="412" spans="1:10" x14ac:dyDescent="0.3">
      <c r="A412" s="8" t="s">
        <v>557</v>
      </c>
      <c r="B412" s="5" t="s">
        <v>558</v>
      </c>
      <c r="C412">
        <v>1</v>
      </c>
      <c r="D412" s="6">
        <v>1</v>
      </c>
      <c r="E412" s="6" t="b">
        <f>COUNTA(_xlfn.TEXTSPLIT(Table1[[#This Row],[processed]]," "))=1</f>
        <v>0</v>
      </c>
      <c r="F412" s="6" t="s">
        <v>1408</v>
      </c>
      <c r="G412" s="6" t="str">
        <f>IF(NOT(ISBLANK(Table1[[#This Row],[correct value]])), Table1[[#This Row],[correct value]], Table1[[#This Row],[processed]])</f>
        <v>impact analys</v>
      </c>
      <c r="H412" s="6" t="s">
        <v>544</v>
      </c>
      <c r="I412" s="6" cm="1">
        <f t="array" ref="I412">SUM(--(RIGHT(_xlfn.TEXTSPLIT(Table1[[#This Row],[processed]], ," "), 1) = "I"))</f>
        <v>1</v>
      </c>
      <c r="J412" s="6" cm="1">
        <f t="array" ref="J412">SUM(--(RIGHT(_xlfn.TEXTSPLIT(Table1[[#This Row],[processed]], ," "), 2) = "bl"))</f>
        <v>0</v>
      </c>
    </row>
    <row r="413" spans="1:10" x14ac:dyDescent="0.3">
      <c r="A413" s="8" t="s">
        <v>1268</v>
      </c>
      <c r="B413" s="5" t="s">
        <v>1269</v>
      </c>
      <c r="C413">
        <v>1</v>
      </c>
      <c r="D413" s="6">
        <v>1</v>
      </c>
      <c r="E413" s="6" t="b">
        <f>COUNTA(_xlfn.TEXTSPLIT(Table1[[#This Row],[processed]]," "))=1</f>
        <v>0</v>
      </c>
      <c r="F413" s="6" t="s">
        <v>1457</v>
      </c>
      <c r="G413" s="6" t="str">
        <f>IF(NOT(ISBLANK(Table1[[#This Row],[correct value]])), Table1[[#This Row],[correct value]], Table1[[#This Row],[processed]])</f>
        <v>impact testab</v>
      </c>
      <c r="H413" s="6" t="s">
        <v>1270</v>
      </c>
      <c r="I413" s="6" cm="1">
        <f t="array" ref="I413">SUM(--(RIGHT(_xlfn.TEXTSPLIT(Table1[[#This Row],[processed]], ," "), 1) = "I"))</f>
        <v>0</v>
      </c>
      <c r="J413" s="6" cm="1">
        <f t="array" ref="J413">SUM(--(RIGHT(_xlfn.TEXTSPLIT(Table1[[#This Row],[processed]], ," "), 2) = "bl"))</f>
        <v>1</v>
      </c>
    </row>
    <row r="414" spans="1:10" x14ac:dyDescent="0.3">
      <c r="A414" s="8" t="s">
        <v>1157</v>
      </c>
      <c r="B414" s="5" t="s">
        <v>1158</v>
      </c>
      <c r="C414">
        <v>1</v>
      </c>
      <c r="D414" s="6">
        <v>1</v>
      </c>
      <c r="E414" s="6" t="b">
        <f>COUNTA(_xlfn.TEXTSPLIT(Table1[[#This Row],[processed]]," "))=1</f>
        <v>1</v>
      </c>
      <c r="F414" s="6"/>
      <c r="G414" s="6" t="str">
        <f>IF(NOT(ISBLANK(Table1[[#This Row],[correct value]])), Table1[[#This Row],[correct value]], Table1[[#This Row],[processed]])</f>
        <v>imperson</v>
      </c>
      <c r="H414" s="6" t="s">
        <v>1192</v>
      </c>
      <c r="I414" s="6" cm="1">
        <f t="array" ref="I414">SUM(--(RIGHT(_xlfn.TEXTSPLIT(Table1[[#This Row],[processed]], ," "), 1) = "I"))</f>
        <v>0</v>
      </c>
      <c r="J414" s="6" cm="1">
        <f t="array" ref="J414">SUM(--(RIGHT(_xlfn.TEXTSPLIT(Table1[[#This Row],[processed]], ," "), 2) = "bl"))</f>
        <v>0</v>
      </c>
    </row>
    <row r="415" spans="1:10" x14ac:dyDescent="0.3">
      <c r="A415" s="8" t="s">
        <v>718</v>
      </c>
      <c r="B415" s="5" t="s">
        <v>719</v>
      </c>
      <c r="C415">
        <v>1</v>
      </c>
      <c r="D415" s="6">
        <v>1</v>
      </c>
      <c r="E415" s="6" t="b">
        <f>COUNTA(_xlfn.TEXTSPLIT(Table1[[#This Row],[processed]]," "))=1</f>
        <v>0</v>
      </c>
      <c r="F415" s="6"/>
      <c r="G415" s="6" t="str">
        <f>IF(NOT(ISBLANK(Table1[[#This Row],[correct value]])), Table1[[#This Row],[correct value]], Table1[[#This Row],[processed]])</f>
        <v>improv perform</v>
      </c>
      <c r="H415" s="6" t="s">
        <v>752</v>
      </c>
      <c r="I415" s="6" cm="1">
        <f t="array" ref="I415">SUM(--(RIGHT(_xlfn.TEXTSPLIT(Table1[[#This Row],[processed]], ," "), 1) = "I"))</f>
        <v>0</v>
      </c>
      <c r="J415" s="6" cm="1">
        <f t="array" ref="J415">SUM(--(RIGHT(_xlfn.TEXTSPLIT(Table1[[#This Row],[processed]], ," "), 2) = "bl"))</f>
        <v>0</v>
      </c>
    </row>
    <row r="416" spans="1:10" x14ac:dyDescent="0.3">
      <c r="A416" s="8" t="s">
        <v>1240</v>
      </c>
      <c r="B416" s="5" t="s">
        <v>1241</v>
      </c>
      <c r="C416">
        <v>1</v>
      </c>
      <c r="D416" s="6">
        <v>1</v>
      </c>
      <c r="E416" s="6" t="b">
        <f>COUNTA(_xlfn.TEXTSPLIT(Table1[[#This Row],[processed]]," "))=1</f>
        <v>0</v>
      </c>
      <c r="F416" s="6" t="s">
        <v>1447</v>
      </c>
      <c r="G416" s="6" t="str">
        <f>IF(NOT(ISBLANK(Table1[[#This Row],[correct value]])), Table1[[#This Row],[correct value]], Table1[[#This Row],[processed]])</f>
        <v>improv testab</v>
      </c>
      <c r="H416" s="6" t="s">
        <v>1270</v>
      </c>
      <c r="I416" s="6" cm="1">
        <f t="array" ref="I416">SUM(--(RIGHT(_xlfn.TEXTSPLIT(Table1[[#This Row],[processed]], ," "), 1) = "I"))</f>
        <v>0</v>
      </c>
      <c r="J416" s="6" cm="1">
        <f t="array" ref="J416">SUM(--(RIGHT(_xlfn.TEXTSPLIT(Table1[[#This Row],[processed]], ," "), 2) = "bl"))</f>
        <v>1</v>
      </c>
    </row>
    <row r="417" spans="1:10" x14ac:dyDescent="0.3">
      <c r="A417" t="s">
        <v>189</v>
      </c>
      <c r="B417" t="s">
        <v>222</v>
      </c>
      <c r="C417">
        <v>0</v>
      </c>
      <c r="D417" s="6">
        <v>1</v>
      </c>
      <c r="E417" s="6" t="b">
        <f>COUNTA(_xlfn.TEXTSPLIT(Table1[[#This Row],[processed]]," "))=1</f>
        <v>1</v>
      </c>
      <c r="F417" s="6"/>
      <c r="G417" s="6" t="str">
        <f>IF(NOT(ISBLANK(Table1[[#This Row],[correct value]])), Table1[[#This Row],[correct value]], Table1[[#This Row],[processed]])</f>
        <v>incid</v>
      </c>
      <c r="H417" s="6" t="s">
        <v>133</v>
      </c>
      <c r="I417" s="6" cm="1">
        <f t="array" ref="I417">SUM(--(RIGHT(_xlfn.TEXTSPLIT(Table1[[#This Row],[processed]], ," "), 1) = "I"))</f>
        <v>0</v>
      </c>
      <c r="J417" s="6" cm="1">
        <f t="array" ref="J417">SUM(--(RIGHT(_xlfn.TEXTSPLIT(Table1[[#This Row],[processed]], ," "), 2) = "bl"))</f>
        <v>0</v>
      </c>
    </row>
    <row r="418" spans="1:10" x14ac:dyDescent="0.3">
      <c r="A418" s="2" t="s">
        <v>189</v>
      </c>
      <c r="B418" s="5" t="s">
        <v>222</v>
      </c>
      <c r="C418">
        <v>0</v>
      </c>
      <c r="D418" s="6">
        <v>1</v>
      </c>
      <c r="E418" s="6" t="b">
        <f>COUNTA(_xlfn.TEXTSPLIT(Table1[[#This Row],[processed]]," "))=1</f>
        <v>1</v>
      </c>
      <c r="F418" s="6"/>
      <c r="G418" s="6" t="str">
        <f>IF(NOT(ISBLANK(Table1[[#This Row],[correct value]])), Table1[[#This Row],[correct value]], Table1[[#This Row],[processed]])</f>
        <v>incid</v>
      </c>
      <c r="H418" s="6" t="s">
        <v>867</v>
      </c>
      <c r="I418" s="6" cm="1">
        <f t="array" ref="I418">SUM(--(RIGHT(_xlfn.TEXTSPLIT(Table1[[#This Row],[processed]], ," "), 1) = "I"))</f>
        <v>0</v>
      </c>
      <c r="J418" s="6" cm="1">
        <f t="array" ref="J418">SUM(--(RIGHT(_xlfn.TEXTSPLIT(Table1[[#This Row],[processed]], ," "), 2) = "bl"))</f>
        <v>0</v>
      </c>
    </row>
    <row r="419" spans="1:10" x14ac:dyDescent="0.3">
      <c r="A419" s="8" t="s">
        <v>1184</v>
      </c>
      <c r="B419" s="5" t="s">
        <v>1185</v>
      </c>
      <c r="C419">
        <v>1</v>
      </c>
      <c r="D419" s="6">
        <v>1</v>
      </c>
      <c r="E419" s="6" t="b">
        <f>COUNTA(_xlfn.TEXTSPLIT(Table1[[#This Row],[processed]]," "))=1</f>
        <v>0</v>
      </c>
      <c r="F419" s="6"/>
      <c r="G419" s="6" t="str">
        <f>IF(NOT(ISBLANK(Table1[[#This Row],[correct value]])), Table1[[#This Row],[correct value]], Table1[[#This Row],[processed]])</f>
        <v>incid respons</v>
      </c>
      <c r="H419" s="6" t="s">
        <v>1192</v>
      </c>
      <c r="I419" s="6" cm="1">
        <f t="array" ref="I419">SUM(--(RIGHT(_xlfn.TEXTSPLIT(Table1[[#This Row],[processed]], ," "), 1) = "I"))</f>
        <v>0</v>
      </c>
      <c r="J419" s="6" cm="1">
        <f t="array" ref="J419">SUM(--(RIGHT(_xlfn.TEXTSPLIT(Table1[[#This Row],[processed]], ," "), 2) = "bl"))</f>
        <v>0</v>
      </c>
    </row>
    <row r="420" spans="1:10" x14ac:dyDescent="0.3">
      <c r="A420" s="2" t="s">
        <v>75</v>
      </c>
      <c r="B420" s="4" t="s">
        <v>75</v>
      </c>
      <c r="C420">
        <v>0</v>
      </c>
      <c r="D420">
        <v>1</v>
      </c>
      <c r="E420" t="b">
        <f>COUNTA(_xlfn.TEXTSPLIT(Table1[[#This Row],[processed]]," "))=1</f>
        <v>1</v>
      </c>
      <c r="G420" t="str">
        <f>IF(NOT(ISBLANK(Table1[[#This Row],[correct value]])), Table1[[#This Row],[correct value]], Table1[[#This Row],[processed]])</f>
        <v>incompatib</v>
      </c>
      <c r="H420" t="s">
        <v>116</v>
      </c>
      <c r="I420" cm="1">
        <f t="array" ref="I420">SUM(--(RIGHT(_xlfn.TEXTSPLIT(Table1[[#This Row],[processed]], ," "), 1) = "I"))</f>
        <v>0</v>
      </c>
      <c r="J420" cm="1">
        <f t="array" ref="J420">SUM(--(RIGHT(_xlfn.TEXTSPLIT(Table1[[#This Row],[processed]], ," "), 2) = "bl"))</f>
        <v>0</v>
      </c>
    </row>
    <row r="421" spans="1:10" x14ac:dyDescent="0.3">
      <c r="A421" s="2" t="s">
        <v>1338</v>
      </c>
      <c r="B421" s="5" t="s">
        <v>1338</v>
      </c>
      <c r="C421">
        <v>0</v>
      </c>
      <c r="D421" s="6">
        <v>1</v>
      </c>
      <c r="E421" s="6" t="b">
        <f>COUNTA(_xlfn.TEXTSPLIT(Table1[[#This Row],[processed]]," "))=1</f>
        <v>1</v>
      </c>
      <c r="F421" s="6"/>
      <c r="G421" s="6" t="str">
        <f>IF(NOT(ISBLANK(Table1[[#This Row],[correct value]])), Table1[[#This Row],[correct value]], Table1[[#This Row],[processed]])</f>
        <v>indicat</v>
      </c>
      <c r="H421" s="6" t="s">
        <v>1392</v>
      </c>
      <c r="I421" s="6" cm="1">
        <f t="array" ref="I421">SUM(--(RIGHT(_xlfn.TEXTSPLIT(Table1[[#This Row],[processed]], ," "), 1) = "I"))</f>
        <v>0</v>
      </c>
      <c r="J421" s="6" cm="1">
        <f t="array" ref="J421">SUM(--(RIGHT(_xlfn.TEXTSPLIT(Table1[[#This Row],[processed]], ," "), 2) = "bl"))</f>
        <v>0</v>
      </c>
    </row>
    <row r="422" spans="1:10" x14ac:dyDescent="0.3">
      <c r="A422" s="2" t="s">
        <v>283</v>
      </c>
      <c r="B422" s="5" t="s">
        <v>284</v>
      </c>
      <c r="C422">
        <v>0</v>
      </c>
      <c r="D422" s="6">
        <v>1</v>
      </c>
      <c r="E422" s="6" t="b">
        <f>COUNTA(_xlfn.TEXTSPLIT(Table1[[#This Row],[processed]]," "))=1</f>
        <v>1</v>
      </c>
      <c r="F422" s="6"/>
      <c r="G422" s="6" t="str">
        <f>IF(NOT(ISBLANK(Table1[[#This Row],[correct value]])), Table1[[#This Row],[correct value]], Table1[[#This Row],[processed]])</f>
        <v>infrastructur</v>
      </c>
      <c r="H422" s="6" t="s">
        <v>393</v>
      </c>
      <c r="I422" s="6" cm="1">
        <f t="array" ref="I422">SUM(--(RIGHT(_xlfn.TEXTSPLIT(Table1[[#This Row],[processed]], ," "), 1) = "I"))</f>
        <v>0</v>
      </c>
      <c r="J422" s="6" cm="1">
        <f t="array" ref="J422">SUM(--(RIGHT(_xlfn.TEXTSPLIT(Table1[[#This Row],[processed]], ," "), 2) = "bl"))</f>
        <v>0</v>
      </c>
    </row>
    <row r="423" spans="1:10" x14ac:dyDescent="0.3">
      <c r="A423" s="8" t="s">
        <v>838</v>
      </c>
      <c r="B423" s="5" t="s">
        <v>838</v>
      </c>
      <c r="C423">
        <v>1</v>
      </c>
      <c r="D423" s="6">
        <v>1</v>
      </c>
      <c r="E423" s="6" t="b">
        <f>COUNTA(_xlfn.TEXTSPLIT(Table1[[#This Row],[processed]]," "))=1</f>
        <v>1</v>
      </c>
      <c r="F423" s="6"/>
      <c r="G423" s="6" t="str">
        <f>IF(NOT(ISBLANK(Table1[[#This Row],[correct value]])), Table1[[#This Row],[correct value]], Table1[[#This Row],[processed]])</f>
        <v>ingress</v>
      </c>
      <c r="H423" s="6" t="s">
        <v>867</v>
      </c>
      <c r="I423" s="6" cm="1">
        <f t="array" ref="I423">SUM(--(RIGHT(_xlfn.TEXTSPLIT(Table1[[#This Row],[processed]], ," "), 1) = "I"))</f>
        <v>0</v>
      </c>
      <c r="J423" s="6" cm="1">
        <f t="array" ref="J423">SUM(--(RIGHT(_xlfn.TEXTSPLIT(Table1[[#This Row],[processed]], ," "), 2) = "bl"))</f>
        <v>0</v>
      </c>
    </row>
    <row r="424" spans="1:10" x14ac:dyDescent="0.3">
      <c r="A424" s="2" t="s">
        <v>537</v>
      </c>
      <c r="B424" s="5" t="s">
        <v>538</v>
      </c>
      <c r="C424">
        <v>0</v>
      </c>
      <c r="D424" s="6">
        <v>1</v>
      </c>
      <c r="E424" s="6" t="b">
        <f>COUNTA(_xlfn.TEXTSPLIT(Table1[[#This Row],[processed]]," "))=1</f>
        <v>1</v>
      </c>
      <c r="F424" s="6"/>
      <c r="G424" s="6" t="str">
        <f>IF(NOT(ISBLANK(Table1[[#This Row],[correct value]])), Table1[[#This Row],[correct value]], Table1[[#This Row],[processed]])</f>
        <v>inherit</v>
      </c>
      <c r="H424" s="6" t="s">
        <v>544</v>
      </c>
      <c r="I424" s="6" cm="1">
        <f t="array" ref="I424">SUM(--(RIGHT(_xlfn.TEXTSPLIT(Table1[[#This Row],[processed]], ," "), 1) = "I"))</f>
        <v>0</v>
      </c>
      <c r="J424" s="6" cm="1">
        <f t="array" ref="J424">SUM(--(RIGHT(_xlfn.TEXTSPLIT(Table1[[#This Row],[processed]], ," "), 2) = "bl"))</f>
        <v>0</v>
      </c>
    </row>
    <row r="425" spans="1:10" x14ac:dyDescent="0.3">
      <c r="A425" s="2" t="s">
        <v>426</v>
      </c>
      <c r="B425" s="5" t="s">
        <v>426</v>
      </c>
      <c r="C425">
        <v>0</v>
      </c>
      <c r="D425" s="6">
        <v>1</v>
      </c>
      <c r="E425" s="6" t="b">
        <f>COUNTA(_xlfn.TEXTSPLIT(Table1[[#This Row],[processed]]," "))=1</f>
        <v>1</v>
      </c>
      <c r="F425" s="6"/>
      <c r="G425" s="6" t="str">
        <f>IF(NOT(ISBLANK(Table1[[#This Row],[correct value]])), Table1[[#This Row],[correct value]], Table1[[#This Row],[processed]])</f>
        <v>inject</v>
      </c>
      <c r="H425" s="6" t="s">
        <v>495</v>
      </c>
      <c r="I425" s="6" cm="1">
        <f t="array" ref="I425">SUM(--(RIGHT(_xlfn.TEXTSPLIT(Table1[[#This Row],[processed]], ," "), 1) = "I"))</f>
        <v>0</v>
      </c>
      <c r="J425" s="6" cm="1">
        <f t="array" ref="J425">SUM(--(RIGHT(_xlfn.TEXTSPLIT(Table1[[#This Row],[processed]], ," "), 2) = "bl"))</f>
        <v>0</v>
      </c>
    </row>
    <row r="426" spans="1:10" x14ac:dyDescent="0.3">
      <c r="A426" s="2" t="s">
        <v>426</v>
      </c>
      <c r="B426" s="5" t="s">
        <v>426</v>
      </c>
      <c r="C426">
        <v>0</v>
      </c>
      <c r="D426" s="6">
        <v>1</v>
      </c>
      <c r="E426" s="6" t="b">
        <f>COUNTA(_xlfn.TEXTSPLIT(Table1[[#This Row],[processed]]," "))=1</f>
        <v>1</v>
      </c>
      <c r="F426" s="6"/>
      <c r="G426" s="6" t="str">
        <f>IF(NOT(ISBLANK(Table1[[#This Row],[correct value]])), Table1[[#This Row],[correct value]], Table1[[#This Row],[processed]])</f>
        <v>inject</v>
      </c>
      <c r="H426" s="6" t="s">
        <v>1192</v>
      </c>
      <c r="I426" s="6" cm="1">
        <f t="array" ref="I426">SUM(--(RIGHT(_xlfn.TEXTSPLIT(Table1[[#This Row],[processed]], ," "), 1) = "I"))</f>
        <v>0</v>
      </c>
      <c r="J426" s="6" cm="1">
        <f t="array" ref="J426">SUM(--(RIGHT(_xlfn.TEXTSPLIT(Table1[[#This Row],[processed]], ," "), 2) = "bl"))</f>
        <v>0</v>
      </c>
    </row>
    <row r="427" spans="1:10" x14ac:dyDescent="0.3">
      <c r="A427" s="2" t="s">
        <v>906</v>
      </c>
      <c r="B427" s="5" t="s">
        <v>906</v>
      </c>
      <c r="C427">
        <v>0</v>
      </c>
      <c r="D427" s="6">
        <v>1</v>
      </c>
      <c r="E427" s="6" t="b">
        <f>COUNTA(_xlfn.TEXTSPLIT(Table1[[#This Row],[processed]]," "))=1</f>
        <v>1</v>
      </c>
      <c r="F427" s="6"/>
      <c r="G427" s="6" t="str">
        <f>IF(NOT(ISBLANK(Table1[[#This Row],[correct value]])), Table1[[#This Row],[correct value]], Table1[[#This Row],[processed]])</f>
        <v>input</v>
      </c>
      <c r="H427" s="6" t="s">
        <v>975</v>
      </c>
      <c r="I427" s="6" cm="1">
        <f t="array" ref="I427">SUM(--(RIGHT(_xlfn.TEXTSPLIT(Table1[[#This Row],[processed]], ," "), 1) = "I"))</f>
        <v>0</v>
      </c>
      <c r="J427" s="6" cm="1">
        <f t="array" ref="J427">SUM(--(RIGHT(_xlfn.TEXTSPLIT(Table1[[#This Row],[processed]], ," "), 2) = "bl"))</f>
        <v>0</v>
      </c>
    </row>
    <row r="428" spans="1:10" x14ac:dyDescent="0.3">
      <c r="A428" s="2" t="s">
        <v>906</v>
      </c>
      <c r="B428" s="5" t="s">
        <v>906</v>
      </c>
      <c r="C428">
        <v>0</v>
      </c>
      <c r="D428" s="6">
        <v>1</v>
      </c>
      <c r="E428" s="6" t="b">
        <f>COUNTA(_xlfn.TEXTSPLIT(Table1[[#This Row],[processed]]," "))=1</f>
        <v>1</v>
      </c>
      <c r="F428" s="6"/>
      <c r="G428" s="6" t="str">
        <f>IF(NOT(ISBLANK(Table1[[#This Row],[correct value]])), Table1[[#This Row],[correct value]], Table1[[#This Row],[processed]])</f>
        <v>input</v>
      </c>
      <c r="H428" s="6" t="s">
        <v>1392</v>
      </c>
      <c r="I428" s="6" cm="1">
        <f t="array" ref="I428">SUM(--(RIGHT(_xlfn.TEXTSPLIT(Table1[[#This Row],[processed]], ," "), 1) = "I"))</f>
        <v>0</v>
      </c>
      <c r="J428" s="6" cm="1">
        <f t="array" ref="J428">SUM(--(RIGHT(_xlfn.TEXTSPLIT(Table1[[#This Row],[processed]], ," "), 2) = "bl"))</f>
        <v>0</v>
      </c>
    </row>
    <row r="429" spans="1:10" x14ac:dyDescent="0.3">
      <c r="A429" s="2" t="s">
        <v>264</v>
      </c>
      <c r="B429" s="5" t="s">
        <v>265</v>
      </c>
      <c r="C429">
        <v>0</v>
      </c>
      <c r="D429" s="6">
        <v>1</v>
      </c>
      <c r="E429" s="6" t="b">
        <f>COUNTA(_xlfn.TEXTSPLIT(Table1[[#This Row],[processed]]," "))=1</f>
        <v>1</v>
      </c>
      <c r="F429" s="6"/>
      <c r="G429" s="6" t="str">
        <f>IF(NOT(ISBLANK(Table1[[#This Row],[correct value]])), Table1[[#This Row],[correct value]], Table1[[#This Row],[processed]])</f>
        <v>instal</v>
      </c>
      <c r="H429" s="6" t="s">
        <v>393</v>
      </c>
      <c r="I429" s="6" cm="1">
        <f t="array" ref="I429">SUM(--(RIGHT(_xlfn.TEXTSPLIT(Table1[[#This Row],[processed]], ," "), 1) = "I"))</f>
        <v>0</v>
      </c>
      <c r="J429" s="6" cm="1">
        <f t="array" ref="J429">SUM(--(RIGHT(_xlfn.TEXTSPLIT(Table1[[#This Row],[processed]], ," "), 2) = "bl"))</f>
        <v>0</v>
      </c>
    </row>
    <row r="430" spans="1:10" x14ac:dyDescent="0.3">
      <c r="A430" s="2" t="s">
        <v>1211</v>
      </c>
      <c r="B430" s="5" t="s">
        <v>1211</v>
      </c>
      <c r="C430">
        <v>0</v>
      </c>
      <c r="D430" s="6">
        <v>1</v>
      </c>
      <c r="E430" s="6" t="b">
        <f>COUNTA(_xlfn.TEXTSPLIT(Table1[[#This Row],[processed]]," "))=1</f>
        <v>1</v>
      </c>
      <c r="F430" s="6"/>
      <c r="G430" s="6" t="str">
        <f>IF(NOT(ISBLANK(Table1[[#This Row],[correct value]])), Table1[[#This Row],[correct value]], Table1[[#This Row],[processed]])</f>
        <v>instrument</v>
      </c>
      <c r="H430" s="6" t="s">
        <v>1270</v>
      </c>
      <c r="I430" s="6" cm="1">
        <f t="array" ref="I430">SUM(--(RIGHT(_xlfn.TEXTSPLIT(Table1[[#This Row],[processed]], ," "), 1) = "I"))</f>
        <v>0</v>
      </c>
      <c r="J430" s="6" cm="1">
        <f t="array" ref="J430">SUM(--(RIGHT(_xlfn.TEXTSPLIT(Table1[[#This Row],[processed]], ," "), 2) = "bl"))</f>
        <v>0</v>
      </c>
    </row>
    <row r="431" spans="1:10" x14ac:dyDescent="0.3">
      <c r="A431" s="2" t="s">
        <v>520</v>
      </c>
      <c r="B431" s="5" t="s">
        <v>520</v>
      </c>
      <c r="C431">
        <v>0</v>
      </c>
      <c r="D431" s="6">
        <v>1</v>
      </c>
      <c r="E431" s="6" t="b">
        <f>COUNTA(_xlfn.TEXTSPLIT(Table1[[#This Row],[processed]]," "))=1</f>
        <v>1</v>
      </c>
      <c r="F431" s="6"/>
      <c r="G431" s="6" t="str">
        <f>IF(NOT(ISBLANK(Table1[[#This Row],[correct value]])), Table1[[#This Row],[correct value]], Table1[[#This Row],[processed]])</f>
        <v>integr</v>
      </c>
      <c r="H431" s="6" t="s">
        <v>544</v>
      </c>
      <c r="I431" s="6" cm="1">
        <f t="array" ref="I431">SUM(--(RIGHT(_xlfn.TEXTSPLIT(Table1[[#This Row],[processed]], ," "), 1) = "I"))</f>
        <v>0</v>
      </c>
      <c r="J431" s="6" cm="1">
        <f t="array" ref="J431">SUM(--(RIGHT(_xlfn.TEXTSPLIT(Table1[[#This Row],[processed]], ," "), 2) = "bl"))</f>
        <v>0</v>
      </c>
    </row>
    <row r="432" spans="1:10" x14ac:dyDescent="0.3">
      <c r="A432" s="2" t="s">
        <v>520</v>
      </c>
      <c r="B432" s="5" t="s">
        <v>823</v>
      </c>
      <c r="C432">
        <v>0</v>
      </c>
      <c r="D432" s="6">
        <v>1</v>
      </c>
      <c r="E432" s="6" t="b">
        <f>COUNTA(_xlfn.TEXTSPLIT(Table1[[#This Row],[processed]]," "))=1</f>
        <v>1</v>
      </c>
      <c r="F432" s="6"/>
      <c r="G432" s="6" t="str">
        <f>IF(NOT(ISBLANK(Table1[[#This Row],[correct value]])), Table1[[#This Row],[correct value]], Table1[[#This Row],[processed]])</f>
        <v>integr</v>
      </c>
      <c r="H432" s="6" t="s">
        <v>867</v>
      </c>
      <c r="I432" s="6" cm="1">
        <f t="array" ref="I432">SUM(--(RIGHT(_xlfn.TEXTSPLIT(Table1[[#This Row],[processed]], ," "), 1) = "I"))</f>
        <v>0</v>
      </c>
      <c r="J432" s="6" cm="1">
        <f t="array" ref="J432">SUM(--(RIGHT(_xlfn.TEXTSPLIT(Table1[[#This Row],[processed]], ," "), 2) = "bl"))</f>
        <v>0</v>
      </c>
    </row>
    <row r="433" spans="1:10" x14ac:dyDescent="0.3">
      <c r="A433" s="2" t="s">
        <v>520</v>
      </c>
      <c r="B433" s="5" t="s">
        <v>823</v>
      </c>
      <c r="C433">
        <v>0</v>
      </c>
      <c r="D433" s="6">
        <v>1</v>
      </c>
      <c r="E433" s="6" t="b">
        <f>COUNTA(_xlfn.TEXTSPLIT(Table1[[#This Row],[processed]]," "))=1</f>
        <v>1</v>
      </c>
      <c r="F433" s="6"/>
      <c r="G433" s="6" t="str">
        <f>IF(NOT(ISBLANK(Table1[[#This Row],[correct value]])), Table1[[#This Row],[correct value]], Table1[[#This Row],[processed]])</f>
        <v>integr</v>
      </c>
      <c r="H433" s="6" t="s">
        <v>1192</v>
      </c>
      <c r="I433" s="6" cm="1">
        <f t="array" ref="I433">SUM(--(RIGHT(_xlfn.TEXTSPLIT(Table1[[#This Row],[processed]], ," "), 1) = "I"))</f>
        <v>0</v>
      </c>
      <c r="J433" s="6" cm="1">
        <f t="array" ref="J433">SUM(--(RIGHT(_xlfn.TEXTSPLIT(Table1[[#This Row],[processed]], ," "), 2) = "bl"))</f>
        <v>0</v>
      </c>
    </row>
    <row r="434" spans="1:10" x14ac:dyDescent="0.3">
      <c r="A434" s="8" t="s">
        <v>467</v>
      </c>
      <c r="B434" s="5" t="s">
        <v>468</v>
      </c>
      <c r="C434">
        <v>1</v>
      </c>
      <c r="D434" s="6">
        <v>1</v>
      </c>
      <c r="E434" s="6" t="b">
        <f>COUNTA(_xlfn.TEXTSPLIT(Table1[[#This Row],[processed]]," "))=1</f>
        <v>0</v>
      </c>
      <c r="F434" s="6"/>
      <c r="G434" s="6" t="str">
        <f>IF(NOT(ISBLANK(Table1[[#This Row],[correct value]])), Table1[[#This Row],[correct value]], Table1[[#This Row],[processed]])</f>
        <v>integr test</v>
      </c>
      <c r="H434" s="6" t="s">
        <v>495</v>
      </c>
      <c r="I434" s="6" cm="1">
        <f t="array" ref="I434">SUM(--(RIGHT(_xlfn.TEXTSPLIT(Table1[[#This Row],[processed]], ," "), 1) = "I"))</f>
        <v>0</v>
      </c>
      <c r="J434" s="6" cm="1">
        <f t="array" ref="J434">SUM(--(RIGHT(_xlfn.TEXTSPLIT(Table1[[#This Row],[processed]], ," "), 2) = "bl"))</f>
        <v>0</v>
      </c>
    </row>
    <row r="435" spans="1:10" x14ac:dyDescent="0.3">
      <c r="A435" s="2" t="s">
        <v>28</v>
      </c>
      <c r="B435" s="4" t="s">
        <v>28</v>
      </c>
      <c r="C435">
        <v>0</v>
      </c>
      <c r="D435">
        <v>1</v>
      </c>
      <c r="E435" t="b">
        <f>COUNTA(_xlfn.TEXTSPLIT(Table1[[#This Row],[processed]]," "))=1</f>
        <v>1</v>
      </c>
      <c r="G435" t="str">
        <f>IF(NOT(ISBLANK(Table1[[#This Row],[correct value]])), Table1[[#This Row],[correct value]], Table1[[#This Row],[processed]])</f>
        <v>integrat</v>
      </c>
      <c r="H435" t="s">
        <v>116</v>
      </c>
      <c r="I435" cm="1">
        <f t="array" ref="I435">SUM(--(RIGHT(_xlfn.TEXTSPLIT(Table1[[#This Row],[processed]], ," "), 1) = "I"))</f>
        <v>0</v>
      </c>
      <c r="J435" cm="1">
        <f t="array" ref="J435">SUM(--(RIGHT(_xlfn.TEXTSPLIT(Table1[[#This Row],[processed]], ," "), 2) = "bl"))</f>
        <v>0</v>
      </c>
    </row>
    <row r="436" spans="1:10" x14ac:dyDescent="0.3">
      <c r="A436" s="2" t="s">
        <v>28</v>
      </c>
      <c r="B436" s="5" t="s">
        <v>28</v>
      </c>
      <c r="C436">
        <v>0</v>
      </c>
      <c r="D436" s="6">
        <v>1</v>
      </c>
      <c r="E436" s="6" t="b">
        <f>COUNTA(_xlfn.TEXTSPLIT(Table1[[#This Row],[processed]]," "))=1</f>
        <v>1</v>
      </c>
      <c r="F436" s="6"/>
      <c r="G436" s="6" t="str">
        <f>IF(NOT(ISBLANK(Table1[[#This Row],[correct value]])), Table1[[#This Row],[correct value]], Table1[[#This Row],[processed]])</f>
        <v>integrat</v>
      </c>
      <c r="H436" s="6" t="s">
        <v>393</v>
      </c>
      <c r="I436" s="6" cm="1">
        <f t="array" ref="I436">SUM(--(RIGHT(_xlfn.TEXTSPLIT(Table1[[#This Row],[processed]], ," "), 1) = "I"))</f>
        <v>0</v>
      </c>
      <c r="J436" s="6" cm="1">
        <f t="array" ref="J436">SUM(--(RIGHT(_xlfn.TEXTSPLIT(Table1[[#This Row],[processed]], ," "), 2) = "bl"))</f>
        <v>0</v>
      </c>
    </row>
    <row r="437" spans="1:10" x14ac:dyDescent="0.3">
      <c r="A437" s="2" t="s">
        <v>28</v>
      </c>
      <c r="B437" s="5" t="s">
        <v>28</v>
      </c>
      <c r="C437">
        <v>0</v>
      </c>
      <c r="D437" s="6">
        <v>1</v>
      </c>
      <c r="E437" s="6" t="b">
        <f>COUNTA(_xlfn.TEXTSPLIT(Table1[[#This Row],[processed]]," "))=1</f>
        <v>1</v>
      </c>
      <c r="F437" s="6"/>
      <c r="G437" s="6" t="str">
        <f>IF(NOT(ISBLANK(Table1[[#This Row],[correct value]])), Table1[[#This Row],[correct value]], Table1[[#This Row],[processed]])</f>
        <v>integrat</v>
      </c>
      <c r="H437" s="6" t="s">
        <v>495</v>
      </c>
      <c r="I437" s="6" cm="1">
        <f t="array" ref="I437">SUM(--(RIGHT(_xlfn.TEXTSPLIT(Table1[[#This Row],[processed]], ," "), 1) = "I"))</f>
        <v>0</v>
      </c>
      <c r="J437" s="6" cm="1">
        <f t="array" ref="J437">SUM(--(RIGHT(_xlfn.TEXTSPLIT(Table1[[#This Row],[processed]], ," "), 2) = "bl"))</f>
        <v>0</v>
      </c>
    </row>
    <row r="438" spans="1:10" x14ac:dyDescent="0.3">
      <c r="A438" s="2" t="s">
        <v>28</v>
      </c>
      <c r="B438" s="5" t="s">
        <v>28</v>
      </c>
      <c r="C438">
        <v>0</v>
      </c>
      <c r="D438" s="6">
        <v>1</v>
      </c>
      <c r="E438" s="6" t="b">
        <f>COUNTA(_xlfn.TEXTSPLIT(Table1[[#This Row],[processed]]," "))=1</f>
        <v>1</v>
      </c>
      <c r="F438" s="6"/>
      <c r="G438" s="6" t="str">
        <f>IF(NOT(ISBLANK(Table1[[#This Row],[correct value]])), Table1[[#This Row],[correct value]], Table1[[#This Row],[processed]])</f>
        <v>integrat</v>
      </c>
      <c r="H438" s="6" t="s">
        <v>1270</v>
      </c>
      <c r="I438" s="6" cm="1">
        <f t="array" ref="I438">SUM(--(RIGHT(_xlfn.TEXTSPLIT(Table1[[#This Row],[processed]], ," "), 1) = "I"))</f>
        <v>0</v>
      </c>
      <c r="J438" s="6" cm="1">
        <f t="array" ref="J438">SUM(--(RIGHT(_xlfn.TEXTSPLIT(Table1[[#This Row],[processed]], ," "), 2) = "bl"))</f>
        <v>0</v>
      </c>
    </row>
    <row r="439" spans="1:10" x14ac:dyDescent="0.3">
      <c r="A439" s="2" t="s">
        <v>1332</v>
      </c>
      <c r="B439" s="5" t="s">
        <v>1332</v>
      </c>
      <c r="C439">
        <v>0</v>
      </c>
      <c r="D439" s="6">
        <v>1</v>
      </c>
      <c r="E439" s="6" t="b">
        <f>COUNTA(_xlfn.TEXTSPLIT(Table1[[#This Row],[processed]]," "))=1</f>
        <v>1</v>
      </c>
      <c r="F439" s="6"/>
      <c r="G439" s="6" t="str">
        <f>IF(NOT(ISBLANK(Table1[[#This Row],[correct value]])), Table1[[#This Row],[correct value]], Table1[[#This Row],[processed]])</f>
        <v>interact</v>
      </c>
      <c r="H439" s="6" t="s">
        <v>1392</v>
      </c>
      <c r="I439" s="6" cm="1">
        <f t="array" ref="I439">SUM(--(RIGHT(_xlfn.TEXTSPLIT(Table1[[#This Row],[processed]], ," "), 1) = "I"))</f>
        <v>0</v>
      </c>
      <c r="J439" s="6" cm="1">
        <f t="array" ref="J439">SUM(--(RIGHT(_xlfn.TEXTSPLIT(Table1[[#This Row],[processed]], ," "), 2) = "bl"))</f>
        <v>0</v>
      </c>
    </row>
    <row r="440" spans="1:10" x14ac:dyDescent="0.3">
      <c r="A440" s="8" t="s">
        <v>1180</v>
      </c>
      <c r="B440" s="5" t="s">
        <v>1181</v>
      </c>
      <c r="C440">
        <v>1</v>
      </c>
      <c r="D440" s="6">
        <v>1</v>
      </c>
      <c r="E440" s="6" t="b">
        <f>COUNTA(_xlfn.TEXTSPLIT(Table1[[#This Row],[processed]]," "))=1</f>
        <v>1</v>
      </c>
      <c r="F440" s="6"/>
      <c r="G440" s="6" t="str">
        <f>IF(NOT(ISBLANK(Table1[[#This Row],[correct value]])), Table1[[#This Row],[correct value]], Table1[[#This Row],[processed]])</f>
        <v>intercept</v>
      </c>
      <c r="H440" s="6" t="s">
        <v>1192</v>
      </c>
      <c r="I440" s="6" cm="1">
        <f t="array" ref="I440">SUM(--(RIGHT(_xlfn.TEXTSPLIT(Table1[[#This Row],[processed]], ," "), 1) = "I"))</f>
        <v>0</v>
      </c>
      <c r="J440" s="6" cm="1">
        <f t="array" ref="J440">SUM(--(RIGHT(_xlfn.TEXTSPLIT(Table1[[#This Row],[processed]], ," "), 2) = "bl"))</f>
        <v>0</v>
      </c>
    </row>
    <row r="441" spans="1:10" x14ac:dyDescent="0.3">
      <c r="A441" s="2" t="s">
        <v>8</v>
      </c>
      <c r="B441" s="4" t="s">
        <v>76</v>
      </c>
      <c r="C441">
        <v>0</v>
      </c>
      <c r="D441">
        <v>1</v>
      </c>
      <c r="E441" t="b">
        <f>COUNTA(_xlfn.TEXTSPLIT(Table1[[#This Row],[processed]]," "))=1</f>
        <v>1</v>
      </c>
      <c r="G441" t="str">
        <f>IF(NOT(ISBLANK(Table1[[#This Row],[correct value]])), Table1[[#This Row],[correct value]], Table1[[#This Row],[processed]])</f>
        <v>interfac</v>
      </c>
      <c r="H441" t="s">
        <v>116</v>
      </c>
      <c r="I441" cm="1">
        <f t="array" ref="I441">SUM(--(RIGHT(_xlfn.TEXTSPLIT(Table1[[#This Row],[processed]], ," "), 1) = "I"))</f>
        <v>0</v>
      </c>
      <c r="J441" cm="1">
        <f t="array" ref="J441">SUM(--(RIGHT(_xlfn.TEXTSPLIT(Table1[[#This Row],[processed]], ," "), 2) = "bl"))</f>
        <v>0</v>
      </c>
    </row>
    <row r="442" spans="1:10" hidden="1" x14ac:dyDescent="0.3">
      <c r="A442" s="1" t="s">
        <v>640</v>
      </c>
      <c r="B442" s="5" t="s">
        <v>641</v>
      </c>
      <c r="C442">
        <v>0</v>
      </c>
      <c r="D442" s="6">
        <v>0</v>
      </c>
      <c r="E442" s="6" t="b">
        <f>COUNTA(_xlfn.TEXTSPLIT(Table1[[#This Row],[processed]]," "))=1</f>
        <v>0</v>
      </c>
      <c r="F442" s="6"/>
      <c r="G442" s="6" t="str">
        <f>IF(NOT(ISBLANK(Table1[[#This Row],[correct value]])), Table1[[#This Row],[correct value]], Table1[[#This Row],[processed]])</f>
        <v>respons time</v>
      </c>
      <c r="H442" s="6" t="s">
        <v>752</v>
      </c>
      <c r="I442" s="6" cm="1">
        <f t="array" ref="I442">SUM(--(RIGHT(_xlfn.TEXTSPLIT(Table1[[#This Row],[processed]], ," "), 1) = "I"))</f>
        <v>0</v>
      </c>
      <c r="J442" s="6" cm="1">
        <f t="array" ref="J442">SUM(--(RIGHT(_xlfn.TEXTSPLIT(Table1[[#This Row],[processed]], ," "), 2) = "bl"))</f>
        <v>0</v>
      </c>
    </row>
    <row r="443" spans="1:10" hidden="1" x14ac:dyDescent="0.3">
      <c r="A443" s="1" t="s">
        <v>642</v>
      </c>
      <c r="B443" s="5" t="s">
        <v>642</v>
      </c>
      <c r="C443">
        <v>0</v>
      </c>
      <c r="D443" s="6">
        <v>0</v>
      </c>
      <c r="E443" s="6" t="b">
        <f>COUNTA(_xlfn.TEXTSPLIT(Table1[[#This Row],[processed]]," "))=1</f>
        <v>0</v>
      </c>
      <c r="F443" s="6"/>
      <c r="G443" s="6" t="str">
        <f>IF(NOT(ISBLANK(Table1[[#This Row],[correct value]])), Table1[[#This Row],[correct value]], Table1[[#This Row],[processed]])</f>
        <v>miss rate</v>
      </c>
      <c r="H443" s="6" t="s">
        <v>752</v>
      </c>
      <c r="I443" s="6" cm="1">
        <f t="array" ref="I443">SUM(--(RIGHT(_xlfn.TEXTSPLIT(Table1[[#This Row],[processed]], ," "), 1) = "I"))</f>
        <v>0</v>
      </c>
      <c r="J443" s="6" cm="1">
        <f t="array" ref="J443">SUM(--(RIGHT(_xlfn.TEXTSPLIT(Table1[[#This Row],[processed]], ," "), 2) = "bl"))</f>
        <v>0</v>
      </c>
    </row>
    <row r="444" spans="1:10" hidden="1" x14ac:dyDescent="0.3">
      <c r="A444" s="1" t="s">
        <v>643</v>
      </c>
      <c r="B444" s="5" t="s">
        <v>644</v>
      </c>
      <c r="C444">
        <v>0</v>
      </c>
      <c r="D444" s="6">
        <v>0</v>
      </c>
      <c r="E444" s="6" t="b">
        <f>COUNTA(_xlfn.TEXTSPLIT(Table1[[#This Row],[processed]]," "))=1</f>
        <v>0</v>
      </c>
      <c r="F444" s="6"/>
      <c r="G444" s="6" t="str">
        <f>IF(NOT(ISBLANK(Table1[[#This Row],[correct value]])), Table1[[#This Row],[correct value]], Table1[[#This Row],[processed]])</f>
        <v>race condit</v>
      </c>
      <c r="H444" s="6" t="s">
        <v>752</v>
      </c>
      <c r="I444" s="6" cm="1">
        <f t="array" ref="I444">SUM(--(RIGHT(_xlfn.TEXTSPLIT(Table1[[#This Row],[processed]], ," "), 1) = "I"))</f>
        <v>0</v>
      </c>
      <c r="J444" s="6" cm="1">
        <f t="array" ref="J444">SUM(--(RIGHT(_xlfn.TEXTSPLIT(Table1[[#This Row],[processed]], ," "), 2) = "bl"))</f>
        <v>0</v>
      </c>
    </row>
    <row r="445" spans="1:10" hidden="1" x14ac:dyDescent="0.3">
      <c r="A445" s="1" t="s">
        <v>645</v>
      </c>
      <c r="B445" s="5" t="s">
        <v>646</v>
      </c>
      <c r="C445">
        <v>0</v>
      </c>
      <c r="D445" s="6">
        <v>0</v>
      </c>
      <c r="E445" s="6" t="b">
        <f>COUNTA(_xlfn.TEXTSPLIT(Table1[[#This Row],[processed]]," "))=1</f>
        <v>0</v>
      </c>
      <c r="F445" s="6"/>
      <c r="G445" s="6" t="str">
        <f>IF(NOT(ISBLANK(Table1[[#This Row],[correct value]])), Table1[[#This Row],[correct value]], Table1[[#This Row],[processed]])</f>
        <v>data local</v>
      </c>
      <c r="H445" s="6" t="s">
        <v>752</v>
      </c>
      <c r="I445" s="6" cm="1">
        <f t="array" ref="I445">SUM(--(RIGHT(_xlfn.TEXTSPLIT(Table1[[#This Row],[processed]], ," "), 1) = "I"))</f>
        <v>0</v>
      </c>
      <c r="J445" s="6" cm="1">
        <f t="array" ref="J445">SUM(--(RIGHT(_xlfn.TEXTSPLIT(Table1[[#This Row],[processed]], ," "), 2) = "bl"))</f>
        <v>0</v>
      </c>
    </row>
    <row r="446" spans="1:10" x14ac:dyDescent="0.3">
      <c r="A446" s="2" t="s">
        <v>8</v>
      </c>
      <c r="B446" s="5" t="s">
        <v>8</v>
      </c>
      <c r="C446">
        <v>0</v>
      </c>
      <c r="D446" s="6">
        <v>1</v>
      </c>
      <c r="E446" s="6" t="b">
        <f>COUNTA(_xlfn.TEXTSPLIT(Table1[[#This Row],[processed]]," "))=1</f>
        <v>1</v>
      </c>
      <c r="F446" s="6"/>
      <c r="G446" s="6" t="str">
        <f>IF(NOT(ISBLANK(Table1[[#This Row],[correct value]])), Table1[[#This Row],[correct value]], Table1[[#This Row],[processed]])</f>
        <v>interfac</v>
      </c>
      <c r="H446" s="6" t="s">
        <v>495</v>
      </c>
      <c r="I446" s="6" cm="1">
        <f t="array" ref="I446">SUM(--(RIGHT(_xlfn.TEXTSPLIT(Table1[[#This Row],[processed]], ," "), 1) = "I"))</f>
        <v>0</v>
      </c>
      <c r="J446" s="6" cm="1">
        <f t="array" ref="J446">SUM(--(RIGHT(_xlfn.TEXTSPLIT(Table1[[#This Row],[processed]], ," "), 2) = "bl"))</f>
        <v>0</v>
      </c>
    </row>
    <row r="447" spans="1:10" x14ac:dyDescent="0.3">
      <c r="A447" s="2" t="s">
        <v>8</v>
      </c>
      <c r="B447" s="5" t="s">
        <v>8</v>
      </c>
      <c r="C447">
        <v>0</v>
      </c>
      <c r="D447" s="6">
        <v>1</v>
      </c>
      <c r="E447" s="6" t="b">
        <f>COUNTA(_xlfn.TEXTSPLIT(Table1[[#This Row],[processed]]," "))=1</f>
        <v>1</v>
      </c>
      <c r="F447" s="6"/>
      <c r="G447" s="6" t="str">
        <f>IF(NOT(ISBLANK(Table1[[#This Row],[correct value]])), Table1[[#This Row],[correct value]], Table1[[#This Row],[processed]])</f>
        <v>interfac</v>
      </c>
      <c r="H447" s="6" t="s">
        <v>544</v>
      </c>
      <c r="I447" s="6" cm="1">
        <f t="array" ref="I447">SUM(--(RIGHT(_xlfn.TEXTSPLIT(Table1[[#This Row],[processed]], ," "), 1) = "I"))</f>
        <v>0</v>
      </c>
      <c r="J447" s="6" cm="1">
        <f t="array" ref="J447">SUM(--(RIGHT(_xlfn.TEXTSPLIT(Table1[[#This Row],[processed]], ," "), 2) = "bl"))</f>
        <v>0</v>
      </c>
    </row>
    <row r="448" spans="1:10" x14ac:dyDescent="0.3">
      <c r="A448" s="8" t="s">
        <v>1343</v>
      </c>
      <c r="B448" s="5" t="s">
        <v>1344</v>
      </c>
      <c r="C448">
        <v>1</v>
      </c>
      <c r="D448" s="6">
        <v>1</v>
      </c>
      <c r="E448" s="6" t="b">
        <f>COUNTA(_xlfn.TEXTSPLIT(Table1[[#This Row],[processed]]," "))=1</f>
        <v>0</v>
      </c>
      <c r="F448" s="6"/>
      <c r="G448" s="6" t="str">
        <f>IF(NOT(ISBLANK(Table1[[#This Row],[correct value]])), Table1[[#This Row],[correct value]], Table1[[#This Row],[processed]])</f>
        <v>interfac design</v>
      </c>
      <c r="H448" s="6" t="s">
        <v>1392</v>
      </c>
      <c r="I448" s="6" cm="1">
        <f t="array" ref="I448">SUM(--(RIGHT(_xlfn.TEXTSPLIT(Table1[[#This Row],[processed]], ," "), 1) = "I"))</f>
        <v>0</v>
      </c>
      <c r="J448" s="6" cm="1">
        <f t="array" ref="J448">SUM(--(RIGHT(_xlfn.TEXTSPLIT(Table1[[#This Row],[processed]], ," "), 2) = "bl"))</f>
        <v>0</v>
      </c>
    </row>
    <row r="449" spans="1:10" x14ac:dyDescent="0.3">
      <c r="A449" s="2" t="s">
        <v>897</v>
      </c>
      <c r="B449" s="5" t="s">
        <v>897</v>
      </c>
      <c r="C449">
        <v>0</v>
      </c>
      <c r="D449" s="6">
        <v>1</v>
      </c>
      <c r="E449" s="6" t="b">
        <f>COUNTA(_xlfn.TEXTSPLIT(Table1[[#This Row],[processed]]," "))=1</f>
        <v>1</v>
      </c>
      <c r="F449" s="6"/>
      <c r="G449" s="6" t="str">
        <f>IF(NOT(ISBLANK(Table1[[#This Row],[correct value]])), Table1[[#This Row],[correct value]], Table1[[#This Row],[processed]])</f>
        <v>interlock</v>
      </c>
      <c r="H449" s="6" t="s">
        <v>975</v>
      </c>
      <c r="I449" s="6" cm="1">
        <f t="array" ref="I449">SUM(--(RIGHT(_xlfn.TEXTSPLIT(Table1[[#This Row],[processed]], ," "), 1) = "I"))</f>
        <v>0</v>
      </c>
      <c r="J449" s="6" cm="1">
        <f t="array" ref="J449">SUM(--(RIGHT(_xlfn.TEXTSPLIT(Table1[[#This Row],[processed]], ," "), 2) = "bl"))</f>
        <v>0</v>
      </c>
    </row>
    <row r="450" spans="1:10" x14ac:dyDescent="0.3">
      <c r="A450" s="2" t="s">
        <v>516</v>
      </c>
      <c r="B450" s="5" t="s">
        <v>517</v>
      </c>
      <c r="C450">
        <v>0</v>
      </c>
      <c r="D450" s="6">
        <v>1</v>
      </c>
      <c r="E450" s="6" t="b">
        <f>COUNTA(_xlfn.TEXTSPLIT(Table1[[#This Row],[processed]]," "))=1</f>
        <v>1</v>
      </c>
      <c r="F450" s="6"/>
      <c r="G450" s="6" t="str">
        <f>IF(NOT(ISBLANK(Table1[[#This Row],[correct value]])), Table1[[#This Row],[correct value]], Table1[[#This Row],[processed]])</f>
        <v>interm</v>
      </c>
      <c r="H450" s="6" t="s">
        <v>544</v>
      </c>
      <c r="I450" s="6" cm="1">
        <f t="array" ref="I450">SUM(--(RIGHT(_xlfn.TEXTSPLIT(Table1[[#This Row],[processed]], ," "), 1) = "I"))</f>
        <v>0</v>
      </c>
      <c r="J450" s="6" cm="1">
        <f t="array" ref="J450">SUM(--(RIGHT(_xlfn.TEXTSPLIT(Table1[[#This Row],[processed]], ," "), 2) = "bl"))</f>
        <v>0</v>
      </c>
    </row>
    <row r="451" spans="1:10" x14ac:dyDescent="0.3">
      <c r="A451" s="2" t="s">
        <v>437</v>
      </c>
      <c r="B451" s="5" t="s">
        <v>438</v>
      </c>
      <c r="C451">
        <v>0</v>
      </c>
      <c r="D451" s="6">
        <v>1</v>
      </c>
      <c r="E451" s="6" t="b">
        <f>COUNTA(_xlfn.TEXTSPLIT(Table1[[#This Row],[processed]]," "))=1</f>
        <v>1</v>
      </c>
      <c r="F451" s="6" t="s">
        <v>1405</v>
      </c>
      <c r="G451" s="6" t="str">
        <f>IF(NOT(ISBLANK(Table1[[#This Row],[correct value]])), Table1[[#This Row],[correct value]], Table1[[#This Row],[processed]])</f>
        <v>intermediar</v>
      </c>
      <c r="H451" s="6" t="s">
        <v>495</v>
      </c>
      <c r="I451" s="6" cm="1">
        <f t="array" ref="I451">SUM(--(RIGHT(_xlfn.TEXTSPLIT(Table1[[#This Row],[processed]], ," "), 1) = "I"))</f>
        <v>1</v>
      </c>
      <c r="J451" s="6" cm="1">
        <f t="array" ref="J451">SUM(--(RIGHT(_xlfn.TEXTSPLIT(Table1[[#This Row],[processed]], ," "), 2) = "bl"))</f>
        <v>0</v>
      </c>
    </row>
    <row r="452" spans="1:10" x14ac:dyDescent="0.3">
      <c r="A452" s="2" t="s">
        <v>6</v>
      </c>
      <c r="B452" s="4" t="s">
        <v>7</v>
      </c>
      <c r="C452">
        <v>1</v>
      </c>
      <c r="D452">
        <v>1</v>
      </c>
      <c r="E452" t="b">
        <f>COUNTA(_xlfn.TEXTSPLIT(Table1[[#This Row],[processed]]," "))=1</f>
        <v>1</v>
      </c>
      <c r="G452" t="str">
        <f>IF(NOT(ISBLANK(Table1[[#This Row],[correct value]])), Table1[[#This Row],[correct value]], Table1[[#This Row],[processed]])</f>
        <v>interop</v>
      </c>
      <c r="H452" t="s">
        <v>116</v>
      </c>
      <c r="I452" cm="1">
        <f t="array" ref="I452">SUM(--(RIGHT(_xlfn.TEXTSPLIT(Table1[[#This Row],[processed]], ," "), 1) = "I"))</f>
        <v>0</v>
      </c>
      <c r="J452" cm="1">
        <f t="array" ref="J452">SUM(--(RIGHT(_xlfn.TEXTSPLIT(Table1[[#This Row],[processed]], ," "), 2) = "bl"))</f>
        <v>0</v>
      </c>
    </row>
    <row r="453" spans="1:10" x14ac:dyDescent="0.3">
      <c r="A453" s="2" t="s">
        <v>6</v>
      </c>
      <c r="B453" s="5" t="s">
        <v>6</v>
      </c>
      <c r="C453">
        <v>0</v>
      </c>
      <c r="D453" s="6">
        <v>1</v>
      </c>
      <c r="E453" s="6" t="b">
        <f>COUNTA(_xlfn.TEXTSPLIT(Table1[[#This Row],[processed]]," "))=1</f>
        <v>1</v>
      </c>
      <c r="F453" s="6"/>
      <c r="G453" s="6" t="str">
        <f>IF(NOT(ISBLANK(Table1[[#This Row],[correct value]])), Table1[[#This Row],[correct value]], Table1[[#This Row],[processed]])</f>
        <v>interop</v>
      </c>
      <c r="H453" s="6" t="s">
        <v>544</v>
      </c>
      <c r="I453" s="6" cm="1">
        <f t="array" ref="I453">SUM(--(RIGHT(_xlfn.TEXTSPLIT(Table1[[#This Row],[processed]], ," "), 1) = "I"))</f>
        <v>0</v>
      </c>
      <c r="J453" s="6" cm="1">
        <f t="array" ref="J453">SUM(--(RIGHT(_xlfn.TEXTSPLIT(Table1[[#This Row],[processed]], ," "), 2) = "bl"))</f>
        <v>0</v>
      </c>
    </row>
    <row r="454" spans="1:10" x14ac:dyDescent="0.3">
      <c r="A454" s="2" t="s">
        <v>11</v>
      </c>
      <c r="B454" s="4" t="s">
        <v>11</v>
      </c>
      <c r="C454">
        <v>0</v>
      </c>
      <c r="D454">
        <v>1</v>
      </c>
      <c r="E454" t="b">
        <f>COUNTA(_xlfn.TEXTSPLIT(Table1[[#This Row],[processed]]," "))=1</f>
        <v>1</v>
      </c>
      <c r="G454" t="str">
        <f>IF(NOT(ISBLANK(Table1[[#This Row],[correct value]])), Table1[[#This Row],[correct value]], Table1[[#This Row],[processed]])</f>
        <v>interoperab</v>
      </c>
      <c r="H454" t="s">
        <v>116</v>
      </c>
      <c r="I454" cm="1">
        <f t="array" ref="I454">SUM(--(RIGHT(_xlfn.TEXTSPLIT(Table1[[#This Row],[processed]], ," "), 1) = "I"))</f>
        <v>0</v>
      </c>
      <c r="J454" cm="1">
        <f t="array" ref="J454">SUM(--(RIGHT(_xlfn.TEXTSPLIT(Table1[[#This Row],[processed]], ," "), 2) = "bl"))</f>
        <v>0</v>
      </c>
    </row>
    <row r="455" spans="1:10" x14ac:dyDescent="0.3">
      <c r="A455" s="2" t="s">
        <v>1000</v>
      </c>
      <c r="B455" s="5" t="s">
        <v>1001</v>
      </c>
      <c r="C455">
        <v>0</v>
      </c>
      <c r="D455" s="6">
        <v>1</v>
      </c>
      <c r="E455" s="6" t="b">
        <f>COUNTA(_xlfn.TEXTSPLIT(Table1[[#This Row],[processed]]," "))=1</f>
        <v>1</v>
      </c>
      <c r="F455" s="6"/>
      <c r="G455" s="6" t="str">
        <f>IF(NOT(ISBLANK(Table1[[#This Row],[correct value]])), Table1[[#This Row],[correct value]], Table1[[#This Row],[processed]])</f>
        <v>intrus</v>
      </c>
      <c r="H455" s="6" t="s">
        <v>1192</v>
      </c>
      <c r="I455" s="6" cm="1">
        <f t="array" ref="I455">SUM(--(RIGHT(_xlfn.TEXTSPLIT(Table1[[#This Row],[processed]], ," "), 1) = "I"))</f>
        <v>0</v>
      </c>
      <c r="J455" s="6" cm="1">
        <f t="array" ref="J455">SUM(--(RIGHT(_xlfn.TEXTSPLIT(Table1[[#This Row],[processed]], ," "), 2) = "bl"))</f>
        <v>0</v>
      </c>
    </row>
    <row r="456" spans="1:10" x14ac:dyDescent="0.3">
      <c r="A456" s="2" t="s">
        <v>1292</v>
      </c>
      <c r="B456" s="5" t="s">
        <v>1292</v>
      </c>
      <c r="C456">
        <v>0</v>
      </c>
      <c r="D456" s="6">
        <v>1</v>
      </c>
      <c r="E456" s="6" t="b">
        <f>COUNTA(_xlfn.TEXTSPLIT(Table1[[#This Row],[processed]]," "))=1</f>
        <v>1</v>
      </c>
      <c r="F456" s="6"/>
      <c r="G456" s="6" t="str">
        <f>IF(NOT(ISBLANK(Table1[[#This Row],[correct value]])), Table1[[#This Row],[correct value]], Table1[[#This Row],[processed]])</f>
        <v>intuit</v>
      </c>
      <c r="H456" s="6" t="s">
        <v>1392</v>
      </c>
      <c r="I456" s="6" cm="1">
        <f t="array" ref="I456">SUM(--(RIGHT(_xlfn.TEXTSPLIT(Table1[[#This Row],[processed]], ," "), 1) = "I"))</f>
        <v>0</v>
      </c>
      <c r="J456" s="6" cm="1">
        <f t="array" ref="J456">SUM(--(RIGHT(_xlfn.TEXTSPLIT(Table1[[#This Row],[processed]], ," "), 2) = "bl"))</f>
        <v>0</v>
      </c>
    </row>
    <row r="457" spans="1:10" x14ac:dyDescent="0.3">
      <c r="A457" s="8" t="s">
        <v>700</v>
      </c>
      <c r="B457" s="5" t="s">
        <v>701</v>
      </c>
      <c r="C457">
        <v>1</v>
      </c>
      <c r="D457" s="6">
        <v>1</v>
      </c>
      <c r="E457" s="6" t="b">
        <f>COUNTA(_xlfn.TEXTSPLIT(Table1[[#This Row],[processed]]," "))=1</f>
        <v>1</v>
      </c>
      <c r="F457" s="6"/>
      <c r="G457" s="6" t="str">
        <f>IF(NOT(ISBLANK(Table1[[#This Row],[correct value]])), Table1[[#This Row],[correct value]], Table1[[#This Row],[processed]])</f>
        <v>iop</v>
      </c>
      <c r="H457" s="6" t="s">
        <v>752</v>
      </c>
      <c r="I457" s="6" cm="1">
        <f t="array" ref="I457">SUM(--(RIGHT(_xlfn.TEXTSPLIT(Table1[[#This Row],[processed]], ," "), 1) = "I"))</f>
        <v>0</v>
      </c>
      <c r="J457" s="6" cm="1">
        <f t="array" ref="J457">SUM(--(RIGHT(_xlfn.TEXTSPLIT(Table1[[#This Row],[processed]], ," "), 2) = "bl"))</f>
        <v>0</v>
      </c>
    </row>
    <row r="458" spans="1:10" x14ac:dyDescent="0.3">
      <c r="A458" s="8" t="s">
        <v>1134</v>
      </c>
      <c r="B458" s="5" t="s">
        <v>1134</v>
      </c>
      <c r="C458">
        <v>1</v>
      </c>
      <c r="D458" s="6">
        <v>1</v>
      </c>
      <c r="E458" s="6" t="b">
        <f>COUNTA(_xlfn.TEXTSPLIT(Table1[[#This Row],[processed]]," "))=1</f>
        <v>1</v>
      </c>
      <c r="F458" s="6"/>
      <c r="G458" s="6" t="str">
        <f>IF(NOT(ISBLANK(Table1[[#This Row],[correct value]])), Table1[[#This Row],[correct value]], Table1[[#This Row],[processed]])</f>
        <v>ipsec</v>
      </c>
      <c r="H458" s="6" t="s">
        <v>1192</v>
      </c>
      <c r="I458" s="6" cm="1">
        <f t="array" ref="I458">SUM(--(RIGHT(_xlfn.TEXTSPLIT(Table1[[#This Row],[processed]], ," "), 1) = "I"))</f>
        <v>0</v>
      </c>
      <c r="J458" s="6" cm="1">
        <f t="array" ref="J458">SUM(--(RIGHT(_xlfn.TEXTSPLIT(Table1[[#This Row],[processed]], ," "), 2) = "bl"))</f>
        <v>0</v>
      </c>
    </row>
    <row r="459" spans="1:10" x14ac:dyDescent="0.3">
      <c r="A459" s="2" t="s">
        <v>1049</v>
      </c>
      <c r="B459" s="5" t="s">
        <v>1050</v>
      </c>
      <c r="C459">
        <v>0</v>
      </c>
      <c r="D459" s="6">
        <v>1</v>
      </c>
      <c r="E459" s="6" t="b">
        <f>COUNTA(_xlfn.TEXTSPLIT(Table1[[#This Row],[processed]]," "))=1</f>
        <v>1</v>
      </c>
      <c r="F459" s="6"/>
      <c r="G459" s="6" t="str">
        <f>IF(NOT(ISBLANK(Table1[[#This Row],[correct value]])), Table1[[#This Row],[correct value]], Table1[[#This Row],[processed]])</f>
        <v>iso</v>
      </c>
      <c r="H459" s="6" t="s">
        <v>1192</v>
      </c>
      <c r="I459" s="6" cm="1">
        <f t="array" ref="I459">SUM(--(RIGHT(_xlfn.TEXTSPLIT(Table1[[#This Row],[processed]], ," "), 1) = "I"))</f>
        <v>0</v>
      </c>
      <c r="J459" s="6" cm="1">
        <f t="array" ref="J459">SUM(--(RIGHT(_xlfn.TEXTSPLIT(Table1[[#This Row],[processed]], ," "), 2) = "bl"))</f>
        <v>0</v>
      </c>
    </row>
    <row r="460" spans="1:10" x14ac:dyDescent="0.3">
      <c r="A460" s="2" t="s">
        <v>898</v>
      </c>
      <c r="B460" s="5" t="s">
        <v>898</v>
      </c>
      <c r="C460">
        <v>0</v>
      </c>
      <c r="D460" s="6">
        <v>1</v>
      </c>
      <c r="E460" s="6" t="b">
        <f>COUNTA(_xlfn.TEXTSPLIT(Table1[[#This Row],[processed]]," "))=1</f>
        <v>1</v>
      </c>
      <c r="F460" s="6"/>
      <c r="G460" s="6" t="str">
        <f>IF(NOT(ISBLANK(Table1[[#This Row],[correct value]])), Table1[[#This Row],[correct value]], Table1[[#This Row],[processed]])</f>
        <v>isol</v>
      </c>
      <c r="H460" s="6" t="s">
        <v>975</v>
      </c>
      <c r="I460" s="6" cm="1">
        <f t="array" ref="I460">SUM(--(RIGHT(_xlfn.TEXTSPLIT(Table1[[#This Row],[processed]], ," "), 1) = "I"))</f>
        <v>0</v>
      </c>
      <c r="J460" s="6" cm="1">
        <f t="array" ref="J460">SUM(--(RIGHT(_xlfn.TEXTSPLIT(Table1[[#This Row],[processed]], ," "), 2) = "bl"))</f>
        <v>0</v>
      </c>
    </row>
    <row r="461" spans="1:10" x14ac:dyDescent="0.3">
      <c r="A461" s="2" t="s">
        <v>898</v>
      </c>
      <c r="B461" s="5" t="s">
        <v>1205</v>
      </c>
      <c r="C461">
        <v>0</v>
      </c>
      <c r="D461" s="6">
        <v>1</v>
      </c>
      <c r="E461" s="6" t="b">
        <f>COUNTA(_xlfn.TEXTSPLIT(Table1[[#This Row],[processed]]," "))=1</f>
        <v>1</v>
      </c>
      <c r="F461" s="6"/>
      <c r="G461" s="6" t="str">
        <f>IF(NOT(ISBLANK(Table1[[#This Row],[correct value]])), Table1[[#This Row],[correct value]], Table1[[#This Row],[processed]])</f>
        <v>isol</v>
      </c>
      <c r="H461" s="6" t="s">
        <v>1270</v>
      </c>
      <c r="I461" s="6" cm="1">
        <f t="array" ref="I461">SUM(--(RIGHT(_xlfn.TEXTSPLIT(Table1[[#This Row],[processed]], ," "), 1) = "I"))</f>
        <v>0</v>
      </c>
      <c r="J461" s="6" cm="1">
        <f t="array" ref="J461">SUM(--(RIGHT(_xlfn.TEXTSPLIT(Table1[[#This Row],[processed]], ," "), 2) = "bl"))</f>
        <v>0</v>
      </c>
    </row>
    <row r="462" spans="1:10" x14ac:dyDescent="0.3">
      <c r="A462" s="2" t="s">
        <v>364</v>
      </c>
      <c r="B462" s="5" t="s">
        <v>365</v>
      </c>
      <c r="C462">
        <v>0</v>
      </c>
      <c r="D462" s="6">
        <v>1</v>
      </c>
      <c r="E462" s="6" t="b">
        <f>COUNTA(_xlfn.TEXTSPLIT(Table1[[#This Row],[processed]]," "))=1</f>
        <v>1</v>
      </c>
      <c r="F462" s="6"/>
      <c r="G462" s="6" t="str">
        <f>IF(NOT(ISBLANK(Table1[[#This Row],[correct value]])), Table1[[#This Row],[correct value]], Table1[[#This Row],[processed]])</f>
        <v>joul</v>
      </c>
      <c r="H462" s="6" t="s">
        <v>402</v>
      </c>
      <c r="I462" s="6" cm="1">
        <f t="array" ref="I462">SUM(--(RIGHT(_xlfn.TEXTSPLIT(Table1[[#This Row],[processed]], ," "), 1) = "I"))</f>
        <v>0</v>
      </c>
      <c r="J462" s="6" cm="1">
        <f t="array" ref="J462">SUM(--(RIGHT(_xlfn.TEXTSPLIT(Table1[[#This Row],[processed]], ," "), 2) = "bl"))</f>
        <v>0</v>
      </c>
    </row>
    <row r="463" spans="1:10" x14ac:dyDescent="0.3">
      <c r="A463" s="8" t="s">
        <v>1128</v>
      </c>
      <c r="B463" s="5" t="s">
        <v>1129</v>
      </c>
      <c r="C463">
        <v>1</v>
      </c>
      <c r="D463" s="6">
        <v>1</v>
      </c>
      <c r="E463" s="6" t="b">
        <f>COUNTA(_xlfn.TEXTSPLIT(Table1[[#This Row],[processed]]," "))=1</f>
        <v>1</v>
      </c>
      <c r="F463" s="6"/>
      <c r="G463" s="6" t="str">
        <f>IF(NOT(ISBLANK(Table1[[#This Row],[correct value]])), Table1[[#This Row],[correct value]], Table1[[#This Row],[processed]])</f>
        <v>jwt</v>
      </c>
      <c r="H463" s="6" t="s">
        <v>1192</v>
      </c>
      <c r="I463" s="6" cm="1">
        <f t="array" ref="I463">SUM(--(RIGHT(_xlfn.TEXTSPLIT(Table1[[#This Row],[processed]], ," "), 1) = "I"))</f>
        <v>0</v>
      </c>
      <c r="J463" s="6" cm="1">
        <f t="array" ref="J463">SUM(--(RIGHT(_xlfn.TEXTSPLIT(Table1[[#This Row],[processed]], ," "), 2) = "bl"))</f>
        <v>0</v>
      </c>
    </row>
    <row r="464" spans="1:10" x14ac:dyDescent="0.3">
      <c r="A464" s="8" t="s">
        <v>1369</v>
      </c>
      <c r="B464" s="5" t="s">
        <v>1370</v>
      </c>
      <c r="C464">
        <v>1</v>
      </c>
      <c r="D464" s="6">
        <v>1</v>
      </c>
      <c r="E464" s="6" t="b">
        <f>COUNTA(_xlfn.TEXTSPLIT(Table1[[#This Row],[processed]]," "))=1</f>
        <v>1</v>
      </c>
      <c r="F464" s="6"/>
      <c r="G464" s="6" t="str">
        <f>IF(NOT(ISBLANK(Table1[[#This Row],[correct value]])), Table1[[#This Row],[correct value]], Table1[[#This Row],[processed]])</f>
        <v>keystrok</v>
      </c>
      <c r="H464" s="6" t="s">
        <v>1392</v>
      </c>
      <c r="I464" s="6" cm="1">
        <f t="array" ref="I464">SUM(--(RIGHT(_xlfn.TEXTSPLIT(Table1[[#This Row],[processed]], ," "), 1) = "I"))</f>
        <v>0</v>
      </c>
      <c r="J464" s="6" cm="1">
        <f t="array" ref="J464">SUM(--(RIGHT(_xlfn.TEXTSPLIT(Table1[[#This Row],[processed]], ," "), 2) = "bl"))</f>
        <v>0</v>
      </c>
    </row>
    <row r="465" spans="1:10" x14ac:dyDescent="0.3">
      <c r="A465" s="2" t="s">
        <v>652</v>
      </c>
      <c r="B465" s="5" t="s">
        <v>653</v>
      </c>
      <c r="C465">
        <v>0</v>
      </c>
      <c r="D465" s="6">
        <v>1</v>
      </c>
      <c r="E465" s="6" t="b">
        <f>COUNTA(_xlfn.TEXTSPLIT(Table1[[#This Row],[processed]]," "))=1</f>
        <v>1</v>
      </c>
      <c r="F465" s="6"/>
      <c r="G465" s="6" t="str">
        <f>IF(NOT(ISBLANK(Table1[[#This Row],[correct value]])), Table1[[#This Row],[correct value]], Table1[[#This Row],[processed]])</f>
        <v>latenc</v>
      </c>
      <c r="H465" s="6" t="s">
        <v>752</v>
      </c>
      <c r="I465" s="6" cm="1">
        <f t="array" ref="I465">SUM(--(RIGHT(_xlfn.TEXTSPLIT(Table1[[#This Row],[processed]], ," "), 1) = "I"))</f>
        <v>0</v>
      </c>
      <c r="J465" s="6" cm="1">
        <f t="array" ref="J465">SUM(--(RIGHT(_xlfn.TEXTSPLIT(Table1[[#This Row],[processed]], ," "), 2) = "bl"))</f>
        <v>0</v>
      </c>
    </row>
    <row r="466" spans="1:10" x14ac:dyDescent="0.3">
      <c r="A466" s="2" t="s">
        <v>652</v>
      </c>
      <c r="B466" s="5" t="s">
        <v>653</v>
      </c>
      <c r="C466">
        <v>0</v>
      </c>
      <c r="D466" s="6">
        <v>1</v>
      </c>
      <c r="E466" s="6" t="b">
        <f>COUNTA(_xlfn.TEXTSPLIT(Table1[[#This Row],[processed]]," "))=1</f>
        <v>1</v>
      </c>
      <c r="F466" s="6"/>
      <c r="G466" s="6" t="str">
        <f>IF(NOT(ISBLANK(Table1[[#This Row],[correct value]])), Table1[[#This Row],[correct value]], Table1[[#This Row],[processed]])</f>
        <v>latenc</v>
      </c>
      <c r="H466" s="6" t="s">
        <v>1392</v>
      </c>
      <c r="I466" s="6" cm="1">
        <f t="array" ref="I466">SUM(--(RIGHT(_xlfn.TEXTSPLIT(Table1[[#This Row],[processed]], ," "), 1) = "I"))</f>
        <v>0</v>
      </c>
      <c r="J466" s="6" cm="1">
        <f t="array" ref="J466">SUM(--(RIGHT(_xlfn.TEXTSPLIT(Table1[[#This Row],[processed]], ," "), 2) = "bl"))</f>
        <v>0</v>
      </c>
    </row>
    <row r="467" spans="1:10" x14ac:dyDescent="0.3">
      <c r="A467" s="2" t="s">
        <v>543</v>
      </c>
      <c r="B467" s="5" t="s">
        <v>543</v>
      </c>
      <c r="C467">
        <v>0</v>
      </c>
      <c r="D467" s="6">
        <v>1</v>
      </c>
      <c r="E467" s="6" t="b">
        <f>COUNTA(_xlfn.TEXTSPLIT(Table1[[#This Row],[processed]]," "))=1</f>
        <v>1</v>
      </c>
      <c r="F467" s="6"/>
      <c r="G467" s="6" t="str">
        <f>IF(NOT(ISBLANK(Table1[[#This Row],[correct value]])), Table1[[#This Row],[correct value]], Table1[[#This Row],[processed]])</f>
        <v>layer</v>
      </c>
      <c r="H467" s="6" t="s">
        <v>544</v>
      </c>
      <c r="I467" s="6" cm="1">
        <f t="array" ref="I467">SUM(--(RIGHT(_xlfn.TEXTSPLIT(Table1[[#This Row],[processed]], ," "), 1) = "I"))</f>
        <v>0</v>
      </c>
      <c r="J467" s="6" cm="1">
        <f t="array" ref="J467">SUM(--(RIGHT(_xlfn.TEXTSPLIT(Table1[[#This Row],[processed]], ," "), 2) = "bl"))</f>
        <v>0</v>
      </c>
    </row>
    <row r="468" spans="1:10" x14ac:dyDescent="0.3">
      <c r="A468" s="2" t="s">
        <v>1289</v>
      </c>
      <c r="B468" s="5" t="s">
        <v>1289</v>
      </c>
      <c r="C468">
        <v>0</v>
      </c>
      <c r="D468" s="6">
        <v>1</v>
      </c>
      <c r="E468" s="6" t="b">
        <f>COUNTA(_xlfn.TEXTSPLIT(Table1[[#This Row],[processed]]," "))=1</f>
        <v>1</v>
      </c>
      <c r="F468" s="6"/>
      <c r="G468" s="6" t="str">
        <f>IF(NOT(ISBLANK(Table1[[#This Row],[correct value]])), Table1[[#This Row],[correct value]], Table1[[#This Row],[processed]])</f>
        <v>learn</v>
      </c>
      <c r="H468" s="6" t="s">
        <v>1392</v>
      </c>
      <c r="I468" s="6" cm="1">
        <f t="array" ref="I468">SUM(--(RIGHT(_xlfn.TEXTSPLIT(Table1[[#This Row],[processed]], ," "), 1) = "I"))</f>
        <v>0</v>
      </c>
      <c r="J468" s="6" cm="1">
        <f t="array" ref="J468">SUM(--(RIGHT(_xlfn.TEXTSPLIT(Table1[[#This Row],[processed]], ," "), 2) = "bl"))</f>
        <v>0</v>
      </c>
    </row>
    <row r="469" spans="1:10" x14ac:dyDescent="0.3">
      <c r="A469" s="8" t="s">
        <v>1190</v>
      </c>
      <c r="B469" s="5" t="s">
        <v>1191</v>
      </c>
      <c r="C469">
        <v>1</v>
      </c>
      <c r="D469" s="6">
        <v>1</v>
      </c>
      <c r="E469" s="6" t="b">
        <f>COUNTA(_xlfn.TEXTSPLIT(Table1[[#This Row],[processed]]," "))=1</f>
        <v>0</v>
      </c>
      <c r="F469" s="6"/>
      <c r="G469" s="6" t="str">
        <f>IF(NOT(ISBLANK(Table1[[#This Row],[correct value]])), Table1[[#This Row],[correct value]], Table1[[#This Row],[processed]])</f>
        <v>least privileg</v>
      </c>
      <c r="H469" s="6" t="s">
        <v>1192</v>
      </c>
      <c r="I469" s="6" cm="1">
        <f t="array" ref="I469">SUM(--(RIGHT(_xlfn.TEXTSPLIT(Table1[[#This Row],[processed]], ," "), 1) = "I"))</f>
        <v>0</v>
      </c>
      <c r="J469" s="6" cm="1">
        <f t="array" ref="J469">SUM(--(RIGHT(_xlfn.TEXTSPLIT(Table1[[#This Row],[processed]], ," "), 2) = "bl"))</f>
        <v>0</v>
      </c>
    </row>
    <row r="470" spans="1:10" x14ac:dyDescent="0.3">
      <c r="A470" s="8" t="s">
        <v>1136</v>
      </c>
      <c r="B470" s="5" t="s">
        <v>1137</v>
      </c>
      <c r="C470">
        <v>1</v>
      </c>
      <c r="D470" s="6">
        <v>1</v>
      </c>
      <c r="E470" s="6" t="b">
        <f>COUNTA(_xlfn.TEXTSPLIT(Table1[[#This Row],[processed]]," "))=1</f>
        <v>1</v>
      </c>
      <c r="F470" s="6"/>
      <c r="G470" s="6" t="str">
        <f>IF(NOT(ISBLANK(Table1[[#This Row],[correct value]])), Table1[[#This Row],[correct value]], Table1[[#This Row],[processed]])</f>
        <v>legitim</v>
      </c>
      <c r="H470" s="6" t="s">
        <v>1192</v>
      </c>
      <c r="I470" s="6" cm="1">
        <f t="array" ref="I470">SUM(--(RIGHT(_xlfn.TEXTSPLIT(Table1[[#This Row],[processed]], ," "), 1) = "I"))</f>
        <v>0</v>
      </c>
      <c r="J470" s="6" cm="1">
        <f t="array" ref="J470">SUM(--(RIGHT(_xlfn.TEXTSPLIT(Table1[[#This Row],[processed]], ," "), 2) = "bl"))</f>
        <v>0</v>
      </c>
    </row>
    <row r="471" spans="1:10" x14ac:dyDescent="0.3">
      <c r="A471" s="2" t="s">
        <v>121</v>
      </c>
      <c r="B471" s="4" t="s">
        <v>122</v>
      </c>
      <c r="C471">
        <v>1</v>
      </c>
      <c r="D471">
        <v>1</v>
      </c>
      <c r="E471" t="b">
        <f>COUNTA(_xlfn.TEXTSPLIT(Table1[[#This Row],[processed]]," "))=1</f>
        <v>0</v>
      </c>
      <c r="G471" t="str">
        <f>IF(NOT(ISBLANK(Table1[[#This Row],[correct value]])), Table1[[#This Row],[correct value]], Table1[[#This Row],[processed]])</f>
        <v>licens use</v>
      </c>
      <c r="H471" t="s">
        <v>116</v>
      </c>
      <c r="I471" cm="1">
        <f t="array" ref="I471">SUM(--(RIGHT(_xlfn.TEXTSPLIT(Table1[[#This Row],[processed]], ," "), 1) = "I"))</f>
        <v>0</v>
      </c>
      <c r="J471" cm="1">
        <f t="array" ref="J471">SUM(--(RIGHT(_xlfn.TEXTSPLIT(Table1[[#This Row],[processed]], ," "), 2) = "bl"))</f>
        <v>0</v>
      </c>
    </row>
    <row r="472" spans="1:10" x14ac:dyDescent="0.3">
      <c r="A472" s="8" t="s">
        <v>1378</v>
      </c>
      <c r="B472" s="5" t="s">
        <v>1379</v>
      </c>
      <c r="C472">
        <v>1</v>
      </c>
      <c r="D472" s="6">
        <v>1</v>
      </c>
      <c r="E472" s="6" t="b">
        <f>COUNTA(_xlfn.TEXTSPLIT(Table1[[#This Row],[processed]]," "))=1</f>
        <v>1</v>
      </c>
      <c r="F472" s="6" t="s">
        <v>1459</v>
      </c>
      <c r="G472" s="6" t="str">
        <f>IF(NOT(ISBLANK(Table1[[#This Row],[correct value]])), Table1[[#This Row],[correct value]], Table1[[#This Row],[processed]])</f>
        <v>likeab</v>
      </c>
      <c r="H472" s="6" t="s">
        <v>1392</v>
      </c>
      <c r="I472" s="6" cm="1">
        <f t="array" ref="I472">SUM(--(RIGHT(_xlfn.TEXTSPLIT(Table1[[#This Row],[processed]], ," "), 1) = "I"))</f>
        <v>0</v>
      </c>
      <c r="J472" s="6" cm="1">
        <f t="array" ref="J472">SUM(--(RIGHT(_xlfn.TEXTSPLIT(Table1[[#This Row],[processed]], ," "), 2) = "bl"))</f>
        <v>1</v>
      </c>
    </row>
    <row r="473" spans="1:10" x14ac:dyDescent="0.3">
      <c r="A473" s="8" t="s">
        <v>1142</v>
      </c>
      <c r="B473" s="5" t="s">
        <v>1143</v>
      </c>
      <c r="C473">
        <v>1</v>
      </c>
      <c r="D473" s="6">
        <v>1</v>
      </c>
      <c r="E473" s="6" t="b">
        <f>COUNTA(_xlfn.TEXTSPLIT(Table1[[#This Row],[processed]]," "))=1</f>
        <v>1</v>
      </c>
      <c r="F473" s="6"/>
      <c r="G473" s="6" t="str">
        <f>IF(NOT(ISBLANK(Table1[[#This Row],[correct value]])), Table1[[#This Row],[correct value]], Table1[[#This Row],[processed]])</f>
        <v>lineag</v>
      </c>
      <c r="H473" s="6" t="s">
        <v>1192</v>
      </c>
      <c r="I473" s="6" cm="1">
        <f t="array" ref="I473">SUM(--(RIGHT(_xlfn.TEXTSPLIT(Table1[[#This Row],[processed]], ," "), 1) = "I"))</f>
        <v>0</v>
      </c>
      <c r="J473" s="6" cm="1">
        <f t="array" ref="J473">SUM(--(RIGHT(_xlfn.TEXTSPLIT(Table1[[#This Row],[processed]], ," "), 2) = "bl"))</f>
        <v>0</v>
      </c>
    </row>
    <row r="474" spans="1:10" x14ac:dyDescent="0.3">
      <c r="A474" s="2" t="s">
        <v>346</v>
      </c>
      <c r="B474" s="5" t="s">
        <v>346</v>
      </c>
      <c r="C474">
        <v>0</v>
      </c>
      <c r="D474" s="6">
        <v>1</v>
      </c>
      <c r="E474" s="6" t="b">
        <f>COUNTA(_xlfn.TEXTSPLIT(Table1[[#This Row],[processed]]," "))=1</f>
        <v>1</v>
      </c>
      <c r="F474" s="6"/>
      <c r="G474" s="6" t="str">
        <f>IF(NOT(ISBLANK(Table1[[#This Row],[correct value]])), Table1[[#This Row],[correct value]], Table1[[#This Row],[processed]])</f>
        <v>load</v>
      </c>
      <c r="H474" s="6" t="s">
        <v>402</v>
      </c>
      <c r="I474" s="6" cm="1">
        <f t="array" ref="I474">SUM(--(RIGHT(_xlfn.TEXTSPLIT(Table1[[#This Row],[processed]], ," "), 1) = "I"))</f>
        <v>0</v>
      </c>
      <c r="J474" s="6" cm="1">
        <f t="array" ref="J474">SUM(--(RIGHT(_xlfn.TEXTSPLIT(Table1[[#This Row],[processed]], ," "), 2) = "bl"))</f>
        <v>0</v>
      </c>
    </row>
    <row r="475" spans="1:10" x14ac:dyDescent="0.3">
      <c r="A475" s="2" t="s">
        <v>346</v>
      </c>
      <c r="B475" s="5" t="s">
        <v>346</v>
      </c>
      <c r="C475">
        <v>0</v>
      </c>
      <c r="D475" s="6">
        <v>1</v>
      </c>
      <c r="E475" s="6" t="b">
        <f>COUNTA(_xlfn.TEXTSPLIT(Table1[[#This Row],[processed]]," "))=1</f>
        <v>1</v>
      </c>
      <c r="F475" s="6"/>
      <c r="G475" s="6" t="str">
        <f>IF(NOT(ISBLANK(Table1[[#This Row],[correct value]])), Table1[[#This Row],[correct value]], Table1[[#This Row],[processed]])</f>
        <v>load</v>
      </c>
      <c r="H475" s="6" t="s">
        <v>752</v>
      </c>
      <c r="I475" s="6" cm="1">
        <f t="array" ref="I475">SUM(--(RIGHT(_xlfn.TEXTSPLIT(Table1[[#This Row],[processed]], ," "), 1) = "I"))</f>
        <v>0</v>
      </c>
      <c r="J475" s="6" cm="1">
        <f t="array" ref="J475">SUM(--(RIGHT(_xlfn.TEXTSPLIT(Table1[[#This Row],[processed]], ," "), 2) = "bl"))</f>
        <v>0</v>
      </c>
    </row>
    <row r="476" spans="1:10" x14ac:dyDescent="0.3">
      <c r="A476" s="2" t="s">
        <v>257</v>
      </c>
      <c r="B476" s="5" t="s">
        <v>257</v>
      </c>
      <c r="C476">
        <v>0</v>
      </c>
      <c r="D476" s="6">
        <v>1</v>
      </c>
      <c r="E476" s="6" t="b">
        <f>COUNTA(_xlfn.TEXTSPLIT(Table1[[#This Row],[processed]]," "))=1</f>
        <v>0</v>
      </c>
      <c r="F476" s="6"/>
      <c r="G476" s="6" t="str">
        <f>IF(NOT(ISBLANK(Table1[[#This Row],[correct value]])), Table1[[#This Row],[correct value]], Table1[[#This Row],[processed]])</f>
        <v>load balanc</v>
      </c>
      <c r="H476" s="6" t="s">
        <v>752</v>
      </c>
      <c r="I476" s="6" cm="1">
        <f t="array" ref="I476">SUM(--(RIGHT(_xlfn.TEXTSPLIT(Table1[[#This Row],[processed]], ," "), 1) = "I"))</f>
        <v>0</v>
      </c>
      <c r="J476" s="6" cm="1">
        <f t="array" ref="J476">SUM(--(RIGHT(_xlfn.TEXTSPLIT(Table1[[#This Row],[processed]], ," "), 2) = "bl"))</f>
        <v>0</v>
      </c>
    </row>
    <row r="477" spans="1:10" x14ac:dyDescent="0.3">
      <c r="A477" s="8" t="s">
        <v>738</v>
      </c>
      <c r="B477" s="5" t="s">
        <v>739</v>
      </c>
      <c r="C477">
        <v>1</v>
      </c>
      <c r="D477" s="6">
        <v>1</v>
      </c>
      <c r="E477" s="6" t="b">
        <f>COUNTA(_xlfn.TEXTSPLIT(Table1[[#This Row],[processed]]," "))=1</f>
        <v>0</v>
      </c>
      <c r="F477" s="6"/>
      <c r="G477" s="6" t="str">
        <f>IF(NOT(ISBLANK(Table1[[#This Row],[correct value]])), Table1[[#This Row],[correct value]], Table1[[#This Row],[processed]])</f>
        <v>load test</v>
      </c>
      <c r="H477" s="6" t="s">
        <v>752</v>
      </c>
      <c r="I477" s="6" cm="1">
        <f t="array" ref="I477">SUM(--(RIGHT(_xlfn.TEXTSPLIT(Table1[[#This Row],[processed]], ," "), 1) = "I"))</f>
        <v>0</v>
      </c>
      <c r="J477" s="6" cm="1">
        <f t="array" ref="J477">SUM(--(RIGHT(_xlfn.TEXTSPLIT(Table1[[#This Row],[processed]], ," "), 2) = "bl"))</f>
        <v>0</v>
      </c>
    </row>
    <row r="478" spans="1:10" x14ac:dyDescent="0.3">
      <c r="A478" s="8" t="s">
        <v>316</v>
      </c>
      <c r="B478" s="5" t="s">
        <v>317</v>
      </c>
      <c r="C478">
        <v>1</v>
      </c>
      <c r="D478" s="6">
        <v>1</v>
      </c>
      <c r="E478" s="6" t="b">
        <f>COUNTA(_xlfn.TEXTSPLIT(Table1[[#This Row],[processed]]," "))=1</f>
        <v>1</v>
      </c>
      <c r="F478" s="6"/>
      <c r="G478" s="6" t="str">
        <f>IF(NOT(ISBLANK(Table1[[#This Row],[correct value]])), Table1[[#This Row],[correct value]], Table1[[#This Row],[processed]])</f>
        <v>loader</v>
      </c>
      <c r="H478" s="6" t="s">
        <v>393</v>
      </c>
      <c r="I478" s="6" cm="1">
        <f t="array" ref="I478">SUM(--(RIGHT(_xlfn.TEXTSPLIT(Table1[[#This Row],[processed]], ," "), 1) = "I"))</f>
        <v>0</v>
      </c>
      <c r="J478" s="6" cm="1">
        <f t="array" ref="J478">SUM(--(RIGHT(_xlfn.TEXTSPLIT(Table1[[#This Row],[processed]], ," "), 2) = "bl"))</f>
        <v>0</v>
      </c>
    </row>
    <row r="479" spans="1:10" x14ac:dyDescent="0.3">
      <c r="A479" s="2" t="s">
        <v>678</v>
      </c>
      <c r="B479" s="5" t="s">
        <v>678</v>
      </c>
      <c r="C479">
        <v>0</v>
      </c>
      <c r="D479" s="6">
        <v>1</v>
      </c>
      <c r="E479" s="6" t="b">
        <f>COUNTA(_xlfn.TEXTSPLIT(Table1[[#This Row],[processed]]," "))=1</f>
        <v>1</v>
      </c>
      <c r="F479" s="6"/>
      <c r="G479" s="6" t="str">
        <f>IF(NOT(ISBLANK(Table1[[#This Row],[correct value]])), Table1[[#This Row],[correct value]], Table1[[#This Row],[processed]])</f>
        <v>lock</v>
      </c>
      <c r="H479" s="6" t="s">
        <v>752</v>
      </c>
      <c r="I479" s="6" cm="1">
        <f t="array" ref="I479">SUM(--(RIGHT(_xlfn.TEXTSPLIT(Table1[[#This Row],[processed]], ," "), 1) = "I"))</f>
        <v>0</v>
      </c>
      <c r="J479" s="6" cm="1">
        <f t="array" ref="J479">SUM(--(RIGHT(_xlfn.TEXTSPLIT(Table1[[#This Row],[processed]], ," "), 2) = "bl"))</f>
        <v>0</v>
      </c>
    </row>
    <row r="480" spans="1:10" x14ac:dyDescent="0.3">
      <c r="A480" s="2" t="s">
        <v>678</v>
      </c>
      <c r="B480" s="5" t="s">
        <v>678</v>
      </c>
      <c r="C480">
        <v>0</v>
      </c>
      <c r="D480" s="6">
        <v>1</v>
      </c>
      <c r="E480" s="6" t="b">
        <f>COUNTA(_xlfn.TEXTSPLIT(Table1[[#This Row],[processed]]," "))=1</f>
        <v>1</v>
      </c>
      <c r="F480" s="6"/>
      <c r="G480" s="6" t="str">
        <f>IF(NOT(ISBLANK(Table1[[#This Row],[correct value]])), Table1[[#This Row],[correct value]], Table1[[#This Row],[processed]])</f>
        <v>lock</v>
      </c>
      <c r="H480" s="6" t="s">
        <v>1192</v>
      </c>
      <c r="I480" s="6" cm="1">
        <f t="array" ref="I480">SUM(--(RIGHT(_xlfn.TEXTSPLIT(Table1[[#This Row],[processed]], ," "), 1) = "I"))</f>
        <v>0</v>
      </c>
      <c r="J480" s="6" cm="1">
        <f t="array" ref="J480">SUM(--(RIGHT(_xlfn.TEXTSPLIT(Table1[[#This Row],[processed]], ," "), 2) = "bl"))</f>
        <v>0</v>
      </c>
    </row>
    <row r="481" spans="1:10" x14ac:dyDescent="0.3">
      <c r="A481" s="2" t="s">
        <v>308</v>
      </c>
      <c r="B481" s="5" t="s">
        <v>309</v>
      </c>
      <c r="C481">
        <v>0</v>
      </c>
      <c r="D481" s="6">
        <v>1</v>
      </c>
      <c r="E481" s="6" t="b">
        <f>COUNTA(_xlfn.TEXTSPLIT(Table1[[#This Row],[processed]]," "))=1</f>
        <v>1</v>
      </c>
      <c r="F481" s="6"/>
      <c r="G481" s="6" t="str">
        <f>IF(NOT(ISBLANK(Table1[[#This Row],[correct value]])), Table1[[#This Row],[correct value]], Table1[[#This Row],[processed]])</f>
        <v>log</v>
      </c>
      <c r="H481" s="6" t="s">
        <v>393</v>
      </c>
      <c r="I481" s="6" cm="1">
        <f t="array" ref="I481">SUM(--(RIGHT(_xlfn.TEXTSPLIT(Table1[[#This Row],[processed]], ," "), 1) = "I"))</f>
        <v>0</v>
      </c>
      <c r="J481" s="6" cm="1">
        <f t="array" ref="J481">SUM(--(RIGHT(_xlfn.TEXTSPLIT(Table1[[#This Row],[processed]], ," "), 2) = "bl"))</f>
        <v>0</v>
      </c>
    </row>
    <row r="482" spans="1:10" x14ac:dyDescent="0.3">
      <c r="A482" s="2" t="s">
        <v>308</v>
      </c>
      <c r="B482" s="5" t="s">
        <v>308</v>
      </c>
      <c r="C482">
        <v>0</v>
      </c>
      <c r="D482" s="6">
        <v>1</v>
      </c>
      <c r="E482" s="6" t="b">
        <f>COUNTA(_xlfn.TEXTSPLIT(Table1[[#This Row],[processed]]," "))=1</f>
        <v>1</v>
      </c>
      <c r="F482" s="6"/>
      <c r="G482" s="6" t="str">
        <f>IF(NOT(ISBLANK(Table1[[#This Row],[correct value]])), Table1[[#This Row],[correct value]], Table1[[#This Row],[processed]])</f>
        <v>log</v>
      </c>
      <c r="H482" s="6" t="s">
        <v>975</v>
      </c>
      <c r="I482" s="6" cm="1">
        <f t="array" ref="I482">SUM(--(RIGHT(_xlfn.TEXTSPLIT(Table1[[#This Row],[processed]], ," "), 1) = "I"))</f>
        <v>0</v>
      </c>
      <c r="J482" s="6" cm="1">
        <f t="array" ref="J482">SUM(--(RIGHT(_xlfn.TEXTSPLIT(Table1[[#This Row],[processed]], ," "), 2) = "bl"))</f>
        <v>0</v>
      </c>
    </row>
    <row r="483" spans="1:10" x14ac:dyDescent="0.3">
      <c r="A483" s="2" t="s">
        <v>308</v>
      </c>
      <c r="B483" s="5" t="s">
        <v>308</v>
      </c>
      <c r="C483">
        <v>0</v>
      </c>
      <c r="D483" s="6">
        <v>1</v>
      </c>
      <c r="E483" s="6" t="b">
        <f>COUNTA(_xlfn.TEXTSPLIT(Table1[[#This Row],[processed]]," "))=1</f>
        <v>1</v>
      </c>
      <c r="F483" s="6"/>
      <c r="G483" s="6" t="str">
        <f>IF(NOT(ISBLANK(Table1[[#This Row],[correct value]])), Table1[[#This Row],[correct value]], Table1[[#This Row],[processed]])</f>
        <v>log</v>
      </c>
      <c r="H483" s="6" t="s">
        <v>1192</v>
      </c>
      <c r="I483" s="6" cm="1">
        <f t="array" ref="I483">SUM(--(RIGHT(_xlfn.TEXTSPLIT(Table1[[#This Row],[processed]], ," "), 1) = "I"))</f>
        <v>0</v>
      </c>
      <c r="J483" s="6" cm="1">
        <f t="array" ref="J483">SUM(--(RIGHT(_xlfn.TEXTSPLIT(Table1[[#This Row],[processed]], ," "), 2) = "bl"))</f>
        <v>0</v>
      </c>
    </row>
    <row r="484" spans="1:10" x14ac:dyDescent="0.3">
      <c r="A484" s="2" t="s">
        <v>308</v>
      </c>
      <c r="B484" s="5" t="s">
        <v>308</v>
      </c>
      <c r="C484">
        <v>0</v>
      </c>
      <c r="D484" s="6">
        <v>1</v>
      </c>
      <c r="E484" s="6" t="b">
        <f>COUNTA(_xlfn.TEXTSPLIT(Table1[[#This Row],[processed]]," "))=1</f>
        <v>1</v>
      </c>
      <c r="F484" s="6"/>
      <c r="G484" s="6" t="str">
        <f>IF(NOT(ISBLANK(Table1[[#This Row],[correct value]])), Table1[[#This Row],[correct value]], Table1[[#This Row],[processed]])</f>
        <v>log</v>
      </c>
      <c r="H484" s="6" t="s">
        <v>1270</v>
      </c>
      <c r="I484" s="6" cm="1">
        <f t="array" ref="I484">SUM(--(RIGHT(_xlfn.TEXTSPLIT(Table1[[#This Row],[processed]], ," "), 1) = "I"))</f>
        <v>0</v>
      </c>
      <c r="J484" s="6" cm="1">
        <f t="array" ref="J484">SUM(--(RIGHT(_xlfn.TEXTSPLIT(Table1[[#This Row],[processed]], ," "), 2) = "bl"))</f>
        <v>0</v>
      </c>
    </row>
    <row r="485" spans="1:10" x14ac:dyDescent="0.3">
      <c r="A485" s="2" t="s">
        <v>1044</v>
      </c>
      <c r="B485" s="5" t="s">
        <v>1044</v>
      </c>
      <c r="C485">
        <v>0</v>
      </c>
      <c r="D485" s="6">
        <v>1</v>
      </c>
      <c r="E485" s="6" t="b">
        <f>COUNTA(_xlfn.TEXTSPLIT(Table1[[#This Row],[processed]]," "))=1</f>
        <v>1</v>
      </c>
      <c r="F485" s="6"/>
      <c r="G485" s="6" t="str">
        <f>IF(NOT(ISBLANK(Table1[[#This Row],[correct value]])), Table1[[#This Row],[correct value]], Table1[[#This Row],[processed]])</f>
        <v>loss</v>
      </c>
      <c r="H485" s="6" t="s">
        <v>1192</v>
      </c>
      <c r="I485" s="6" cm="1">
        <f t="array" ref="I485">SUM(--(RIGHT(_xlfn.TEXTSPLIT(Table1[[#This Row],[processed]], ," "), 1) = "I"))</f>
        <v>0</v>
      </c>
      <c r="J485" s="6" cm="1">
        <f t="array" ref="J485">SUM(--(RIGHT(_xlfn.TEXTSPLIT(Table1[[#This Row],[processed]], ," "), 2) = "bl"))</f>
        <v>0</v>
      </c>
    </row>
    <row r="486" spans="1:10" x14ac:dyDescent="0.3">
      <c r="A486" s="8" t="s">
        <v>400</v>
      </c>
      <c r="B486" s="5" t="s">
        <v>401</v>
      </c>
      <c r="C486">
        <v>1</v>
      </c>
      <c r="D486" s="6">
        <v>1</v>
      </c>
      <c r="E486" s="6" t="b">
        <f>COUNTA(_xlfn.TEXTSPLIT(Table1[[#This Row],[processed]]," "))=1</f>
        <v>1</v>
      </c>
      <c r="F486" s="6"/>
      <c r="G486" s="6" t="str">
        <f>IF(NOT(ISBLANK(Table1[[#This Row],[correct value]])), Table1[[#This Row],[correct value]], Table1[[#This Row],[processed]])</f>
        <v>low-pow</v>
      </c>
      <c r="H486" s="6" t="s">
        <v>402</v>
      </c>
      <c r="I486" s="6" cm="1">
        <f t="array" ref="I486">SUM(--(RIGHT(_xlfn.TEXTSPLIT(Table1[[#This Row],[processed]], ," "), 1) = "I"))</f>
        <v>0</v>
      </c>
      <c r="J486" s="6" cm="1">
        <f t="array" ref="J486">SUM(--(RIGHT(_xlfn.TEXTSPLIT(Table1[[#This Row],[processed]], ," "), 2) = "bl"))</f>
        <v>0</v>
      </c>
    </row>
    <row r="487" spans="1:10" x14ac:dyDescent="0.3">
      <c r="A487" s="8" t="s">
        <v>692</v>
      </c>
      <c r="B487" s="5" t="s">
        <v>692</v>
      </c>
      <c r="C487">
        <v>1</v>
      </c>
      <c r="D487" s="6">
        <v>1</v>
      </c>
      <c r="E487" s="6" t="b">
        <f>COUNTA(_xlfn.TEXTSPLIT(Table1[[#This Row],[processed]]," "))=1</f>
        <v>1</v>
      </c>
      <c r="F487" s="6"/>
      <c r="G487" s="6" t="str">
        <f>IF(NOT(ISBLANK(Table1[[#This Row],[correct value]])), Table1[[#This Row],[correct value]], Table1[[#This Row],[processed]])</f>
        <v>lqn</v>
      </c>
      <c r="H487" s="6" t="s">
        <v>752</v>
      </c>
      <c r="I487" s="6" cm="1">
        <f t="array" ref="I487">SUM(--(RIGHT(_xlfn.TEXTSPLIT(Table1[[#This Row],[processed]], ," "), 1) = "I"))</f>
        <v>0</v>
      </c>
      <c r="J487" s="6" cm="1">
        <f t="array" ref="J487">SUM(--(RIGHT(_xlfn.TEXTSPLIT(Table1[[#This Row],[processed]], ," "), 2) = "bl"))</f>
        <v>0</v>
      </c>
    </row>
    <row r="488" spans="1:10" x14ac:dyDescent="0.3">
      <c r="A488" s="2" t="s">
        <v>530</v>
      </c>
      <c r="B488" s="5" t="s">
        <v>530</v>
      </c>
      <c r="C488">
        <v>0</v>
      </c>
      <c r="D488" s="6">
        <v>1</v>
      </c>
      <c r="E488" s="6" t="b">
        <f>COUNTA(_xlfn.TEXTSPLIT(Table1[[#This Row],[processed]]," "))=1</f>
        <v>1</v>
      </c>
      <c r="F488" s="6"/>
      <c r="G488" s="6" t="str">
        <f>IF(NOT(ISBLANK(Table1[[#This Row],[correct value]])), Table1[[#This Row],[correct value]], Table1[[#This Row],[processed]])</f>
        <v>maintain</v>
      </c>
      <c r="H488" s="6" t="s">
        <v>544</v>
      </c>
      <c r="I488" s="6" cm="1">
        <f t="array" ref="I488">SUM(--(RIGHT(_xlfn.TEXTSPLIT(Table1[[#This Row],[processed]], ," "), 1) = "I"))</f>
        <v>0</v>
      </c>
      <c r="J488" s="6" cm="1">
        <f t="array" ref="J488">SUM(--(RIGHT(_xlfn.TEXTSPLIT(Table1[[#This Row],[processed]], ," "), 2) = "bl"))</f>
        <v>0</v>
      </c>
    </row>
    <row r="489" spans="1:10" x14ac:dyDescent="0.3">
      <c r="A489" s="2" t="s">
        <v>530</v>
      </c>
      <c r="B489" s="5" t="s">
        <v>530</v>
      </c>
      <c r="C489">
        <v>0</v>
      </c>
      <c r="D489" s="6">
        <v>1</v>
      </c>
      <c r="E489" s="6" t="b">
        <f>COUNTA(_xlfn.TEXTSPLIT(Table1[[#This Row],[processed]]," "))=1</f>
        <v>1</v>
      </c>
      <c r="F489" s="6"/>
      <c r="G489" s="6" t="str">
        <f>IF(NOT(ISBLANK(Table1[[#This Row],[correct value]])), Table1[[#This Row],[correct value]], Table1[[#This Row],[processed]])</f>
        <v>maintain</v>
      </c>
      <c r="H489" s="6" t="s">
        <v>975</v>
      </c>
      <c r="I489" s="6" cm="1">
        <f t="array" ref="I489">SUM(--(RIGHT(_xlfn.TEXTSPLIT(Table1[[#This Row],[processed]], ," "), 1) = "I"))</f>
        <v>0</v>
      </c>
      <c r="J489" s="6" cm="1">
        <f t="array" ref="J489">SUM(--(RIGHT(_xlfn.TEXTSPLIT(Table1[[#This Row],[processed]], ," "), 2) = "bl"))</f>
        <v>0</v>
      </c>
    </row>
    <row r="490" spans="1:10" x14ac:dyDescent="0.3">
      <c r="A490" s="8" t="s">
        <v>629</v>
      </c>
      <c r="B490" s="5" t="s">
        <v>630</v>
      </c>
      <c r="C490">
        <v>1</v>
      </c>
      <c r="D490" s="6">
        <v>1</v>
      </c>
      <c r="E490" s="6" t="b">
        <f>COUNTA(_xlfn.TEXTSPLIT(Table1[[#This Row],[processed]]," "))=1</f>
        <v>0</v>
      </c>
      <c r="F490" s="6"/>
      <c r="G490" s="6" t="str">
        <f>IF(NOT(ISBLANK(Table1[[#This Row],[correct value]])), Table1[[#This Row],[correct value]], Table1[[#This Row],[processed]])</f>
        <v>maintain semant coher</v>
      </c>
      <c r="H490" s="6" t="s">
        <v>544</v>
      </c>
      <c r="I490" s="6" cm="1">
        <f t="array" ref="I490">SUM(--(RIGHT(_xlfn.TEXTSPLIT(Table1[[#This Row],[processed]], ," "), 1) = "I"))</f>
        <v>0</v>
      </c>
      <c r="J490" s="6" cm="1">
        <f t="array" ref="J490">SUM(--(RIGHT(_xlfn.TEXTSPLIT(Table1[[#This Row],[processed]], ," "), 2) = "bl"))</f>
        <v>0</v>
      </c>
    </row>
    <row r="491" spans="1:10" x14ac:dyDescent="0.3">
      <c r="A491" t="s">
        <v>186</v>
      </c>
      <c r="B491" t="s">
        <v>186</v>
      </c>
      <c r="C491">
        <v>0</v>
      </c>
      <c r="D491" s="6">
        <v>1</v>
      </c>
      <c r="E491" s="6" t="b">
        <f>COUNTA(_xlfn.TEXTSPLIT(Table1[[#This Row],[processed]]," "))=1</f>
        <v>1</v>
      </c>
      <c r="F491" s="6"/>
      <c r="G491" s="6" t="str">
        <f>IF(NOT(ISBLANK(Table1[[#This Row],[correct value]])), Table1[[#This Row],[correct value]], Table1[[#This Row],[processed]])</f>
        <v>mainten</v>
      </c>
      <c r="H491" s="6" t="s">
        <v>133</v>
      </c>
      <c r="I491" s="6" cm="1">
        <f t="array" ref="I491">SUM(--(RIGHT(_xlfn.TEXTSPLIT(Table1[[#This Row],[processed]], ," "), 1) = "I"))</f>
        <v>0</v>
      </c>
      <c r="J491" s="6" cm="1">
        <f t="array" ref="J491">SUM(--(RIGHT(_xlfn.TEXTSPLIT(Table1[[#This Row],[processed]], ," "), 2) = "bl"))</f>
        <v>0</v>
      </c>
    </row>
    <row r="492" spans="1:10" x14ac:dyDescent="0.3">
      <c r="A492" s="2" t="s">
        <v>186</v>
      </c>
      <c r="B492" s="5" t="s">
        <v>186</v>
      </c>
      <c r="C492">
        <v>0</v>
      </c>
      <c r="D492" s="6">
        <v>1</v>
      </c>
      <c r="E492" s="6" t="b">
        <f>COUNTA(_xlfn.TEXTSPLIT(Table1[[#This Row],[processed]]," "))=1</f>
        <v>1</v>
      </c>
      <c r="F492" s="6"/>
      <c r="G492" s="6" t="str">
        <f>IF(NOT(ISBLANK(Table1[[#This Row],[correct value]])), Table1[[#This Row],[correct value]], Table1[[#This Row],[processed]])</f>
        <v>mainten</v>
      </c>
      <c r="H492" s="6" t="s">
        <v>867</v>
      </c>
      <c r="I492" s="6" cm="1">
        <f t="array" ref="I492">SUM(--(RIGHT(_xlfn.TEXTSPLIT(Table1[[#This Row],[processed]], ," "), 1) = "I"))</f>
        <v>0</v>
      </c>
      <c r="J492" s="6" cm="1">
        <f t="array" ref="J492">SUM(--(RIGHT(_xlfn.TEXTSPLIT(Table1[[#This Row],[processed]], ," "), 2) = "bl"))</f>
        <v>0</v>
      </c>
    </row>
    <row r="493" spans="1:10" x14ac:dyDescent="0.3">
      <c r="A493" s="2" t="s">
        <v>1031</v>
      </c>
      <c r="B493" s="5" t="s">
        <v>1032</v>
      </c>
      <c r="C493">
        <v>0</v>
      </c>
      <c r="D493" s="6">
        <v>1</v>
      </c>
      <c r="E493" s="6" t="b">
        <f>COUNTA(_xlfn.TEXTSPLIT(Table1[[#This Row],[processed]]," "))=1</f>
        <v>1</v>
      </c>
      <c r="F493" s="6"/>
      <c r="G493" s="6" t="str">
        <f>IF(NOT(ISBLANK(Table1[[#This Row],[correct value]])), Table1[[#This Row],[correct value]], Table1[[#This Row],[processed]])</f>
        <v>malwar</v>
      </c>
      <c r="H493" s="6" t="s">
        <v>1192</v>
      </c>
      <c r="I493" s="6" cm="1">
        <f t="array" ref="I493">SUM(--(RIGHT(_xlfn.TEXTSPLIT(Table1[[#This Row],[processed]], ," "), 1) = "I"))</f>
        <v>0</v>
      </c>
      <c r="J493" s="6" cm="1">
        <f t="array" ref="J493">SUM(--(RIGHT(_xlfn.TEXTSPLIT(Table1[[#This Row],[processed]], ," "), 2) = "bl"))</f>
        <v>0</v>
      </c>
    </row>
    <row r="494" spans="1:10" x14ac:dyDescent="0.3">
      <c r="A494" s="2" t="s">
        <v>301</v>
      </c>
      <c r="B494" s="5" t="s">
        <v>302</v>
      </c>
      <c r="C494">
        <v>0</v>
      </c>
      <c r="D494" s="6">
        <v>1</v>
      </c>
      <c r="E494" s="6" t="b">
        <f>COUNTA(_xlfn.TEXTSPLIT(Table1[[#This Row],[processed]]," "))=1</f>
        <v>1</v>
      </c>
      <c r="F494" s="6"/>
      <c r="G494" s="6" t="str">
        <f>IF(NOT(ISBLANK(Table1[[#This Row],[correct value]])), Table1[[#This Row],[correct value]], Table1[[#This Row],[processed]])</f>
        <v>manag</v>
      </c>
      <c r="H494" s="6" t="s">
        <v>393</v>
      </c>
      <c r="I494" s="6" cm="1">
        <f t="array" ref="I494">SUM(--(RIGHT(_xlfn.TEXTSPLIT(Table1[[#This Row],[processed]], ," "), 1) = "I"))</f>
        <v>0</v>
      </c>
      <c r="J494" s="6" cm="1">
        <f t="array" ref="J494">SUM(--(RIGHT(_xlfn.TEXTSPLIT(Table1[[#This Row],[processed]], ," "), 2) = "bl"))</f>
        <v>0</v>
      </c>
    </row>
    <row r="495" spans="1:10" x14ac:dyDescent="0.3">
      <c r="A495" s="2" t="s">
        <v>301</v>
      </c>
      <c r="B495" s="5" t="s">
        <v>302</v>
      </c>
      <c r="C495">
        <v>0</v>
      </c>
      <c r="D495" s="6">
        <v>1</v>
      </c>
      <c r="E495" s="6" t="b">
        <f>COUNTA(_xlfn.TEXTSPLIT(Table1[[#This Row],[processed]]," "))=1</f>
        <v>1</v>
      </c>
      <c r="F495" s="6"/>
      <c r="G495" s="6" t="str">
        <f>IF(NOT(ISBLANK(Table1[[#This Row],[correct value]])), Table1[[#This Row],[correct value]], Table1[[#This Row],[processed]])</f>
        <v>manag</v>
      </c>
      <c r="H495" s="6" t="s">
        <v>402</v>
      </c>
      <c r="I495" s="6" cm="1">
        <f t="array" ref="I495">SUM(--(RIGHT(_xlfn.TEXTSPLIT(Table1[[#This Row],[processed]], ," "), 1) = "I"))</f>
        <v>0</v>
      </c>
      <c r="J495" s="6" cm="1">
        <f t="array" ref="J495">SUM(--(RIGHT(_xlfn.TEXTSPLIT(Table1[[#This Row],[processed]], ," "), 2) = "bl"))</f>
        <v>0</v>
      </c>
    </row>
    <row r="496" spans="1:10" x14ac:dyDescent="0.3">
      <c r="A496" s="2" t="s">
        <v>301</v>
      </c>
      <c r="B496" s="5" t="s">
        <v>301</v>
      </c>
      <c r="C496">
        <v>0</v>
      </c>
      <c r="D496" s="6">
        <v>1</v>
      </c>
      <c r="E496" s="6" t="b">
        <f>COUNTA(_xlfn.TEXTSPLIT(Table1[[#This Row],[processed]]," "))=1</f>
        <v>1</v>
      </c>
      <c r="F496" s="6"/>
      <c r="G496" s="6" t="str">
        <f>IF(NOT(ISBLANK(Table1[[#This Row],[correct value]])), Table1[[#This Row],[correct value]], Table1[[#This Row],[processed]])</f>
        <v>manag</v>
      </c>
      <c r="H496" s="6" t="s">
        <v>975</v>
      </c>
      <c r="I496" s="6" cm="1">
        <f t="array" ref="I496">SUM(--(RIGHT(_xlfn.TEXTSPLIT(Table1[[#This Row],[processed]], ," "), 1) = "I"))</f>
        <v>0</v>
      </c>
      <c r="J496" s="6" cm="1">
        <f t="array" ref="J496">SUM(--(RIGHT(_xlfn.TEXTSPLIT(Table1[[#This Row],[processed]], ," "), 2) = "bl"))</f>
        <v>0</v>
      </c>
    </row>
    <row r="497" spans="1:10" x14ac:dyDescent="0.3">
      <c r="A497" s="8" t="s">
        <v>856</v>
      </c>
      <c r="B497" s="5" t="s">
        <v>857</v>
      </c>
      <c r="C497">
        <v>1</v>
      </c>
      <c r="D497" s="6">
        <v>1</v>
      </c>
      <c r="E497" s="6" t="b">
        <f>COUNTA(_xlfn.TEXTSPLIT(Table1[[#This Row],[processed]]," "))=1</f>
        <v>0</v>
      </c>
      <c r="F497" s="6"/>
      <c r="G497" s="6" t="str">
        <f>IF(NOT(ISBLANK(Table1[[#This Row],[correct value]])), Table1[[#This Row],[correct value]], Table1[[#This Row],[processed]])</f>
        <v>manag environ</v>
      </c>
      <c r="H497" s="6" t="s">
        <v>867</v>
      </c>
      <c r="I497" s="6" cm="1">
        <f t="array" ref="I497">SUM(--(RIGHT(_xlfn.TEXTSPLIT(Table1[[#This Row],[processed]], ," "), 1) = "I"))</f>
        <v>0</v>
      </c>
      <c r="J497" s="6" cm="1">
        <f t="array" ref="J497">SUM(--(RIGHT(_xlfn.TEXTSPLIT(Table1[[#This Row],[processed]], ," "), 2) = "bl"))</f>
        <v>0</v>
      </c>
    </row>
    <row r="498" spans="1:10" x14ac:dyDescent="0.3">
      <c r="A498" s="8" t="s">
        <v>858</v>
      </c>
      <c r="B498" s="5" t="s">
        <v>859</v>
      </c>
      <c r="C498">
        <v>1</v>
      </c>
      <c r="D498" s="6">
        <v>1</v>
      </c>
      <c r="E498" s="6" t="b">
        <f>COUNTA(_xlfn.TEXTSPLIT(Table1[[#This Row],[processed]]," "))=1</f>
        <v>0</v>
      </c>
      <c r="F498" s="6"/>
      <c r="G498" s="6" t="str">
        <f>IF(NOT(ISBLANK(Table1[[#This Row],[correct value]])), Table1[[#This Row],[correct value]], Table1[[#This Row],[processed]])</f>
        <v>manag tool</v>
      </c>
      <c r="H498" s="6" t="s">
        <v>867</v>
      </c>
      <c r="I498" s="6" cm="1">
        <f t="array" ref="I498">SUM(--(RIGHT(_xlfn.TEXTSPLIT(Table1[[#This Row],[processed]], ," "), 1) = "I"))</f>
        <v>0</v>
      </c>
      <c r="J498" s="6" cm="1">
        <f t="array" ref="J498">SUM(--(RIGHT(_xlfn.TEXTSPLIT(Table1[[#This Row],[processed]], ," "), 2) = "bl"))</f>
        <v>0</v>
      </c>
    </row>
    <row r="499" spans="1:10" x14ac:dyDescent="0.3">
      <c r="A499" s="2" t="s">
        <v>1016</v>
      </c>
      <c r="B499" s="5" t="s">
        <v>1017</v>
      </c>
      <c r="C499">
        <v>0</v>
      </c>
      <c r="D499" s="6">
        <v>1</v>
      </c>
      <c r="E499" s="6" t="b">
        <f>COUNTA(_xlfn.TEXTSPLIT(Table1[[#This Row],[processed]]," "))=1</f>
        <v>1</v>
      </c>
      <c r="F499" s="6"/>
      <c r="G499" s="6" t="str">
        <f>IF(NOT(ISBLANK(Table1[[#This Row],[correct value]])), Table1[[#This Row],[correct value]], Table1[[#This Row],[processed]])</f>
        <v>man-in-the-middl</v>
      </c>
      <c r="H499" s="6" t="s">
        <v>1192</v>
      </c>
      <c r="I499" s="6" cm="1">
        <f t="array" ref="I499">SUM(--(RIGHT(_xlfn.TEXTSPLIT(Table1[[#This Row],[processed]], ," "), 1) = "I"))</f>
        <v>0</v>
      </c>
      <c r="J499" s="6" cm="1">
        <f t="array" ref="J499">SUM(--(RIGHT(_xlfn.TEXTSPLIT(Table1[[#This Row],[processed]], ," "), 2) = "bl"))</f>
        <v>0</v>
      </c>
    </row>
    <row r="500" spans="1:10" x14ac:dyDescent="0.3">
      <c r="A500" s="8" t="s">
        <v>1382</v>
      </c>
      <c r="B500" s="5" t="s">
        <v>1383</v>
      </c>
      <c r="C500">
        <v>1</v>
      </c>
      <c r="D500" s="6">
        <v>1</v>
      </c>
      <c r="E500" s="6" t="b">
        <f>COUNTA(_xlfn.TEXTSPLIT(Table1[[#This Row],[processed]]," "))=1</f>
        <v>1</v>
      </c>
      <c r="F500" s="6"/>
      <c r="G500" s="6" t="str">
        <f>IF(NOT(ISBLANK(Table1[[#This Row],[correct value]])), Table1[[#This Row],[correct value]], Table1[[#This Row],[processed]])</f>
        <v>man-machin</v>
      </c>
      <c r="H500" s="6" t="s">
        <v>1392</v>
      </c>
      <c r="I500" s="6" cm="1">
        <f t="array" ref="I500">SUM(--(RIGHT(_xlfn.TEXTSPLIT(Table1[[#This Row],[processed]], ," "), 1) = "I"))</f>
        <v>0</v>
      </c>
      <c r="J500" s="6" cm="1">
        <f t="array" ref="J500">SUM(--(RIGHT(_xlfn.TEXTSPLIT(Table1[[#This Row],[processed]], ," "), 2) = "bl"))</f>
        <v>0</v>
      </c>
    </row>
    <row r="501" spans="1:10" x14ac:dyDescent="0.3">
      <c r="A501" s="2" t="s">
        <v>224</v>
      </c>
      <c r="B501" s="5" t="s">
        <v>224</v>
      </c>
      <c r="C501">
        <v>1</v>
      </c>
      <c r="D501" s="6">
        <v>1</v>
      </c>
      <c r="E501" s="6" t="b">
        <f>COUNTA(_xlfn.TEXTSPLIT(Table1[[#This Row],[processed]]," "))=1</f>
        <v>1</v>
      </c>
      <c r="F501" s="6"/>
      <c r="G501" s="6" t="str">
        <f>IF(NOT(ISBLANK(Table1[[#This Row],[correct value]])), Table1[[#This Row],[correct value]], Table1[[#This Row],[processed]])</f>
        <v>markov</v>
      </c>
      <c r="H501" s="6" t="s">
        <v>133</v>
      </c>
      <c r="I501" s="6" cm="1">
        <f t="array" ref="I501">SUM(--(RIGHT(_xlfn.TEXTSPLIT(Table1[[#This Row],[processed]], ," "), 1) = "I"))</f>
        <v>0</v>
      </c>
      <c r="J501" s="6" cm="1">
        <f t="array" ref="J501">SUM(--(RIGHT(_xlfn.TEXTSPLIT(Table1[[#This Row],[processed]], ," "), 2) = "bl"))</f>
        <v>0</v>
      </c>
    </row>
    <row r="502" spans="1:10" x14ac:dyDescent="0.3">
      <c r="A502" s="2" t="s">
        <v>224</v>
      </c>
      <c r="B502" s="5" t="s">
        <v>805</v>
      </c>
      <c r="C502">
        <v>0</v>
      </c>
      <c r="D502" s="6">
        <v>1</v>
      </c>
      <c r="E502" s="6" t="b">
        <f>COUNTA(_xlfn.TEXTSPLIT(Table1[[#This Row],[processed]]," "))=1</f>
        <v>1</v>
      </c>
      <c r="F502" s="6"/>
      <c r="G502" s="6" t="str">
        <f>IF(NOT(ISBLANK(Table1[[#This Row],[correct value]])), Table1[[#This Row],[correct value]], Table1[[#This Row],[processed]])</f>
        <v>markov</v>
      </c>
      <c r="H502" s="6" t="s">
        <v>867</v>
      </c>
      <c r="I502" s="6" cm="1">
        <f t="array" ref="I502">SUM(--(RIGHT(_xlfn.TEXTSPLIT(Table1[[#This Row],[processed]], ," "), 1) = "I"))</f>
        <v>0</v>
      </c>
      <c r="J502" s="6" cm="1">
        <f t="array" ref="J502">SUM(--(RIGHT(_xlfn.TEXTSPLIT(Table1[[#This Row],[processed]], ," "), 2) = "bl"))</f>
        <v>0</v>
      </c>
    </row>
    <row r="503" spans="1:10" x14ac:dyDescent="0.3">
      <c r="A503" s="2" t="s">
        <v>240</v>
      </c>
      <c r="B503" s="5" t="s">
        <v>241</v>
      </c>
      <c r="C503">
        <v>1</v>
      </c>
      <c r="D503" s="6">
        <v>1</v>
      </c>
      <c r="E503" s="6" t="b">
        <f>COUNTA(_xlfn.TEXTSPLIT(Table1[[#This Row],[processed]]," "))=1</f>
        <v>0</v>
      </c>
      <c r="F503" s="6"/>
      <c r="G503" s="6" t="str">
        <f>IF(NOT(ISBLANK(Table1[[#This Row],[correct value]])), Table1[[#This Row],[correct value]], Table1[[#This Row],[processed]])</f>
        <v>markov transit matrix</v>
      </c>
      <c r="H503" s="6" t="s">
        <v>133</v>
      </c>
      <c r="I503" s="6" cm="1">
        <f t="array" ref="I503">SUM(--(RIGHT(_xlfn.TEXTSPLIT(Table1[[#This Row],[processed]], ," "), 1) = "I"))</f>
        <v>0</v>
      </c>
      <c r="J503" s="6" cm="1">
        <f t="array" ref="J503">SUM(--(RIGHT(_xlfn.TEXTSPLIT(Table1[[#This Row],[processed]], ," "), 2) = "bl"))</f>
        <v>0</v>
      </c>
    </row>
    <row r="504" spans="1:10" x14ac:dyDescent="0.3">
      <c r="A504" s="2" t="s">
        <v>57</v>
      </c>
      <c r="B504" s="4" t="s">
        <v>57</v>
      </c>
      <c r="C504">
        <v>0</v>
      </c>
      <c r="D504">
        <v>1</v>
      </c>
      <c r="E504" t="b">
        <f>COUNTA(_xlfn.TEXTSPLIT(Table1[[#This Row],[processed]]," "))=1</f>
        <v>1</v>
      </c>
      <c r="G504" t="str">
        <f>IF(NOT(ISBLANK(Table1[[#This Row],[correct value]])), Table1[[#This Row],[correct value]], Table1[[#This Row],[processed]])</f>
        <v>marshal</v>
      </c>
      <c r="H504" t="s">
        <v>116</v>
      </c>
      <c r="I504" cm="1">
        <f t="array" ref="I504">SUM(--(RIGHT(_xlfn.TEXTSPLIT(Table1[[#This Row],[processed]], ," "), 1) = "I"))</f>
        <v>0</v>
      </c>
      <c r="J504" cm="1">
        <f t="array" ref="J504">SUM(--(RIGHT(_xlfn.TEXTSPLIT(Table1[[#This Row],[processed]], ," "), 2) = "bl"))</f>
        <v>0</v>
      </c>
    </row>
    <row r="505" spans="1:10" x14ac:dyDescent="0.3">
      <c r="A505" t="s">
        <v>172</v>
      </c>
      <c r="B505" t="s">
        <v>172</v>
      </c>
      <c r="C505">
        <v>0</v>
      </c>
      <c r="D505" s="6">
        <v>1</v>
      </c>
      <c r="E505" s="6" t="b">
        <f>COUNTA(_xlfn.TEXTSPLIT(Table1[[#This Row],[processed]]," "))=1</f>
        <v>1</v>
      </c>
      <c r="F505" s="6"/>
      <c r="G505" s="6" t="str">
        <f>IF(NOT(ISBLANK(Table1[[#This Row],[correct value]])), Table1[[#This Row],[correct value]], Table1[[#This Row],[processed]])</f>
        <v>mask</v>
      </c>
      <c r="H505" s="6" t="s">
        <v>133</v>
      </c>
      <c r="I505" s="6" cm="1">
        <f t="array" ref="I505">SUM(--(RIGHT(_xlfn.TEXTSPLIT(Table1[[#This Row],[processed]], ," "), 1) = "I"))</f>
        <v>0</v>
      </c>
      <c r="J505" s="6" cm="1">
        <f t="array" ref="J505">SUM(--(RIGHT(_xlfn.TEXTSPLIT(Table1[[#This Row],[processed]], ," "), 2) = "bl"))</f>
        <v>0</v>
      </c>
    </row>
    <row r="506" spans="1:10" x14ac:dyDescent="0.3">
      <c r="A506" s="2" t="s">
        <v>127</v>
      </c>
      <c r="B506" s="4" t="s">
        <v>128</v>
      </c>
      <c r="C506">
        <v>1</v>
      </c>
      <c r="D506">
        <v>1</v>
      </c>
      <c r="E506" t="b">
        <f>COUNTA(_xlfn.TEXTSPLIT(Table1[[#This Row],[processed]]," "))=1</f>
        <v>0</v>
      </c>
      <c r="G506" t="str">
        <f>IF(NOT(ISBLANK(Table1[[#This Row],[correct value]])), Table1[[#This Row],[correct value]], Table1[[#This Row],[processed]])</f>
        <v>matur model</v>
      </c>
      <c r="H506" t="s">
        <v>116</v>
      </c>
      <c r="I506" cm="1">
        <f t="array" ref="I506">SUM(--(RIGHT(_xlfn.TEXTSPLIT(Table1[[#This Row],[processed]], ," "), 1) = "I"))</f>
        <v>0</v>
      </c>
      <c r="J506" cm="1">
        <f t="array" ref="J506">SUM(--(RIGHT(_xlfn.TEXTSPLIT(Table1[[#This Row],[processed]], ," "), 2) = "bl"))</f>
        <v>0</v>
      </c>
    </row>
    <row r="507" spans="1:10" x14ac:dyDescent="0.3">
      <c r="A507" s="2" t="s">
        <v>341</v>
      </c>
      <c r="B507" s="5" t="s">
        <v>341</v>
      </c>
      <c r="C507">
        <v>0</v>
      </c>
      <c r="D507" s="6">
        <v>1</v>
      </c>
      <c r="E507" s="6" t="b">
        <f>COUNTA(_xlfn.TEXTSPLIT(Table1[[#This Row],[processed]]," "))=1</f>
        <v>1</v>
      </c>
      <c r="F507" s="6"/>
      <c r="G507" s="6" t="str">
        <f>IF(NOT(ISBLANK(Table1[[#This Row],[correct value]])), Table1[[#This Row],[correct value]], Table1[[#This Row],[processed]])</f>
        <v>measur</v>
      </c>
      <c r="H507" s="6" t="s">
        <v>402</v>
      </c>
      <c r="I507" s="6" cm="1">
        <f t="array" ref="I507">SUM(--(RIGHT(_xlfn.TEXTSPLIT(Table1[[#This Row],[processed]], ," "), 1) = "I"))</f>
        <v>0</v>
      </c>
      <c r="J507" s="6" cm="1">
        <f t="array" ref="J507">SUM(--(RIGHT(_xlfn.TEXTSPLIT(Table1[[#This Row],[processed]], ," "), 2) = "bl"))</f>
        <v>0</v>
      </c>
    </row>
    <row r="508" spans="1:10" x14ac:dyDescent="0.3">
      <c r="A508" t="s">
        <v>416</v>
      </c>
      <c r="B508" t="s">
        <v>418</v>
      </c>
      <c r="C508">
        <v>1</v>
      </c>
      <c r="D508" s="6">
        <v>1</v>
      </c>
      <c r="E508" s="6" t="b">
        <f>COUNTA(_xlfn.TEXTSPLIT(Table1[[#This Row],[processed]]," "))=1</f>
        <v>0</v>
      </c>
      <c r="F508" s="6" t="s">
        <v>1404</v>
      </c>
      <c r="G508" s="6" t="str">
        <f>IF(NOT(ISBLANK(Table1[[#This Row],[correct value]])), Table1[[#This Row],[correct value]], Table1[[#This Row],[processed]])</f>
        <v>measur energ consum</v>
      </c>
      <c r="H508" s="6" t="s">
        <v>402</v>
      </c>
      <c r="I508" s="6" cm="1">
        <f t="array" ref="I508">SUM(--(RIGHT(_xlfn.TEXTSPLIT(Table1[[#This Row],[processed]], ," "), 1) = "I"))</f>
        <v>1</v>
      </c>
      <c r="J508" s="6" cm="1">
        <f t="array" ref="J508">SUM(--(RIGHT(_xlfn.TEXTSPLIT(Table1[[#This Row],[processed]], ," "), 2) = "bl"))</f>
        <v>0</v>
      </c>
    </row>
    <row r="509" spans="1:10" x14ac:dyDescent="0.3">
      <c r="A509" s="8" t="s">
        <v>1248</v>
      </c>
      <c r="B509" s="5" t="s">
        <v>1249</v>
      </c>
      <c r="C509">
        <v>1</v>
      </c>
      <c r="D509" s="6">
        <v>1</v>
      </c>
      <c r="E509" s="6" t="b">
        <f>COUNTA(_xlfn.TEXTSPLIT(Table1[[#This Row],[processed]]," "))=1</f>
        <v>0</v>
      </c>
      <c r="F509" s="6" t="s">
        <v>1450</v>
      </c>
      <c r="G509" s="6" t="str">
        <f>IF(NOT(ISBLANK(Table1[[#This Row],[correct value]])), Table1[[#This Row],[correct value]], Table1[[#This Row],[processed]])</f>
        <v>measur testab</v>
      </c>
      <c r="H509" s="6" t="s">
        <v>1270</v>
      </c>
      <c r="I509" s="6" cm="1">
        <f t="array" ref="I509">SUM(--(RIGHT(_xlfn.TEXTSPLIT(Table1[[#This Row],[processed]], ," "), 1) = "I"))</f>
        <v>0</v>
      </c>
      <c r="J509" s="6" cm="1">
        <f t="array" ref="J509">SUM(--(RIGHT(_xlfn.TEXTSPLIT(Table1[[#This Row],[processed]], ," "), 2) = "bl"))</f>
        <v>1</v>
      </c>
    </row>
    <row r="510" spans="1:10" x14ac:dyDescent="0.3">
      <c r="A510" s="2" t="s">
        <v>31</v>
      </c>
      <c r="B510" s="4" t="s">
        <v>78</v>
      </c>
      <c r="C510">
        <v>0</v>
      </c>
      <c r="D510">
        <v>1</v>
      </c>
      <c r="E510" t="b">
        <f>COUNTA(_xlfn.TEXTSPLIT(Table1[[#This Row],[processed]]," "))=1</f>
        <v>1</v>
      </c>
      <c r="G510" t="str">
        <f>IF(NOT(ISBLANK(Table1[[#This Row],[correct value]])), Table1[[#This Row],[correct value]], Table1[[#This Row],[processed]])</f>
        <v>mediat</v>
      </c>
      <c r="H510" t="s">
        <v>116</v>
      </c>
      <c r="I510" cm="1">
        <f t="array" ref="I510">SUM(--(RIGHT(_xlfn.TEXTSPLIT(Table1[[#This Row],[processed]], ," "), 1) = "I"))</f>
        <v>0</v>
      </c>
      <c r="J510" cm="1">
        <f t="array" ref="J510">SUM(--(RIGHT(_xlfn.TEXTSPLIT(Table1[[#This Row],[processed]], ," "), 2) = "bl"))</f>
        <v>0</v>
      </c>
    </row>
    <row r="511" spans="1:10" x14ac:dyDescent="0.3">
      <c r="A511" s="2" t="s">
        <v>31</v>
      </c>
      <c r="B511" s="5" t="s">
        <v>31</v>
      </c>
      <c r="C511">
        <v>0</v>
      </c>
      <c r="D511" s="6">
        <v>1</v>
      </c>
      <c r="E511" s="6" t="b">
        <f>COUNTA(_xlfn.TEXTSPLIT(Table1[[#This Row],[processed]]," "))=1</f>
        <v>1</v>
      </c>
      <c r="F511" s="6"/>
      <c r="G511" s="6" t="str">
        <f>IF(NOT(ISBLANK(Table1[[#This Row],[correct value]])), Table1[[#This Row],[correct value]], Table1[[#This Row],[processed]])</f>
        <v>mediat</v>
      </c>
      <c r="H511" s="6" t="s">
        <v>495</v>
      </c>
      <c r="I511" s="6" cm="1">
        <f t="array" ref="I511">SUM(--(RIGHT(_xlfn.TEXTSPLIT(Table1[[#This Row],[processed]], ," "), 1) = "I"))</f>
        <v>0</v>
      </c>
      <c r="J511" s="6" cm="1">
        <f t="array" ref="J511">SUM(--(RIGHT(_xlfn.TEXTSPLIT(Table1[[#This Row],[processed]], ," "), 2) = "bl"))</f>
        <v>0</v>
      </c>
    </row>
    <row r="512" spans="1:10" x14ac:dyDescent="0.3">
      <c r="A512" s="2" t="s">
        <v>1293</v>
      </c>
      <c r="B512" s="5" t="s">
        <v>1293</v>
      </c>
      <c r="C512">
        <v>0</v>
      </c>
      <c r="D512" s="6">
        <v>1</v>
      </c>
      <c r="E512" s="6" t="b">
        <f>COUNTA(_xlfn.TEXTSPLIT(Table1[[#This Row],[processed]]," "))=1</f>
        <v>1</v>
      </c>
      <c r="F512" s="6"/>
      <c r="G512" s="6" t="str">
        <f>IF(NOT(ISBLANK(Table1[[#This Row],[correct value]])), Table1[[#This Row],[correct value]], Table1[[#This Row],[processed]])</f>
        <v>memor</v>
      </c>
      <c r="H512" s="6" t="s">
        <v>1392</v>
      </c>
      <c r="I512" s="6" cm="1">
        <f t="array" ref="I512">SUM(--(RIGHT(_xlfn.TEXTSPLIT(Table1[[#This Row],[processed]], ," "), 1) = "I"))</f>
        <v>0</v>
      </c>
      <c r="J512" s="6" cm="1">
        <f t="array" ref="J512">SUM(--(RIGHT(_xlfn.TEXTSPLIT(Table1[[#This Row],[processed]], ," "), 2) = "bl"))</f>
        <v>0</v>
      </c>
    </row>
    <row r="513" spans="1:10" x14ac:dyDescent="0.3">
      <c r="A513" s="2" t="s">
        <v>667</v>
      </c>
      <c r="B513" s="5" t="s">
        <v>668</v>
      </c>
      <c r="C513">
        <v>0</v>
      </c>
      <c r="D513" s="6">
        <v>1</v>
      </c>
      <c r="E513" s="6" t="b">
        <f>COUNTA(_xlfn.TEXTSPLIT(Table1[[#This Row],[processed]]," "))=1</f>
        <v>1</v>
      </c>
      <c r="F513" s="6" t="s">
        <v>1293</v>
      </c>
      <c r="G513" s="6" t="str">
        <f>IF(NOT(ISBLANK(Table1[[#This Row],[correct value]])), Table1[[#This Row],[correct value]], Table1[[#This Row],[processed]])</f>
        <v>memor</v>
      </c>
      <c r="H513" s="6" t="s">
        <v>752</v>
      </c>
      <c r="I513" s="6" cm="1">
        <f t="array" ref="I513">SUM(--(RIGHT(_xlfn.TEXTSPLIT(Table1[[#This Row],[processed]], ," "), 1) = "I"))</f>
        <v>1</v>
      </c>
      <c r="J513" s="6" cm="1">
        <f t="array" ref="J513">SUM(--(RIGHT(_xlfn.TEXTSPLIT(Table1[[#This Row],[processed]], ," "), 2) = "bl"))</f>
        <v>0</v>
      </c>
    </row>
    <row r="514" spans="1:10" x14ac:dyDescent="0.3">
      <c r="A514" s="8" t="s">
        <v>1353</v>
      </c>
      <c r="B514" s="5" t="s">
        <v>1354</v>
      </c>
      <c r="C514">
        <v>1</v>
      </c>
      <c r="D514" s="6">
        <v>1</v>
      </c>
      <c r="E514" s="6" t="b">
        <f>COUNTA(_xlfn.TEXTSPLIT(Table1[[#This Row],[processed]]," "))=1</f>
        <v>1</v>
      </c>
      <c r="F514" s="6"/>
      <c r="G514" s="6" t="str">
        <f>IF(NOT(ISBLANK(Table1[[#This Row],[correct value]])), Table1[[#This Row],[correct value]], Table1[[#This Row],[processed]])</f>
        <v>menu</v>
      </c>
      <c r="H514" s="6" t="s">
        <v>1392</v>
      </c>
      <c r="I514" s="6" cm="1">
        <f t="array" ref="I514">SUM(--(RIGHT(_xlfn.TEXTSPLIT(Table1[[#This Row],[processed]], ," "), 1) = "I"))</f>
        <v>0</v>
      </c>
      <c r="J514" s="6" cm="1">
        <f t="array" ref="J514">SUM(--(RIGHT(_xlfn.TEXTSPLIT(Table1[[#This Row],[processed]], ," "), 2) = "bl"))</f>
        <v>0</v>
      </c>
    </row>
    <row r="515" spans="1:10" x14ac:dyDescent="0.3">
      <c r="A515" s="2" t="s">
        <v>26</v>
      </c>
      <c r="B515" s="4" t="s">
        <v>109</v>
      </c>
      <c r="C515">
        <v>0</v>
      </c>
      <c r="D515">
        <v>1</v>
      </c>
      <c r="E515" t="b">
        <f>COUNTA(_xlfn.TEXTSPLIT(Table1[[#This Row],[processed]]," "))=1</f>
        <v>1</v>
      </c>
      <c r="G515" t="str">
        <f>IF(NOT(ISBLANK(Table1[[#This Row],[correct value]])), Table1[[#This Row],[correct value]], Table1[[#This Row],[processed]])</f>
        <v>messag</v>
      </c>
      <c r="H515" t="s">
        <v>116</v>
      </c>
      <c r="I515" cm="1">
        <f t="array" ref="I515">SUM(--(RIGHT(_xlfn.TEXTSPLIT(Table1[[#This Row],[processed]], ," "), 1) = "I"))</f>
        <v>0</v>
      </c>
      <c r="J515" cm="1">
        <f t="array" ref="J515">SUM(--(RIGHT(_xlfn.TEXTSPLIT(Table1[[#This Row],[processed]], ," "), 2) = "bl"))</f>
        <v>0</v>
      </c>
    </row>
    <row r="516" spans="1:10" x14ac:dyDescent="0.3">
      <c r="A516" s="2" t="s">
        <v>26</v>
      </c>
      <c r="B516" s="5" t="s">
        <v>428</v>
      </c>
      <c r="C516">
        <v>0</v>
      </c>
      <c r="D516" s="6">
        <v>1</v>
      </c>
      <c r="E516" s="6" t="b">
        <f>COUNTA(_xlfn.TEXTSPLIT(Table1[[#This Row],[processed]]," "))=1</f>
        <v>1</v>
      </c>
      <c r="F516" s="6"/>
      <c r="G516" s="6" t="str">
        <f>IF(NOT(ISBLANK(Table1[[#This Row],[correct value]])), Table1[[#This Row],[correct value]], Table1[[#This Row],[processed]])</f>
        <v>messag</v>
      </c>
      <c r="H516" s="6" t="s">
        <v>495</v>
      </c>
      <c r="I516" s="6" cm="1">
        <f t="array" ref="I516">SUM(--(RIGHT(_xlfn.TEXTSPLIT(Table1[[#This Row],[processed]], ," "), 1) = "I"))</f>
        <v>0</v>
      </c>
      <c r="J516" s="6" cm="1">
        <f t="array" ref="J516">SUM(--(RIGHT(_xlfn.TEXTSPLIT(Table1[[#This Row],[processed]], ," "), 2) = "bl"))</f>
        <v>0</v>
      </c>
    </row>
    <row r="517" spans="1:10" x14ac:dyDescent="0.3">
      <c r="A517" s="8" t="s">
        <v>457</v>
      </c>
      <c r="B517" s="5" t="s">
        <v>458</v>
      </c>
      <c r="C517">
        <v>1</v>
      </c>
      <c r="D517" s="6">
        <v>1</v>
      </c>
      <c r="E517" s="6" t="b">
        <f>COUNTA(_xlfn.TEXTSPLIT(Table1[[#This Row],[processed]]," "))=1</f>
        <v>1</v>
      </c>
      <c r="F517" s="6"/>
      <c r="G517" s="6" t="str">
        <f>IF(NOT(ISBLANK(Table1[[#This Row],[correct value]])), Table1[[#This Row],[correct value]], Table1[[#This Row],[processed]])</f>
        <v>metacont</v>
      </c>
      <c r="H517" s="6" t="s">
        <v>495</v>
      </c>
      <c r="I517" s="6" cm="1">
        <f t="array" ref="I517">SUM(--(RIGHT(_xlfn.TEXTSPLIT(Table1[[#This Row],[processed]], ," "), 1) = "I"))</f>
        <v>0</v>
      </c>
      <c r="J517" s="6" cm="1">
        <f t="array" ref="J517">SUM(--(RIGHT(_xlfn.TEXTSPLIT(Table1[[#This Row],[processed]], ," "), 2) = "bl"))</f>
        <v>0</v>
      </c>
    </row>
    <row r="518" spans="1:10" x14ac:dyDescent="0.3">
      <c r="A518" s="2" t="s">
        <v>350</v>
      </c>
      <c r="B518" s="5" t="s">
        <v>350</v>
      </c>
      <c r="C518">
        <v>0</v>
      </c>
      <c r="D518" s="6">
        <v>1</v>
      </c>
      <c r="E518" s="6" t="b">
        <f>COUNTA(_xlfn.TEXTSPLIT(Table1[[#This Row],[processed]]," "))=1</f>
        <v>1</v>
      </c>
      <c r="F518" s="6"/>
      <c r="G518" s="6" t="str">
        <f>IF(NOT(ISBLANK(Table1[[#This Row],[correct value]])), Table1[[#This Row],[correct value]], Table1[[#This Row],[processed]])</f>
        <v>meter</v>
      </c>
      <c r="H518" s="6" t="s">
        <v>402</v>
      </c>
      <c r="I518" s="6" cm="1">
        <f t="array" ref="I518">SUM(--(RIGHT(_xlfn.TEXTSPLIT(Table1[[#This Row],[processed]], ," "), 1) = "I"))</f>
        <v>0</v>
      </c>
      <c r="J518" s="6" cm="1">
        <f t="array" ref="J518">SUM(--(RIGHT(_xlfn.TEXTSPLIT(Table1[[#This Row],[processed]], ," "), 2) = "bl"))</f>
        <v>0</v>
      </c>
    </row>
    <row r="519" spans="1:10" x14ac:dyDescent="0.3">
      <c r="A519" s="2" t="s">
        <v>29</v>
      </c>
      <c r="B519" s="4" t="s">
        <v>88</v>
      </c>
      <c r="C519">
        <v>0</v>
      </c>
      <c r="D519">
        <v>1</v>
      </c>
      <c r="E519" t="b">
        <f>COUNTA(_xlfn.TEXTSPLIT(Table1[[#This Row],[processed]]," "))=1</f>
        <v>1</v>
      </c>
      <c r="G519" t="str">
        <f>IF(NOT(ISBLANK(Table1[[#This Row],[correct value]])), Table1[[#This Row],[correct value]], Table1[[#This Row],[processed]])</f>
        <v>middlewar</v>
      </c>
      <c r="H519" t="s">
        <v>116</v>
      </c>
      <c r="I519" cm="1">
        <f t="array" ref="I519">SUM(--(RIGHT(_xlfn.TEXTSPLIT(Table1[[#This Row],[processed]], ," "), 1) = "I"))</f>
        <v>0</v>
      </c>
      <c r="J519" cm="1">
        <f t="array" ref="J519">SUM(--(RIGHT(_xlfn.TEXTSPLIT(Table1[[#This Row],[processed]], ," "), 2) = "bl"))</f>
        <v>0</v>
      </c>
    </row>
    <row r="520" spans="1:10" x14ac:dyDescent="0.3">
      <c r="A520" s="2" t="s">
        <v>29</v>
      </c>
      <c r="B520" s="5" t="s">
        <v>88</v>
      </c>
      <c r="C520">
        <v>0</v>
      </c>
      <c r="D520" s="6">
        <v>1</v>
      </c>
      <c r="E520" s="6" t="b">
        <f>COUNTA(_xlfn.TEXTSPLIT(Table1[[#This Row],[processed]]," "))=1</f>
        <v>1</v>
      </c>
      <c r="F520" s="6"/>
      <c r="G520" s="6" t="str">
        <f>IF(NOT(ISBLANK(Table1[[#This Row],[correct value]])), Table1[[#This Row],[correct value]], Table1[[#This Row],[processed]])</f>
        <v>middlewar</v>
      </c>
      <c r="H520" s="6" t="s">
        <v>495</v>
      </c>
      <c r="I520" s="6" cm="1">
        <f t="array" ref="I520">SUM(--(RIGHT(_xlfn.TEXTSPLIT(Table1[[#This Row],[processed]], ," "), 1) = "I"))</f>
        <v>0</v>
      </c>
      <c r="J520" s="6" cm="1">
        <f t="array" ref="J520">SUM(--(RIGHT(_xlfn.TEXTSPLIT(Table1[[#This Row],[processed]], ," "), 2) = "bl"))</f>
        <v>0</v>
      </c>
    </row>
    <row r="521" spans="1:10" x14ac:dyDescent="0.3">
      <c r="A521" s="2" t="s">
        <v>1308</v>
      </c>
      <c r="B521" s="5" t="s">
        <v>1309</v>
      </c>
      <c r="C521">
        <v>0</v>
      </c>
      <c r="D521" s="6">
        <v>1</v>
      </c>
      <c r="E521" s="6" t="b">
        <f>COUNTA(_xlfn.TEXTSPLIT(Table1[[#This Row],[processed]]," "))=1</f>
        <v>1</v>
      </c>
      <c r="F521" s="6"/>
      <c r="G521" s="6" t="str">
        <f>IF(NOT(ISBLANK(Table1[[#This Row],[correct value]])), Table1[[#This Row],[correct value]], Table1[[#This Row],[processed]])</f>
        <v>minim</v>
      </c>
      <c r="H521" s="6" t="s">
        <v>1392</v>
      </c>
      <c r="I521" s="6" cm="1">
        <f t="array" ref="I521">SUM(--(RIGHT(_xlfn.TEXTSPLIT(Table1[[#This Row],[processed]], ," "), 1) = "I"))</f>
        <v>0</v>
      </c>
      <c r="J521" s="6" cm="1">
        <f t="array" ref="J521">SUM(--(RIGHT(_xlfn.TEXTSPLIT(Table1[[#This Row],[processed]], ," "), 2) = "bl"))</f>
        <v>0</v>
      </c>
    </row>
    <row r="522" spans="1:10" hidden="1" x14ac:dyDescent="0.3">
      <c r="A522" s="1" t="s">
        <v>178</v>
      </c>
      <c r="B522" s="5" t="s">
        <v>178</v>
      </c>
      <c r="C522">
        <v>0</v>
      </c>
      <c r="D522" s="6">
        <v>0</v>
      </c>
      <c r="E522" s="6" t="b">
        <f>COUNTA(_xlfn.TEXTSPLIT(Table1[[#This Row],[processed]]," "))=1</f>
        <v>1</v>
      </c>
      <c r="F522" s="6"/>
      <c r="G522" s="6" t="str">
        <f>IF(NOT(ISBLANK(Table1[[#This Row],[correct value]])), Table1[[#This Row],[correct value]], Table1[[#This Row],[processed]])</f>
        <v>watchdog</v>
      </c>
      <c r="H522" s="6" t="s">
        <v>867</v>
      </c>
      <c r="I522" s="6" cm="1">
        <f t="array" ref="I522">SUM(--(RIGHT(_xlfn.TEXTSPLIT(Table1[[#This Row],[processed]], ," "), 1) = "I"))</f>
        <v>0</v>
      </c>
      <c r="J522" s="6" cm="1">
        <f t="array" ref="J522">SUM(--(RIGHT(_xlfn.TEXTSPLIT(Table1[[#This Row],[processed]], ," "), 2) = "bl"))</f>
        <v>0</v>
      </c>
    </row>
    <row r="523" spans="1:10" hidden="1" x14ac:dyDescent="0.3">
      <c r="A523" s="1" t="s">
        <v>225</v>
      </c>
      <c r="B523" s="5" t="s">
        <v>225</v>
      </c>
      <c r="C523">
        <v>0</v>
      </c>
      <c r="D523" s="6">
        <v>0</v>
      </c>
      <c r="E523" s="6" t="b">
        <f>COUNTA(_xlfn.TEXTSPLIT(Table1[[#This Row],[processed]]," "))=1</f>
        <v>1</v>
      </c>
      <c r="F523" s="6"/>
      <c r="G523" s="6" t="str">
        <f>IF(NOT(ISBLANK(Table1[[#This Row],[correct value]])), Table1[[#This Row],[correct value]], Table1[[#This Row],[processed]])</f>
        <v>heartbeat</v>
      </c>
      <c r="H523" s="6" t="s">
        <v>867</v>
      </c>
      <c r="I523" s="6" cm="1">
        <f t="array" ref="I523">SUM(--(RIGHT(_xlfn.TEXTSPLIT(Table1[[#This Row],[processed]], ," "), 1) = "I"))</f>
        <v>0</v>
      </c>
      <c r="J523" s="6" cm="1">
        <f t="array" ref="J523">SUM(--(RIGHT(_xlfn.TEXTSPLIT(Table1[[#This Row],[processed]], ," "), 2) = "bl"))</f>
        <v>0</v>
      </c>
    </row>
    <row r="524" spans="1:10" hidden="1" x14ac:dyDescent="0.3">
      <c r="A524" s="1" t="s">
        <v>753</v>
      </c>
      <c r="B524" s="5" t="s">
        <v>753</v>
      </c>
      <c r="C524">
        <v>0</v>
      </c>
      <c r="D524" s="6">
        <v>0</v>
      </c>
      <c r="E524" s="6" t="b">
        <f>COUNTA(_xlfn.TEXTSPLIT(Table1[[#This Row],[processed]]," "))=1</f>
        <v>1</v>
      </c>
      <c r="F524" s="6"/>
      <c r="G524" s="6" t="str">
        <f>IF(NOT(ISBLANK(Table1[[#This Row],[correct value]])), Table1[[#This Row],[correct value]], Table1[[#This Row],[processed]])</f>
        <v>replicat</v>
      </c>
      <c r="H524" s="6" t="s">
        <v>867</v>
      </c>
      <c r="I524" s="6" cm="1">
        <f t="array" ref="I524">SUM(--(RIGHT(_xlfn.TEXTSPLIT(Table1[[#This Row],[processed]], ," "), 1) = "I"))</f>
        <v>0</v>
      </c>
      <c r="J524" s="6" cm="1">
        <f t="array" ref="J524">SUM(--(RIGHT(_xlfn.TEXTSPLIT(Table1[[#This Row],[processed]], ," "), 2) = "bl"))</f>
        <v>0</v>
      </c>
    </row>
    <row r="525" spans="1:10" hidden="1" x14ac:dyDescent="0.3">
      <c r="A525" s="1" t="s">
        <v>754</v>
      </c>
      <c r="B525" s="5" t="s">
        <v>754</v>
      </c>
      <c r="C525">
        <v>0</v>
      </c>
      <c r="D525" s="6">
        <v>0</v>
      </c>
      <c r="E525" s="6" t="b">
        <f>COUNTA(_xlfn.TEXTSPLIT(Table1[[#This Row],[processed]]," "))=1</f>
        <v>1</v>
      </c>
      <c r="F525" s="6"/>
      <c r="G525" s="6" t="str">
        <f>IF(NOT(ISBLANK(Table1[[#This Row],[correct value]])), Table1[[#This Row],[correct value]], Table1[[#This Row],[processed]])</f>
        <v>consisten</v>
      </c>
      <c r="H525" s="6" t="s">
        <v>867</v>
      </c>
      <c r="I525" s="6" cm="1">
        <f t="array" ref="I525">SUM(--(RIGHT(_xlfn.TEXTSPLIT(Table1[[#This Row],[processed]], ," "), 1) = "I"))</f>
        <v>0</v>
      </c>
      <c r="J525" s="6" cm="1">
        <f t="array" ref="J525">SUM(--(RIGHT(_xlfn.TEXTSPLIT(Table1[[#This Row],[processed]], ," "), 2) = "bl"))</f>
        <v>0</v>
      </c>
    </row>
    <row r="526" spans="1:10" hidden="1" x14ac:dyDescent="0.3">
      <c r="A526" s="1" t="s">
        <v>755</v>
      </c>
      <c r="B526" s="5" t="s">
        <v>756</v>
      </c>
      <c r="C526">
        <v>0</v>
      </c>
      <c r="D526" s="6">
        <v>0</v>
      </c>
      <c r="E526" s="6" t="b">
        <f>COUNTA(_xlfn.TEXTSPLIT(Table1[[#This Row],[processed]]," "))=1</f>
        <v>1</v>
      </c>
      <c r="F526" s="6"/>
      <c r="G526" s="6" t="str">
        <f>IF(NOT(ISBLANK(Table1[[#This Row],[correct value]])), Table1[[#This Row],[correct value]], Table1[[#This Row],[processed]])</f>
        <v>fraca</v>
      </c>
      <c r="H526" s="6" t="s">
        <v>867</v>
      </c>
      <c r="I526" s="6" cm="1">
        <f t="array" ref="I526">SUM(--(RIGHT(_xlfn.TEXTSPLIT(Table1[[#This Row],[processed]], ," "), 1) = "I"))</f>
        <v>0</v>
      </c>
      <c r="J526" s="6" cm="1">
        <f t="array" ref="J526">SUM(--(RIGHT(_xlfn.TEXTSPLIT(Table1[[#This Row],[processed]], ," "), 2) = "bl"))</f>
        <v>0</v>
      </c>
    </row>
    <row r="527" spans="1:10" hidden="1" x14ac:dyDescent="0.3">
      <c r="A527" s="1" t="s">
        <v>757</v>
      </c>
      <c r="B527" s="5" t="s">
        <v>758</v>
      </c>
      <c r="C527">
        <v>0</v>
      </c>
      <c r="D527" s="6">
        <v>0</v>
      </c>
      <c r="E527" s="6" t="b">
        <f>COUNTA(_xlfn.TEXTSPLIT(Table1[[#This Row],[processed]]," "))=1</f>
        <v>1</v>
      </c>
      <c r="F527" s="6"/>
      <c r="G527" s="6" t="str">
        <f>IF(NOT(ISBLANK(Table1[[#This Row],[correct value]])), Table1[[#This Row],[correct value]], Table1[[#This Row],[processed]])</f>
        <v>duan</v>
      </c>
      <c r="H527" s="6" t="s">
        <v>867</v>
      </c>
      <c r="I527" s="6" cm="1">
        <f t="array" ref="I527">SUM(--(RIGHT(_xlfn.TEXTSPLIT(Table1[[#This Row],[processed]], ," "), 1) = "I"))</f>
        <v>0</v>
      </c>
      <c r="J527" s="6" cm="1">
        <f t="array" ref="J527">SUM(--(RIGHT(_xlfn.TEXTSPLIT(Table1[[#This Row],[processed]], ," "), 2) = "bl"))</f>
        <v>0</v>
      </c>
    </row>
    <row r="528" spans="1:10" hidden="1" x14ac:dyDescent="0.3">
      <c r="A528" s="1" t="s">
        <v>759</v>
      </c>
      <c r="B528" s="5" t="s">
        <v>760</v>
      </c>
      <c r="C528">
        <v>0</v>
      </c>
      <c r="D528" s="6">
        <v>0</v>
      </c>
      <c r="E528" s="6" t="b">
        <f>COUNTA(_xlfn.TEXTSPLIT(Table1[[#This Row],[processed]]," "))=1</f>
        <v>1</v>
      </c>
      <c r="F528" s="6"/>
      <c r="G528" s="6" t="str">
        <f>IF(NOT(ISBLANK(Table1[[#This Row],[correct value]])), Table1[[#This Row],[correct value]], Table1[[#This Row],[processed]])</f>
        <v>amsaa</v>
      </c>
      <c r="H528" s="6" t="s">
        <v>867</v>
      </c>
      <c r="I528" s="6" cm="1">
        <f t="array" ref="I528">SUM(--(RIGHT(_xlfn.TEXTSPLIT(Table1[[#This Row],[processed]], ," "), 1) = "I"))</f>
        <v>0</v>
      </c>
      <c r="J528" s="6" cm="1">
        <f t="array" ref="J528">SUM(--(RIGHT(_xlfn.TEXTSPLIT(Table1[[#This Row],[processed]], ," "), 2) = "bl"))</f>
        <v>0</v>
      </c>
    </row>
    <row r="529" spans="1:10" hidden="1" x14ac:dyDescent="0.3">
      <c r="A529" s="1" t="s">
        <v>761</v>
      </c>
      <c r="B529" s="5" t="s">
        <v>762</v>
      </c>
      <c r="C529">
        <v>0</v>
      </c>
      <c r="D529" s="6">
        <v>0</v>
      </c>
      <c r="E529" s="6" t="b">
        <f>COUNTA(_xlfn.TEXTSPLIT(Table1[[#This Row],[processed]]," "))=1</f>
        <v>1</v>
      </c>
      <c r="F529" s="6"/>
      <c r="G529" s="6" t="str">
        <f>IF(NOT(ISBLANK(Table1[[#This Row],[correct value]])), Table1[[#This Row],[correct value]], Table1[[#This Row],[processed]])</f>
        <v>ampm</v>
      </c>
      <c r="H529" s="6" t="s">
        <v>867</v>
      </c>
      <c r="I529" s="6" cm="1">
        <f t="array" ref="I529">SUM(--(RIGHT(_xlfn.TEXTSPLIT(Table1[[#This Row],[processed]], ," "), 1) = "I"))</f>
        <v>0</v>
      </c>
      <c r="J529" s="6" cm="1">
        <f t="array" ref="J529">SUM(--(RIGHT(_xlfn.TEXTSPLIT(Table1[[#This Row],[processed]], ," "), 2) = "bl"))</f>
        <v>0</v>
      </c>
    </row>
    <row r="530" spans="1:10" hidden="1" x14ac:dyDescent="0.3">
      <c r="A530" s="1" t="s">
        <v>763</v>
      </c>
      <c r="B530" s="5" t="s">
        <v>764</v>
      </c>
      <c r="C530">
        <v>0</v>
      </c>
      <c r="D530" s="6">
        <v>0</v>
      </c>
      <c r="E530" s="6" t="b">
        <f>COUNTA(_xlfn.TEXTSPLIT(Table1[[#This Row],[processed]]," "))=1</f>
        <v>0</v>
      </c>
      <c r="F530" s="6"/>
      <c r="G530" s="6" t="str">
        <f>IF(NOT(ISBLANK(Table1[[#This Row],[correct value]])), Table1[[#This Row],[correct value]], Table1[[#This Row],[processed]])</f>
        <v>operat profil</v>
      </c>
      <c r="H530" s="6" t="s">
        <v>867</v>
      </c>
      <c r="I530" s="6" cm="1">
        <f t="array" ref="I530">SUM(--(RIGHT(_xlfn.TEXTSPLIT(Table1[[#This Row],[processed]], ," "), 1) = "I"))</f>
        <v>0</v>
      </c>
      <c r="J530" s="6" cm="1">
        <f t="array" ref="J530">SUM(--(RIGHT(_xlfn.TEXTSPLIT(Table1[[#This Row],[processed]], ," "), 2) = "bl"))</f>
        <v>0</v>
      </c>
    </row>
    <row r="531" spans="1:10" hidden="1" x14ac:dyDescent="0.3">
      <c r="A531" s="1" t="s">
        <v>765</v>
      </c>
      <c r="B531" s="5" t="s">
        <v>766</v>
      </c>
      <c r="C531">
        <v>0</v>
      </c>
      <c r="D531" s="6">
        <v>0</v>
      </c>
      <c r="E531" s="6" t="b">
        <f>COUNTA(_xlfn.TEXTSPLIT(Table1[[#This Row],[processed]]," "))=1</f>
        <v>0</v>
      </c>
      <c r="F531" s="6"/>
      <c r="G531" s="6" t="str">
        <f>IF(NOT(ISBLANK(Table1[[#This Row],[correct value]])), Table1[[#This Row],[correct value]], Table1[[#This Row],[processed]])</f>
        <v>statist usag</v>
      </c>
      <c r="H531" s="6" t="s">
        <v>867</v>
      </c>
      <c r="I531" s="6" cm="1">
        <f t="array" ref="I531">SUM(--(RIGHT(_xlfn.TEXTSPLIT(Table1[[#This Row],[processed]], ," "), 1) = "I"))</f>
        <v>0</v>
      </c>
      <c r="J531" s="6" cm="1">
        <f t="array" ref="J531">SUM(--(RIGHT(_xlfn.TEXTSPLIT(Table1[[#This Row],[processed]], ," "), 2) = "bl"))</f>
        <v>0</v>
      </c>
    </row>
    <row r="532" spans="1:10" hidden="1" x14ac:dyDescent="0.3">
      <c r="A532" s="1" t="s">
        <v>767</v>
      </c>
      <c r="B532" s="5" t="s">
        <v>767</v>
      </c>
      <c r="C532">
        <v>0</v>
      </c>
      <c r="D532" s="6">
        <v>0</v>
      </c>
      <c r="E532" s="6" t="b">
        <f>COUNTA(_xlfn.TEXTSPLIT(Table1[[#This Row],[processed]]," "))=1</f>
        <v>1</v>
      </c>
      <c r="F532" s="6"/>
      <c r="G532" s="6" t="str">
        <f>IF(NOT(ISBLANK(Table1[[#This Row],[correct value]])), Table1[[#This Row],[correct value]], Table1[[#This Row],[processed]])</f>
        <v>hazard</v>
      </c>
      <c r="H532" s="6" t="s">
        <v>867</v>
      </c>
      <c r="I532" s="6" cm="1">
        <f t="array" ref="I532">SUM(--(RIGHT(_xlfn.TEXTSPLIT(Table1[[#This Row],[processed]], ," "), 1) = "I"))</f>
        <v>0</v>
      </c>
      <c r="J532" s="6" cm="1">
        <f t="array" ref="J532">SUM(--(RIGHT(_xlfn.TEXTSPLIT(Table1[[#This Row],[processed]], ," "), 2) = "bl"))</f>
        <v>0</v>
      </c>
    </row>
    <row r="533" spans="1:10" hidden="1" x14ac:dyDescent="0.3">
      <c r="A533" s="1" t="s">
        <v>768</v>
      </c>
      <c r="B533" s="5" t="s">
        <v>768</v>
      </c>
      <c r="C533">
        <v>0</v>
      </c>
      <c r="D533" s="6">
        <v>0</v>
      </c>
      <c r="E533" s="6" t="b">
        <f>COUNTA(_xlfn.TEXTSPLIT(Table1[[#This Row],[processed]]," "))=1</f>
        <v>0</v>
      </c>
      <c r="F533" s="6"/>
      <c r="G533" s="6" t="str">
        <f>IF(NOT(ISBLANK(Table1[[#This Row],[correct value]])), Table1[[#This Row],[correct value]], Table1[[#This Row],[processed]])</f>
        <v>stress test</v>
      </c>
      <c r="H533" s="6" t="s">
        <v>867</v>
      </c>
      <c r="I533" s="6" cm="1">
        <f t="array" ref="I533">SUM(--(RIGHT(_xlfn.TEXTSPLIT(Table1[[#This Row],[processed]], ," "), 1) = "I"))</f>
        <v>0</v>
      </c>
      <c r="J533" s="6" cm="1">
        <f t="array" ref="J533">SUM(--(RIGHT(_xlfn.TEXTSPLIT(Table1[[#This Row],[processed]], ," "), 2) = "bl"))</f>
        <v>0</v>
      </c>
    </row>
    <row r="534" spans="1:10" hidden="1" x14ac:dyDescent="0.3">
      <c r="A534" s="1" t="s">
        <v>738</v>
      </c>
      <c r="B534" s="5" t="s">
        <v>738</v>
      </c>
      <c r="C534">
        <v>0</v>
      </c>
      <c r="D534" s="6">
        <v>0</v>
      </c>
      <c r="E534" s="6" t="b">
        <f>COUNTA(_xlfn.TEXTSPLIT(Table1[[#This Row],[processed]]," "))=1</f>
        <v>0</v>
      </c>
      <c r="F534" s="6"/>
      <c r="G534" s="6" t="str">
        <f>IF(NOT(ISBLANK(Table1[[#This Row],[correct value]])), Table1[[#This Row],[correct value]], Table1[[#This Row],[processed]])</f>
        <v>load test</v>
      </c>
      <c r="H534" s="6" t="s">
        <v>867</v>
      </c>
      <c r="I534" s="6" cm="1">
        <f t="array" ref="I534">SUM(--(RIGHT(_xlfn.TEXTSPLIT(Table1[[#This Row],[processed]], ," "), 1) = "I"))</f>
        <v>0</v>
      </c>
      <c r="J534" s="6" cm="1">
        <f t="array" ref="J534">SUM(--(RIGHT(_xlfn.TEXTSPLIT(Table1[[#This Row],[processed]], ," "), 2) = "bl"))</f>
        <v>0</v>
      </c>
    </row>
    <row r="535" spans="1:10" hidden="1" x14ac:dyDescent="0.3">
      <c r="A535" s="1" t="s">
        <v>769</v>
      </c>
      <c r="B535" s="5" t="s">
        <v>769</v>
      </c>
      <c r="C535">
        <v>0</v>
      </c>
      <c r="D535" s="6">
        <v>0</v>
      </c>
      <c r="E535" s="6" t="b">
        <f>COUNTA(_xlfn.TEXTSPLIT(Table1[[#This Row],[processed]]," "))=1</f>
        <v>1</v>
      </c>
      <c r="F535" s="6"/>
      <c r="G535" s="6" t="str">
        <f>IF(NOT(ISBLANK(Table1[[#This Row],[correct value]])), Table1[[#This Row],[correct value]], Table1[[#This Row],[processed]])</f>
        <v>survivab</v>
      </c>
      <c r="H535" s="6" t="s">
        <v>867</v>
      </c>
      <c r="I535" s="6" cm="1">
        <f t="array" ref="I535">SUM(--(RIGHT(_xlfn.TEXTSPLIT(Table1[[#This Row],[processed]], ," "), 1) = "I"))</f>
        <v>0</v>
      </c>
      <c r="J535" s="6" cm="1">
        <f t="array" ref="J535">SUM(--(RIGHT(_xlfn.TEXTSPLIT(Table1[[#This Row],[processed]], ," "), 2) = "bl"))</f>
        <v>0</v>
      </c>
    </row>
    <row r="536" spans="1:10" hidden="1" x14ac:dyDescent="0.3">
      <c r="A536" s="1" t="s">
        <v>770</v>
      </c>
      <c r="B536" s="5" t="s">
        <v>771</v>
      </c>
      <c r="C536">
        <v>0</v>
      </c>
      <c r="D536" s="6">
        <v>0</v>
      </c>
      <c r="E536" s="6" t="b">
        <f>COUNTA(_xlfn.TEXTSPLIT(Table1[[#This Row],[processed]]," "))=1</f>
        <v>1</v>
      </c>
      <c r="F536" s="6"/>
      <c r="G536" s="6" t="str">
        <f>IF(NOT(ISBLANK(Table1[[#This Row],[correct value]])), Table1[[#This Row],[correct value]], Table1[[#This Row],[processed]])</f>
        <v>progno</v>
      </c>
      <c r="H536" s="6" t="s">
        <v>867</v>
      </c>
      <c r="I536" s="6" cm="1">
        <f t="array" ref="I536">SUM(--(RIGHT(_xlfn.TEXTSPLIT(Table1[[#This Row],[processed]], ," "), 1) = "I"))</f>
        <v>0</v>
      </c>
      <c r="J536" s="6" cm="1">
        <f t="array" ref="J536">SUM(--(RIGHT(_xlfn.TEXTSPLIT(Table1[[#This Row],[processed]], ," "), 2) = "bl"))</f>
        <v>0</v>
      </c>
    </row>
    <row r="537" spans="1:10" hidden="1" x14ac:dyDescent="0.3">
      <c r="A537" s="1" t="s">
        <v>772</v>
      </c>
      <c r="B537" s="5" t="s">
        <v>772</v>
      </c>
      <c r="C537">
        <v>0</v>
      </c>
      <c r="D537" s="6">
        <v>0</v>
      </c>
      <c r="E537" s="6" t="b">
        <f>COUNTA(_xlfn.TEXTSPLIT(Table1[[#This Row],[processed]]," "))=1</f>
        <v>0</v>
      </c>
      <c r="F537" s="6"/>
      <c r="G537" s="6" t="str">
        <f>IF(NOT(ISBLANK(Table1[[#This Row],[correct value]])), Table1[[#This Row],[correct value]], Table1[[#This Row],[processed]])</f>
        <v>health check</v>
      </c>
      <c r="H537" s="6" t="s">
        <v>867</v>
      </c>
      <c r="I537" s="6" cm="1">
        <f t="array" ref="I537">SUM(--(RIGHT(_xlfn.TEXTSPLIT(Table1[[#This Row],[processed]], ," "), 1) = "I"))</f>
        <v>0</v>
      </c>
      <c r="J537" s="6" cm="1">
        <f t="array" ref="J537">SUM(--(RIGHT(_xlfn.TEXTSPLIT(Table1[[#This Row],[processed]], ," "), 2) = "bl"))</f>
        <v>0</v>
      </c>
    </row>
    <row r="538" spans="1:10" hidden="1" x14ac:dyDescent="0.3">
      <c r="A538" s="1" t="s">
        <v>773</v>
      </c>
      <c r="B538" s="5" t="s">
        <v>773</v>
      </c>
      <c r="C538">
        <v>0</v>
      </c>
      <c r="D538" s="6">
        <v>0</v>
      </c>
      <c r="E538" s="6" t="b">
        <f>COUNTA(_xlfn.TEXTSPLIT(Table1[[#This Row],[processed]]," "))=1</f>
        <v>1</v>
      </c>
      <c r="F538" s="6"/>
      <c r="G538" s="6" t="str">
        <f>IF(NOT(ISBLANK(Table1[[#This Row],[correct value]])), Table1[[#This Row],[correct value]], Table1[[#This Row],[processed]])</f>
        <v>wear-out</v>
      </c>
      <c r="H538" s="6" t="s">
        <v>867</v>
      </c>
      <c r="I538" s="6" cm="1">
        <f t="array" ref="I538">SUM(--(RIGHT(_xlfn.TEXTSPLIT(Table1[[#This Row],[processed]], ," "), 1) = "I"))</f>
        <v>0</v>
      </c>
      <c r="J538" s="6" cm="1">
        <f t="array" ref="J538">SUM(--(RIGHT(_xlfn.TEXTSPLIT(Table1[[#This Row],[processed]], ," "), 2) = "bl"))</f>
        <v>0</v>
      </c>
    </row>
    <row r="539" spans="1:10" hidden="1" x14ac:dyDescent="0.3">
      <c r="A539" s="1" t="s">
        <v>774</v>
      </c>
      <c r="B539" s="5" t="s">
        <v>774</v>
      </c>
      <c r="C539">
        <v>0</v>
      </c>
      <c r="D539" s="6">
        <v>0</v>
      </c>
      <c r="E539" s="6" t="b">
        <f>COUNTA(_xlfn.TEXTSPLIT(Table1[[#This Row],[processed]]," "))=1</f>
        <v>1</v>
      </c>
      <c r="F539" s="6"/>
      <c r="G539" s="6" t="str">
        <f>IF(NOT(ISBLANK(Table1[[#This Row],[correct value]])), Table1[[#This Row],[correct value]], Table1[[#This Row],[processed]])</f>
        <v>obsolescen</v>
      </c>
      <c r="H539" s="6" t="s">
        <v>867</v>
      </c>
      <c r="I539" s="6" cm="1">
        <f t="array" ref="I539">SUM(--(RIGHT(_xlfn.TEXTSPLIT(Table1[[#This Row],[processed]], ," "), 1) = "I"))</f>
        <v>0</v>
      </c>
      <c r="J539" s="6" cm="1">
        <f t="array" ref="J539">SUM(--(RIGHT(_xlfn.TEXTSPLIT(Table1[[#This Row],[processed]], ," "), 2) = "bl"))</f>
        <v>0</v>
      </c>
    </row>
    <row r="540" spans="1:10" hidden="1" x14ac:dyDescent="0.3">
      <c r="A540" s="1" t="s">
        <v>775</v>
      </c>
      <c r="B540" s="5" t="s">
        <v>775</v>
      </c>
      <c r="C540">
        <v>0</v>
      </c>
      <c r="D540" s="6">
        <v>0</v>
      </c>
      <c r="E540" s="6" t="b">
        <f>COUNTA(_xlfn.TEXTSPLIT(Table1[[#This Row],[processed]]," "))=1</f>
        <v>1</v>
      </c>
      <c r="F540" s="6"/>
      <c r="G540" s="6" t="str">
        <f>IF(NOT(ISBLANK(Table1[[#This Row],[correct value]])), Table1[[#This Row],[correct value]], Table1[[#This Row],[processed]])</f>
        <v>vulnerab</v>
      </c>
      <c r="H540" s="6" t="s">
        <v>867</v>
      </c>
      <c r="I540" s="6" cm="1">
        <f t="array" ref="I540">SUM(--(RIGHT(_xlfn.TEXTSPLIT(Table1[[#This Row],[processed]], ," "), 1) = "I"))</f>
        <v>0</v>
      </c>
      <c r="J540" s="6" cm="1">
        <f t="array" ref="J540">SUM(--(RIGHT(_xlfn.TEXTSPLIT(Table1[[#This Row],[processed]], ," "), 2) = "bl"))</f>
        <v>0</v>
      </c>
    </row>
    <row r="541" spans="1:10" hidden="1" x14ac:dyDescent="0.3">
      <c r="A541" s="1" t="s">
        <v>776</v>
      </c>
      <c r="B541" s="5" t="s">
        <v>776</v>
      </c>
      <c r="C541">
        <v>0</v>
      </c>
      <c r="D541" s="6">
        <v>0</v>
      </c>
      <c r="E541" s="6" t="b">
        <f>COUNTA(_xlfn.TEXTSPLIT(Table1[[#This Row],[processed]]," "))=1</f>
        <v>0</v>
      </c>
      <c r="F541" s="6"/>
      <c r="G541" s="6" t="str">
        <f>IF(NOT(ISBLANK(Table1[[#This Row],[correct value]])), Table1[[#This Row],[correct value]], Table1[[#This Row],[processed]])</f>
        <v>threat model</v>
      </c>
      <c r="H541" s="6" t="s">
        <v>867</v>
      </c>
      <c r="I541" s="6" cm="1">
        <f t="array" ref="I541">SUM(--(RIGHT(_xlfn.TEXTSPLIT(Table1[[#This Row],[processed]], ," "), 1) = "I"))</f>
        <v>0</v>
      </c>
      <c r="J541" s="6" cm="1">
        <f t="array" ref="J541">SUM(--(RIGHT(_xlfn.TEXTSPLIT(Table1[[#This Row],[processed]], ," "), 2) = "bl"))</f>
        <v>0</v>
      </c>
    </row>
    <row r="542" spans="1:10" hidden="1" x14ac:dyDescent="0.3">
      <c r="A542" s="1" t="s">
        <v>777</v>
      </c>
      <c r="B542" s="5" t="s">
        <v>778</v>
      </c>
      <c r="C542">
        <v>0</v>
      </c>
      <c r="D542" s="6">
        <v>0</v>
      </c>
      <c r="E542" s="6" t="b">
        <f>COUNTA(_xlfn.TEXTSPLIT(Table1[[#This Row],[processed]]," "))=1</f>
        <v>0</v>
      </c>
      <c r="F542" s="6"/>
      <c r="G542" s="6" t="str">
        <f>IF(NOT(ISBLANK(Table1[[#This Row],[correct value]])), Table1[[#This Row],[correct value]], Table1[[#This Row],[processed]])</f>
        <v>penetr test</v>
      </c>
      <c r="H542" s="6" t="s">
        <v>867</v>
      </c>
      <c r="I542" s="6" cm="1">
        <f t="array" ref="I542">SUM(--(RIGHT(_xlfn.TEXTSPLIT(Table1[[#This Row],[processed]], ," "), 1) = "I"))</f>
        <v>0</v>
      </c>
      <c r="J542" s="6" cm="1">
        <f t="array" ref="J542">SUM(--(RIGHT(_xlfn.TEXTSPLIT(Table1[[#This Row],[processed]], ," "), 2) = "bl"))</f>
        <v>0</v>
      </c>
    </row>
    <row r="543" spans="1:10" hidden="1" x14ac:dyDescent="0.3">
      <c r="A543" s="1" t="s">
        <v>779</v>
      </c>
      <c r="B543" s="5" t="s">
        <v>780</v>
      </c>
      <c r="C543">
        <v>0</v>
      </c>
      <c r="D543" s="6">
        <v>0</v>
      </c>
      <c r="E543" s="6" t="b">
        <f>COUNTA(_xlfn.TEXTSPLIT(Table1[[#This Row],[processed]]," "))=1</f>
        <v>0</v>
      </c>
      <c r="F543" s="6"/>
      <c r="G543" s="6" t="str">
        <f>IF(NOT(ISBLANK(Table1[[#This Row],[correct value]])), Table1[[#This Row],[correct value]], Table1[[#This Row],[processed]])</f>
        <v>secur test</v>
      </c>
      <c r="H543" s="6" t="s">
        <v>867</v>
      </c>
      <c r="I543" s="6" cm="1">
        <f t="array" ref="I543">SUM(--(RIGHT(_xlfn.TEXTSPLIT(Table1[[#This Row],[processed]], ," "), 1) = "I"))</f>
        <v>0</v>
      </c>
      <c r="J543" s="6" cm="1">
        <f t="array" ref="J543">SUM(--(RIGHT(_xlfn.TEXTSPLIT(Table1[[#This Row],[processed]], ," "), 2) = "bl"))</f>
        <v>0</v>
      </c>
    </row>
    <row r="544" spans="1:10" hidden="1" x14ac:dyDescent="0.3">
      <c r="A544" s="1" t="s">
        <v>781</v>
      </c>
      <c r="B544" s="5" t="s">
        <v>781</v>
      </c>
      <c r="C544">
        <v>0</v>
      </c>
      <c r="D544" s="6">
        <v>0</v>
      </c>
      <c r="E544" s="6" t="b">
        <f>COUNTA(_xlfn.TEXTSPLIT(Table1[[#This Row],[processed]]," "))=1</f>
        <v>1</v>
      </c>
      <c r="F544" s="6"/>
      <c r="G544" s="6" t="str">
        <f>IF(NOT(ISBLANK(Table1[[#This Row],[correct value]])), Table1[[#This Row],[correct value]], Table1[[#This Row],[processed]])</f>
        <v>control-flow</v>
      </c>
      <c r="H544" s="6" t="s">
        <v>867</v>
      </c>
      <c r="I544" s="6" cm="1">
        <f t="array" ref="I544">SUM(--(RIGHT(_xlfn.TEXTSPLIT(Table1[[#This Row],[processed]], ," "), 1) = "I"))</f>
        <v>0</v>
      </c>
      <c r="J544" s="6" cm="1">
        <f t="array" ref="J544">SUM(--(RIGHT(_xlfn.TEXTSPLIT(Table1[[#This Row],[processed]], ," "), 2) = "bl"))</f>
        <v>0</v>
      </c>
    </row>
    <row r="545" spans="1:10" hidden="1" x14ac:dyDescent="0.3">
      <c r="A545" s="1" t="s">
        <v>782</v>
      </c>
      <c r="B545" s="5" t="s">
        <v>782</v>
      </c>
      <c r="C545">
        <v>0</v>
      </c>
      <c r="D545" s="6">
        <v>0</v>
      </c>
      <c r="E545" s="6" t="b">
        <f>COUNTA(_xlfn.TEXTSPLIT(Table1[[#This Row],[processed]]," "))=1</f>
        <v>0</v>
      </c>
      <c r="F545" s="6"/>
      <c r="G545" s="6" t="str">
        <f>IF(NOT(ISBLANK(Table1[[#This Row],[correct value]])), Table1[[#This Row],[correct value]], Table1[[#This Row],[processed]])</f>
        <v>loop test</v>
      </c>
      <c r="H545" s="6" t="s">
        <v>867</v>
      </c>
      <c r="I545" s="6" cm="1">
        <f t="array" ref="I545">SUM(--(RIGHT(_xlfn.TEXTSPLIT(Table1[[#This Row],[processed]], ," "), 1) = "I"))</f>
        <v>0</v>
      </c>
      <c r="J545" s="6" cm="1">
        <f t="array" ref="J545">SUM(--(RIGHT(_xlfn.TEXTSPLIT(Table1[[#This Row],[processed]], ," "), 2) = "bl"))</f>
        <v>0</v>
      </c>
    </row>
    <row r="546" spans="1:10" hidden="1" x14ac:dyDescent="0.3">
      <c r="A546" s="1" t="s">
        <v>783</v>
      </c>
      <c r="B546" s="5" t="s">
        <v>783</v>
      </c>
      <c r="C546">
        <v>0</v>
      </c>
      <c r="D546" s="6">
        <v>0</v>
      </c>
      <c r="E546" s="6" t="b">
        <f>COUNTA(_xlfn.TEXTSPLIT(Table1[[#This Row],[processed]]," "))=1</f>
        <v>1</v>
      </c>
      <c r="F546" s="6"/>
      <c r="G546" s="6" t="str">
        <f>IF(NOT(ISBLANK(Table1[[#This Row],[correct value]])), Table1[[#This Row],[correct value]], Table1[[#This Row],[processed]])</f>
        <v>data-flow</v>
      </c>
      <c r="H546" s="6" t="s">
        <v>867</v>
      </c>
      <c r="I546" s="6" cm="1">
        <f t="array" ref="I546">SUM(--(RIGHT(_xlfn.TEXTSPLIT(Table1[[#This Row],[processed]], ," "), 1) = "I"))</f>
        <v>0</v>
      </c>
      <c r="J546" s="6" cm="1">
        <f t="array" ref="J546">SUM(--(RIGHT(_xlfn.TEXTSPLIT(Table1[[#This Row],[processed]], ," "), 2) = "bl"))</f>
        <v>0</v>
      </c>
    </row>
    <row r="547" spans="1:10" hidden="1" x14ac:dyDescent="0.3">
      <c r="A547" s="1" t="s">
        <v>784</v>
      </c>
      <c r="B547" s="5" t="s">
        <v>784</v>
      </c>
      <c r="C547">
        <v>0</v>
      </c>
      <c r="D547" s="6">
        <v>0</v>
      </c>
      <c r="E547" s="6" t="b">
        <f>COUNTA(_xlfn.TEXTSPLIT(Table1[[#This Row],[processed]]," "))=1</f>
        <v>1</v>
      </c>
      <c r="F547" s="6"/>
      <c r="G547" s="6" t="str">
        <f>IF(NOT(ISBLANK(Table1[[#This Row],[correct value]])), Table1[[#This Row],[correct value]], Table1[[#This Row],[processed]])</f>
        <v>transaction-flow</v>
      </c>
      <c r="H547" s="6" t="s">
        <v>867</v>
      </c>
      <c r="I547" s="6" cm="1">
        <f t="array" ref="I547">SUM(--(RIGHT(_xlfn.TEXTSPLIT(Table1[[#This Row],[processed]], ," "), 1) = "I"))</f>
        <v>0</v>
      </c>
      <c r="J547" s="6" cm="1">
        <f t="array" ref="J547">SUM(--(RIGHT(_xlfn.TEXTSPLIT(Table1[[#This Row],[processed]], ," "), 2) = "bl"))</f>
        <v>0</v>
      </c>
    </row>
    <row r="548" spans="1:10" hidden="1" x14ac:dyDescent="0.3">
      <c r="A548" s="1" t="s">
        <v>785</v>
      </c>
      <c r="B548" s="5" t="s">
        <v>785</v>
      </c>
      <c r="C548">
        <v>0</v>
      </c>
      <c r="D548" s="6">
        <v>0</v>
      </c>
      <c r="E548" s="6" t="b">
        <f>COUNTA(_xlfn.TEXTSPLIT(Table1[[#This Row],[processed]]," "))=1</f>
        <v>0</v>
      </c>
      <c r="F548" s="6"/>
      <c r="G548" s="6" t="str">
        <f>IF(NOT(ISBLANK(Table1[[#This Row],[correct value]])), Table1[[#This Row],[correct value]], Table1[[#This Row],[processed]])</f>
        <v>domain test</v>
      </c>
      <c r="H548" s="6" t="s">
        <v>867</v>
      </c>
      <c r="I548" s="6" cm="1">
        <f t="array" ref="I548">SUM(--(RIGHT(_xlfn.TEXTSPLIT(Table1[[#This Row],[processed]], ," "), 1) = "I"))</f>
        <v>0</v>
      </c>
      <c r="J548" s="6" cm="1">
        <f t="array" ref="J548">SUM(--(RIGHT(_xlfn.TEXTSPLIT(Table1[[#This Row],[processed]], ," "), 2) = "bl"))</f>
        <v>0</v>
      </c>
    </row>
    <row r="549" spans="1:10" hidden="1" x14ac:dyDescent="0.3">
      <c r="A549" s="1" t="s">
        <v>786</v>
      </c>
      <c r="B549" s="5" t="s">
        <v>787</v>
      </c>
      <c r="C549">
        <v>0</v>
      </c>
      <c r="D549" s="6">
        <v>0</v>
      </c>
      <c r="E549" s="6" t="b">
        <f>COUNTA(_xlfn.TEXTSPLIT(Table1[[#This Row],[processed]]," "))=1</f>
        <v>1</v>
      </c>
      <c r="F549" s="6"/>
      <c r="G549" s="6" t="str">
        <f>IF(NOT(ISBLANK(Table1[[#This Row],[correct value]])), Table1[[#This Row],[correct value]], Table1[[#This Row],[processed]])</f>
        <v>finite-st</v>
      </c>
      <c r="H549" s="6" t="s">
        <v>867</v>
      </c>
      <c r="I549" s="6" cm="1">
        <f t="array" ref="I549">SUM(--(RIGHT(_xlfn.TEXTSPLIT(Table1[[#This Row],[processed]], ," "), 1) = "I"))</f>
        <v>0</v>
      </c>
      <c r="J549" s="6" cm="1">
        <f t="array" ref="J549">SUM(--(RIGHT(_xlfn.TEXTSPLIT(Table1[[#This Row],[processed]], ," "), 2) = "bl"))</f>
        <v>0</v>
      </c>
    </row>
    <row r="550" spans="1:10" hidden="1" x14ac:dyDescent="0.3">
      <c r="A550" s="1" t="s">
        <v>788</v>
      </c>
      <c r="B550" s="5" t="s">
        <v>789</v>
      </c>
      <c r="C550">
        <v>0</v>
      </c>
      <c r="D550" s="6">
        <v>0</v>
      </c>
      <c r="E550" s="6" t="b">
        <f>COUNTA(_xlfn.TEXTSPLIT(Table1[[#This Row],[processed]]," "))=1</f>
        <v>0</v>
      </c>
      <c r="F550" s="6"/>
      <c r="G550" s="6" t="str">
        <f>IF(NOT(ISBLANK(Table1[[#This Row],[correct value]])), Table1[[#This Row],[correct value]], Table1[[#This Row],[processed]])</f>
        <v>orthogon array</v>
      </c>
      <c r="H550" s="6" t="s">
        <v>867</v>
      </c>
      <c r="I550" s="6" cm="1">
        <f t="array" ref="I550">SUM(--(RIGHT(_xlfn.TEXTSPLIT(Table1[[#This Row],[processed]], ," "), 1) = "I"))</f>
        <v>0</v>
      </c>
      <c r="J550" s="6" cm="1">
        <f t="array" ref="J550">SUM(--(RIGHT(_xlfn.TEXTSPLIT(Table1[[#This Row],[processed]], ," "), 2) = "bl"))</f>
        <v>0</v>
      </c>
    </row>
    <row r="551" spans="1:10" hidden="1" x14ac:dyDescent="0.3">
      <c r="A551" s="1" t="s">
        <v>790</v>
      </c>
      <c r="B551" s="5" t="s">
        <v>791</v>
      </c>
      <c r="C551">
        <v>0</v>
      </c>
      <c r="D551" s="6">
        <v>0</v>
      </c>
      <c r="E551" s="6" t="b">
        <f>COUNTA(_xlfn.TEXTSPLIT(Table1[[#This Row],[processed]]," "))=1</f>
        <v>0</v>
      </c>
      <c r="F551" s="6"/>
      <c r="G551" s="6" t="str">
        <f>IF(NOT(ISBLANK(Table1[[#This Row],[correct value]])), Table1[[#This Row],[correct value]], Table1[[#This Row],[processed]])</f>
        <v>optim releas time</v>
      </c>
      <c r="H551" s="6" t="s">
        <v>867</v>
      </c>
      <c r="I551" s="6" cm="1">
        <f t="array" ref="I551">SUM(--(RIGHT(_xlfn.TEXTSPLIT(Table1[[#This Row],[processed]], ," "), 1) = "I"))</f>
        <v>0</v>
      </c>
      <c r="J551" s="6" cm="1">
        <f t="array" ref="J551">SUM(--(RIGHT(_xlfn.TEXTSPLIT(Table1[[#This Row],[processed]], ," "), 2) = "bl"))</f>
        <v>0</v>
      </c>
    </row>
    <row r="552" spans="1:10" hidden="1" x14ac:dyDescent="0.3">
      <c r="A552" s="1" t="s">
        <v>792</v>
      </c>
      <c r="B552" s="5" t="s">
        <v>793</v>
      </c>
      <c r="C552">
        <v>0</v>
      </c>
      <c r="D552" s="6">
        <v>0</v>
      </c>
      <c r="E552" s="6" t="b">
        <f>COUNTA(_xlfn.TEXTSPLIT(Table1[[#This Row],[processed]]," "))=1</f>
        <v>1</v>
      </c>
      <c r="F552" s="6"/>
      <c r="G552" s="6" t="str">
        <f>IF(NOT(ISBLANK(Table1[[#This Row],[correct value]])), Table1[[#This Row],[correct value]], Table1[[#This Row],[processed]])</f>
        <v>rgt</v>
      </c>
      <c r="H552" s="6" t="s">
        <v>867</v>
      </c>
      <c r="I552" s="6" cm="1">
        <f t="array" ref="I552">SUM(--(RIGHT(_xlfn.TEXTSPLIT(Table1[[#This Row],[processed]], ," "), 1) = "I"))</f>
        <v>0</v>
      </c>
      <c r="J552" s="6" cm="1">
        <f t="array" ref="J552">SUM(--(RIGHT(_xlfn.TEXTSPLIT(Table1[[#This Row],[processed]], ," "), 2) = "bl"))</f>
        <v>0</v>
      </c>
    </row>
    <row r="553" spans="1:10" hidden="1" x14ac:dyDescent="0.3">
      <c r="A553" s="1" t="s">
        <v>794</v>
      </c>
      <c r="B553" s="5" t="s">
        <v>795</v>
      </c>
      <c r="C553">
        <v>0</v>
      </c>
      <c r="D553" s="6">
        <v>0</v>
      </c>
      <c r="E553" s="6" t="b">
        <f>COUNTA(_xlfn.TEXTSPLIT(Table1[[#This Row],[processed]]," "))=1</f>
        <v>1</v>
      </c>
      <c r="F553" s="6"/>
      <c r="G553" s="6" t="str">
        <f>IF(NOT(ISBLANK(Table1[[#This Row],[correct value]])), Table1[[#This Row],[correct value]], Table1[[#This Row],[processed]])</f>
        <v>rqt</v>
      </c>
      <c r="H553" s="6" t="s">
        <v>867</v>
      </c>
      <c r="I553" s="6" cm="1">
        <f t="array" ref="I553">SUM(--(RIGHT(_xlfn.TEXTSPLIT(Table1[[#This Row],[processed]], ," "), 1) = "I"))</f>
        <v>0</v>
      </c>
      <c r="J553" s="6" cm="1">
        <f t="array" ref="J553">SUM(--(RIGHT(_xlfn.TEXTSPLIT(Table1[[#This Row],[processed]], ," "), 2) = "bl"))</f>
        <v>0</v>
      </c>
    </row>
    <row r="554" spans="1:10" hidden="1" x14ac:dyDescent="0.3">
      <c r="A554" s="1" t="s">
        <v>796</v>
      </c>
      <c r="B554" s="5" t="s">
        <v>797</v>
      </c>
      <c r="C554">
        <v>0</v>
      </c>
      <c r="D554" s="6">
        <v>0</v>
      </c>
      <c r="E554" s="6" t="b">
        <f>COUNTA(_xlfn.TEXTSPLIT(Table1[[#This Row],[processed]]," "))=1</f>
        <v>1</v>
      </c>
      <c r="F554" s="6"/>
      <c r="G554" s="6" t="str">
        <f>IF(NOT(ISBLANK(Table1[[#This Row],[correct value]])), Table1[[#This Row],[correct value]], Table1[[#This Row],[processed]])</f>
        <v>prat</v>
      </c>
      <c r="H554" s="6" t="s">
        <v>867</v>
      </c>
      <c r="I554" s="6" cm="1">
        <f t="array" ref="I554">SUM(--(RIGHT(_xlfn.TEXTSPLIT(Table1[[#This Row],[processed]], ," "), 1) = "I"))</f>
        <v>0</v>
      </c>
      <c r="J554" s="6" cm="1">
        <f t="array" ref="J554">SUM(--(RIGHT(_xlfn.TEXTSPLIT(Table1[[#This Row],[processed]], ," "), 2) = "bl"))</f>
        <v>0</v>
      </c>
    </row>
    <row r="555" spans="1:10" hidden="1" x14ac:dyDescent="0.3">
      <c r="A555" s="1" t="s">
        <v>798</v>
      </c>
      <c r="B555" s="5" t="s">
        <v>799</v>
      </c>
      <c r="C555">
        <v>0</v>
      </c>
      <c r="D555" s="6">
        <v>0</v>
      </c>
      <c r="E555" s="6" t="b">
        <f>COUNTA(_xlfn.TEXTSPLIT(Table1[[#This Row],[processed]]," "))=1</f>
        <v>1</v>
      </c>
      <c r="F555" s="6"/>
      <c r="G555" s="6" t="str">
        <f>IF(NOT(ISBLANK(Table1[[#This Row],[correct value]])), Table1[[#This Row],[correct value]], Table1[[#This Row],[processed]])</f>
        <v>weibul</v>
      </c>
      <c r="H555" s="6" t="s">
        <v>867</v>
      </c>
      <c r="I555" s="6" cm="1">
        <f t="array" ref="I555">SUM(--(RIGHT(_xlfn.TEXTSPLIT(Table1[[#This Row],[processed]], ," "), 1) = "I"))</f>
        <v>0</v>
      </c>
      <c r="J555" s="6" cm="1">
        <f t="array" ref="J555">SUM(--(RIGHT(_xlfn.TEXTSPLIT(Table1[[#This Row],[processed]], ," "), 2) = "bl"))</f>
        <v>0</v>
      </c>
    </row>
    <row r="556" spans="1:10" hidden="1" x14ac:dyDescent="0.3">
      <c r="A556" s="1" t="s">
        <v>800</v>
      </c>
      <c r="B556" s="5" t="s">
        <v>800</v>
      </c>
      <c r="C556">
        <v>0</v>
      </c>
      <c r="D556" s="6">
        <v>0</v>
      </c>
      <c r="E556" s="6" t="b">
        <f>COUNTA(_xlfn.TEXTSPLIT(Table1[[#This Row],[processed]]," "))=1</f>
        <v>0</v>
      </c>
      <c r="F556" s="6"/>
      <c r="G556" s="6" t="str">
        <f>IF(NOT(ISBLANK(Table1[[#This Row],[correct value]])), Table1[[#This Row],[correct value]], Table1[[#This Row],[processed]])</f>
        <v>confiden bound</v>
      </c>
      <c r="H556" s="6" t="s">
        <v>867</v>
      </c>
      <c r="I556" s="6" cm="1">
        <f t="array" ref="I556">SUM(--(RIGHT(_xlfn.TEXTSPLIT(Table1[[#This Row],[processed]], ," "), 1) = "I"))</f>
        <v>0</v>
      </c>
      <c r="J556" s="6" cm="1">
        <f t="array" ref="J556">SUM(--(RIGHT(_xlfn.TEXTSPLIT(Table1[[#This Row],[processed]], ," "), 2) = "bl"))</f>
        <v>0</v>
      </c>
    </row>
    <row r="557" spans="1:10" x14ac:dyDescent="0.3">
      <c r="A557" s="2" t="s">
        <v>42</v>
      </c>
      <c r="B557" s="4" t="s">
        <v>42</v>
      </c>
      <c r="C557">
        <v>0</v>
      </c>
      <c r="D557">
        <v>1</v>
      </c>
      <c r="E557" t="b">
        <f>COUNTA(_xlfn.TEXTSPLIT(Table1[[#This Row],[processed]]," "))=1</f>
        <v>1</v>
      </c>
      <c r="G557" t="str">
        <f>IF(NOT(ISBLANK(Table1[[#This Row],[correct value]])), Table1[[#This Row],[correct value]], Table1[[#This Row],[processed]])</f>
        <v>mismatch</v>
      </c>
      <c r="H557" t="s">
        <v>116</v>
      </c>
      <c r="I557" cm="1">
        <f t="array" ref="I557">SUM(--(RIGHT(_xlfn.TEXTSPLIT(Table1[[#This Row],[processed]], ," "), 1) = "I"))</f>
        <v>0</v>
      </c>
      <c r="J557" cm="1">
        <f t="array" ref="J557">SUM(--(RIGHT(_xlfn.TEXTSPLIT(Table1[[#This Row],[processed]], ," "), 2) = "bl"))</f>
        <v>0</v>
      </c>
    </row>
    <row r="558" spans="1:10" x14ac:dyDescent="0.3">
      <c r="A558" s="8" t="s">
        <v>1117</v>
      </c>
      <c r="B558" s="5" t="s">
        <v>1118</v>
      </c>
      <c r="C558">
        <v>1</v>
      </c>
      <c r="D558" s="6">
        <v>1</v>
      </c>
      <c r="E558" s="6" t="b">
        <f>COUNTA(_xlfn.TEXTSPLIT(Table1[[#This Row],[processed]]," "))=1</f>
        <v>1</v>
      </c>
      <c r="F558" s="6"/>
      <c r="G558" s="6" t="str">
        <f>IF(NOT(ISBLANK(Table1[[#This Row],[correct value]])), Table1[[#This Row],[correct value]], Table1[[#This Row],[processed]])</f>
        <v>misus</v>
      </c>
      <c r="H558" s="6" t="s">
        <v>1192</v>
      </c>
      <c r="I558" s="6" cm="1">
        <f t="array" ref="I558">SUM(--(RIGHT(_xlfn.TEXTSPLIT(Table1[[#This Row],[processed]], ," "), 1) = "I"))</f>
        <v>0</v>
      </c>
      <c r="J558" s="6" cm="1">
        <f t="array" ref="J558">SUM(--(RIGHT(_xlfn.TEXTSPLIT(Table1[[#This Row],[processed]], ," "), 2) = "bl"))</f>
        <v>0</v>
      </c>
    </row>
    <row r="559" spans="1:10" x14ac:dyDescent="0.3">
      <c r="A559" s="2" t="s">
        <v>1202</v>
      </c>
      <c r="B559" s="5" t="s">
        <v>1202</v>
      </c>
      <c r="C559">
        <v>0</v>
      </c>
      <c r="D559" s="6">
        <v>1</v>
      </c>
      <c r="E559" s="6" t="b">
        <f>COUNTA(_xlfn.TEXTSPLIT(Table1[[#This Row],[processed]]," "))=1</f>
        <v>1</v>
      </c>
      <c r="F559" s="6"/>
      <c r="G559" s="6" t="str">
        <f>IF(NOT(ISBLANK(Table1[[#This Row],[correct value]])), Table1[[#This Row],[correct value]], Table1[[#This Row],[processed]])</f>
        <v>mock</v>
      </c>
      <c r="H559" s="6" t="s">
        <v>1270</v>
      </c>
      <c r="I559" s="6" cm="1">
        <f t="array" ref="I559">SUM(--(RIGHT(_xlfn.TEXTSPLIT(Table1[[#This Row],[processed]], ," "), 1) = "I"))</f>
        <v>0</v>
      </c>
      <c r="J559" s="6" cm="1">
        <f t="array" ref="J559">SUM(--(RIGHT(_xlfn.TEXTSPLIT(Table1[[#This Row],[processed]], ," "), 2) = "bl"))</f>
        <v>0</v>
      </c>
    </row>
    <row r="560" spans="1:10" x14ac:dyDescent="0.3">
      <c r="A560" s="8" t="s">
        <v>1384</v>
      </c>
      <c r="B560" s="5" t="s">
        <v>1384</v>
      </c>
      <c r="C560">
        <v>1</v>
      </c>
      <c r="D560" s="6">
        <v>1</v>
      </c>
      <c r="E560" s="6" t="b">
        <f>COUNTA(_xlfn.TEXTSPLIT(Table1[[#This Row],[processed]]," "))=1</f>
        <v>1</v>
      </c>
      <c r="F560" s="6"/>
      <c r="G560" s="6" t="str">
        <f>IF(NOT(ISBLANK(Table1[[#This Row],[correct value]])), Table1[[#This Row],[correct value]], Table1[[#This Row],[processed]])</f>
        <v>mock-up</v>
      </c>
      <c r="H560" s="6" t="s">
        <v>1392</v>
      </c>
      <c r="I560" s="6" cm="1">
        <f t="array" ref="I560">SUM(--(RIGHT(_xlfn.TEXTSPLIT(Table1[[#This Row],[processed]], ," "), 1) = "I"))</f>
        <v>0</v>
      </c>
      <c r="J560" s="6" cm="1">
        <f t="array" ref="J560">SUM(--(RIGHT(_xlfn.TEXTSPLIT(Table1[[#This Row],[processed]], ," "), 2) = "bl"))</f>
        <v>0</v>
      </c>
    </row>
    <row r="561" spans="1:10" x14ac:dyDescent="0.3">
      <c r="A561" s="2" t="s">
        <v>337</v>
      </c>
      <c r="B561" s="5" t="s">
        <v>338</v>
      </c>
      <c r="C561">
        <v>0</v>
      </c>
      <c r="D561" s="6">
        <v>1</v>
      </c>
      <c r="E561" s="6" t="b">
        <f>COUNTA(_xlfn.TEXTSPLIT(Table1[[#This Row],[processed]]," "))=1</f>
        <v>1</v>
      </c>
      <c r="F561" s="6"/>
      <c r="G561" s="6" t="str">
        <f>IF(NOT(ISBLANK(Table1[[#This Row],[correct value]])), Table1[[#This Row],[correct value]], Table1[[#This Row],[processed]])</f>
        <v>model</v>
      </c>
      <c r="H561" s="6" t="s">
        <v>402</v>
      </c>
      <c r="I561" s="6" cm="1">
        <f t="array" ref="I561">SUM(--(RIGHT(_xlfn.TEXTSPLIT(Table1[[#This Row],[processed]], ," "), 1) = "I"))</f>
        <v>0</v>
      </c>
      <c r="J561" s="6" cm="1">
        <f t="array" ref="J561">SUM(--(RIGHT(_xlfn.TEXTSPLIT(Table1[[#This Row],[processed]], ," "), 2) = "bl"))</f>
        <v>0</v>
      </c>
    </row>
    <row r="562" spans="1:10" x14ac:dyDescent="0.3">
      <c r="A562" s="2" t="s">
        <v>337</v>
      </c>
      <c r="B562" s="5" t="s">
        <v>337</v>
      </c>
      <c r="C562">
        <v>0</v>
      </c>
      <c r="D562" s="6">
        <v>1</v>
      </c>
      <c r="E562" s="6" t="b">
        <f>COUNTA(_xlfn.TEXTSPLIT(Table1[[#This Row],[processed]]," "))=1</f>
        <v>1</v>
      </c>
      <c r="F562" s="6"/>
      <c r="G562" s="6" t="str">
        <f>IF(NOT(ISBLANK(Table1[[#This Row],[correct value]])), Table1[[#This Row],[correct value]], Table1[[#This Row],[processed]])</f>
        <v>model</v>
      </c>
      <c r="H562" s="6" t="s">
        <v>1192</v>
      </c>
      <c r="I562" s="6" cm="1">
        <f t="array" ref="I562">SUM(--(RIGHT(_xlfn.TEXTSPLIT(Table1[[#This Row],[processed]], ," "), 1) = "I"))</f>
        <v>0</v>
      </c>
      <c r="J562" s="6" cm="1">
        <f t="array" ref="J562">SUM(--(RIGHT(_xlfn.TEXTSPLIT(Table1[[#This Row],[processed]], ," "), 2) = "bl"))</f>
        <v>0</v>
      </c>
    </row>
    <row r="563" spans="1:10" x14ac:dyDescent="0.3">
      <c r="A563" s="2" t="s">
        <v>123</v>
      </c>
      <c r="B563" s="4" t="s">
        <v>124</v>
      </c>
      <c r="C563">
        <v>1</v>
      </c>
      <c r="D563">
        <v>1</v>
      </c>
      <c r="E563" t="b">
        <f>COUNTA(_xlfn.TEXTSPLIT(Table1[[#This Row],[processed]]," "))=1</f>
        <v>0</v>
      </c>
      <c r="G563" t="str">
        <f>IF(NOT(ISBLANK(Table1[[#This Row],[correct value]])), Table1[[#This Row],[correct value]], Table1[[#This Row],[processed]])</f>
        <v>model transform</v>
      </c>
      <c r="H563" t="s">
        <v>116</v>
      </c>
      <c r="I563" cm="1">
        <f t="array" ref="I563">SUM(--(RIGHT(_xlfn.TEXTSPLIT(Table1[[#This Row],[processed]], ," "), 1) = "I"))</f>
        <v>0</v>
      </c>
      <c r="J563" cm="1">
        <f t="array" ref="J563">SUM(--(RIGHT(_xlfn.TEXTSPLIT(Table1[[#This Row],[processed]], ," "), 2) = "bl"))</f>
        <v>0</v>
      </c>
    </row>
    <row r="564" spans="1:10" x14ac:dyDescent="0.3">
      <c r="A564" s="2" t="s">
        <v>1059</v>
      </c>
      <c r="B564" s="5" t="s">
        <v>1059</v>
      </c>
      <c r="C564">
        <v>0</v>
      </c>
      <c r="D564" s="6">
        <v>1</v>
      </c>
      <c r="E564" s="6" t="b">
        <f>COUNTA(_xlfn.TEXTSPLIT(Table1[[#This Row],[processed]]," "))=1</f>
        <v>1</v>
      </c>
      <c r="F564" s="6"/>
      <c r="G564" s="6" t="str">
        <f>IF(NOT(ISBLANK(Table1[[#This Row],[correct value]])), Table1[[#This Row],[correct value]], Table1[[#This Row],[processed]])</f>
        <v>modif</v>
      </c>
      <c r="H564" s="6" t="s">
        <v>1192</v>
      </c>
      <c r="I564" s="6" cm="1">
        <f t="array" ref="I564">SUM(--(RIGHT(_xlfn.TEXTSPLIT(Table1[[#This Row],[processed]], ," "), 1) = "I"))</f>
        <v>0</v>
      </c>
      <c r="J564" s="6" cm="1">
        <f t="array" ref="J564">SUM(--(RIGHT(_xlfn.TEXTSPLIT(Table1[[#This Row],[processed]], ," "), 2) = "bl"))</f>
        <v>0</v>
      </c>
    </row>
    <row r="565" spans="1:10" x14ac:dyDescent="0.3">
      <c r="A565" s="2" t="s">
        <v>295</v>
      </c>
      <c r="B565" s="5" t="s">
        <v>295</v>
      </c>
      <c r="C565">
        <v>0</v>
      </c>
      <c r="D565" s="6">
        <v>1</v>
      </c>
      <c r="E565" s="6" t="b">
        <f>COUNTA(_xlfn.TEXTSPLIT(Table1[[#This Row],[processed]]," "))=1</f>
        <v>1</v>
      </c>
      <c r="F565" s="6"/>
      <c r="G565" s="6" t="str">
        <f>IF(NOT(ISBLANK(Table1[[#This Row],[correct value]])), Table1[[#This Row],[correct value]], Table1[[#This Row],[processed]])</f>
        <v>modul</v>
      </c>
      <c r="H565" s="6" t="s">
        <v>393</v>
      </c>
      <c r="I565" s="6" cm="1">
        <f t="array" ref="I565">SUM(--(RIGHT(_xlfn.TEXTSPLIT(Table1[[#This Row],[processed]], ," "), 1) = "I"))</f>
        <v>0</v>
      </c>
      <c r="J565" s="6" cm="1">
        <f t="array" ref="J565">SUM(--(RIGHT(_xlfn.TEXTSPLIT(Table1[[#This Row],[processed]], ," "), 2) = "bl"))</f>
        <v>0</v>
      </c>
    </row>
    <row r="566" spans="1:10" x14ac:dyDescent="0.3">
      <c r="A566" s="2" t="s">
        <v>295</v>
      </c>
      <c r="B566" s="5" t="s">
        <v>295</v>
      </c>
      <c r="C566">
        <v>0</v>
      </c>
      <c r="D566" s="6">
        <v>1</v>
      </c>
      <c r="E566" s="6" t="b">
        <f>COUNTA(_xlfn.TEXTSPLIT(Table1[[#This Row],[processed]]," "))=1</f>
        <v>1</v>
      </c>
      <c r="F566" s="6"/>
      <c r="G566" s="6" t="str">
        <f>IF(NOT(ISBLANK(Table1[[#This Row],[correct value]])), Table1[[#This Row],[correct value]], Table1[[#This Row],[processed]])</f>
        <v>modul</v>
      </c>
      <c r="H566" s="6" t="s">
        <v>544</v>
      </c>
      <c r="I566" s="6" cm="1">
        <f t="array" ref="I566">SUM(--(RIGHT(_xlfn.TEXTSPLIT(Table1[[#This Row],[processed]], ," "), 1) = "I"))</f>
        <v>0</v>
      </c>
      <c r="J566" s="6" cm="1">
        <f t="array" ref="J566">SUM(--(RIGHT(_xlfn.TEXTSPLIT(Table1[[#This Row],[processed]], ," "), 2) = "bl"))</f>
        <v>0</v>
      </c>
    </row>
    <row r="567" spans="1:10" x14ac:dyDescent="0.3">
      <c r="A567" s="2" t="s">
        <v>295</v>
      </c>
      <c r="B567" s="5" t="s">
        <v>295</v>
      </c>
      <c r="C567">
        <v>0</v>
      </c>
      <c r="D567" s="6">
        <v>1</v>
      </c>
      <c r="E567" s="6" t="b">
        <f>COUNTA(_xlfn.TEXTSPLIT(Table1[[#This Row],[processed]]," "))=1</f>
        <v>1</v>
      </c>
      <c r="F567" s="6"/>
      <c r="G567" s="6" t="str">
        <f>IF(NOT(ISBLANK(Table1[[#This Row],[correct value]])), Table1[[#This Row],[correct value]], Table1[[#This Row],[processed]])</f>
        <v>modul</v>
      </c>
      <c r="H567" s="6" t="s">
        <v>975</v>
      </c>
      <c r="I567" s="6" cm="1">
        <f t="array" ref="I567">SUM(--(RIGHT(_xlfn.TEXTSPLIT(Table1[[#This Row],[processed]], ," "), 1) = "I"))</f>
        <v>0</v>
      </c>
      <c r="J567" s="6" cm="1">
        <f t="array" ref="J567">SUM(--(RIGHT(_xlfn.TEXTSPLIT(Table1[[#This Row],[processed]], ," "), 2) = "bl"))</f>
        <v>0</v>
      </c>
    </row>
    <row r="568" spans="1:10" x14ac:dyDescent="0.3">
      <c r="A568" s="2" t="s">
        <v>1207</v>
      </c>
      <c r="B568" s="5" t="s">
        <v>1207</v>
      </c>
      <c r="C568">
        <v>0</v>
      </c>
      <c r="D568" s="6">
        <v>1</v>
      </c>
      <c r="E568" s="6" t="b">
        <f>COUNTA(_xlfn.TEXTSPLIT(Table1[[#This Row],[processed]]," "))=1</f>
        <v>1</v>
      </c>
      <c r="F568" s="6"/>
      <c r="G568" s="6" t="str">
        <f>IF(NOT(ISBLANK(Table1[[#This Row],[correct value]])), Table1[[#This Row],[correct value]], Table1[[#This Row],[processed]])</f>
        <v>modula</v>
      </c>
      <c r="H568" s="6" t="s">
        <v>1270</v>
      </c>
      <c r="I568" s="6" cm="1">
        <f t="array" ref="I568">SUM(--(RIGHT(_xlfn.TEXTSPLIT(Table1[[#This Row],[processed]], ," "), 1) = "I"))</f>
        <v>0</v>
      </c>
      <c r="J568" s="6" cm="1">
        <f t="array" ref="J568">SUM(--(RIGHT(_xlfn.TEXTSPLIT(Table1[[#This Row],[processed]], ," "), 2) = "bl"))</f>
        <v>0</v>
      </c>
    </row>
    <row r="569" spans="1:10" x14ac:dyDescent="0.3">
      <c r="A569" s="2" t="s">
        <v>434</v>
      </c>
      <c r="B569" s="5" t="s">
        <v>434</v>
      </c>
      <c r="C569">
        <v>0</v>
      </c>
      <c r="D569" s="6">
        <v>1</v>
      </c>
      <c r="E569" s="6" t="b">
        <f>COUNTA(_xlfn.TEXTSPLIT(Table1[[#This Row],[processed]]," "))=1</f>
        <v>1</v>
      </c>
      <c r="F569" s="6"/>
      <c r="G569" s="6" t="str">
        <f>IF(NOT(ISBLANK(Table1[[#This Row],[correct value]])), Table1[[#This Row],[correct value]], Table1[[#This Row],[processed]])</f>
        <v>modular</v>
      </c>
      <c r="H569" s="6" t="s">
        <v>495</v>
      </c>
      <c r="I569" s="6" cm="1">
        <f t="array" ref="I569">SUM(--(RIGHT(_xlfn.TEXTSPLIT(Table1[[#This Row],[processed]], ," "), 1) = "I"))</f>
        <v>0</v>
      </c>
      <c r="J569" s="6" cm="1">
        <f t="array" ref="J569">SUM(--(RIGHT(_xlfn.TEXTSPLIT(Table1[[#This Row],[processed]], ," "), 2) = "bl"))</f>
        <v>0</v>
      </c>
    </row>
    <row r="570" spans="1:10" x14ac:dyDescent="0.3">
      <c r="A570" t="s">
        <v>168</v>
      </c>
      <c r="B570" t="s">
        <v>168</v>
      </c>
      <c r="C570">
        <v>0</v>
      </c>
      <c r="D570" s="6">
        <v>1</v>
      </c>
      <c r="E570" s="6" t="b">
        <f>COUNTA(_xlfn.TEXTSPLIT(Table1[[#This Row],[processed]]," "))=1</f>
        <v>1</v>
      </c>
      <c r="F570" s="6"/>
      <c r="G570" s="6" t="str">
        <f>IF(NOT(ISBLANK(Table1[[#This Row],[correct value]])), Table1[[#This Row],[correct value]], Table1[[#This Row],[processed]])</f>
        <v>monitor</v>
      </c>
      <c r="H570" s="6" t="s">
        <v>133</v>
      </c>
      <c r="I570" s="6" cm="1">
        <f t="array" ref="I570">SUM(--(RIGHT(_xlfn.TEXTSPLIT(Table1[[#This Row],[processed]], ," "), 1) = "I"))</f>
        <v>0</v>
      </c>
      <c r="J570" s="6" cm="1">
        <f t="array" ref="J570">SUM(--(RIGHT(_xlfn.TEXTSPLIT(Table1[[#This Row],[processed]], ," "), 2) = "bl"))</f>
        <v>0</v>
      </c>
    </row>
    <row r="571" spans="1:10" x14ac:dyDescent="0.3">
      <c r="A571" s="2" t="s">
        <v>168</v>
      </c>
      <c r="B571" s="5" t="s">
        <v>168</v>
      </c>
      <c r="C571">
        <v>0</v>
      </c>
      <c r="D571" s="6">
        <v>1</v>
      </c>
      <c r="E571" s="6" t="b">
        <f>COUNTA(_xlfn.TEXTSPLIT(Table1[[#This Row],[processed]]," "))=1</f>
        <v>1</v>
      </c>
      <c r="F571" s="6"/>
      <c r="G571" s="6" t="str">
        <f>IF(NOT(ISBLANK(Table1[[#This Row],[correct value]])), Table1[[#This Row],[correct value]], Table1[[#This Row],[processed]])</f>
        <v>monitor</v>
      </c>
      <c r="H571" s="6" t="s">
        <v>393</v>
      </c>
      <c r="I571" s="6" cm="1">
        <f t="array" ref="I571">SUM(--(RIGHT(_xlfn.TEXTSPLIT(Table1[[#This Row],[processed]], ," "), 1) = "I"))</f>
        <v>0</v>
      </c>
      <c r="J571" s="6" cm="1">
        <f t="array" ref="J571">SUM(--(RIGHT(_xlfn.TEXTSPLIT(Table1[[#This Row],[processed]], ," "), 2) = "bl"))</f>
        <v>0</v>
      </c>
    </row>
    <row r="572" spans="1:10" x14ac:dyDescent="0.3">
      <c r="A572" s="2" t="s">
        <v>168</v>
      </c>
      <c r="B572" s="5" t="s">
        <v>168</v>
      </c>
      <c r="C572">
        <v>0</v>
      </c>
      <c r="D572" s="6">
        <v>1</v>
      </c>
      <c r="E572" s="6" t="b">
        <f>COUNTA(_xlfn.TEXTSPLIT(Table1[[#This Row],[processed]]," "))=1</f>
        <v>1</v>
      </c>
      <c r="F572" s="6"/>
      <c r="G572" s="6" t="str">
        <f>IF(NOT(ISBLANK(Table1[[#This Row],[correct value]])), Table1[[#This Row],[correct value]], Table1[[#This Row],[processed]])</f>
        <v>monitor</v>
      </c>
      <c r="H572" s="6" t="s">
        <v>402</v>
      </c>
      <c r="I572" s="6" cm="1">
        <f t="array" ref="I572">SUM(--(RIGHT(_xlfn.TEXTSPLIT(Table1[[#This Row],[processed]], ," "), 1) = "I"))</f>
        <v>0</v>
      </c>
      <c r="J572" s="6" cm="1">
        <f t="array" ref="J572">SUM(--(RIGHT(_xlfn.TEXTSPLIT(Table1[[#This Row],[processed]], ," "), 2) = "bl"))</f>
        <v>0</v>
      </c>
    </row>
    <row r="573" spans="1:10" x14ac:dyDescent="0.3">
      <c r="A573" s="2" t="s">
        <v>168</v>
      </c>
      <c r="B573" s="5" t="s">
        <v>168</v>
      </c>
      <c r="C573">
        <v>0</v>
      </c>
      <c r="D573" s="6">
        <v>1</v>
      </c>
      <c r="E573" s="6" t="b">
        <f>COUNTA(_xlfn.TEXTSPLIT(Table1[[#This Row],[processed]]," "))=1</f>
        <v>1</v>
      </c>
      <c r="F573" s="6"/>
      <c r="G573" s="6" t="str">
        <f>IF(NOT(ISBLANK(Table1[[#This Row],[correct value]])), Table1[[#This Row],[correct value]], Table1[[#This Row],[processed]])</f>
        <v>monitor</v>
      </c>
      <c r="H573" s="6" t="s">
        <v>867</v>
      </c>
      <c r="I573" s="6" cm="1">
        <f t="array" ref="I573">SUM(--(RIGHT(_xlfn.TEXTSPLIT(Table1[[#This Row],[processed]], ," "), 1) = "I"))</f>
        <v>0</v>
      </c>
      <c r="J573" s="6" cm="1">
        <f t="array" ref="J573">SUM(--(RIGHT(_xlfn.TEXTSPLIT(Table1[[#This Row],[processed]], ," "), 2) = "bl"))</f>
        <v>0</v>
      </c>
    </row>
    <row r="574" spans="1:10" x14ac:dyDescent="0.3">
      <c r="A574" s="2" t="s">
        <v>168</v>
      </c>
      <c r="B574" s="5" t="s">
        <v>168</v>
      </c>
      <c r="C574">
        <v>0</v>
      </c>
      <c r="D574" s="6">
        <v>1</v>
      </c>
      <c r="E574" s="6" t="b">
        <f>COUNTA(_xlfn.TEXTSPLIT(Table1[[#This Row],[processed]]," "))=1</f>
        <v>1</v>
      </c>
      <c r="F574" s="6"/>
      <c r="G574" s="6" t="str">
        <f>IF(NOT(ISBLANK(Table1[[#This Row],[correct value]])), Table1[[#This Row],[correct value]], Table1[[#This Row],[processed]])</f>
        <v>monitor</v>
      </c>
      <c r="H574" s="6" t="s">
        <v>975</v>
      </c>
      <c r="I574" s="6" cm="1">
        <f t="array" ref="I574">SUM(--(RIGHT(_xlfn.TEXTSPLIT(Table1[[#This Row],[processed]], ," "), 1) = "I"))</f>
        <v>0</v>
      </c>
      <c r="J574" s="6" cm="1">
        <f t="array" ref="J574">SUM(--(RIGHT(_xlfn.TEXTSPLIT(Table1[[#This Row],[processed]], ," "), 2) = "bl"))</f>
        <v>0</v>
      </c>
    </row>
    <row r="575" spans="1:10" x14ac:dyDescent="0.3">
      <c r="A575" s="2" t="s">
        <v>168</v>
      </c>
      <c r="B575" s="5" t="s">
        <v>168</v>
      </c>
      <c r="C575">
        <v>0</v>
      </c>
      <c r="D575" s="6">
        <v>1</v>
      </c>
      <c r="E575" s="6" t="b">
        <f>COUNTA(_xlfn.TEXTSPLIT(Table1[[#This Row],[processed]]," "))=1</f>
        <v>1</v>
      </c>
      <c r="F575" s="6"/>
      <c r="G575" s="6" t="str">
        <f>IF(NOT(ISBLANK(Table1[[#This Row],[correct value]])), Table1[[#This Row],[correct value]], Table1[[#This Row],[processed]])</f>
        <v>monitor</v>
      </c>
      <c r="H575" s="6" t="s">
        <v>1270</v>
      </c>
      <c r="I575" s="6" cm="1">
        <f t="array" ref="I575">SUM(--(RIGHT(_xlfn.TEXTSPLIT(Table1[[#This Row],[processed]], ," "), 1) = "I"))</f>
        <v>0</v>
      </c>
      <c r="J575" s="6" cm="1">
        <f t="array" ref="J575">SUM(--(RIGHT(_xlfn.TEXTSPLIT(Table1[[#This Row],[processed]], ," "), 2) = "bl"))</f>
        <v>0</v>
      </c>
    </row>
    <row r="576" spans="1:10" x14ac:dyDescent="0.3">
      <c r="A576" s="8" t="s">
        <v>1387</v>
      </c>
      <c r="B576" s="5" t="s">
        <v>1388</v>
      </c>
      <c r="C576">
        <v>1</v>
      </c>
      <c r="D576" s="6">
        <v>1</v>
      </c>
      <c r="E576" s="6" t="b">
        <f>COUNTA(_xlfn.TEXTSPLIT(Table1[[#This Row],[processed]]," "))=1</f>
        <v>1</v>
      </c>
      <c r="F576" s="6"/>
      <c r="G576" s="6" t="str">
        <f>IF(NOT(ISBLANK(Table1[[#This Row],[correct value]])), Table1[[#This Row],[correct value]], Table1[[#This Row],[processed]])</f>
        <v>mous</v>
      </c>
      <c r="H576" s="6" t="s">
        <v>1392</v>
      </c>
      <c r="I576" s="6" cm="1">
        <f t="array" ref="I576">SUM(--(RIGHT(_xlfn.TEXTSPLIT(Table1[[#This Row],[processed]], ," "), 1) = "I"))</f>
        <v>0</v>
      </c>
      <c r="J576" s="6" cm="1">
        <f t="array" ref="J576">SUM(--(RIGHT(_xlfn.TEXTSPLIT(Table1[[#This Row],[processed]], ," "), 2) = "bl"))</f>
        <v>0</v>
      </c>
    </row>
    <row r="577" spans="1:10" x14ac:dyDescent="0.3">
      <c r="A577" t="s">
        <v>166</v>
      </c>
      <c r="B577" t="s">
        <v>209</v>
      </c>
      <c r="C577">
        <v>0</v>
      </c>
      <c r="D577" s="6">
        <v>1</v>
      </c>
      <c r="E577" s="6" t="b">
        <f>COUNTA(_xlfn.TEXTSPLIT(Table1[[#This Row],[processed]]," "))=1</f>
        <v>1</v>
      </c>
      <c r="F577" s="6"/>
      <c r="G577" s="6" t="str">
        <f>IF(NOT(ISBLANK(Table1[[#This Row],[correct value]])), Table1[[#This Row],[correct value]], Table1[[#This Row],[processed]])</f>
        <v>mtbf</v>
      </c>
      <c r="H577" s="6" t="s">
        <v>133</v>
      </c>
      <c r="I577" s="6" cm="1">
        <f t="array" ref="I577">SUM(--(RIGHT(_xlfn.TEXTSPLIT(Table1[[#This Row],[processed]], ," "), 1) = "I"))</f>
        <v>0</v>
      </c>
      <c r="J577" s="6" cm="1">
        <f t="array" ref="J577">SUM(--(RIGHT(_xlfn.TEXTSPLIT(Table1[[#This Row],[processed]], ," "), 2) = "bl"))</f>
        <v>0</v>
      </c>
    </row>
    <row r="578" spans="1:10" x14ac:dyDescent="0.3">
      <c r="A578" s="2" t="s">
        <v>166</v>
      </c>
      <c r="B578" s="5" t="s">
        <v>209</v>
      </c>
      <c r="C578">
        <v>0</v>
      </c>
      <c r="D578" s="6">
        <v>1</v>
      </c>
      <c r="E578" s="6" t="b">
        <f>COUNTA(_xlfn.TEXTSPLIT(Table1[[#This Row],[processed]]," "))=1</f>
        <v>1</v>
      </c>
      <c r="F578" s="6"/>
      <c r="G578" s="6" t="str">
        <f>IF(NOT(ISBLANK(Table1[[#This Row],[correct value]])), Table1[[#This Row],[correct value]], Table1[[#This Row],[processed]])</f>
        <v>mtbf</v>
      </c>
      <c r="H578" s="6" t="s">
        <v>867</v>
      </c>
      <c r="I578" s="6" cm="1">
        <f t="array" ref="I578">SUM(--(RIGHT(_xlfn.TEXTSPLIT(Table1[[#This Row],[processed]], ," "), 1) = "I"))</f>
        <v>0</v>
      </c>
      <c r="J578" s="6" cm="1">
        <f t="array" ref="J578">SUM(--(RIGHT(_xlfn.TEXTSPLIT(Table1[[#This Row],[processed]], ," "), 2) = "bl"))</f>
        <v>0</v>
      </c>
    </row>
    <row r="579" spans="1:10" x14ac:dyDescent="0.3">
      <c r="A579" s="8" t="s">
        <v>1096</v>
      </c>
      <c r="B579" s="5" t="s">
        <v>1097</v>
      </c>
      <c r="C579">
        <v>1</v>
      </c>
      <c r="D579" s="6">
        <v>1</v>
      </c>
      <c r="E579" s="6" t="b">
        <f>COUNTA(_xlfn.TEXTSPLIT(Table1[[#This Row],[processed]]," "))=1</f>
        <v>1</v>
      </c>
      <c r="F579" s="6" t="s">
        <v>1097</v>
      </c>
      <c r="G579" s="6" t="str">
        <f>IF(NOT(ISBLANK(Table1[[#This Row],[correct value]])), Table1[[#This Row],[correct value]], Table1[[#This Row],[processed]])</f>
        <v>mtls</v>
      </c>
      <c r="H579" s="6" t="s">
        <v>1192</v>
      </c>
      <c r="I579" s="6" cm="1">
        <f t="array" ref="I579">SUM(--(RIGHT(_xlfn.TEXTSPLIT(Table1[[#This Row],[processed]], ," "), 1) = "I"))</f>
        <v>0</v>
      </c>
      <c r="J579" s="6" cm="1">
        <f t="array" ref="J579">SUM(--(RIGHT(_xlfn.TEXTSPLIT(Table1[[#This Row],[processed]], ," "), 2) = "bl"))</f>
        <v>0</v>
      </c>
    </row>
    <row r="580" spans="1:10" x14ac:dyDescent="0.3">
      <c r="A580" s="2" t="s">
        <v>138</v>
      </c>
      <c r="B580" s="5" t="s">
        <v>193</v>
      </c>
      <c r="C580">
        <v>0</v>
      </c>
      <c r="D580" s="6">
        <v>1</v>
      </c>
      <c r="E580" s="6" t="b">
        <f>COUNTA(_xlfn.TEXTSPLIT(Table1[[#This Row],[processed]]," "))=1</f>
        <v>1</v>
      </c>
      <c r="F580" s="6"/>
      <c r="G580" s="6" t="str">
        <f>IF(NOT(ISBLANK(Table1[[#This Row],[correct value]])), Table1[[#This Row],[correct value]], Table1[[#This Row],[processed]])</f>
        <v>mttd</v>
      </c>
      <c r="H580" s="6" t="s">
        <v>867</v>
      </c>
      <c r="I580" s="6" cm="1">
        <f t="array" ref="I580">SUM(--(RIGHT(_xlfn.TEXTSPLIT(Table1[[#This Row],[processed]], ," "), 1) = "I"))</f>
        <v>0</v>
      </c>
      <c r="J580" s="6" cm="1">
        <f t="array" ref="J580">SUM(--(RIGHT(_xlfn.TEXTSPLIT(Table1[[#This Row],[processed]], ," "), 2) = "bl"))</f>
        <v>0</v>
      </c>
    </row>
    <row r="581" spans="1:10" x14ac:dyDescent="0.3">
      <c r="A581" t="s">
        <v>188</v>
      </c>
      <c r="B581" t="s">
        <v>221</v>
      </c>
      <c r="C581">
        <v>0</v>
      </c>
      <c r="D581" s="6">
        <v>1</v>
      </c>
      <c r="E581" s="6" t="b">
        <f>COUNTA(_xlfn.TEXTSPLIT(Table1[[#This Row],[processed]]," "))=1</f>
        <v>1</v>
      </c>
      <c r="F581" s="6"/>
      <c r="G581" s="6" t="str">
        <f>IF(NOT(ISBLANK(Table1[[#This Row],[correct value]])), Table1[[#This Row],[correct value]], Table1[[#This Row],[processed]])</f>
        <v>mttf</v>
      </c>
      <c r="H581" s="6" t="s">
        <v>133</v>
      </c>
      <c r="I581" s="6" cm="1">
        <f t="array" ref="I581">SUM(--(RIGHT(_xlfn.TEXTSPLIT(Table1[[#This Row],[processed]], ," "), 1) = "I"))</f>
        <v>0</v>
      </c>
      <c r="J581" s="6" cm="1">
        <f t="array" ref="J581">SUM(--(RIGHT(_xlfn.TEXTSPLIT(Table1[[#This Row],[processed]], ," "), 2) = "bl"))</f>
        <v>0</v>
      </c>
    </row>
    <row r="582" spans="1:10" x14ac:dyDescent="0.3">
      <c r="A582" s="2" t="s">
        <v>188</v>
      </c>
      <c r="B582" s="5" t="s">
        <v>221</v>
      </c>
      <c r="C582">
        <v>0</v>
      </c>
      <c r="D582" s="6">
        <v>1</v>
      </c>
      <c r="E582" s="6" t="b">
        <f>COUNTA(_xlfn.TEXTSPLIT(Table1[[#This Row],[processed]]," "))=1</f>
        <v>1</v>
      </c>
      <c r="F582" s="6"/>
      <c r="G582" s="6" t="str">
        <f>IF(NOT(ISBLANK(Table1[[#This Row],[correct value]])), Table1[[#This Row],[correct value]], Table1[[#This Row],[processed]])</f>
        <v>mttf</v>
      </c>
      <c r="H582" s="6" t="s">
        <v>867</v>
      </c>
      <c r="I582" s="6" cm="1">
        <f t="array" ref="I582">SUM(--(RIGHT(_xlfn.TEXTSPLIT(Table1[[#This Row],[processed]], ," "), 1) = "I"))</f>
        <v>0</v>
      </c>
      <c r="J582" s="6" cm="1">
        <f t="array" ref="J582">SUM(--(RIGHT(_xlfn.TEXTSPLIT(Table1[[#This Row],[processed]], ," "), 2) = "bl"))</f>
        <v>0</v>
      </c>
    </row>
    <row r="583" spans="1:10" x14ac:dyDescent="0.3">
      <c r="A583" t="s">
        <v>167</v>
      </c>
      <c r="B583" t="s">
        <v>210</v>
      </c>
      <c r="C583">
        <v>0</v>
      </c>
      <c r="D583" s="6">
        <v>1</v>
      </c>
      <c r="E583" s="6" t="b">
        <f>COUNTA(_xlfn.TEXTSPLIT(Table1[[#This Row],[processed]]," "))=1</f>
        <v>1</v>
      </c>
      <c r="F583" s="6"/>
      <c r="G583" s="6" t="str">
        <f>IF(NOT(ISBLANK(Table1[[#This Row],[correct value]])), Table1[[#This Row],[correct value]], Table1[[#This Row],[processed]])</f>
        <v>mttr</v>
      </c>
      <c r="H583" s="6" t="s">
        <v>133</v>
      </c>
      <c r="I583" s="6" cm="1">
        <f t="array" ref="I583">SUM(--(RIGHT(_xlfn.TEXTSPLIT(Table1[[#This Row],[processed]], ," "), 1) = "I"))</f>
        <v>0</v>
      </c>
      <c r="J583" s="6" cm="1">
        <f t="array" ref="J583">SUM(--(RIGHT(_xlfn.TEXTSPLIT(Table1[[#This Row],[processed]], ," "), 2) = "bl"))</f>
        <v>0</v>
      </c>
    </row>
    <row r="584" spans="1:10" x14ac:dyDescent="0.3">
      <c r="A584" s="2" t="s">
        <v>167</v>
      </c>
      <c r="B584" s="5" t="s">
        <v>210</v>
      </c>
      <c r="C584">
        <v>0</v>
      </c>
      <c r="D584" s="6">
        <v>1</v>
      </c>
      <c r="E584" s="6" t="b">
        <f>COUNTA(_xlfn.TEXTSPLIT(Table1[[#This Row],[processed]]," "))=1</f>
        <v>1</v>
      </c>
      <c r="F584" s="6"/>
      <c r="G584" s="6" t="str">
        <f>IF(NOT(ISBLANK(Table1[[#This Row],[correct value]])), Table1[[#This Row],[correct value]], Table1[[#This Row],[processed]])</f>
        <v>mttr</v>
      </c>
      <c r="H584" s="6" t="s">
        <v>867</v>
      </c>
      <c r="I584" s="6" cm="1">
        <f t="array" ref="I584">SUM(--(RIGHT(_xlfn.TEXTSPLIT(Table1[[#This Row],[processed]], ," "), 1) = "I"))</f>
        <v>0</v>
      </c>
      <c r="J584" s="6" cm="1">
        <f t="array" ref="J584">SUM(--(RIGHT(_xlfn.TEXTSPLIT(Table1[[#This Row],[processed]], ," "), 2) = "bl"))</f>
        <v>0</v>
      </c>
    </row>
    <row r="585" spans="1:10" x14ac:dyDescent="0.3">
      <c r="A585" s="8" t="s">
        <v>1380</v>
      </c>
      <c r="B585" s="5" t="s">
        <v>1381</v>
      </c>
      <c r="C585">
        <v>1</v>
      </c>
      <c r="D585" s="6">
        <v>1</v>
      </c>
      <c r="E585" s="6" t="b">
        <f>COUNTA(_xlfn.TEXTSPLIT(Table1[[#This Row],[processed]]," "))=1</f>
        <v>1</v>
      </c>
      <c r="F585" s="6"/>
      <c r="G585" s="6" t="str">
        <f>IF(NOT(ISBLANK(Table1[[#This Row],[correct value]])), Table1[[#This Row],[correct value]], Table1[[#This Row],[processed]])</f>
        <v>multi-mod</v>
      </c>
      <c r="H585" s="6" t="s">
        <v>1392</v>
      </c>
      <c r="I585" s="6" cm="1">
        <f t="array" ref="I585">SUM(--(RIGHT(_xlfn.TEXTSPLIT(Table1[[#This Row],[processed]], ," "), 1) = "I"))</f>
        <v>0</v>
      </c>
      <c r="J585" s="6" cm="1">
        <f t="array" ref="J585">SUM(--(RIGHT(_xlfn.TEXTSPLIT(Table1[[#This Row],[processed]], ," "), 2) = "bl"))</f>
        <v>0</v>
      </c>
    </row>
    <row r="586" spans="1:10" x14ac:dyDescent="0.3">
      <c r="A586" s="8" t="s">
        <v>705</v>
      </c>
      <c r="B586" s="5" t="s">
        <v>706</v>
      </c>
      <c r="C586">
        <v>1</v>
      </c>
      <c r="D586" s="6">
        <v>1</v>
      </c>
      <c r="E586" s="6" t="b">
        <f>COUNTA(_xlfn.TEXTSPLIT(Table1[[#This Row],[processed]]," "))=1</f>
        <v>1</v>
      </c>
      <c r="F586" s="6"/>
      <c r="G586" s="6" t="str">
        <f>IF(NOT(ISBLANK(Table1[[#This Row],[correct value]])), Table1[[#This Row],[correct value]], Table1[[#This Row],[processed]])</f>
        <v>multiplex</v>
      </c>
      <c r="H586" s="6" t="s">
        <v>752</v>
      </c>
      <c r="I586" s="6" cm="1">
        <f t="array" ref="I586">SUM(--(RIGHT(_xlfn.TEXTSPLIT(Table1[[#This Row],[processed]], ," "), 1) = "I"))</f>
        <v>0</v>
      </c>
      <c r="J586" s="6" cm="1">
        <f t="array" ref="J586">SUM(--(RIGHT(_xlfn.TEXTSPLIT(Table1[[#This Row],[processed]], ," "), 2) = "bl"))</f>
        <v>0</v>
      </c>
    </row>
    <row r="587" spans="1:10" x14ac:dyDescent="0.3">
      <c r="A587" s="8" t="s">
        <v>704</v>
      </c>
      <c r="B587" s="5" t="s">
        <v>704</v>
      </c>
      <c r="C587">
        <v>1</v>
      </c>
      <c r="D587" s="6">
        <v>1</v>
      </c>
      <c r="E587" s="6" t="b">
        <f>COUNTA(_xlfn.TEXTSPLIT(Table1[[#This Row],[processed]]," "))=1</f>
        <v>1</v>
      </c>
      <c r="F587" s="6"/>
      <c r="G587" s="6" t="str">
        <f>IF(NOT(ISBLANK(Table1[[#This Row],[correct value]])), Table1[[#This Row],[correct value]], Table1[[#This Row],[processed]])</f>
        <v>multiprocessor</v>
      </c>
      <c r="H587" s="6" t="s">
        <v>752</v>
      </c>
      <c r="I587" s="6" cm="1">
        <f t="array" ref="I587">SUM(--(RIGHT(_xlfn.TEXTSPLIT(Table1[[#This Row],[processed]], ," "), 1) = "I"))</f>
        <v>0</v>
      </c>
      <c r="J587" s="6" cm="1">
        <f t="array" ref="J587">SUM(--(RIGHT(_xlfn.TEXTSPLIT(Table1[[#This Row],[processed]], ," "), 2) = "bl"))</f>
        <v>0</v>
      </c>
    </row>
    <row r="588" spans="1:10" x14ac:dyDescent="0.3">
      <c r="A588" s="2" t="s">
        <v>660</v>
      </c>
      <c r="B588" s="5" t="s">
        <v>660</v>
      </c>
      <c r="C588">
        <v>0</v>
      </c>
      <c r="D588" s="6">
        <v>1</v>
      </c>
      <c r="E588" s="6" t="b">
        <f>COUNTA(_xlfn.TEXTSPLIT(Table1[[#This Row],[processed]]," "))=1</f>
        <v>1</v>
      </c>
      <c r="F588" s="6"/>
      <c r="G588" s="6" t="str">
        <f>IF(NOT(ISBLANK(Table1[[#This Row],[correct value]])), Table1[[#This Row],[correct value]], Table1[[#This Row],[processed]])</f>
        <v>multi-thread</v>
      </c>
      <c r="H588" s="6" t="s">
        <v>752</v>
      </c>
      <c r="I588" s="6" cm="1">
        <f t="array" ref="I588">SUM(--(RIGHT(_xlfn.TEXTSPLIT(Table1[[#This Row],[processed]], ," "), 1) = "I"))</f>
        <v>0</v>
      </c>
      <c r="J588" s="6" cm="1">
        <f t="array" ref="J588">SUM(--(RIGHT(_xlfn.TEXTSPLIT(Table1[[#This Row],[processed]], ," "), 2) = "bl"))</f>
        <v>0</v>
      </c>
    </row>
    <row r="589" spans="1:10" x14ac:dyDescent="0.3">
      <c r="A589" s="2" t="s">
        <v>528</v>
      </c>
      <c r="B589" s="5" t="s">
        <v>529</v>
      </c>
      <c r="C589">
        <v>0</v>
      </c>
      <c r="D589" s="6">
        <v>1</v>
      </c>
      <c r="E589" s="6" t="b">
        <f>COUNTA(_xlfn.TEXTSPLIT(Table1[[#This Row],[processed]]," "))=1</f>
        <v>1</v>
      </c>
      <c r="F589" s="6"/>
      <c r="G589" s="6" t="str">
        <f>IF(NOT(ISBLANK(Table1[[#This Row],[correct value]])), Table1[[#This Row],[correct value]], Table1[[#This Row],[processed]])</f>
        <v>mvc</v>
      </c>
      <c r="H589" s="6" t="s">
        <v>544</v>
      </c>
      <c r="I589" s="6" cm="1">
        <f t="array" ref="I589">SUM(--(RIGHT(_xlfn.TEXTSPLIT(Table1[[#This Row],[processed]], ," "), 1) = "I"))</f>
        <v>0</v>
      </c>
      <c r="J589" s="6" cm="1">
        <f t="array" ref="J589">SUM(--(RIGHT(_xlfn.TEXTSPLIT(Table1[[#This Row],[processed]], ," "), 2) = "bl"))</f>
        <v>0</v>
      </c>
    </row>
    <row r="590" spans="1:10" x14ac:dyDescent="0.3">
      <c r="A590" s="2" t="s">
        <v>1299</v>
      </c>
      <c r="B590" s="5" t="s">
        <v>1299</v>
      </c>
      <c r="C590">
        <v>0</v>
      </c>
      <c r="D590" s="6">
        <v>1</v>
      </c>
      <c r="E590" s="6" t="b">
        <f>COUNTA(_xlfn.TEXTSPLIT(Table1[[#This Row],[processed]]," "))=1</f>
        <v>1</v>
      </c>
      <c r="F590" s="6"/>
      <c r="G590" s="6" t="str">
        <f>IF(NOT(ISBLANK(Table1[[#This Row],[correct value]])), Table1[[#This Row],[correct value]], Table1[[#This Row],[processed]])</f>
        <v>navigat</v>
      </c>
      <c r="H590" s="6" t="s">
        <v>1392</v>
      </c>
      <c r="I590" s="6" cm="1">
        <f t="array" ref="I590">SUM(--(RIGHT(_xlfn.TEXTSPLIT(Table1[[#This Row],[processed]], ," "), 1) = "I"))</f>
        <v>0</v>
      </c>
      <c r="J590" s="6" cm="1">
        <f t="array" ref="J590">SUM(--(RIGHT(_xlfn.TEXTSPLIT(Table1[[#This Row],[processed]], ," "), 2) = "bl"))</f>
        <v>0</v>
      </c>
    </row>
    <row r="591" spans="1:10" x14ac:dyDescent="0.3">
      <c r="A591" s="2" t="s">
        <v>672</v>
      </c>
      <c r="B591" s="5" t="s">
        <v>672</v>
      </c>
      <c r="C591">
        <v>0</v>
      </c>
      <c r="D591" s="6">
        <v>1</v>
      </c>
      <c r="E591" s="6" t="b">
        <f>COUNTA(_xlfn.TEXTSPLIT(Table1[[#This Row],[processed]]," "))=1</f>
        <v>1</v>
      </c>
      <c r="F591" s="6"/>
      <c r="G591" s="6" t="str">
        <f>IF(NOT(ISBLANK(Table1[[#This Row],[correct value]])), Table1[[#This Row],[correct value]], Table1[[#This Row],[processed]])</f>
        <v>network</v>
      </c>
      <c r="H591" s="6" t="s">
        <v>752</v>
      </c>
      <c r="I591" s="6" cm="1">
        <f t="array" ref="I591">SUM(--(RIGHT(_xlfn.TEXTSPLIT(Table1[[#This Row],[processed]], ," "), 1) = "I"))</f>
        <v>0</v>
      </c>
      <c r="J591" s="6" cm="1">
        <f t="array" ref="J591">SUM(--(RIGHT(_xlfn.TEXTSPLIT(Table1[[#This Row],[processed]], ," "), 2) = "bl"))</f>
        <v>0</v>
      </c>
    </row>
    <row r="592" spans="1:10" x14ac:dyDescent="0.3">
      <c r="A592" s="2" t="s">
        <v>672</v>
      </c>
      <c r="B592" s="5" t="s">
        <v>672</v>
      </c>
      <c r="C592">
        <v>0</v>
      </c>
      <c r="D592" s="6">
        <v>1</v>
      </c>
      <c r="E592" s="6" t="b">
        <f>COUNTA(_xlfn.TEXTSPLIT(Table1[[#This Row],[processed]]," "))=1</f>
        <v>1</v>
      </c>
      <c r="F592" s="6"/>
      <c r="G592" s="6" t="str">
        <f>IF(NOT(ISBLANK(Table1[[#This Row],[correct value]])), Table1[[#This Row],[correct value]], Table1[[#This Row],[processed]])</f>
        <v>network</v>
      </c>
      <c r="H592" s="6" t="s">
        <v>1192</v>
      </c>
      <c r="I592" s="6" cm="1">
        <f t="array" ref="I592">SUM(--(RIGHT(_xlfn.TEXTSPLIT(Table1[[#This Row],[processed]], ," "), 1) = "I"))</f>
        <v>0</v>
      </c>
      <c r="J592" s="6" cm="1">
        <f t="array" ref="J592">SUM(--(RIGHT(_xlfn.TEXTSPLIT(Table1[[#This Row],[processed]], ," "), 2) = "bl"))</f>
        <v>0</v>
      </c>
    </row>
    <row r="593" spans="1:10" x14ac:dyDescent="0.3">
      <c r="A593" s="8" t="s">
        <v>837</v>
      </c>
      <c r="B593" s="5" t="s">
        <v>837</v>
      </c>
      <c r="C593">
        <v>1</v>
      </c>
      <c r="D593" s="6">
        <v>1</v>
      </c>
      <c r="E593" s="6" t="b">
        <f>COUNTA(_xlfn.TEXTSPLIT(Table1[[#This Row],[processed]]," "))=1</f>
        <v>1</v>
      </c>
      <c r="F593" s="6"/>
      <c r="G593" s="6" t="str">
        <f>IF(NOT(ISBLANK(Table1[[#This Row],[correct value]])), Table1[[#This Row],[correct value]], Table1[[#This Row],[processed]])</f>
        <v>nhpp</v>
      </c>
      <c r="H593" s="6" t="s">
        <v>867</v>
      </c>
      <c r="I593" s="6" cm="1">
        <f t="array" ref="I593">SUM(--(RIGHT(_xlfn.TEXTSPLIT(Table1[[#This Row],[processed]], ," "), 1) = "I"))</f>
        <v>0</v>
      </c>
      <c r="J593" s="6" cm="1">
        <f t="array" ref="J593">SUM(--(RIGHT(_xlfn.TEXTSPLIT(Table1[[#This Row],[processed]], ," "), 2) = "bl"))</f>
        <v>0</v>
      </c>
    </row>
    <row r="594" spans="1:10" x14ac:dyDescent="0.3">
      <c r="A594" s="2" t="s">
        <v>1047</v>
      </c>
      <c r="B594" s="5" t="s">
        <v>1048</v>
      </c>
      <c r="C594">
        <v>0</v>
      </c>
      <c r="D594" s="6">
        <v>1</v>
      </c>
      <c r="E594" s="6" t="b">
        <f>COUNTA(_xlfn.TEXTSPLIT(Table1[[#This Row],[processed]]," "))=1</f>
        <v>1</v>
      </c>
      <c r="F594" s="6"/>
      <c r="G594" s="6" t="str">
        <f>IF(NOT(ISBLANK(Table1[[#This Row],[correct value]])), Table1[[#This Row],[correct value]], Table1[[#This Row],[processed]])</f>
        <v>nist</v>
      </c>
      <c r="H594" s="6" t="s">
        <v>1192</v>
      </c>
      <c r="I594" s="6" cm="1">
        <f t="array" ref="I594">SUM(--(RIGHT(_xlfn.TEXTSPLIT(Table1[[#This Row],[processed]], ," "), 1) = "I"))</f>
        <v>0</v>
      </c>
      <c r="J594" s="6" cm="1">
        <f t="array" ref="J594">SUM(--(RIGHT(_xlfn.TEXTSPLIT(Table1[[#This Row],[processed]], ," "), 2) = "bl"))</f>
        <v>0</v>
      </c>
    </row>
    <row r="595" spans="1:10" x14ac:dyDescent="0.3">
      <c r="A595" s="8" t="s">
        <v>453</v>
      </c>
      <c r="B595" s="5" t="s">
        <v>454</v>
      </c>
      <c r="C595">
        <v>1</v>
      </c>
      <c r="D595" s="6">
        <v>1</v>
      </c>
      <c r="E595" s="6" t="b">
        <f>COUNTA(_xlfn.TEXTSPLIT(Table1[[#This Row],[processed]]," "))=1</f>
        <v>1</v>
      </c>
      <c r="F595" s="6"/>
      <c r="G595" s="6" t="str">
        <f>IF(NOT(ISBLANK(Table1[[#This Row],[correct value]])), Table1[[#This Row],[correct value]], Table1[[#This Row],[processed]])</f>
        <v>non-atom</v>
      </c>
      <c r="H595" s="6" t="s">
        <v>495</v>
      </c>
      <c r="I595" s="6" cm="1">
        <f t="array" ref="I595">SUM(--(RIGHT(_xlfn.TEXTSPLIT(Table1[[#This Row],[processed]], ," "), 1) = "I"))</f>
        <v>0</v>
      </c>
      <c r="J595" s="6" cm="1">
        <f t="array" ref="J595">SUM(--(RIGHT(_xlfn.TEXTSPLIT(Table1[[#This Row],[processed]], ," "), 2) = "bl"))</f>
        <v>0</v>
      </c>
    </row>
    <row r="596" spans="1:10" x14ac:dyDescent="0.3">
      <c r="A596" s="8" t="s">
        <v>846</v>
      </c>
      <c r="B596" s="5" t="s">
        <v>846</v>
      </c>
      <c r="C596">
        <v>1</v>
      </c>
      <c r="D596" s="6">
        <v>1</v>
      </c>
      <c r="E596" s="6" t="b">
        <f>COUNTA(_xlfn.TEXTSPLIT(Table1[[#This Row],[processed]]," "))=1</f>
        <v>1</v>
      </c>
      <c r="F596" s="6"/>
      <c r="G596" s="6" t="str">
        <f>IF(NOT(ISBLANK(Table1[[#This Row],[correct value]])), Table1[[#This Row],[correct value]], Table1[[#This Row],[processed]])</f>
        <v>nonlinear</v>
      </c>
      <c r="H596" s="6" t="s">
        <v>867</v>
      </c>
      <c r="I596" s="6" cm="1">
        <f t="array" ref="I596">SUM(--(RIGHT(_xlfn.TEXTSPLIT(Table1[[#This Row],[processed]], ," "), 1) = "I"))</f>
        <v>0</v>
      </c>
      <c r="J596" s="6" cm="1">
        <f t="array" ref="J596">SUM(--(RIGHT(_xlfn.TEXTSPLIT(Table1[[#This Row],[processed]], ," "), 2) = "bl"))</f>
        <v>0</v>
      </c>
    </row>
    <row r="597" spans="1:10" x14ac:dyDescent="0.3">
      <c r="A597" s="8" t="s">
        <v>1163</v>
      </c>
      <c r="B597" s="5" t="s">
        <v>1164</v>
      </c>
      <c r="C597">
        <v>1</v>
      </c>
      <c r="D597" s="6">
        <v>1</v>
      </c>
      <c r="E597" s="6" t="b">
        <f>COUNTA(_xlfn.TEXTSPLIT(Table1[[#This Row],[processed]]," "))=1</f>
        <v>1</v>
      </c>
      <c r="F597" s="6"/>
      <c r="G597" s="6" t="str">
        <f>IF(NOT(ISBLANK(Table1[[#This Row],[correct value]])), Table1[[#This Row],[correct value]], Table1[[#This Row],[processed]])</f>
        <v>non-repudi</v>
      </c>
      <c r="H597" s="6" t="s">
        <v>1192</v>
      </c>
      <c r="I597" s="6" cm="1">
        <f t="array" ref="I597">SUM(--(RIGHT(_xlfn.TEXTSPLIT(Table1[[#This Row],[processed]], ," "), 1) = "I"))</f>
        <v>1</v>
      </c>
      <c r="J597" s="6" cm="1">
        <f t="array" ref="J597">SUM(--(RIGHT(_xlfn.TEXTSPLIT(Table1[[#This Row],[processed]], ," "), 2) = "bl"))</f>
        <v>0</v>
      </c>
    </row>
    <row r="598" spans="1:10" x14ac:dyDescent="0.3">
      <c r="A598" s="8" t="s">
        <v>571</v>
      </c>
      <c r="B598" s="5" t="s">
        <v>572</v>
      </c>
      <c r="C598">
        <v>1</v>
      </c>
      <c r="D598" s="6">
        <v>1</v>
      </c>
      <c r="E598" s="6" t="b">
        <f>COUNTA(_xlfn.TEXTSPLIT(Table1[[#This Row],[processed]]," "))=1</f>
        <v>0</v>
      </c>
      <c r="F598" s="6"/>
      <c r="G598" s="6" t="str">
        <f>IF(NOT(ISBLANK(Table1[[#This Row],[correct value]])), Table1[[#This Row],[correct value]], Table1[[#This Row],[processed]])</f>
        <v>notat techniqu</v>
      </c>
      <c r="H598" s="6" t="s">
        <v>544</v>
      </c>
      <c r="I598" s="6" cm="1">
        <f t="array" ref="I598">SUM(--(RIGHT(_xlfn.TEXTSPLIT(Table1[[#This Row],[processed]], ," "), 1) = "I"))</f>
        <v>0</v>
      </c>
      <c r="J598" s="6" cm="1">
        <f t="array" ref="J598">SUM(--(RIGHT(_xlfn.TEXTSPLIT(Table1[[#This Row],[processed]], ," "), 2) = "bl"))</f>
        <v>0</v>
      </c>
    </row>
    <row r="599" spans="1:10" x14ac:dyDescent="0.3">
      <c r="A599" s="8" t="s">
        <v>1150</v>
      </c>
      <c r="B599" s="5" t="s">
        <v>1151</v>
      </c>
      <c r="C599">
        <v>1</v>
      </c>
      <c r="D599" s="6">
        <v>1</v>
      </c>
      <c r="E599" s="6" t="b">
        <f>COUNTA(_xlfn.TEXTSPLIT(Table1[[#This Row],[processed]]," "))=1</f>
        <v>1</v>
      </c>
      <c r="F599" s="6"/>
      <c r="G599" s="6" t="str">
        <f>IF(NOT(ISBLANK(Table1[[#This Row],[correct value]])), Table1[[#This Row],[correct value]], Table1[[#This Row],[processed]])</f>
        <v>obfusc</v>
      </c>
      <c r="H599" s="6" t="s">
        <v>1192</v>
      </c>
      <c r="I599" s="6" cm="1">
        <f t="array" ref="I599">SUM(--(RIGHT(_xlfn.TEXTSPLIT(Table1[[#This Row],[processed]], ," "), 1) = "I"))</f>
        <v>0</v>
      </c>
      <c r="J599" s="6" cm="1">
        <f t="array" ref="J599">SUM(--(RIGHT(_xlfn.TEXTSPLIT(Table1[[#This Row],[processed]], ," "), 2) = "bl"))</f>
        <v>0</v>
      </c>
    </row>
    <row r="600" spans="1:10" x14ac:dyDescent="0.3">
      <c r="A600" s="2" t="s">
        <v>292</v>
      </c>
      <c r="B600" s="5" t="s">
        <v>292</v>
      </c>
      <c r="C600">
        <v>0</v>
      </c>
      <c r="D600" s="6">
        <v>1</v>
      </c>
      <c r="E600" s="6" t="b">
        <f>COUNTA(_xlfn.TEXTSPLIT(Table1[[#This Row],[processed]]," "))=1</f>
        <v>1</v>
      </c>
      <c r="F600" s="6"/>
      <c r="G600" s="6" t="str">
        <f>IF(NOT(ISBLANK(Table1[[#This Row],[correct value]])), Table1[[#This Row],[correct value]], Table1[[#This Row],[processed]])</f>
        <v>observ</v>
      </c>
      <c r="H600" s="6" t="s">
        <v>393</v>
      </c>
      <c r="I600" s="6" cm="1">
        <f t="array" ref="I600">SUM(--(RIGHT(_xlfn.TEXTSPLIT(Table1[[#This Row],[processed]], ," "), 1) = "I"))</f>
        <v>0</v>
      </c>
      <c r="J600" s="6" cm="1">
        <f t="array" ref="J600">SUM(--(RIGHT(_xlfn.TEXTSPLIT(Table1[[#This Row],[processed]], ," "), 2) = "bl"))</f>
        <v>0</v>
      </c>
    </row>
    <row r="601" spans="1:10" x14ac:dyDescent="0.3">
      <c r="A601" s="2" t="s">
        <v>292</v>
      </c>
      <c r="B601" s="5" t="s">
        <v>292</v>
      </c>
      <c r="C601">
        <v>0</v>
      </c>
      <c r="D601" s="6">
        <v>1</v>
      </c>
      <c r="E601" s="6" t="b">
        <f>COUNTA(_xlfn.TEXTSPLIT(Table1[[#This Row],[processed]]," "))=1</f>
        <v>1</v>
      </c>
      <c r="F601" s="6"/>
      <c r="G601" s="6" t="str">
        <f>IF(NOT(ISBLANK(Table1[[#This Row],[correct value]])), Table1[[#This Row],[correct value]], Table1[[#This Row],[processed]])</f>
        <v>observ</v>
      </c>
      <c r="H601" s="6" t="s">
        <v>1270</v>
      </c>
      <c r="I601" s="6" cm="1">
        <f t="array" ref="I601">SUM(--(RIGHT(_xlfn.TEXTSPLIT(Table1[[#This Row],[processed]], ," "), 1) = "I"))</f>
        <v>0</v>
      </c>
      <c r="J601" s="6" cm="1">
        <f t="array" ref="J601">SUM(--(RIGHT(_xlfn.TEXTSPLIT(Table1[[#This Row],[processed]], ," "), 2) = "bl"))</f>
        <v>0</v>
      </c>
    </row>
    <row r="602" spans="1:10" x14ac:dyDescent="0.3">
      <c r="A602" s="8" t="s">
        <v>473</v>
      </c>
      <c r="B602" s="5" t="s">
        <v>474</v>
      </c>
      <c r="C602">
        <v>1</v>
      </c>
      <c r="D602" s="6">
        <v>1</v>
      </c>
      <c r="E602" s="6" t="b">
        <f>COUNTA(_xlfn.TEXTSPLIT(Table1[[#This Row],[processed]]," "))=1</f>
        <v>0</v>
      </c>
      <c r="F602" s="6"/>
      <c r="G602" s="6" t="str">
        <f>IF(NOT(ISBLANK(Table1[[#This Row],[correct value]])), Table1[[#This Row],[correct value]], Table1[[#This Row],[processed]])</f>
        <v>observ scheme</v>
      </c>
      <c r="H602" s="6" t="s">
        <v>495</v>
      </c>
      <c r="I602" s="6" cm="1">
        <f t="array" ref="I602">SUM(--(RIGHT(_xlfn.TEXTSPLIT(Table1[[#This Row],[processed]], ," "), 1) = "I"))</f>
        <v>0</v>
      </c>
      <c r="J602" s="6" cm="1">
        <f t="array" ref="J602">SUM(--(RIGHT(_xlfn.TEXTSPLIT(Table1[[#This Row],[processed]], ," "), 2) = "bl"))</f>
        <v>0</v>
      </c>
    </row>
    <row r="603" spans="1:10" x14ac:dyDescent="0.3">
      <c r="A603" s="8" t="s">
        <v>1177</v>
      </c>
      <c r="B603" s="5" t="s">
        <v>1178</v>
      </c>
      <c r="C603">
        <v>1</v>
      </c>
      <c r="D603" s="6">
        <v>1</v>
      </c>
      <c r="E603" s="6" t="b">
        <f>COUNTA(_xlfn.TEXTSPLIT(Table1[[#This Row],[processed]]," "))=1</f>
        <v>1</v>
      </c>
      <c r="F603" s="6"/>
      <c r="G603" s="6" t="str">
        <f>IF(NOT(ISBLANK(Table1[[#This Row],[correct value]])), Table1[[#This Row],[correct value]], Table1[[#This Row],[processed]])</f>
        <v>one-tim</v>
      </c>
      <c r="H603" s="6" t="s">
        <v>1192</v>
      </c>
      <c r="I603" s="6" cm="1">
        <f t="array" ref="I603">SUM(--(RIGHT(_xlfn.TEXTSPLIT(Table1[[#This Row],[processed]], ," "), 1) = "I"))</f>
        <v>0</v>
      </c>
      <c r="J603" s="6" cm="1">
        <f t="array" ref="J603">SUM(--(RIGHT(_xlfn.TEXTSPLIT(Table1[[#This Row],[processed]], ," "), 2) = "bl"))</f>
        <v>0</v>
      </c>
    </row>
    <row r="604" spans="1:10" x14ac:dyDescent="0.3">
      <c r="A604" s="2" t="s">
        <v>5</v>
      </c>
      <c r="B604" s="4" t="s">
        <v>113</v>
      </c>
      <c r="C604">
        <v>0</v>
      </c>
      <c r="D604">
        <v>1</v>
      </c>
      <c r="E604" t="b">
        <f>COUNTA(_xlfn.TEXTSPLIT(Table1[[#This Row],[processed]]," "))=1</f>
        <v>1</v>
      </c>
      <c r="G604" t="str">
        <f>IF(NOT(ISBLANK(Table1[[#This Row],[correct value]])), Table1[[#This Row],[correct value]], Table1[[#This Row],[processed]])</f>
        <v>ontolog</v>
      </c>
      <c r="H604" t="s">
        <v>116</v>
      </c>
      <c r="I604" cm="1">
        <f t="array" ref="I604">SUM(--(RIGHT(_xlfn.TEXTSPLIT(Table1[[#This Row],[processed]], ," "), 1) = "I"))</f>
        <v>0</v>
      </c>
      <c r="J604" cm="1">
        <f t="array" ref="J604">SUM(--(RIGHT(_xlfn.TEXTSPLIT(Table1[[#This Row],[processed]], ," "), 2) = "bl"))</f>
        <v>0</v>
      </c>
    </row>
    <row r="605" spans="1:10" x14ac:dyDescent="0.3">
      <c r="A605" t="s">
        <v>150</v>
      </c>
      <c r="B605" t="s">
        <v>199</v>
      </c>
      <c r="C605">
        <v>0</v>
      </c>
      <c r="D605" s="6">
        <v>1</v>
      </c>
      <c r="E605" s="6" t="b">
        <f>COUNTA(_xlfn.TEXTSPLIT(Table1[[#This Row],[processed]]," "))=1</f>
        <v>1</v>
      </c>
      <c r="F605" s="6" t="s">
        <v>1464</v>
      </c>
      <c r="G605" s="6" t="str">
        <f>IF(NOT(ISBLANK(Table1[[#This Row],[correct value]])), Table1[[#This Row],[correct value]], Table1[[#This Row],[processed]])</f>
        <v>operat</v>
      </c>
      <c r="H605" s="6" t="s">
        <v>133</v>
      </c>
      <c r="I605" s="6" cm="1">
        <f t="array" ref="I605">SUM(--(RIGHT(_xlfn.TEXTSPLIT(Table1[[#This Row],[processed]], ," "), 1) = "I"))</f>
        <v>0</v>
      </c>
      <c r="J605" s="6" cm="1">
        <f t="array" ref="J605">SUM(--(RIGHT(_xlfn.TEXTSPLIT(Table1[[#This Row],[processed]], ," "), 2) = "bl"))</f>
        <v>0</v>
      </c>
    </row>
    <row r="606" spans="1:10" x14ac:dyDescent="0.3">
      <c r="A606" s="2" t="s">
        <v>344</v>
      </c>
      <c r="B606" s="5" t="s">
        <v>345</v>
      </c>
      <c r="C606">
        <v>0</v>
      </c>
      <c r="D606" s="6">
        <v>1</v>
      </c>
      <c r="E606" s="6" t="b">
        <f>COUNTA(_xlfn.TEXTSPLIT(Table1[[#This Row],[processed]]," "))=1</f>
        <v>1</v>
      </c>
      <c r="F606" s="6"/>
      <c r="G606" s="6" t="str">
        <f>IF(NOT(ISBLANK(Table1[[#This Row],[correct value]])), Table1[[#This Row],[correct value]], Table1[[#This Row],[processed]])</f>
        <v>optim</v>
      </c>
      <c r="H606" s="6" t="s">
        <v>402</v>
      </c>
      <c r="I606" s="6" cm="1">
        <f t="array" ref="I606">SUM(--(RIGHT(_xlfn.TEXTSPLIT(Table1[[#This Row],[processed]], ," "), 1) = "I"))</f>
        <v>0</v>
      </c>
      <c r="J606" s="6" cm="1">
        <f t="array" ref="J606">SUM(--(RIGHT(_xlfn.TEXTSPLIT(Table1[[#This Row],[processed]], ," "), 2) = "bl"))</f>
        <v>0</v>
      </c>
    </row>
    <row r="607" spans="1:10" x14ac:dyDescent="0.3">
      <c r="A607" s="8" t="s">
        <v>750</v>
      </c>
      <c r="B607" s="5" t="s">
        <v>751</v>
      </c>
      <c r="C607">
        <v>1</v>
      </c>
      <c r="D607" s="6">
        <v>1</v>
      </c>
      <c r="E607" s="6" t="b">
        <f>COUNTA(_xlfn.TEXTSPLIT(Table1[[#This Row],[processed]]," "))=1</f>
        <v>0</v>
      </c>
      <c r="F607" s="6"/>
      <c r="G607" s="6" t="str">
        <f>IF(NOT(ISBLANK(Table1[[#This Row],[correct value]])), Table1[[#This Row],[correct value]], Table1[[#This Row],[processed]])</f>
        <v>optim perform</v>
      </c>
      <c r="H607" s="6" t="s">
        <v>752</v>
      </c>
      <c r="I607" s="6" cm="1">
        <f t="array" ref="I607">SUM(--(RIGHT(_xlfn.TEXTSPLIT(Table1[[#This Row],[processed]], ," "), 1) = "I"))</f>
        <v>0</v>
      </c>
      <c r="J607" s="6" cm="1">
        <f t="array" ref="J607">SUM(--(RIGHT(_xlfn.TEXTSPLIT(Table1[[#This Row],[processed]], ," "), 2) = "bl"))</f>
        <v>0</v>
      </c>
    </row>
    <row r="608" spans="1:10" x14ac:dyDescent="0.3">
      <c r="A608" s="2" t="s">
        <v>658</v>
      </c>
      <c r="B608" s="5" t="s">
        <v>658</v>
      </c>
      <c r="C608">
        <v>0</v>
      </c>
      <c r="D608" s="6">
        <v>1</v>
      </c>
      <c r="E608" s="6" t="b">
        <f>COUNTA(_xlfn.TEXTSPLIT(Table1[[#This Row],[processed]]," "))=1</f>
        <v>1</v>
      </c>
      <c r="F608" s="6"/>
      <c r="G608" s="6" t="str">
        <f>IF(NOT(ISBLANK(Table1[[#This Row],[correct value]])), Table1[[#This Row],[correct value]], Table1[[#This Row],[processed]])</f>
        <v>optimiz</v>
      </c>
      <c r="H608" s="6" t="s">
        <v>752</v>
      </c>
      <c r="I608" s="6" cm="1">
        <f t="array" ref="I608">SUM(--(RIGHT(_xlfn.TEXTSPLIT(Table1[[#This Row],[processed]], ," "), 1) = "I"))</f>
        <v>0</v>
      </c>
      <c r="J608" s="6" cm="1">
        <f t="array" ref="J608">SUM(--(RIGHT(_xlfn.TEXTSPLIT(Table1[[#This Row],[processed]], ," "), 2) = "bl"))</f>
        <v>0</v>
      </c>
    </row>
    <row r="609" spans="1:10" x14ac:dyDescent="0.3">
      <c r="A609" s="2" t="s">
        <v>9</v>
      </c>
      <c r="B609" s="4" t="s">
        <v>86</v>
      </c>
      <c r="C609">
        <v>0</v>
      </c>
      <c r="D609">
        <v>1</v>
      </c>
      <c r="E609" t="b">
        <f>COUNTA(_xlfn.TEXTSPLIT(Table1[[#This Row],[processed]]," "))=1</f>
        <v>1</v>
      </c>
      <c r="G609" t="str">
        <f>IF(NOT(ISBLANK(Table1[[#This Row],[correct value]])), Table1[[#This Row],[correct value]], Table1[[#This Row],[processed]])</f>
        <v>orb</v>
      </c>
      <c r="H609" t="s">
        <v>116</v>
      </c>
      <c r="I609" cm="1">
        <f t="array" ref="I609">SUM(--(RIGHT(_xlfn.TEXTSPLIT(Table1[[#This Row],[processed]], ," "), 1) = "I"))</f>
        <v>0</v>
      </c>
      <c r="J609" cm="1">
        <f t="array" ref="J609">SUM(--(RIGHT(_xlfn.TEXTSPLIT(Table1[[#This Row],[processed]], ," "), 2) = "bl"))</f>
        <v>0</v>
      </c>
    </row>
    <row r="610" spans="1:10" x14ac:dyDescent="0.3">
      <c r="A610" s="2" t="s">
        <v>285</v>
      </c>
      <c r="B610" s="5" t="s">
        <v>285</v>
      </c>
      <c r="C610">
        <v>0</v>
      </c>
      <c r="D610" s="6">
        <v>1</v>
      </c>
      <c r="E610" s="6" t="b">
        <f>COUNTA(_xlfn.TEXTSPLIT(Table1[[#This Row],[processed]]," "))=1</f>
        <v>1</v>
      </c>
      <c r="F610" s="6"/>
      <c r="G610" s="6" t="str">
        <f>IF(NOT(ISBLANK(Table1[[#This Row],[correct value]])), Table1[[#This Row],[correct value]], Table1[[#This Row],[processed]])</f>
        <v>orchestr</v>
      </c>
      <c r="H610" s="6" t="s">
        <v>393</v>
      </c>
      <c r="I610" s="6" cm="1">
        <f t="array" ref="I610">SUM(--(RIGHT(_xlfn.TEXTSPLIT(Table1[[#This Row],[processed]], ," "), 1) = "I"))</f>
        <v>0</v>
      </c>
      <c r="J610" s="6" cm="1">
        <f t="array" ref="J610">SUM(--(RIGHT(_xlfn.TEXTSPLIT(Table1[[#This Row],[processed]], ," "), 2) = "bl"))</f>
        <v>0</v>
      </c>
    </row>
    <row r="611" spans="1:10" x14ac:dyDescent="0.3">
      <c r="A611" s="2" t="s">
        <v>285</v>
      </c>
      <c r="B611" s="5" t="s">
        <v>285</v>
      </c>
      <c r="C611">
        <v>0</v>
      </c>
      <c r="D611" s="6">
        <v>1</v>
      </c>
      <c r="E611" s="6" t="b">
        <f>COUNTA(_xlfn.TEXTSPLIT(Table1[[#This Row],[processed]]," "))=1</f>
        <v>1</v>
      </c>
      <c r="F611" s="6"/>
      <c r="G611" s="6" t="str">
        <f>IF(NOT(ISBLANK(Table1[[#This Row],[correct value]])), Table1[[#This Row],[correct value]], Table1[[#This Row],[processed]])</f>
        <v>orchestr</v>
      </c>
      <c r="H611" s="6" t="s">
        <v>495</v>
      </c>
      <c r="I611" s="6" cm="1">
        <f t="array" ref="I611">SUM(--(RIGHT(_xlfn.TEXTSPLIT(Table1[[#This Row],[processed]], ," "), 1) = "I"))</f>
        <v>0</v>
      </c>
      <c r="J611" s="6" cm="1">
        <f t="array" ref="J611">SUM(--(RIGHT(_xlfn.TEXTSPLIT(Table1[[#This Row],[processed]], ," "), 2) = "bl"))</f>
        <v>0</v>
      </c>
    </row>
    <row r="612" spans="1:10" x14ac:dyDescent="0.3">
      <c r="A612" t="s">
        <v>184</v>
      </c>
      <c r="B612" t="s">
        <v>220</v>
      </c>
      <c r="C612">
        <v>0</v>
      </c>
      <c r="D612" s="6">
        <v>1</v>
      </c>
      <c r="E612" s="6" t="b">
        <f>COUNTA(_xlfn.TEXTSPLIT(Table1[[#This Row],[processed]]," "))=1</f>
        <v>1</v>
      </c>
      <c r="F612" s="6"/>
      <c r="G612" s="6" t="str">
        <f>IF(NOT(ISBLANK(Table1[[#This Row],[correct value]])), Table1[[#This Row],[correct value]], Table1[[#This Row],[processed]])</f>
        <v>outag</v>
      </c>
      <c r="H612" s="6" t="s">
        <v>133</v>
      </c>
      <c r="I612" s="6" cm="1">
        <f t="array" ref="I612">SUM(--(RIGHT(_xlfn.TEXTSPLIT(Table1[[#This Row],[processed]], ," "), 1) = "I"))</f>
        <v>0</v>
      </c>
      <c r="J612" s="6" cm="1">
        <f t="array" ref="J612">SUM(--(RIGHT(_xlfn.TEXTSPLIT(Table1[[#This Row],[processed]], ," "), 2) = "bl"))</f>
        <v>0</v>
      </c>
    </row>
    <row r="613" spans="1:10" x14ac:dyDescent="0.3">
      <c r="A613" s="2" t="s">
        <v>184</v>
      </c>
      <c r="B613" s="5" t="s">
        <v>220</v>
      </c>
      <c r="C613">
        <v>0</v>
      </c>
      <c r="D613" s="6">
        <v>1</v>
      </c>
      <c r="E613" s="6" t="b">
        <f>COUNTA(_xlfn.TEXTSPLIT(Table1[[#This Row],[processed]]," "))=1</f>
        <v>1</v>
      </c>
      <c r="F613" s="6"/>
      <c r="G613" s="6" t="str">
        <f>IF(NOT(ISBLANK(Table1[[#This Row],[correct value]])), Table1[[#This Row],[correct value]], Table1[[#This Row],[processed]])</f>
        <v>outag</v>
      </c>
      <c r="H613" s="6" t="s">
        <v>867</v>
      </c>
      <c r="I613" s="6" cm="1">
        <f t="array" ref="I613">SUM(--(RIGHT(_xlfn.TEXTSPLIT(Table1[[#This Row],[processed]], ," "), 1) = "I"))</f>
        <v>0</v>
      </c>
      <c r="J613" s="6" cm="1">
        <f t="array" ref="J613">SUM(--(RIGHT(_xlfn.TEXTSPLIT(Table1[[#This Row],[processed]], ," "), 2) = "bl"))</f>
        <v>0</v>
      </c>
    </row>
    <row r="614" spans="1:10" x14ac:dyDescent="0.3">
      <c r="A614" s="8" t="s">
        <v>1135</v>
      </c>
      <c r="B614" s="5" t="s">
        <v>1135</v>
      </c>
      <c r="C614">
        <v>1</v>
      </c>
      <c r="D614" s="6">
        <v>1</v>
      </c>
      <c r="E614" s="6" t="b">
        <f>COUNTA(_xlfn.TEXTSPLIT(Table1[[#This Row],[processed]]," "))=1</f>
        <v>1</v>
      </c>
      <c r="F614" s="6"/>
      <c r="G614" s="6" t="str">
        <f>IF(NOT(ISBLANK(Table1[[#This Row],[correct value]])), Table1[[#This Row],[correct value]], Table1[[#This Row],[processed]])</f>
        <v>outbound</v>
      </c>
      <c r="H614" s="6" t="s">
        <v>1192</v>
      </c>
      <c r="I614" s="6" cm="1">
        <f t="array" ref="I614">SUM(--(RIGHT(_xlfn.TEXTSPLIT(Table1[[#This Row],[processed]], ," "), 1) = "I"))</f>
        <v>0</v>
      </c>
      <c r="J614" s="6" cm="1">
        <f t="array" ref="J614">SUM(--(RIGHT(_xlfn.TEXTSPLIT(Table1[[#This Row],[processed]], ," "), 2) = "bl"))</f>
        <v>0</v>
      </c>
    </row>
    <row r="615" spans="1:10" x14ac:dyDescent="0.3">
      <c r="A615" s="2" t="s">
        <v>674</v>
      </c>
      <c r="B615" s="5" t="s">
        <v>674</v>
      </c>
      <c r="C615">
        <v>0</v>
      </c>
      <c r="D615" s="6">
        <v>1</v>
      </c>
      <c r="E615" s="6" t="b">
        <f>COUNTA(_xlfn.TEXTSPLIT(Table1[[#This Row],[processed]]," "))=1</f>
        <v>1</v>
      </c>
      <c r="F615" s="6"/>
      <c r="G615" s="6" t="str">
        <f>IF(NOT(ISBLANK(Table1[[#This Row],[correct value]])), Table1[[#This Row],[correct value]], Table1[[#This Row],[processed]])</f>
        <v>overhead</v>
      </c>
      <c r="H615" s="6" t="s">
        <v>752</v>
      </c>
      <c r="I615" s="6" cm="1">
        <f t="array" ref="I615">SUM(--(RIGHT(_xlfn.TEXTSPLIT(Table1[[#This Row],[processed]], ," "), 1) = "I"))</f>
        <v>0</v>
      </c>
      <c r="J615" s="6" cm="1">
        <f t="array" ref="J615">SUM(--(RIGHT(_xlfn.TEXTSPLIT(Table1[[#This Row],[processed]], ," "), 2) = "bl"))</f>
        <v>0</v>
      </c>
    </row>
    <row r="616" spans="1:10" x14ac:dyDescent="0.3">
      <c r="A616" s="8" t="s">
        <v>698</v>
      </c>
      <c r="B616" s="5" t="s">
        <v>699</v>
      </c>
      <c r="C616">
        <v>1</v>
      </c>
      <c r="D616" s="6">
        <v>1</v>
      </c>
      <c r="E616" s="6" t="b">
        <f>COUNTA(_xlfn.TEXTSPLIT(Table1[[#This Row],[processed]]," "))=1</f>
        <v>1</v>
      </c>
      <c r="F616" s="6"/>
      <c r="G616" s="6" t="str">
        <f>IF(NOT(ISBLANK(Table1[[#This Row],[correct value]])), Table1[[#This Row],[correct value]], Table1[[#This Row],[processed]])</f>
        <v>overprovis</v>
      </c>
      <c r="H616" s="6" t="s">
        <v>752</v>
      </c>
      <c r="I616" s="6" cm="1">
        <f t="array" ref="I616">SUM(--(RIGHT(_xlfn.TEXTSPLIT(Table1[[#This Row],[processed]], ," "), 1) = "I"))</f>
        <v>0</v>
      </c>
      <c r="J616" s="6" cm="1">
        <f t="array" ref="J616">SUM(--(RIGHT(_xlfn.TEXTSPLIT(Table1[[#This Row],[processed]], ," "), 2) = "bl"))</f>
        <v>0</v>
      </c>
    </row>
    <row r="617" spans="1:10" x14ac:dyDescent="0.3">
      <c r="A617" s="8" t="s">
        <v>847</v>
      </c>
      <c r="B617" s="5" t="s">
        <v>848</v>
      </c>
      <c r="C617">
        <v>1</v>
      </c>
      <c r="D617" s="6">
        <v>1</v>
      </c>
      <c r="E617" s="6" t="b">
        <f>COUNTA(_xlfn.TEXTSPLIT(Table1[[#This Row],[processed]]," "))=1</f>
        <v>1</v>
      </c>
      <c r="F617" s="6"/>
      <c r="G617" s="6" t="str">
        <f>IF(NOT(ISBLANK(Table1[[#This Row],[correct value]])), Table1[[#This Row],[correct value]], Table1[[#This Row],[processed]])</f>
        <v>over-provis</v>
      </c>
      <c r="H617" s="6" t="s">
        <v>867</v>
      </c>
      <c r="I617" s="6" cm="1">
        <f t="array" ref="I617">SUM(--(RIGHT(_xlfn.TEXTSPLIT(Table1[[#This Row],[processed]], ," "), 1) = "I"))</f>
        <v>0</v>
      </c>
      <c r="J617" s="6" cm="1">
        <f t="array" ref="J617">SUM(--(RIGHT(_xlfn.TEXTSPLIT(Table1[[#This Row],[processed]], ," "), 2) = "bl"))</f>
        <v>0</v>
      </c>
    </row>
    <row r="618" spans="1:10" x14ac:dyDescent="0.3">
      <c r="A618" s="8" t="s">
        <v>1182</v>
      </c>
      <c r="B618" s="5" t="s">
        <v>1183</v>
      </c>
      <c r="C618">
        <v>1</v>
      </c>
      <c r="D618" s="6">
        <v>1</v>
      </c>
      <c r="E618" s="6" t="b">
        <f>COUNTA(_xlfn.TEXTSPLIT(Table1[[#This Row],[processed]]," "))=1</f>
        <v>1</v>
      </c>
      <c r="F618" s="6"/>
      <c r="G618" s="6" t="str">
        <f>IF(NOT(ISBLANK(Table1[[#This Row],[correct value]])), Table1[[#This Row],[correct value]], Table1[[#This Row],[processed]])</f>
        <v>owasp</v>
      </c>
      <c r="H618" s="6" t="s">
        <v>1192</v>
      </c>
      <c r="I618" s="6" cm="1">
        <f t="array" ref="I618">SUM(--(RIGHT(_xlfn.TEXTSPLIT(Table1[[#This Row],[processed]], ," "), 1) = "I"))</f>
        <v>0</v>
      </c>
      <c r="J618" s="6" cm="1">
        <f t="array" ref="J618">SUM(--(RIGHT(_xlfn.TEXTSPLIT(Table1[[#This Row],[processed]], ," "), 2) = "bl"))</f>
        <v>0</v>
      </c>
    </row>
    <row r="619" spans="1:10" x14ac:dyDescent="0.3">
      <c r="A619" s="2" t="s">
        <v>526</v>
      </c>
      <c r="B619" s="5" t="s">
        <v>527</v>
      </c>
      <c r="C619">
        <v>0</v>
      </c>
      <c r="D619" s="6">
        <v>1</v>
      </c>
      <c r="E619" s="6" t="b">
        <f>COUNTA(_xlfn.TEXTSPLIT(Table1[[#This Row],[processed]]," "))=1</f>
        <v>1</v>
      </c>
      <c r="F619" s="6"/>
      <c r="G619" s="6" t="str">
        <f>IF(NOT(ISBLANK(Table1[[#This Row],[correct value]])), Table1[[#This Row],[correct value]], Table1[[#This Row],[processed]])</f>
        <v>pac</v>
      </c>
      <c r="H619" s="6" t="s">
        <v>544</v>
      </c>
      <c r="I619" s="6" cm="1">
        <f t="array" ref="I619">SUM(--(RIGHT(_xlfn.TEXTSPLIT(Table1[[#This Row],[processed]], ," "), 1) = "I"))</f>
        <v>0</v>
      </c>
      <c r="J619" s="6" cm="1">
        <f t="array" ref="J619">SUM(--(RIGHT(_xlfn.TEXTSPLIT(Table1[[#This Row],[processed]], ," "), 2) = "bl"))</f>
        <v>0</v>
      </c>
    </row>
    <row r="620" spans="1:10" x14ac:dyDescent="0.3">
      <c r="A620" s="2" t="s">
        <v>664</v>
      </c>
      <c r="B620" s="5" t="s">
        <v>664</v>
      </c>
      <c r="C620">
        <v>0</v>
      </c>
      <c r="D620" s="6">
        <v>1</v>
      </c>
      <c r="E620" s="6" t="b">
        <f>COUNTA(_xlfn.TEXTSPLIT(Table1[[#This Row],[processed]]," "))=1</f>
        <v>1</v>
      </c>
      <c r="F620" s="6"/>
      <c r="G620" s="6" t="str">
        <f>IF(NOT(ISBLANK(Table1[[#This Row],[correct value]])), Table1[[#This Row],[correct value]], Table1[[#This Row],[processed]])</f>
        <v>parallel</v>
      </c>
      <c r="H620" s="6" t="s">
        <v>752</v>
      </c>
      <c r="I620" s="6" cm="1">
        <f t="array" ref="I620">SUM(--(RIGHT(_xlfn.TEXTSPLIT(Table1[[#This Row],[processed]], ," "), 1) = "I"))</f>
        <v>0</v>
      </c>
      <c r="J620" s="6" cm="1">
        <f t="array" ref="J620">SUM(--(RIGHT(_xlfn.TEXTSPLIT(Table1[[#This Row],[processed]], ," "), 2) = "bl"))</f>
        <v>0</v>
      </c>
    </row>
    <row r="621" spans="1:10" x14ac:dyDescent="0.3">
      <c r="A621" s="2" t="s">
        <v>244</v>
      </c>
      <c r="B621" s="5" t="s">
        <v>245</v>
      </c>
      <c r="C621">
        <v>1</v>
      </c>
      <c r="D621" s="6">
        <v>1</v>
      </c>
      <c r="E621" s="6" t="b">
        <f>COUNTA(_xlfn.TEXTSPLIT(Table1[[#This Row],[processed]]," "))=1</f>
        <v>0</v>
      </c>
      <c r="F621" s="6"/>
      <c r="G621" s="6" t="str">
        <f>IF(NOT(ISBLANK(Table1[[#This Row],[correct value]])), Table1[[#This Row],[correct value]], Table1[[#This Row],[processed]])</f>
        <v>parallel comput pattern</v>
      </c>
      <c r="H621" s="6" t="s">
        <v>133</v>
      </c>
      <c r="I621" s="6" cm="1">
        <f t="array" ref="I621">SUM(--(RIGHT(_xlfn.TEXTSPLIT(Table1[[#This Row],[processed]], ," "), 1) = "I"))</f>
        <v>0</v>
      </c>
      <c r="J621" s="6" cm="1">
        <f t="array" ref="J621">SUM(--(RIGHT(_xlfn.TEXTSPLIT(Table1[[#This Row],[processed]], ," "), 2) = "bl"))</f>
        <v>0</v>
      </c>
    </row>
    <row r="622" spans="1:10" x14ac:dyDescent="0.3">
      <c r="A622" s="2" t="s">
        <v>514</v>
      </c>
      <c r="B622" s="5" t="s">
        <v>515</v>
      </c>
      <c r="C622">
        <v>0</v>
      </c>
      <c r="D622" s="6">
        <v>1</v>
      </c>
      <c r="E622" s="6" t="b">
        <f>COUNTA(_xlfn.TEXTSPLIT(Table1[[#This Row],[processed]]," "))=1</f>
        <v>1</v>
      </c>
      <c r="F622" s="6"/>
      <c r="G622" s="6" t="str">
        <f>IF(NOT(ISBLANK(Table1[[#This Row],[correct value]])), Table1[[#This Row],[correct value]], Table1[[#This Row],[processed]])</f>
        <v>paramet</v>
      </c>
      <c r="H622" s="6" t="s">
        <v>544</v>
      </c>
      <c r="I622" s="6" cm="1">
        <f t="array" ref="I622">SUM(--(RIGHT(_xlfn.TEXTSPLIT(Table1[[#This Row],[processed]], ," "), 1) = "I"))</f>
        <v>0</v>
      </c>
      <c r="J622" s="6" cm="1">
        <f t="array" ref="J622">SUM(--(RIGHT(_xlfn.TEXTSPLIT(Table1[[#This Row],[processed]], ," "), 2) = "bl"))</f>
        <v>0</v>
      </c>
    </row>
    <row r="623" spans="1:10" x14ac:dyDescent="0.3">
      <c r="A623" s="8" t="s">
        <v>1390</v>
      </c>
      <c r="B623" s="5" t="s">
        <v>1391</v>
      </c>
      <c r="C623">
        <v>1</v>
      </c>
      <c r="D623" s="6">
        <v>1</v>
      </c>
      <c r="E623" s="6" t="b">
        <f>COUNTA(_xlfn.TEXTSPLIT(Table1[[#This Row],[processed]]," "))=1</f>
        <v>1</v>
      </c>
      <c r="F623" s="6" t="s">
        <v>1438</v>
      </c>
      <c r="G623" s="6" t="str">
        <f>IF(NOT(ISBLANK(Table1[[#This Row],[correct value]])), Table1[[#This Row],[correct value]], Table1[[#This Row],[processed]])</f>
        <v>participator</v>
      </c>
      <c r="H623" s="6" t="s">
        <v>1392</v>
      </c>
      <c r="I623" s="6" cm="1">
        <f t="array" ref="I623">SUM(--(RIGHT(_xlfn.TEXTSPLIT(Table1[[#This Row],[processed]], ," "), 1) = "I"))</f>
        <v>1</v>
      </c>
      <c r="J623" s="6" cm="1">
        <f t="array" ref="J623">SUM(--(RIGHT(_xlfn.TEXTSPLIT(Table1[[#This Row],[processed]], ," "), 2) = "bl"))</f>
        <v>0</v>
      </c>
    </row>
    <row r="624" spans="1:10" x14ac:dyDescent="0.3">
      <c r="A624" s="2" t="s">
        <v>1018</v>
      </c>
      <c r="B624" s="5" t="s">
        <v>1018</v>
      </c>
      <c r="C624">
        <v>0</v>
      </c>
      <c r="D624" s="6">
        <v>1</v>
      </c>
      <c r="E624" s="6" t="b">
        <f>COUNTA(_xlfn.TEXTSPLIT(Table1[[#This Row],[processed]]," "))=1</f>
        <v>1</v>
      </c>
      <c r="F624" s="6"/>
      <c r="G624" s="6" t="str">
        <f>IF(NOT(ISBLANK(Table1[[#This Row],[correct value]])), Table1[[#This Row],[correct value]], Table1[[#This Row],[processed]])</f>
        <v>password</v>
      </c>
      <c r="H624" s="6" t="s">
        <v>1192</v>
      </c>
      <c r="I624" s="6" cm="1">
        <f t="array" ref="I624">SUM(--(RIGHT(_xlfn.TEXTSPLIT(Table1[[#This Row],[processed]], ," "), 1) = "I"))</f>
        <v>0</v>
      </c>
      <c r="J624" s="6" cm="1">
        <f t="array" ref="J624">SUM(--(RIGHT(_xlfn.TEXTSPLIT(Table1[[#This Row],[processed]], ," "), 2) = "bl"))</f>
        <v>0</v>
      </c>
    </row>
    <row r="625" spans="1:10" x14ac:dyDescent="0.3">
      <c r="A625" s="2" t="s">
        <v>271</v>
      </c>
      <c r="B625" s="5" t="s">
        <v>271</v>
      </c>
      <c r="C625">
        <v>0</v>
      </c>
      <c r="D625" s="6">
        <v>1</v>
      </c>
      <c r="E625" s="6" t="b">
        <f>COUNTA(_xlfn.TEXTSPLIT(Table1[[#This Row],[processed]]," "))=1</f>
        <v>1</v>
      </c>
      <c r="F625" s="6"/>
      <c r="G625" s="6" t="str">
        <f>IF(NOT(ISBLANK(Table1[[#This Row],[correct value]])), Table1[[#This Row],[correct value]], Table1[[#This Row],[processed]])</f>
        <v>patch</v>
      </c>
      <c r="H625" s="6" t="s">
        <v>393</v>
      </c>
      <c r="I625" s="6" cm="1">
        <f t="array" ref="I625">SUM(--(RIGHT(_xlfn.TEXTSPLIT(Table1[[#This Row],[processed]], ," "), 1) = "I"))</f>
        <v>0</v>
      </c>
      <c r="J625" s="6" cm="1">
        <f t="array" ref="J625">SUM(--(RIGHT(_xlfn.TEXTSPLIT(Table1[[#This Row],[processed]], ," "), 2) = "bl"))</f>
        <v>0</v>
      </c>
    </row>
    <row r="626" spans="1:10" hidden="1" x14ac:dyDescent="0.3">
      <c r="A626" s="1" t="s">
        <v>868</v>
      </c>
      <c r="B626" s="5" t="s">
        <v>868</v>
      </c>
      <c r="C626">
        <v>0</v>
      </c>
      <c r="D626" s="6">
        <v>0</v>
      </c>
      <c r="E626" s="6" t="b">
        <f>COUNTA(_xlfn.TEXTSPLIT(Table1[[#This Row],[processed]]," "))=1</f>
        <v>1</v>
      </c>
      <c r="F626" s="6"/>
      <c r="G626" s="6" t="str">
        <f>IF(NOT(ISBLANK(Table1[[#This Row],[correct value]])), Table1[[#This Row],[correct value]], Table1[[#This Row],[processed]])</f>
        <v>remediat</v>
      </c>
      <c r="H626" s="6" t="s">
        <v>975</v>
      </c>
      <c r="I626" s="6" cm="1">
        <f t="array" ref="I626">SUM(--(RIGHT(_xlfn.TEXTSPLIT(Table1[[#This Row],[processed]], ," "), 1) = "I"))</f>
        <v>0</v>
      </c>
      <c r="J626" s="6" cm="1">
        <f t="array" ref="J626">SUM(--(RIGHT(_xlfn.TEXTSPLIT(Table1[[#This Row],[processed]], ," "), 2) = "bl"))</f>
        <v>0</v>
      </c>
    </row>
    <row r="627" spans="1:10" hidden="1" x14ac:dyDescent="0.3">
      <c r="A627" s="1" t="s">
        <v>869</v>
      </c>
      <c r="B627" s="5" t="s">
        <v>870</v>
      </c>
      <c r="C627">
        <v>0</v>
      </c>
      <c r="D627" s="6">
        <v>0</v>
      </c>
      <c r="E627" s="6" t="b">
        <f>COUNTA(_xlfn.TEXTSPLIT(Table1[[#This Row],[processed]]," "))=1</f>
        <v>0</v>
      </c>
      <c r="F627" s="6"/>
      <c r="G627" s="6" t="str">
        <f>IF(NOT(ISBLANK(Table1[[#This Row],[correct value]])), Table1[[#This Row],[correct value]], Table1[[#This Row],[processed]])</f>
        <v>saniti check</v>
      </c>
      <c r="H627" s="6" t="s">
        <v>975</v>
      </c>
      <c r="I627" s="6" cm="1">
        <f t="array" ref="I627">SUM(--(RIGHT(_xlfn.TEXTSPLIT(Table1[[#This Row],[processed]], ," "), 1) = "I"))</f>
        <v>1</v>
      </c>
      <c r="J627" s="6" cm="1">
        <f t="array" ref="J627">SUM(--(RIGHT(_xlfn.TEXTSPLIT(Table1[[#This Row],[processed]], ," "), 2) = "bl"))</f>
        <v>0</v>
      </c>
    </row>
    <row r="628" spans="1:10" hidden="1" x14ac:dyDescent="0.3">
      <c r="A628" s="1" t="s">
        <v>871</v>
      </c>
      <c r="B628" s="5" t="s">
        <v>871</v>
      </c>
      <c r="C628">
        <v>0</v>
      </c>
      <c r="D628" s="6">
        <v>0</v>
      </c>
      <c r="E628" s="6" t="b">
        <f>COUNTA(_xlfn.TEXTSPLIT(Table1[[#This Row],[processed]]," "))=1</f>
        <v>1</v>
      </c>
      <c r="F628" s="6"/>
      <c r="G628" s="6" t="str">
        <f>IF(NOT(ISBLANK(Table1[[#This Row],[correct value]])), Table1[[#This Row],[correct value]], Table1[[#This Row],[processed]])</f>
        <v>abort</v>
      </c>
      <c r="H628" s="6" t="s">
        <v>975</v>
      </c>
      <c r="I628" s="6" cm="1">
        <f t="array" ref="I628">SUM(--(RIGHT(_xlfn.TEXTSPLIT(Table1[[#This Row],[processed]], ," "), 1) = "I"))</f>
        <v>0</v>
      </c>
      <c r="J628" s="6" cm="1">
        <f t="array" ref="J628">SUM(--(RIGHT(_xlfn.TEXTSPLIT(Table1[[#This Row],[processed]], ," "), 2) = "bl"))</f>
        <v>0</v>
      </c>
    </row>
    <row r="629" spans="1:10" hidden="1" x14ac:dyDescent="0.3">
      <c r="A629" s="1" t="s">
        <v>165</v>
      </c>
      <c r="B629" s="5" t="s">
        <v>208</v>
      </c>
      <c r="C629">
        <v>0</v>
      </c>
      <c r="D629" s="6">
        <v>0</v>
      </c>
      <c r="E629" s="6" t="b">
        <f>COUNTA(_xlfn.TEXTSPLIT(Table1[[#This Row],[processed]]," "))=1</f>
        <v>1</v>
      </c>
      <c r="F629" s="6"/>
      <c r="G629" s="6" t="str">
        <f>IF(NOT(ISBLANK(Table1[[#This Row],[correct value]])), Table1[[#This Row],[correct value]], Table1[[#This Row],[processed]])</f>
        <v>failov</v>
      </c>
      <c r="H629" s="6" t="s">
        <v>975</v>
      </c>
      <c r="I629" s="6" cm="1">
        <f t="array" ref="I629">SUM(--(RIGHT(_xlfn.TEXTSPLIT(Table1[[#This Row],[processed]], ," "), 1) = "I"))</f>
        <v>0</v>
      </c>
      <c r="J629" s="6" cm="1">
        <f t="array" ref="J629">SUM(--(RIGHT(_xlfn.TEXTSPLIT(Table1[[#This Row],[processed]], ," "), 2) = "bl"))</f>
        <v>0</v>
      </c>
    </row>
    <row r="630" spans="1:10" hidden="1" x14ac:dyDescent="0.3">
      <c r="A630" s="1" t="s">
        <v>872</v>
      </c>
      <c r="B630" s="5" t="s">
        <v>872</v>
      </c>
      <c r="C630">
        <v>0</v>
      </c>
      <c r="D630" s="6">
        <v>0</v>
      </c>
      <c r="E630" s="6" t="b">
        <f>COUNTA(_xlfn.TEXTSPLIT(Table1[[#This Row],[processed]]," "))=1</f>
        <v>1</v>
      </c>
      <c r="F630" s="6"/>
      <c r="G630" s="6" t="str">
        <f>IF(NOT(ISBLANK(Table1[[#This Row],[correct value]])), Table1[[#This Row],[correct value]], Table1[[#This Row],[processed]])</f>
        <v>fallback</v>
      </c>
      <c r="H630" s="6" t="s">
        <v>975</v>
      </c>
      <c r="I630" s="6" cm="1">
        <f t="array" ref="I630">SUM(--(RIGHT(_xlfn.TEXTSPLIT(Table1[[#This Row],[processed]], ," "), 1) = "I"))</f>
        <v>0</v>
      </c>
      <c r="J630" s="6" cm="1">
        <f t="array" ref="J630">SUM(--(RIGHT(_xlfn.TEXTSPLIT(Table1[[#This Row],[processed]], ," "), 2) = "bl"))</f>
        <v>0</v>
      </c>
    </row>
    <row r="631" spans="1:10" hidden="1" x14ac:dyDescent="0.3">
      <c r="A631" s="1" t="s">
        <v>139</v>
      </c>
      <c r="B631" s="5" t="s">
        <v>194</v>
      </c>
      <c r="C631">
        <v>0</v>
      </c>
      <c r="D631" s="6">
        <v>0</v>
      </c>
      <c r="E631" s="6" t="b">
        <f>COUNTA(_xlfn.TEXTSPLIT(Table1[[#This Row],[processed]]," "))=1</f>
        <v>1</v>
      </c>
      <c r="F631" s="6"/>
      <c r="G631" s="6" t="str">
        <f>IF(NOT(ISBLANK(Table1[[#This Row],[correct value]])), Table1[[#This Row],[correct value]], Table1[[#This Row],[processed]])</f>
        <v>switchov</v>
      </c>
      <c r="H631" s="6" t="s">
        <v>975</v>
      </c>
      <c r="I631" s="6" cm="1">
        <f t="array" ref="I631">SUM(--(RIGHT(_xlfn.TEXTSPLIT(Table1[[#This Row],[processed]], ," "), 1) = "I"))</f>
        <v>0</v>
      </c>
      <c r="J631" s="6" cm="1">
        <f t="array" ref="J631">SUM(--(RIGHT(_xlfn.TEXTSPLIT(Table1[[#This Row],[processed]], ," "), 2) = "bl"))</f>
        <v>0</v>
      </c>
    </row>
    <row r="632" spans="1:10" hidden="1" x14ac:dyDescent="0.3">
      <c r="A632" s="1" t="s">
        <v>873</v>
      </c>
      <c r="B632" s="5" t="s">
        <v>873</v>
      </c>
      <c r="C632">
        <v>0</v>
      </c>
      <c r="D632" s="6">
        <v>0</v>
      </c>
      <c r="E632" s="6" t="b">
        <f>COUNTA(_xlfn.TEXTSPLIT(Table1[[#This Row],[processed]]," "))=1</f>
        <v>1</v>
      </c>
      <c r="F632" s="6"/>
      <c r="G632" s="6" t="str">
        <f>IF(NOT(ISBLANK(Table1[[#This Row],[correct value]])), Table1[[#This Row],[correct value]], Table1[[#This Row],[processed]])</f>
        <v>authent</v>
      </c>
      <c r="H632" s="6" t="s">
        <v>975</v>
      </c>
      <c r="I632" s="6" cm="1">
        <f t="array" ref="I632">SUM(--(RIGHT(_xlfn.TEXTSPLIT(Table1[[#This Row],[processed]], ," "), 1) = "I"))</f>
        <v>0</v>
      </c>
      <c r="J632" s="6" cm="1">
        <f t="array" ref="J632">SUM(--(RIGHT(_xlfn.TEXTSPLIT(Table1[[#This Row],[processed]], ," "), 2) = "bl"))</f>
        <v>0</v>
      </c>
    </row>
    <row r="633" spans="1:10" hidden="1" x14ac:dyDescent="0.3">
      <c r="A633" s="1" t="s">
        <v>874</v>
      </c>
      <c r="B633" s="5" t="s">
        <v>874</v>
      </c>
      <c r="C633">
        <v>0</v>
      </c>
      <c r="D633" s="6">
        <v>0</v>
      </c>
      <c r="E633" s="6" t="b">
        <f>COUNTA(_xlfn.TEXTSPLIT(Table1[[#This Row],[processed]]," "))=1</f>
        <v>1</v>
      </c>
      <c r="F633" s="6"/>
      <c r="G633" s="6" t="str">
        <f>IF(NOT(ISBLANK(Table1[[#This Row],[correct value]])), Table1[[#This Row],[correct value]], Table1[[#This Row],[processed]])</f>
        <v>authoriz</v>
      </c>
      <c r="H633" s="6" t="s">
        <v>975</v>
      </c>
      <c r="I633" s="6" cm="1">
        <f t="array" ref="I633">SUM(--(RIGHT(_xlfn.TEXTSPLIT(Table1[[#This Row],[processed]], ," "), 1) = "I"))</f>
        <v>0</v>
      </c>
      <c r="J633" s="6" cm="1">
        <f t="array" ref="J633">SUM(--(RIGHT(_xlfn.TEXTSPLIT(Table1[[#This Row],[processed]], ," "), 2) = "bl"))</f>
        <v>0</v>
      </c>
    </row>
    <row r="634" spans="1:10" hidden="1" x14ac:dyDescent="0.3">
      <c r="A634" s="1" t="s">
        <v>875</v>
      </c>
      <c r="B634" s="5" t="s">
        <v>876</v>
      </c>
      <c r="C634">
        <v>0</v>
      </c>
      <c r="D634" s="6">
        <v>0</v>
      </c>
      <c r="E634" s="6" t="b">
        <f>COUNTA(_xlfn.TEXTSPLIT(Table1[[#This Row],[processed]]," "))=1</f>
        <v>1</v>
      </c>
      <c r="F634" s="6"/>
      <c r="G634" s="6" t="str">
        <f>IF(NOT(ISBLANK(Table1[[#This Row],[correct value]])), Table1[[#This Row],[correct value]], Table1[[#This Row],[processed]])</f>
        <v>whitelist</v>
      </c>
      <c r="H634" s="6" t="s">
        <v>975</v>
      </c>
      <c r="I634" s="6" cm="1">
        <f t="array" ref="I634">SUM(--(RIGHT(_xlfn.TEXTSPLIT(Table1[[#This Row],[processed]], ," "), 1) = "I"))</f>
        <v>0</v>
      </c>
      <c r="J634" s="6" cm="1">
        <f t="array" ref="J634">SUM(--(RIGHT(_xlfn.TEXTSPLIT(Table1[[#This Row],[processed]], ," "), 2) = "bl"))</f>
        <v>0</v>
      </c>
    </row>
    <row r="635" spans="1:10" hidden="1" x14ac:dyDescent="0.3">
      <c r="A635" s="1" t="s">
        <v>877</v>
      </c>
      <c r="B635" s="5" t="s">
        <v>878</v>
      </c>
      <c r="C635">
        <v>0</v>
      </c>
      <c r="D635" s="6">
        <v>0</v>
      </c>
      <c r="E635" s="6" t="b">
        <f>COUNTA(_xlfn.TEXTSPLIT(Table1[[#This Row],[processed]]," "))=1</f>
        <v>1</v>
      </c>
      <c r="F635" s="6"/>
      <c r="G635" s="6" t="str">
        <f>IF(NOT(ISBLANK(Table1[[#This Row],[correct value]])), Table1[[#This Row],[correct value]], Table1[[#This Row],[processed]])</f>
        <v>blacklist</v>
      </c>
      <c r="H635" s="6" t="s">
        <v>975</v>
      </c>
      <c r="I635" s="6" cm="1">
        <f t="array" ref="I635">SUM(--(RIGHT(_xlfn.TEXTSPLIT(Table1[[#This Row],[processed]], ," "), 1) = "I"))</f>
        <v>0</v>
      </c>
      <c r="J635" s="6" cm="1">
        <f t="array" ref="J635">SUM(--(RIGHT(_xlfn.TEXTSPLIT(Table1[[#This Row],[processed]], ," "), 2) = "bl"))</f>
        <v>0</v>
      </c>
    </row>
    <row r="636" spans="1:10" hidden="1" x14ac:dyDescent="0.3">
      <c r="A636" s="1" t="s">
        <v>879</v>
      </c>
      <c r="B636" s="5" t="s">
        <v>880</v>
      </c>
      <c r="C636">
        <v>0</v>
      </c>
      <c r="D636" s="6">
        <v>0</v>
      </c>
      <c r="E636" s="6" t="b">
        <f>COUNTA(_xlfn.TEXTSPLIT(Table1[[#This Row],[processed]]," "))=1</f>
        <v>0</v>
      </c>
      <c r="F636" s="6"/>
      <c r="G636" s="6" t="str">
        <f>IF(NOT(ISBLANK(Table1[[#This Row],[correct value]])), Table1[[#This Row],[correct value]], Table1[[#This Row],[processed]])</f>
        <v>secur code</v>
      </c>
      <c r="H636" s="6" t="s">
        <v>975</v>
      </c>
      <c r="I636" s="6" cm="1">
        <f t="array" ref="I636">SUM(--(RIGHT(_xlfn.TEXTSPLIT(Table1[[#This Row],[processed]], ," "), 1) = "I"))</f>
        <v>0</v>
      </c>
      <c r="J636" s="6" cm="1">
        <f t="array" ref="J636">SUM(--(RIGHT(_xlfn.TEXTSPLIT(Table1[[#This Row],[processed]], ," "), 2) = "bl"))</f>
        <v>0</v>
      </c>
    </row>
    <row r="637" spans="1:10" hidden="1" x14ac:dyDescent="0.3">
      <c r="A637" s="1" t="s">
        <v>881</v>
      </c>
      <c r="B637" s="5" t="s">
        <v>881</v>
      </c>
      <c r="C637">
        <v>0</v>
      </c>
      <c r="D637" s="6">
        <v>0</v>
      </c>
      <c r="E637" s="6" t="b">
        <f>COUNTA(_xlfn.TEXTSPLIT(Table1[[#This Row],[processed]]," "))=1</f>
        <v>0</v>
      </c>
      <c r="F637" s="6"/>
      <c r="G637" s="6" t="str">
        <f>IF(NOT(ISBLANK(Table1[[#This Row],[correct value]])), Table1[[#This Row],[correct value]], Table1[[#This Row],[processed]])</f>
        <v>code review</v>
      </c>
      <c r="H637" s="6" t="s">
        <v>975</v>
      </c>
      <c r="I637" s="6" cm="1">
        <f t="array" ref="I637">SUM(--(RIGHT(_xlfn.TEXTSPLIT(Table1[[#This Row],[processed]], ," "), 1) = "I"))</f>
        <v>0</v>
      </c>
      <c r="J637" s="6" cm="1">
        <f t="array" ref="J637">SUM(--(RIGHT(_xlfn.TEXTSPLIT(Table1[[#This Row],[processed]], ," "), 2) = "bl"))</f>
        <v>0</v>
      </c>
    </row>
    <row r="638" spans="1:10" hidden="1" x14ac:dyDescent="0.3">
      <c r="A638" s="1" t="s">
        <v>882</v>
      </c>
      <c r="B638" s="5" t="s">
        <v>882</v>
      </c>
      <c r="C638">
        <v>0</v>
      </c>
      <c r="D638" s="6">
        <v>0</v>
      </c>
      <c r="E638" s="6" t="b">
        <f>COUNTA(_xlfn.TEXTSPLIT(Table1[[#This Row],[processed]]," "))=1</f>
        <v>1</v>
      </c>
      <c r="F638" s="6"/>
      <c r="G638" s="6" t="str">
        <f>IF(NOT(ISBLANK(Table1[[#This Row],[correct value]])), Table1[[#This Row],[correct value]], Table1[[#This Row],[processed]])</f>
        <v>penetr</v>
      </c>
      <c r="H638" s="6" t="s">
        <v>975</v>
      </c>
      <c r="I638" s="6" cm="1">
        <f t="array" ref="I638">SUM(--(RIGHT(_xlfn.TEXTSPLIT(Table1[[#This Row],[processed]], ," "), 1) = "I"))</f>
        <v>0</v>
      </c>
      <c r="J638" s="6" cm="1">
        <f t="array" ref="J638">SUM(--(RIGHT(_xlfn.TEXTSPLIT(Table1[[#This Row],[processed]], ," "), 2) = "bl"))</f>
        <v>0</v>
      </c>
    </row>
    <row r="639" spans="1:10" hidden="1" x14ac:dyDescent="0.3">
      <c r="A639" s="1" t="s">
        <v>883</v>
      </c>
      <c r="B639" s="5" t="s">
        <v>884</v>
      </c>
      <c r="C639">
        <v>0</v>
      </c>
      <c r="D639" s="6">
        <v>0</v>
      </c>
      <c r="E639" s="6" t="b">
        <f>COUNTA(_xlfn.TEXTSPLIT(Table1[[#This Row],[processed]]," "))=1</f>
        <v>0</v>
      </c>
      <c r="F639" s="6"/>
      <c r="G639" s="6" t="str">
        <f>IF(NOT(ISBLANK(Table1[[#This Row],[correct value]])), Table1[[#This Row],[correct value]], Table1[[#This Row],[processed]])</f>
        <v>vulner scan</v>
      </c>
      <c r="H639" s="6" t="s">
        <v>975</v>
      </c>
      <c r="I639" s="6" cm="1">
        <f t="array" ref="I639">SUM(--(RIGHT(_xlfn.TEXTSPLIT(Table1[[#This Row],[processed]], ," "), 1) = "I"))</f>
        <v>0</v>
      </c>
      <c r="J639" s="6" cm="1">
        <f t="array" ref="J639">SUM(--(RIGHT(_xlfn.TEXTSPLIT(Table1[[#This Row],[processed]], ," "), 2) = "bl"))</f>
        <v>0</v>
      </c>
    </row>
    <row r="640" spans="1:10" hidden="1" x14ac:dyDescent="0.3">
      <c r="A640" s="1" t="s">
        <v>885</v>
      </c>
      <c r="B640" s="5" t="s">
        <v>885</v>
      </c>
      <c r="C640">
        <v>0</v>
      </c>
      <c r="D640" s="6">
        <v>0</v>
      </c>
      <c r="E640" s="6" t="b">
        <f>COUNTA(_xlfn.TEXTSPLIT(Table1[[#This Row],[processed]]," "))=1</f>
        <v>0</v>
      </c>
      <c r="F640" s="6"/>
      <c r="G640" s="6" t="str">
        <f>IF(NOT(ISBLANK(Table1[[#This Row],[correct value]])), Table1[[#This Row],[correct value]], Table1[[#This Row],[processed]])</f>
        <v>audit trail</v>
      </c>
      <c r="H640" s="6" t="s">
        <v>975</v>
      </c>
      <c r="I640" s="6" cm="1">
        <f t="array" ref="I640">SUM(--(RIGHT(_xlfn.TEXTSPLIT(Table1[[#This Row],[processed]], ," "), 1) = "I"))</f>
        <v>0</v>
      </c>
      <c r="J640" s="6" cm="1">
        <f t="array" ref="J640">SUM(--(RIGHT(_xlfn.TEXTSPLIT(Table1[[#This Row],[processed]], ," "), 2) = "bl"))</f>
        <v>0</v>
      </c>
    </row>
    <row r="641" spans="1:10" hidden="1" x14ac:dyDescent="0.3">
      <c r="A641" s="1" t="s">
        <v>677</v>
      </c>
      <c r="B641" s="5" t="s">
        <v>677</v>
      </c>
      <c r="C641">
        <v>0</v>
      </c>
      <c r="D641" s="6">
        <v>0</v>
      </c>
      <c r="E641" s="6" t="b">
        <f>COUNTA(_xlfn.TEXTSPLIT(Table1[[#This Row],[processed]]," "))=1</f>
        <v>1</v>
      </c>
      <c r="F641" s="6"/>
      <c r="G641" s="6" t="str">
        <f>IF(NOT(ISBLANK(Table1[[#This Row],[correct value]])), Table1[[#This Row],[correct value]], Table1[[#This Row],[processed]])</f>
        <v>deadlock</v>
      </c>
      <c r="H641" s="6" t="s">
        <v>975</v>
      </c>
      <c r="I641" s="6" cm="1">
        <f t="array" ref="I641">SUM(--(RIGHT(_xlfn.TEXTSPLIT(Table1[[#This Row],[processed]], ," "), 1) = "I"))</f>
        <v>0</v>
      </c>
      <c r="J641" s="6" cm="1">
        <f t="array" ref="J641">SUM(--(RIGHT(_xlfn.TEXTSPLIT(Table1[[#This Row],[processed]], ," "), 2) = "bl"))</f>
        <v>0</v>
      </c>
    </row>
    <row r="642" spans="1:10" hidden="1" x14ac:dyDescent="0.3">
      <c r="A642" s="1" t="s">
        <v>886</v>
      </c>
      <c r="B642" s="5" t="s">
        <v>887</v>
      </c>
      <c r="C642">
        <v>0</v>
      </c>
      <c r="D642" s="6">
        <v>0</v>
      </c>
      <c r="E642" s="6" t="b">
        <f>COUNTA(_xlfn.TEXTSPLIT(Table1[[#This Row],[processed]]," "))=1</f>
        <v>1</v>
      </c>
      <c r="F642" s="6"/>
      <c r="G642" s="6" t="str">
        <f>IF(NOT(ISBLANK(Table1[[#This Row],[correct value]])), Table1[[#This Row],[correct value]], Table1[[#This Row],[processed]])</f>
        <v>starvat</v>
      </c>
      <c r="H642" s="6" t="s">
        <v>975</v>
      </c>
      <c r="I642" s="6" cm="1">
        <f t="array" ref="I642">SUM(--(RIGHT(_xlfn.TEXTSPLIT(Table1[[#This Row],[processed]], ," "), 1) = "I"))</f>
        <v>0</v>
      </c>
      <c r="J642" s="6" cm="1">
        <f t="array" ref="J642">SUM(--(RIGHT(_xlfn.TEXTSPLIT(Table1[[#This Row],[processed]], ," "), 2) = "bl"))</f>
        <v>0</v>
      </c>
    </row>
    <row r="643" spans="1:10" hidden="1" x14ac:dyDescent="0.3">
      <c r="A643" s="1" t="s">
        <v>888</v>
      </c>
      <c r="B643" s="5" t="s">
        <v>888</v>
      </c>
      <c r="C643">
        <v>0</v>
      </c>
      <c r="D643" s="6">
        <v>0</v>
      </c>
      <c r="E643" s="6" t="b">
        <f>COUNTA(_xlfn.TEXTSPLIT(Table1[[#This Row],[processed]]," "))=1</f>
        <v>1</v>
      </c>
      <c r="F643" s="6"/>
      <c r="G643" s="6" t="str">
        <f>IF(NOT(ISBLANK(Table1[[#This Row],[correct value]])), Table1[[#This Row],[correct value]], Table1[[#This Row],[processed]])</f>
        <v>privileg</v>
      </c>
      <c r="H643" s="6" t="s">
        <v>975</v>
      </c>
      <c r="I643" s="6" cm="1">
        <f t="array" ref="I643">SUM(--(RIGHT(_xlfn.TEXTSPLIT(Table1[[#This Row],[processed]], ," "), 1) = "I"))</f>
        <v>0</v>
      </c>
      <c r="J643" s="6" cm="1">
        <f t="array" ref="J643">SUM(--(RIGHT(_xlfn.TEXTSPLIT(Table1[[#This Row],[processed]], ," "), 2) = "bl"))</f>
        <v>0</v>
      </c>
    </row>
    <row r="644" spans="1:10" hidden="1" x14ac:dyDescent="0.3">
      <c r="A644" s="1" t="s">
        <v>889</v>
      </c>
      <c r="B644" s="5" t="s">
        <v>889</v>
      </c>
      <c r="C644">
        <v>0</v>
      </c>
      <c r="D644" s="6">
        <v>0</v>
      </c>
      <c r="E644" s="6" t="b">
        <f>COUNTA(_xlfn.TEXTSPLIT(Table1[[#This Row],[processed]]," "))=1</f>
        <v>1</v>
      </c>
      <c r="F644" s="6"/>
      <c r="G644" s="6" t="str">
        <f>IF(NOT(ISBLANK(Table1[[#This Row],[correct value]])), Table1[[#This Row],[correct value]], Table1[[#This Row],[processed]])</f>
        <v>vulnera</v>
      </c>
      <c r="H644" s="6" t="s">
        <v>975</v>
      </c>
      <c r="I644" s="6" cm="1">
        <f t="array" ref="I644">SUM(--(RIGHT(_xlfn.TEXTSPLIT(Table1[[#This Row],[processed]], ," "), 1) = "I"))</f>
        <v>0</v>
      </c>
      <c r="J644" s="6" cm="1">
        <f t="array" ref="J644">SUM(--(RIGHT(_xlfn.TEXTSPLIT(Table1[[#This Row],[processed]], ," "), 2) = "bl"))</f>
        <v>0</v>
      </c>
    </row>
    <row r="645" spans="1:10" x14ac:dyDescent="0.3">
      <c r="A645" s="2" t="s">
        <v>271</v>
      </c>
      <c r="B645" s="5" t="s">
        <v>271</v>
      </c>
      <c r="C645">
        <v>0</v>
      </c>
      <c r="D645" s="6">
        <v>1</v>
      </c>
      <c r="E645" s="6" t="b">
        <f>COUNTA(_xlfn.TEXTSPLIT(Table1[[#This Row],[processed]]," "))=1</f>
        <v>1</v>
      </c>
      <c r="F645" s="6"/>
      <c r="G645" s="6" t="str">
        <f>IF(NOT(ISBLANK(Table1[[#This Row],[correct value]])), Table1[[#This Row],[correct value]], Table1[[#This Row],[processed]])</f>
        <v>patch</v>
      </c>
      <c r="H645" s="6" t="s">
        <v>975</v>
      </c>
      <c r="I645" s="6" cm="1">
        <f t="array" ref="I645">SUM(--(RIGHT(_xlfn.TEXTSPLIT(Table1[[#This Row],[processed]], ," "), 1) = "I"))</f>
        <v>0</v>
      </c>
      <c r="J645" s="6" cm="1">
        <f t="array" ref="J645">SUM(--(RIGHT(_xlfn.TEXTSPLIT(Table1[[#This Row],[processed]], ," "), 2) = "bl"))</f>
        <v>0</v>
      </c>
    </row>
    <row r="646" spans="1:10" x14ac:dyDescent="0.3">
      <c r="A646" s="2" t="s">
        <v>271</v>
      </c>
      <c r="B646" s="5" t="s">
        <v>271</v>
      </c>
      <c r="C646">
        <v>0</v>
      </c>
      <c r="D646" s="6">
        <v>1</v>
      </c>
      <c r="E646" s="6" t="b">
        <f>COUNTA(_xlfn.TEXTSPLIT(Table1[[#This Row],[processed]]," "))=1</f>
        <v>1</v>
      </c>
      <c r="F646" s="6"/>
      <c r="G646" s="6" t="str">
        <f>IF(NOT(ISBLANK(Table1[[#This Row],[correct value]])), Table1[[#This Row],[correct value]], Table1[[#This Row],[processed]])</f>
        <v>patch</v>
      </c>
      <c r="H646" s="6" t="s">
        <v>1192</v>
      </c>
      <c r="I646" s="6" cm="1">
        <f t="array" ref="I646">SUM(--(RIGHT(_xlfn.TEXTSPLIT(Table1[[#This Row],[processed]], ," "), 1) = "I"))</f>
        <v>0</v>
      </c>
      <c r="J646" s="6" cm="1">
        <f t="array" ref="J646">SUM(--(RIGHT(_xlfn.TEXTSPLIT(Table1[[#This Row],[processed]], ," "), 2) = "bl"))</f>
        <v>0</v>
      </c>
    </row>
    <row r="647" spans="1:10" x14ac:dyDescent="0.3">
      <c r="A647" s="2" t="s">
        <v>1283</v>
      </c>
      <c r="B647" s="5" t="s">
        <v>1284</v>
      </c>
      <c r="C647">
        <v>0</v>
      </c>
      <c r="D647" s="6">
        <v>1</v>
      </c>
      <c r="E647" s="6" t="b">
        <f>COUNTA(_xlfn.TEXTSPLIT(Table1[[#This Row],[processed]]," "))=1</f>
        <v>1</v>
      </c>
      <c r="F647" s="6"/>
      <c r="G647" s="6" t="str">
        <f>IF(NOT(ISBLANK(Table1[[#This Row],[correct value]])), Table1[[#This Row],[correct value]], Table1[[#This Row],[processed]])</f>
        <v>paus</v>
      </c>
      <c r="H647" s="6" t="s">
        <v>1392</v>
      </c>
      <c r="I647" s="6" cm="1">
        <f t="array" ref="I647">SUM(--(RIGHT(_xlfn.TEXTSPLIT(Table1[[#This Row],[processed]], ," "), 1) = "I"))</f>
        <v>0</v>
      </c>
      <c r="J647" s="6" cm="1">
        <f t="array" ref="J647">SUM(--(RIGHT(_xlfn.TEXTSPLIT(Table1[[#This Row],[processed]], ," "), 2) = "bl"))</f>
        <v>0</v>
      </c>
    </row>
    <row r="648" spans="1:10" x14ac:dyDescent="0.3">
      <c r="A648" s="2" t="s">
        <v>1051</v>
      </c>
      <c r="B648" s="5" t="s">
        <v>1052</v>
      </c>
      <c r="C648">
        <v>0</v>
      </c>
      <c r="D648" s="6">
        <v>1</v>
      </c>
      <c r="E648" s="6" t="b">
        <f>COUNTA(_xlfn.TEXTSPLIT(Table1[[#This Row],[processed]]," "))=1</f>
        <v>1</v>
      </c>
      <c r="F648" s="6"/>
      <c r="G648" s="6" t="str">
        <f>IF(NOT(ISBLANK(Table1[[#This Row],[correct value]])), Table1[[#This Row],[correct value]], Table1[[#This Row],[processed]])</f>
        <v>pci-dss</v>
      </c>
      <c r="H648" s="6" t="s">
        <v>1192</v>
      </c>
      <c r="I648" s="6" cm="1">
        <f t="array" ref="I648">SUM(--(RIGHT(_xlfn.TEXTSPLIT(Table1[[#This Row],[processed]], ," "), 1) = "I"))</f>
        <v>0</v>
      </c>
      <c r="J648" s="6" cm="1">
        <f t="array" ref="J648">SUM(--(RIGHT(_xlfn.TEXTSPLIT(Table1[[#This Row],[processed]], ," "), 2) = "bl"))</f>
        <v>0</v>
      </c>
    </row>
    <row r="649" spans="1:10" x14ac:dyDescent="0.3">
      <c r="A649" s="2" t="s">
        <v>17</v>
      </c>
      <c r="B649" s="4" t="s">
        <v>18</v>
      </c>
      <c r="C649">
        <v>1</v>
      </c>
      <c r="D649">
        <v>1</v>
      </c>
      <c r="E649" t="b">
        <f>COUNTA(_xlfn.TEXTSPLIT(Table1[[#This Row],[processed]]," "))=1</f>
        <v>1</v>
      </c>
      <c r="G649" t="str">
        <f>IF(NOT(ISBLANK(Table1[[#This Row],[correct value]])), Table1[[#This Row],[correct value]], Table1[[#This Row],[processed]])</f>
        <v>peer-to-p</v>
      </c>
      <c r="H649" t="s">
        <v>116</v>
      </c>
      <c r="I649" cm="1">
        <f t="array" ref="I649">SUM(--(RIGHT(_xlfn.TEXTSPLIT(Table1[[#This Row],[processed]], ," "), 1) = "I"))</f>
        <v>0</v>
      </c>
      <c r="J649" cm="1">
        <f t="array" ref="J649">SUM(--(RIGHT(_xlfn.TEXTSPLIT(Table1[[#This Row],[processed]], ," "), 2) = "bl"))</f>
        <v>0</v>
      </c>
    </row>
    <row r="650" spans="1:10" x14ac:dyDescent="0.3">
      <c r="A650" s="8" t="s">
        <v>882</v>
      </c>
      <c r="B650" s="5" t="s">
        <v>1073</v>
      </c>
      <c r="C650">
        <v>1</v>
      </c>
      <c r="D650" s="6">
        <v>1</v>
      </c>
      <c r="E650" s="6" t="b">
        <f>COUNTA(_xlfn.TEXTSPLIT(Table1[[#This Row],[processed]]," "))=1</f>
        <v>1</v>
      </c>
      <c r="F650" s="6"/>
      <c r="G650" s="6" t="str">
        <f>IF(NOT(ISBLANK(Table1[[#This Row],[correct value]])), Table1[[#This Row],[correct value]], Table1[[#This Row],[processed]])</f>
        <v>penetr</v>
      </c>
      <c r="H650" s="6" t="s">
        <v>1192</v>
      </c>
      <c r="I650" s="6" cm="1">
        <f t="array" ref="I650">SUM(--(RIGHT(_xlfn.TEXTSPLIT(Table1[[#This Row],[processed]], ," "), 1) = "I"))</f>
        <v>0</v>
      </c>
      <c r="J650" s="6" cm="1">
        <f t="array" ref="J650">SUM(--(RIGHT(_xlfn.TEXTSPLIT(Table1[[#This Row],[processed]], ," "), 2) = "bl"))</f>
        <v>0</v>
      </c>
    </row>
    <row r="651" spans="1:10" x14ac:dyDescent="0.3">
      <c r="A651" s="8" t="s">
        <v>697</v>
      </c>
      <c r="B651" s="5" t="s">
        <v>697</v>
      </c>
      <c r="C651">
        <v>1</v>
      </c>
      <c r="D651" s="6">
        <v>1</v>
      </c>
      <c r="E651" s="6" t="b">
        <f>COUNTA(_xlfn.TEXTSPLIT(Table1[[#This Row],[processed]]," "))=1</f>
        <v>1</v>
      </c>
      <c r="F651" s="6"/>
      <c r="G651" s="6" t="str">
        <f>IF(NOT(ISBLANK(Table1[[#This Row],[correct value]])), Table1[[#This Row],[correct value]], Table1[[#This Row],[processed]])</f>
        <v>perf</v>
      </c>
      <c r="H651" s="6" t="s">
        <v>752</v>
      </c>
      <c r="I651" s="6" cm="1">
        <f t="array" ref="I651">SUM(--(RIGHT(_xlfn.TEXTSPLIT(Table1[[#This Row],[processed]], ," "), 1) = "I"))</f>
        <v>0</v>
      </c>
      <c r="J651" s="6" cm="1">
        <f t="array" ref="J651">SUM(--(RIGHT(_xlfn.TEXTSPLIT(Table1[[#This Row],[processed]], ," "), 2) = "bl"))</f>
        <v>0</v>
      </c>
    </row>
    <row r="652" spans="1:10" x14ac:dyDescent="0.3">
      <c r="A652" s="2" t="s">
        <v>651</v>
      </c>
      <c r="B652" s="5" t="s">
        <v>651</v>
      </c>
      <c r="C652">
        <v>0</v>
      </c>
      <c r="D652" s="6">
        <v>1</v>
      </c>
      <c r="E652" s="6" t="b">
        <f>COUNTA(_xlfn.TEXTSPLIT(Table1[[#This Row],[processed]]," "))=1</f>
        <v>1</v>
      </c>
      <c r="F652" s="6"/>
      <c r="G652" s="6" t="str">
        <f>IF(NOT(ISBLANK(Table1[[#This Row],[correct value]])), Table1[[#This Row],[correct value]], Table1[[#This Row],[processed]])</f>
        <v>perform</v>
      </c>
      <c r="H652" s="6" t="s">
        <v>752</v>
      </c>
      <c r="I652" s="6" cm="1">
        <f t="array" ref="I652">SUM(--(RIGHT(_xlfn.TEXTSPLIT(Table1[[#This Row],[processed]], ," "), 1) = "I"))</f>
        <v>0</v>
      </c>
      <c r="J652" s="6" cm="1">
        <f t="array" ref="J652">SUM(--(RIGHT(_xlfn.TEXTSPLIT(Table1[[#This Row],[processed]], ," "), 2) = "bl"))</f>
        <v>0</v>
      </c>
    </row>
    <row r="653" spans="1:10" x14ac:dyDescent="0.3">
      <c r="A653" s="2" t="s">
        <v>651</v>
      </c>
      <c r="B653" s="5" t="s">
        <v>752</v>
      </c>
      <c r="C653">
        <v>0</v>
      </c>
      <c r="D653" s="6">
        <v>1</v>
      </c>
      <c r="E653" s="6" t="b">
        <f>COUNTA(_xlfn.TEXTSPLIT(Table1[[#This Row],[processed]]," "))=1</f>
        <v>1</v>
      </c>
      <c r="F653" s="6"/>
      <c r="G653" s="6" t="str">
        <f>IF(NOT(ISBLANK(Table1[[#This Row],[correct value]])), Table1[[#This Row],[correct value]], Table1[[#This Row],[processed]])</f>
        <v>perform</v>
      </c>
      <c r="H653" s="6" t="s">
        <v>1392</v>
      </c>
      <c r="I653" s="6" cm="1">
        <f t="array" ref="I653">SUM(--(RIGHT(_xlfn.TEXTSPLIT(Table1[[#This Row],[processed]], ," "), 1) = "I"))</f>
        <v>0</v>
      </c>
      <c r="J653" s="6" cm="1">
        <f t="array" ref="J653">SUM(--(RIGHT(_xlfn.TEXTSPLIT(Table1[[#This Row],[processed]], ," "), 2) = "bl"))</f>
        <v>0</v>
      </c>
    </row>
    <row r="654" spans="1:10" x14ac:dyDescent="0.3">
      <c r="A654" s="8" t="s">
        <v>730</v>
      </c>
      <c r="B654" s="5" t="s">
        <v>731</v>
      </c>
      <c r="C654">
        <v>1</v>
      </c>
      <c r="D654" s="6">
        <v>1</v>
      </c>
      <c r="E654" s="6" t="b">
        <f>COUNTA(_xlfn.TEXTSPLIT(Table1[[#This Row],[processed]]," "))=1</f>
        <v>0</v>
      </c>
      <c r="F654" s="6" t="s">
        <v>1414</v>
      </c>
      <c r="G654" s="6" t="str">
        <f>IF(NOT(ISBLANK(Table1[[#This Row],[correct value]])), Table1[[#This Row],[correct value]], Table1[[#This Row],[processed]])</f>
        <v>perform analys</v>
      </c>
      <c r="H654" s="6" t="s">
        <v>752</v>
      </c>
      <c r="I654" s="6" cm="1">
        <f t="array" ref="I654">SUM(--(RIGHT(_xlfn.TEXTSPLIT(Table1[[#This Row],[processed]], ," "), 1) = "I"))</f>
        <v>1</v>
      </c>
      <c r="J654" s="6" cm="1">
        <f t="array" ref="J654">SUM(--(RIGHT(_xlfn.TEXTSPLIT(Table1[[#This Row],[processed]], ," "), 2) = "bl"))</f>
        <v>0</v>
      </c>
    </row>
    <row r="655" spans="1:10" x14ac:dyDescent="0.3">
      <c r="A655" s="8" t="s">
        <v>713</v>
      </c>
      <c r="B655" s="5" t="s">
        <v>714</v>
      </c>
      <c r="C655">
        <v>1</v>
      </c>
      <c r="D655" s="6">
        <v>1</v>
      </c>
      <c r="E655" s="6" t="b">
        <f>COUNTA(_xlfn.TEXTSPLIT(Table1[[#This Row],[processed]]," "))=1</f>
        <v>0</v>
      </c>
      <c r="F655" s="6" t="s">
        <v>1413</v>
      </c>
      <c r="G655" s="6" t="str">
        <f>IF(NOT(ISBLANK(Table1[[#This Row],[correct value]])), Table1[[#This Row],[correct value]], Table1[[#This Row],[processed]])</f>
        <v>perform efficien</v>
      </c>
      <c r="H655" s="6" t="s">
        <v>752</v>
      </c>
      <c r="I655" s="6" cm="1">
        <f t="array" ref="I655">SUM(--(RIGHT(_xlfn.TEXTSPLIT(Table1[[#This Row],[processed]], ," "), 1) = "I"))</f>
        <v>1</v>
      </c>
      <c r="J655" s="6" cm="1">
        <f t="array" ref="J655">SUM(--(RIGHT(_xlfn.TEXTSPLIT(Table1[[#This Row],[processed]], ," "), 2) = "bl"))</f>
        <v>0</v>
      </c>
    </row>
    <row r="656" spans="1:10" x14ac:dyDescent="0.3">
      <c r="A656" s="8" t="s">
        <v>722</v>
      </c>
      <c r="B656" s="5" t="s">
        <v>723</v>
      </c>
      <c r="C656">
        <v>1</v>
      </c>
      <c r="D656" s="6">
        <v>1</v>
      </c>
      <c r="E656" s="6" t="b">
        <f>COUNTA(_xlfn.TEXTSPLIT(Table1[[#This Row],[processed]]," "))=1</f>
        <v>0</v>
      </c>
      <c r="F656" s="6"/>
      <c r="G656" s="6" t="str">
        <f>IF(NOT(ISBLANK(Table1[[#This Row],[correct value]])), Table1[[#This Row],[correct value]], Table1[[#This Row],[processed]])</f>
        <v>perform engin</v>
      </c>
      <c r="H656" s="6" t="s">
        <v>752</v>
      </c>
      <c r="I656" s="6" cm="1">
        <f t="array" ref="I656">SUM(--(RIGHT(_xlfn.TEXTSPLIT(Table1[[#This Row],[processed]], ," "), 1) = "I"))</f>
        <v>0</v>
      </c>
      <c r="J656" s="6" cm="1">
        <f t="array" ref="J656">SUM(--(RIGHT(_xlfn.TEXTSPLIT(Table1[[#This Row],[processed]], ," "), 2) = "bl"))</f>
        <v>0</v>
      </c>
    </row>
    <row r="657" spans="1:10" x14ac:dyDescent="0.3">
      <c r="A657" s="8" t="s">
        <v>736</v>
      </c>
      <c r="B657" s="5" t="s">
        <v>737</v>
      </c>
      <c r="C657">
        <v>1</v>
      </c>
      <c r="D657" s="6">
        <v>1</v>
      </c>
      <c r="E657" s="6" t="b">
        <f>COUNTA(_xlfn.TEXTSPLIT(Table1[[#This Row],[processed]]," "))=1</f>
        <v>0</v>
      </c>
      <c r="F657" s="6"/>
      <c r="G657" s="6" t="str">
        <f>IF(NOT(ISBLANK(Table1[[#This Row],[correct value]])), Table1[[#This Row],[correct value]], Table1[[#This Row],[processed]])</f>
        <v>perform evalu</v>
      </c>
      <c r="H657" s="6" t="s">
        <v>752</v>
      </c>
      <c r="I657" s="6" cm="1">
        <f t="array" ref="I657">SUM(--(RIGHT(_xlfn.TEXTSPLIT(Table1[[#This Row],[processed]], ," "), 1) = "I"))</f>
        <v>0</v>
      </c>
      <c r="J657" s="6" cm="1">
        <f t="array" ref="J657">SUM(--(RIGHT(_xlfn.TEXTSPLIT(Table1[[#This Row],[processed]], ," "), 2) = "bl"))</f>
        <v>0</v>
      </c>
    </row>
    <row r="658" spans="1:10" x14ac:dyDescent="0.3">
      <c r="A658" s="8" t="s">
        <v>720</v>
      </c>
      <c r="B658" s="5" t="s">
        <v>721</v>
      </c>
      <c r="C658">
        <v>1</v>
      </c>
      <c r="D658" s="6">
        <v>1</v>
      </c>
      <c r="E658" s="6" t="b">
        <f>COUNTA(_xlfn.TEXTSPLIT(Table1[[#This Row],[processed]]," "))=1</f>
        <v>0</v>
      </c>
      <c r="F658" s="6"/>
      <c r="G658" s="6" t="str">
        <f>IF(NOT(ISBLANK(Table1[[#This Row],[correct value]])), Table1[[#This Row],[correct value]], Table1[[#This Row],[processed]])</f>
        <v>perform issu</v>
      </c>
      <c r="H658" s="6" t="s">
        <v>752</v>
      </c>
      <c r="I658" s="6" cm="1">
        <f t="array" ref="I658">SUM(--(RIGHT(_xlfn.TEXTSPLIT(Table1[[#This Row],[processed]], ," "), 1) = "I"))</f>
        <v>0</v>
      </c>
      <c r="J658" s="6" cm="1">
        <f t="array" ref="J658">SUM(--(RIGHT(_xlfn.TEXTSPLIT(Table1[[#This Row],[processed]], ," "), 2) = "bl"))</f>
        <v>0</v>
      </c>
    </row>
    <row r="659" spans="1:10" x14ac:dyDescent="0.3">
      <c r="A659" s="8" t="s">
        <v>728</v>
      </c>
      <c r="B659" s="5" t="s">
        <v>729</v>
      </c>
      <c r="C659">
        <v>1</v>
      </c>
      <c r="D659" s="6">
        <v>1</v>
      </c>
      <c r="E659" s="6" t="b">
        <f>COUNTA(_xlfn.TEXTSPLIT(Table1[[#This Row],[processed]]," "))=1</f>
        <v>0</v>
      </c>
      <c r="F659" s="6"/>
      <c r="G659" s="6" t="str">
        <f>IF(NOT(ISBLANK(Table1[[#This Row],[correct value]])), Table1[[#This Row],[correct value]], Table1[[#This Row],[processed]])</f>
        <v>perform metric</v>
      </c>
      <c r="H659" s="6" t="s">
        <v>752</v>
      </c>
      <c r="I659" s="6" cm="1">
        <f t="array" ref="I659">SUM(--(RIGHT(_xlfn.TEXTSPLIT(Table1[[#This Row],[processed]], ," "), 1) = "I"))</f>
        <v>0</v>
      </c>
      <c r="J659" s="6" cm="1">
        <f t="array" ref="J659">SUM(--(RIGHT(_xlfn.TEXTSPLIT(Table1[[#This Row],[processed]], ," "), 2) = "bl"))</f>
        <v>0</v>
      </c>
    </row>
    <row r="660" spans="1:10" x14ac:dyDescent="0.3">
      <c r="A660" s="8" t="s">
        <v>707</v>
      </c>
      <c r="B660" s="5" t="s">
        <v>708</v>
      </c>
      <c r="C660">
        <v>1</v>
      </c>
      <c r="D660" s="6">
        <v>1</v>
      </c>
      <c r="E660" s="6" t="b">
        <f>COUNTA(_xlfn.TEXTSPLIT(Table1[[#This Row],[processed]]," "))=1</f>
        <v>0</v>
      </c>
      <c r="F660" s="6"/>
      <c r="G660" s="6" t="str">
        <f>IF(NOT(ISBLANK(Table1[[#This Row],[correct value]])), Table1[[#This Row],[correct value]], Table1[[#This Row],[processed]])</f>
        <v>perform model</v>
      </c>
      <c r="H660" s="6" t="s">
        <v>752</v>
      </c>
      <c r="I660" s="6" cm="1">
        <f t="array" ref="I660">SUM(--(RIGHT(_xlfn.TEXTSPLIT(Table1[[#This Row],[processed]], ," "), 1) = "I"))</f>
        <v>0</v>
      </c>
      <c r="J660" s="6" cm="1">
        <f t="array" ref="J660">SUM(--(RIGHT(_xlfn.TEXTSPLIT(Table1[[#This Row],[processed]], ," "), 2) = "bl"))</f>
        <v>0</v>
      </c>
    </row>
    <row r="661" spans="1:10" x14ac:dyDescent="0.3">
      <c r="A661" s="8" t="s">
        <v>724</v>
      </c>
      <c r="B661" s="5" t="s">
        <v>725</v>
      </c>
      <c r="C661">
        <v>1</v>
      </c>
      <c r="D661" s="6">
        <v>1</v>
      </c>
      <c r="E661" s="6" t="b">
        <f>COUNTA(_xlfn.TEXTSPLIT(Table1[[#This Row],[processed]]," "))=1</f>
        <v>0</v>
      </c>
      <c r="F661" s="6"/>
      <c r="G661" s="6" t="str">
        <f>IF(NOT(ISBLANK(Table1[[#This Row],[correct value]])), Table1[[#This Row],[correct value]], Table1[[#This Row],[processed]])</f>
        <v>perform optim</v>
      </c>
      <c r="H661" s="6" t="s">
        <v>752</v>
      </c>
      <c r="I661" s="6" cm="1">
        <f t="array" ref="I661">SUM(--(RIGHT(_xlfn.TEXTSPLIT(Table1[[#This Row],[processed]], ," "), 1) = "I"))</f>
        <v>0</v>
      </c>
      <c r="J661" s="6" cm="1">
        <f t="array" ref="J661">SUM(--(RIGHT(_xlfn.TEXTSPLIT(Table1[[#This Row],[processed]], ," "), 2) = "bl"))</f>
        <v>0</v>
      </c>
    </row>
    <row r="662" spans="1:10" x14ac:dyDescent="0.3">
      <c r="A662" s="8" t="s">
        <v>734</v>
      </c>
      <c r="B662" s="5" t="s">
        <v>735</v>
      </c>
      <c r="C662">
        <v>1</v>
      </c>
      <c r="D662" s="6">
        <v>1</v>
      </c>
      <c r="E662" s="6" t="b">
        <f>COUNTA(_xlfn.TEXTSPLIT(Table1[[#This Row],[processed]]," "))=1</f>
        <v>0</v>
      </c>
      <c r="F662" s="6"/>
      <c r="G662" s="6" t="str">
        <f>IF(NOT(ISBLANK(Table1[[#This Row],[correct value]])), Table1[[#This Row],[correct value]], Table1[[#This Row],[processed]])</f>
        <v>perform requir</v>
      </c>
      <c r="H662" s="6" t="s">
        <v>752</v>
      </c>
      <c r="I662" s="6" cm="1">
        <f t="array" ref="I662">SUM(--(RIGHT(_xlfn.TEXTSPLIT(Table1[[#This Row],[processed]], ," "), 1) = "I"))</f>
        <v>0</v>
      </c>
      <c r="J662" s="6" cm="1">
        <f t="array" ref="J662">SUM(--(RIGHT(_xlfn.TEXTSPLIT(Table1[[#This Row],[processed]], ," "), 2) = "bl"))</f>
        <v>0</v>
      </c>
    </row>
    <row r="663" spans="1:10" x14ac:dyDescent="0.3">
      <c r="A663" s="8" t="s">
        <v>709</v>
      </c>
      <c r="B663" s="5" t="s">
        <v>710</v>
      </c>
      <c r="C663">
        <v>1</v>
      </c>
      <c r="D663" s="6">
        <v>1</v>
      </c>
      <c r="E663" s="6" t="b">
        <f>COUNTA(_xlfn.TEXTSPLIT(Table1[[#This Row],[processed]]," "))=1</f>
        <v>0</v>
      </c>
      <c r="F663" s="6"/>
      <c r="G663" s="6" t="str">
        <f>IF(NOT(ISBLANK(Table1[[#This Row],[correct value]])), Table1[[#This Row],[correct value]], Table1[[#This Row],[processed]])</f>
        <v>perform target</v>
      </c>
      <c r="H663" s="6" t="s">
        <v>752</v>
      </c>
      <c r="I663" s="6" cm="1">
        <f t="array" ref="I663">SUM(--(RIGHT(_xlfn.TEXTSPLIT(Table1[[#This Row],[processed]], ," "), 1) = "I"))</f>
        <v>0</v>
      </c>
      <c r="J663" s="6" cm="1">
        <f t="array" ref="J663">SUM(--(RIGHT(_xlfn.TEXTSPLIT(Table1[[#This Row],[processed]], ," "), 2) = "bl"))</f>
        <v>0</v>
      </c>
    </row>
    <row r="664" spans="1:10" x14ac:dyDescent="0.3">
      <c r="A664" s="8" t="s">
        <v>716</v>
      </c>
      <c r="B664" s="5" t="s">
        <v>717</v>
      </c>
      <c r="C664">
        <v>1</v>
      </c>
      <c r="D664" s="6">
        <v>1</v>
      </c>
      <c r="E664" s="6" t="b">
        <f>COUNTA(_xlfn.TEXTSPLIT(Table1[[#This Row],[processed]]," "))=1</f>
        <v>0</v>
      </c>
      <c r="F664" s="6"/>
      <c r="G664" s="6" t="str">
        <f>IF(NOT(ISBLANK(Table1[[#This Row],[correct value]])), Table1[[#This Row],[correct value]], Table1[[#This Row],[processed]])</f>
        <v>perform test</v>
      </c>
      <c r="H664" s="6" t="s">
        <v>752</v>
      </c>
      <c r="I664" s="6" cm="1">
        <f t="array" ref="I664">SUM(--(RIGHT(_xlfn.TEXTSPLIT(Table1[[#This Row],[processed]], ," "), 1) = "I"))</f>
        <v>0</v>
      </c>
      <c r="J664" s="6" cm="1">
        <f t="array" ref="J664">SUM(--(RIGHT(_xlfn.TEXTSPLIT(Table1[[#This Row],[processed]], ," "), 2) = "bl"))</f>
        <v>0</v>
      </c>
    </row>
    <row r="665" spans="1:10" x14ac:dyDescent="0.3">
      <c r="A665" s="2" t="s">
        <v>911</v>
      </c>
      <c r="B665" s="5" t="s">
        <v>912</v>
      </c>
      <c r="C665">
        <v>0</v>
      </c>
      <c r="D665" s="6">
        <v>1</v>
      </c>
      <c r="E665" s="6" t="b">
        <f>COUNTA(_xlfn.TEXTSPLIT(Table1[[#This Row],[processed]]," "))=1</f>
        <v>1</v>
      </c>
      <c r="F665" s="6"/>
      <c r="G665" s="6" t="str">
        <f>IF(NOT(ISBLANK(Table1[[#This Row],[correct value]])), Table1[[#This Row],[correct value]], Table1[[#This Row],[processed]])</f>
        <v>permiss</v>
      </c>
      <c r="H665" s="6" t="s">
        <v>975</v>
      </c>
      <c r="I665" s="6" cm="1">
        <f t="array" ref="I665">SUM(--(RIGHT(_xlfn.TEXTSPLIT(Table1[[#This Row],[processed]], ," "), 1) = "I"))</f>
        <v>0</v>
      </c>
      <c r="J665" s="6" cm="1">
        <f t="array" ref="J665">SUM(--(RIGHT(_xlfn.TEXTSPLIT(Table1[[#This Row],[processed]], ," "), 2) = "bl"))</f>
        <v>0</v>
      </c>
    </row>
    <row r="666" spans="1:10" x14ac:dyDescent="0.3">
      <c r="A666" s="2" t="s">
        <v>1303</v>
      </c>
      <c r="B666" s="5" t="s">
        <v>1304</v>
      </c>
      <c r="C666">
        <v>0</v>
      </c>
      <c r="D666" s="6">
        <v>1</v>
      </c>
      <c r="E666" s="6" t="b">
        <f>COUNTA(_xlfn.TEXTSPLIT(Table1[[#This Row],[processed]]," "))=1</f>
        <v>1</v>
      </c>
      <c r="F666" s="6"/>
      <c r="G666" s="6" t="str">
        <f>IF(NOT(ISBLANK(Table1[[#This Row],[correct value]])), Table1[[#This Row],[correct value]], Table1[[#This Row],[processed]])</f>
        <v>person</v>
      </c>
      <c r="H666" s="6" t="s">
        <v>1392</v>
      </c>
      <c r="I666" s="6" cm="1">
        <f t="array" ref="I666">SUM(--(RIGHT(_xlfn.TEXTSPLIT(Table1[[#This Row],[processed]], ," "), 1) = "I"))</f>
        <v>0</v>
      </c>
      <c r="J666" s="6" cm="1">
        <f t="array" ref="J666">SUM(--(RIGHT(_xlfn.TEXTSPLIT(Table1[[#This Row],[processed]], ," "), 2) = "bl"))</f>
        <v>0</v>
      </c>
    </row>
    <row r="667" spans="1:10" x14ac:dyDescent="0.3">
      <c r="A667" s="2" t="s">
        <v>1030</v>
      </c>
      <c r="B667" s="5" t="s">
        <v>1030</v>
      </c>
      <c r="C667">
        <v>0</v>
      </c>
      <c r="D667" s="6">
        <v>1</v>
      </c>
      <c r="E667" s="6" t="b">
        <f>COUNTA(_xlfn.TEXTSPLIT(Table1[[#This Row],[processed]]," "))=1</f>
        <v>1</v>
      </c>
      <c r="F667" s="6"/>
      <c r="G667" s="6" t="str">
        <f>IF(NOT(ISBLANK(Table1[[#This Row],[correct value]])), Table1[[#This Row],[correct value]], Table1[[#This Row],[processed]])</f>
        <v>phish</v>
      </c>
      <c r="H667" s="6" t="s">
        <v>1192</v>
      </c>
      <c r="I667" s="6" cm="1">
        <f t="array" ref="I667">SUM(--(RIGHT(_xlfn.TEXTSPLIT(Table1[[#This Row],[processed]], ," "), 1) = "I"))</f>
        <v>0</v>
      </c>
      <c r="J667" s="6" cm="1">
        <f t="array" ref="J667">SUM(--(RIGHT(_xlfn.TEXTSPLIT(Table1[[#This Row],[processed]], ," "), 2) = "bl"))</f>
        <v>0</v>
      </c>
    </row>
    <row r="668" spans="1:10" x14ac:dyDescent="0.3">
      <c r="A668" t="s">
        <v>174</v>
      </c>
      <c r="B668" t="s">
        <v>174</v>
      </c>
      <c r="C668">
        <v>0</v>
      </c>
      <c r="D668" s="6">
        <v>1</v>
      </c>
      <c r="E668" s="6" t="b">
        <f>COUNTA(_xlfn.TEXTSPLIT(Table1[[#This Row],[processed]]," "))=1</f>
        <v>1</v>
      </c>
      <c r="F668" s="6"/>
      <c r="G668" s="6" t="str">
        <f>IF(NOT(ISBLANK(Table1[[#This Row],[correct value]])), Table1[[#This Row],[correct value]], Table1[[#This Row],[processed]])</f>
        <v>ping</v>
      </c>
      <c r="H668" s="6" t="s">
        <v>133</v>
      </c>
      <c r="I668" s="6" cm="1">
        <f t="array" ref="I668">SUM(--(RIGHT(_xlfn.TEXTSPLIT(Table1[[#This Row],[processed]], ," "), 1) = "I"))</f>
        <v>0</v>
      </c>
      <c r="J668" s="6" cm="1">
        <f t="array" ref="J668">SUM(--(RIGHT(_xlfn.TEXTSPLIT(Table1[[#This Row],[processed]], ," "), 2) = "bl"))</f>
        <v>0</v>
      </c>
    </row>
    <row r="669" spans="1:10" x14ac:dyDescent="0.3">
      <c r="A669" s="2" t="s">
        <v>272</v>
      </c>
      <c r="B669" s="5" t="s">
        <v>273</v>
      </c>
      <c r="C669">
        <v>0</v>
      </c>
      <c r="D669" s="6">
        <v>1</v>
      </c>
      <c r="E669" s="6" t="b">
        <f>COUNTA(_xlfn.TEXTSPLIT(Table1[[#This Row],[processed]]," "))=1</f>
        <v>1</v>
      </c>
      <c r="F669" s="6"/>
      <c r="G669" s="6" t="str">
        <f>IF(NOT(ISBLANK(Table1[[#This Row],[correct value]])), Table1[[#This Row],[correct value]], Table1[[#This Row],[processed]])</f>
        <v>pipelin</v>
      </c>
      <c r="H669" s="6" t="s">
        <v>393</v>
      </c>
      <c r="I669" s="6" cm="1">
        <f t="array" ref="I669">SUM(--(RIGHT(_xlfn.TEXTSPLIT(Table1[[#This Row],[processed]], ," "), 1) = "I"))</f>
        <v>0</v>
      </c>
      <c r="J669" s="6" cm="1">
        <f t="array" ref="J669">SUM(--(RIGHT(_xlfn.TEXTSPLIT(Table1[[#This Row],[processed]], ," "), 2) = "bl"))</f>
        <v>0</v>
      </c>
    </row>
    <row r="670" spans="1:10" x14ac:dyDescent="0.3">
      <c r="A670" s="2" t="s">
        <v>272</v>
      </c>
      <c r="B670" s="5" t="s">
        <v>273</v>
      </c>
      <c r="C670">
        <v>0</v>
      </c>
      <c r="D670" s="6">
        <v>1</v>
      </c>
      <c r="E670" s="6" t="b">
        <f>COUNTA(_xlfn.TEXTSPLIT(Table1[[#This Row],[processed]]," "))=1</f>
        <v>1</v>
      </c>
      <c r="F670" s="6"/>
      <c r="G670" s="6" t="str">
        <f>IF(NOT(ISBLANK(Table1[[#This Row],[correct value]])), Table1[[#This Row],[correct value]], Table1[[#This Row],[processed]])</f>
        <v>pipelin</v>
      </c>
      <c r="H670" s="6" t="s">
        <v>495</v>
      </c>
      <c r="I670" s="6" cm="1">
        <f t="array" ref="I670">SUM(--(RIGHT(_xlfn.TEXTSPLIT(Table1[[#This Row],[processed]], ," "), 1) = "I"))</f>
        <v>0</v>
      </c>
      <c r="J670" s="6" cm="1">
        <f t="array" ref="J670">SUM(--(RIGHT(_xlfn.TEXTSPLIT(Table1[[#This Row],[processed]], ," "), 2) = "bl"))</f>
        <v>0</v>
      </c>
    </row>
    <row r="671" spans="1:10" x14ac:dyDescent="0.3">
      <c r="A671" s="2" t="s">
        <v>1224</v>
      </c>
      <c r="B671" s="5" t="s">
        <v>1224</v>
      </c>
      <c r="C671">
        <v>0</v>
      </c>
      <c r="D671" s="6">
        <v>1</v>
      </c>
      <c r="E671" s="6" t="b">
        <f>COUNTA(_xlfn.TEXTSPLIT(Table1[[#This Row],[processed]]," "))=1</f>
        <v>1</v>
      </c>
      <c r="F671" s="6"/>
      <c r="G671" s="6" t="str">
        <f>IF(NOT(ISBLANK(Table1[[#This Row],[correct value]])), Table1[[#This Row],[correct value]], Table1[[#This Row],[processed]])</f>
        <v>plan</v>
      </c>
      <c r="H671" s="6" t="s">
        <v>1270</v>
      </c>
      <c r="I671" s="6" cm="1">
        <f t="array" ref="I671">SUM(--(RIGHT(_xlfn.TEXTSPLIT(Table1[[#This Row],[processed]], ," "), 1) = "I"))</f>
        <v>0</v>
      </c>
      <c r="J671" s="6" cm="1">
        <f t="array" ref="J671">SUM(--(RIGHT(_xlfn.TEXTSPLIT(Table1[[#This Row],[processed]], ," "), 2) = "bl"))</f>
        <v>0</v>
      </c>
    </row>
    <row r="672" spans="1:10" x14ac:dyDescent="0.3">
      <c r="A672" s="8" t="s">
        <v>1365</v>
      </c>
      <c r="B672" s="5" t="s">
        <v>1366</v>
      </c>
      <c r="C672">
        <v>1</v>
      </c>
      <c r="D672" s="6">
        <v>1</v>
      </c>
      <c r="E672" s="6" t="b">
        <f>COUNTA(_xlfn.TEXTSPLIT(Table1[[#This Row],[processed]]," "))=1</f>
        <v>1</v>
      </c>
      <c r="F672" s="6"/>
      <c r="G672" s="6" t="str">
        <f>IF(NOT(ISBLANK(Table1[[#This Row],[correct value]])), Table1[[#This Row],[correct value]], Table1[[#This Row],[processed]])</f>
        <v>plastic</v>
      </c>
      <c r="H672" s="6" t="s">
        <v>1392</v>
      </c>
      <c r="I672" s="6" cm="1">
        <f t="array" ref="I672">SUM(--(RIGHT(_xlfn.TEXTSPLIT(Table1[[#This Row],[processed]], ," "), 1) = "I"))</f>
        <v>0</v>
      </c>
      <c r="J672" s="6" cm="1">
        <f t="array" ref="J672">SUM(--(RIGHT(_xlfn.TEXTSPLIT(Table1[[#This Row],[processed]], ," "), 2) = "bl"))</f>
        <v>0</v>
      </c>
    </row>
    <row r="673" spans="1:10" x14ac:dyDescent="0.3">
      <c r="A673" s="2" t="s">
        <v>38</v>
      </c>
      <c r="B673" s="4" t="s">
        <v>38</v>
      </c>
      <c r="C673">
        <v>0</v>
      </c>
      <c r="D673">
        <v>1</v>
      </c>
      <c r="E673" t="b">
        <f>COUNTA(_xlfn.TEXTSPLIT(Table1[[#This Row],[processed]]," "))=1</f>
        <v>1</v>
      </c>
      <c r="G673" t="str">
        <f>IF(NOT(ISBLANK(Table1[[#This Row],[correct value]])), Table1[[#This Row],[correct value]], Table1[[#This Row],[processed]])</f>
        <v>platform</v>
      </c>
      <c r="H673" t="s">
        <v>116</v>
      </c>
      <c r="I673" cm="1">
        <f t="array" ref="I673">SUM(--(RIGHT(_xlfn.TEXTSPLIT(Table1[[#This Row],[processed]], ," "), 1) = "I"))</f>
        <v>0</v>
      </c>
      <c r="J673" cm="1">
        <f t="array" ref="J673">SUM(--(RIGHT(_xlfn.TEXTSPLIT(Table1[[#This Row],[processed]], ," "), 2) = "bl"))</f>
        <v>0</v>
      </c>
    </row>
    <row r="674" spans="1:10" x14ac:dyDescent="0.3">
      <c r="A674" s="8" t="s">
        <v>1102</v>
      </c>
      <c r="B674" s="5" t="s">
        <v>1103</v>
      </c>
      <c r="C674">
        <v>1</v>
      </c>
      <c r="D674" s="6">
        <v>1</v>
      </c>
      <c r="E674" s="6" t="b">
        <f>COUNTA(_xlfn.TEXTSPLIT(Table1[[#This Row],[processed]]," "))=1</f>
        <v>1</v>
      </c>
      <c r="F674" s="6"/>
      <c r="G674" s="6" t="str">
        <f>IF(NOT(ISBLANK(Table1[[#This Row],[correct value]])), Table1[[#This Row],[correct value]], Table1[[#This Row],[processed]])</f>
        <v>playbook</v>
      </c>
      <c r="H674" s="6" t="s">
        <v>1192</v>
      </c>
      <c r="I674" s="6" cm="1">
        <f t="array" ref="I674">SUM(--(RIGHT(_xlfn.TEXTSPLIT(Table1[[#This Row],[processed]], ," "), 1) = "I"))</f>
        <v>0</v>
      </c>
      <c r="J674" s="6" cm="1">
        <f t="array" ref="J674">SUM(--(RIGHT(_xlfn.TEXTSPLIT(Table1[[#This Row],[processed]], ," "), 2) = "bl"))</f>
        <v>0</v>
      </c>
    </row>
    <row r="675" spans="1:10" x14ac:dyDescent="0.3">
      <c r="A675" s="2" t="s">
        <v>46</v>
      </c>
      <c r="B675" s="4" t="s">
        <v>46</v>
      </c>
      <c r="C675">
        <v>0</v>
      </c>
      <c r="D675">
        <v>1</v>
      </c>
      <c r="E675" t="b">
        <f>COUNTA(_xlfn.TEXTSPLIT(Table1[[#This Row],[processed]]," "))=1</f>
        <v>1</v>
      </c>
      <c r="G675" t="str">
        <f>IF(NOT(ISBLANK(Table1[[#This Row],[correct value]])), Table1[[#This Row],[correct value]], Table1[[#This Row],[processed]])</f>
        <v>plug</v>
      </c>
      <c r="H675" t="s">
        <v>116</v>
      </c>
      <c r="I675" cm="1">
        <f t="array" ref="I675">SUM(--(RIGHT(_xlfn.TEXTSPLIT(Table1[[#This Row],[processed]], ," "), 1) = "I"))</f>
        <v>0</v>
      </c>
      <c r="J675" cm="1">
        <f t="array" ref="J675">SUM(--(RIGHT(_xlfn.TEXTSPLIT(Table1[[#This Row],[processed]], ," "), 2) = "bl"))</f>
        <v>0</v>
      </c>
    </row>
    <row r="676" spans="1:10" x14ac:dyDescent="0.3">
      <c r="A676" s="2" t="s">
        <v>54</v>
      </c>
      <c r="B676" s="4" t="s">
        <v>54</v>
      </c>
      <c r="C676">
        <v>0</v>
      </c>
      <c r="D676">
        <v>1</v>
      </c>
      <c r="E676" t="b">
        <f>COUNTA(_xlfn.TEXTSPLIT(Table1[[#This Row],[processed]]," "))=1</f>
        <v>1</v>
      </c>
      <c r="G676" t="str">
        <f>IF(NOT(ISBLANK(Table1[[#This Row],[correct value]])), Table1[[#This Row],[correct value]], Table1[[#This Row],[processed]])</f>
        <v>plug-and-play</v>
      </c>
      <c r="H676" t="s">
        <v>116</v>
      </c>
      <c r="I676" cm="1">
        <f t="array" ref="I676">SUM(--(RIGHT(_xlfn.TEXTSPLIT(Table1[[#This Row],[processed]], ," "), 1) = "I"))</f>
        <v>0</v>
      </c>
      <c r="J676" cm="1">
        <f t="array" ref="J676">SUM(--(RIGHT(_xlfn.TEXTSPLIT(Table1[[#This Row],[processed]], ," "), 2) = "bl"))</f>
        <v>0</v>
      </c>
    </row>
    <row r="677" spans="1:10" x14ac:dyDescent="0.3">
      <c r="A677" s="2" t="s">
        <v>443</v>
      </c>
      <c r="B677" s="5" t="s">
        <v>443</v>
      </c>
      <c r="C677">
        <v>0</v>
      </c>
      <c r="D677" s="6">
        <v>1</v>
      </c>
      <c r="E677" s="6" t="b">
        <f>COUNTA(_xlfn.TEXTSPLIT(Table1[[#This Row],[processed]]," "))=1</f>
        <v>1</v>
      </c>
      <c r="F677" s="6"/>
      <c r="G677" s="6" t="str">
        <f>IF(NOT(ISBLANK(Table1[[#This Row],[correct value]])), Table1[[#This Row],[correct value]], Table1[[#This Row],[processed]])</f>
        <v>plug-in</v>
      </c>
      <c r="H677" s="6" t="s">
        <v>495</v>
      </c>
      <c r="I677" s="6" cm="1">
        <f t="array" ref="I677">SUM(--(RIGHT(_xlfn.TEXTSPLIT(Table1[[#This Row],[processed]], ," "), 1) = "I"))</f>
        <v>0</v>
      </c>
      <c r="J677" s="6" cm="1">
        <f t="array" ref="J677">SUM(--(RIGHT(_xlfn.TEXTSPLIT(Table1[[#This Row],[processed]], ," "), 2) = "bl"))</f>
        <v>0</v>
      </c>
    </row>
    <row r="678" spans="1:10" x14ac:dyDescent="0.3">
      <c r="A678" s="8" t="s">
        <v>1359</v>
      </c>
      <c r="B678" s="5" t="s">
        <v>1360</v>
      </c>
      <c r="C678">
        <v>1</v>
      </c>
      <c r="D678" s="6">
        <v>1</v>
      </c>
      <c r="E678" s="6" t="b">
        <f>COUNTA(_xlfn.TEXTSPLIT(Table1[[#This Row],[processed]]," "))=1</f>
        <v>1</v>
      </c>
      <c r="F678" s="6"/>
      <c r="G678" s="6" t="str">
        <f>IF(NOT(ISBLANK(Table1[[#This Row],[correct value]])), Table1[[#This Row],[correct value]], Table1[[#This Row],[processed]])</f>
        <v>pluralist</v>
      </c>
      <c r="H678" s="6" t="s">
        <v>1392</v>
      </c>
      <c r="I678" s="6" cm="1">
        <f t="array" ref="I678">SUM(--(RIGHT(_xlfn.TEXTSPLIT(Table1[[#This Row],[processed]], ," "), 1) = "I"))</f>
        <v>0</v>
      </c>
      <c r="J678" s="6" cm="1">
        <f t="array" ref="J678">SUM(--(RIGHT(_xlfn.TEXTSPLIT(Table1[[#This Row],[processed]], ," "), 2) = "bl"))</f>
        <v>0</v>
      </c>
    </row>
    <row r="679" spans="1:10" x14ac:dyDescent="0.3">
      <c r="A679" s="8" t="s">
        <v>844</v>
      </c>
      <c r="B679" s="5" t="s">
        <v>845</v>
      </c>
      <c r="C679">
        <v>1</v>
      </c>
      <c r="D679" s="6">
        <v>1</v>
      </c>
      <c r="E679" s="6" t="b">
        <f>COUNTA(_xlfn.TEXTSPLIT(Table1[[#This Row],[processed]]," "))=1</f>
        <v>1</v>
      </c>
      <c r="F679" s="6"/>
      <c r="G679" s="6" t="str">
        <f>IF(NOT(ISBLANK(Table1[[#This Row],[correct value]])), Table1[[#This Row],[correct value]], Table1[[#This Row],[processed]])</f>
        <v>point-in-tim</v>
      </c>
      <c r="H679" s="6" t="s">
        <v>867</v>
      </c>
      <c r="I679" s="6" cm="1">
        <f t="array" ref="I679">SUM(--(RIGHT(_xlfn.TEXTSPLIT(Table1[[#This Row],[processed]], ," "), 1) = "I"))</f>
        <v>0</v>
      </c>
      <c r="J679" s="6" cm="1">
        <f t="array" ref="J679">SUM(--(RIGHT(_xlfn.TEXTSPLIT(Table1[[#This Row],[processed]], ," "), 2) = "bl"))</f>
        <v>0</v>
      </c>
    </row>
    <row r="680" spans="1:10" x14ac:dyDescent="0.3">
      <c r="A680" s="8" t="s">
        <v>849</v>
      </c>
      <c r="B680" s="5" t="s">
        <v>849</v>
      </c>
      <c r="C680">
        <v>1</v>
      </c>
      <c r="D680" s="6">
        <v>1</v>
      </c>
      <c r="E680" s="6" t="b">
        <f>COUNTA(_xlfn.TEXTSPLIT(Table1[[#This Row],[processed]]," "))=1</f>
        <v>1</v>
      </c>
      <c r="F680" s="6"/>
      <c r="G680" s="6" t="str">
        <f>IF(NOT(ISBLANK(Table1[[#This Row],[correct value]])), Table1[[#This Row],[correct value]], Table1[[#This Row],[processed]])</f>
        <v>poisson</v>
      </c>
      <c r="H680" s="6" t="s">
        <v>867</v>
      </c>
      <c r="I680" s="6" cm="1">
        <f t="array" ref="I680">SUM(--(RIGHT(_xlfn.TEXTSPLIT(Table1[[#This Row],[processed]], ," "), 1) = "I"))</f>
        <v>0</v>
      </c>
      <c r="J680" s="6" cm="1">
        <f t="array" ref="J680">SUM(--(RIGHT(_xlfn.TEXTSPLIT(Table1[[#This Row],[processed]], ," "), 2) = "bl"))</f>
        <v>0</v>
      </c>
    </row>
    <row r="681" spans="1:10" x14ac:dyDescent="0.3">
      <c r="A681" s="2" t="s">
        <v>1040</v>
      </c>
      <c r="B681" s="5" t="s">
        <v>1041</v>
      </c>
      <c r="C681">
        <v>0</v>
      </c>
      <c r="D681" s="6">
        <v>1</v>
      </c>
      <c r="E681" s="6" t="b">
        <f>COUNTA(_xlfn.TEXTSPLIT(Table1[[#This Row],[processed]]," "))=1</f>
        <v>1</v>
      </c>
      <c r="F681" s="6" t="s">
        <v>1429</v>
      </c>
      <c r="G681" s="6" t="str">
        <f>IF(NOT(ISBLANK(Table1[[#This Row],[correct value]])), Table1[[#This Row],[correct value]], Table1[[#This Row],[processed]])</f>
        <v>polic</v>
      </c>
      <c r="H681" s="6" t="s">
        <v>1192</v>
      </c>
      <c r="I681" s="6" cm="1">
        <f t="array" ref="I681">SUM(--(RIGHT(_xlfn.TEXTSPLIT(Table1[[#This Row],[processed]], ," "), 1) = "I"))</f>
        <v>1</v>
      </c>
      <c r="J681" s="6" cm="1">
        <f t="array" ref="J681">SUM(--(RIGHT(_xlfn.TEXTSPLIT(Table1[[#This Row],[processed]], ," "), 2) = "bl"))</f>
        <v>0</v>
      </c>
    </row>
    <row r="682" spans="1:10" x14ac:dyDescent="0.3">
      <c r="A682" s="2" t="s">
        <v>539</v>
      </c>
      <c r="B682" s="5" t="s">
        <v>540</v>
      </c>
      <c r="C682">
        <v>0</v>
      </c>
      <c r="D682" s="6">
        <v>1</v>
      </c>
      <c r="E682" s="6" t="b">
        <f>COUNTA(_xlfn.TEXTSPLIT(Table1[[#This Row],[processed]]," "))=1</f>
        <v>1</v>
      </c>
      <c r="F682" s="6"/>
      <c r="G682" s="6" t="str">
        <f>IF(NOT(ISBLANK(Table1[[#This Row],[correct value]])), Table1[[#This Row],[correct value]], Table1[[#This Row],[processed]])</f>
        <v>polymorph</v>
      </c>
      <c r="H682" s="6" t="s">
        <v>544</v>
      </c>
      <c r="I682" s="6" cm="1">
        <f t="array" ref="I682">SUM(--(RIGHT(_xlfn.TEXTSPLIT(Table1[[#This Row],[processed]], ," "), 1) = "I"))</f>
        <v>0</v>
      </c>
      <c r="J682" s="6" cm="1">
        <f t="array" ref="J682">SUM(--(RIGHT(_xlfn.TEXTSPLIT(Table1[[#This Row],[processed]], ," "), 2) = "bl"))</f>
        <v>0</v>
      </c>
    </row>
    <row r="683" spans="1:10" x14ac:dyDescent="0.3">
      <c r="A683" s="2" t="s">
        <v>532</v>
      </c>
      <c r="B683" s="5" t="s">
        <v>532</v>
      </c>
      <c r="C683">
        <v>0</v>
      </c>
      <c r="D683" s="6">
        <v>1</v>
      </c>
      <c r="E683" s="6" t="b">
        <f>COUNTA(_xlfn.TEXTSPLIT(Table1[[#This Row],[processed]]," "))=1</f>
        <v>1</v>
      </c>
      <c r="F683" s="6"/>
      <c r="G683" s="6" t="str">
        <f>IF(NOT(ISBLANK(Table1[[#This Row],[correct value]])), Table1[[#This Row],[correct value]], Table1[[#This Row],[processed]])</f>
        <v>portab</v>
      </c>
      <c r="H683" s="6" t="s">
        <v>544</v>
      </c>
      <c r="I683" s="6" cm="1">
        <f t="array" ref="I683">SUM(--(RIGHT(_xlfn.TEXTSPLIT(Table1[[#This Row],[processed]], ," "), 1) = "I"))</f>
        <v>0</v>
      </c>
      <c r="J683" s="6" cm="1">
        <f t="array" ref="J683">SUM(--(RIGHT(_xlfn.TEXTSPLIT(Table1[[#This Row],[processed]], ," "), 2) = "bl"))</f>
        <v>0</v>
      </c>
    </row>
    <row r="684" spans="1:10" x14ac:dyDescent="0.3">
      <c r="A684" s="2" t="s">
        <v>339</v>
      </c>
      <c r="B684" s="5" t="s">
        <v>339</v>
      </c>
      <c r="C684">
        <v>0</v>
      </c>
      <c r="D684" s="6">
        <v>1</v>
      </c>
      <c r="E684" s="6" t="b">
        <f>COUNTA(_xlfn.TEXTSPLIT(Table1[[#This Row],[processed]]," "))=1</f>
        <v>1</v>
      </c>
      <c r="F684" s="6"/>
      <c r="G684" s="6" t="str">
        <f>IF(NOT(ISBLANK(Table1[[#This Row],[correct value]])), Table1[[#This Row],[correct value]], Table1[[#This Row],[processed]])</f>
        <v>power</v>
      </c>
      <c r="H684" s="6" t="s">
        <v>402</v>
      </c>
      <c r="I684" s="6" cm="1">
        <f t="array" ref="I684">SUM(--(RIGHT(_xlfn.TEXTSPLIT(Table1[[#This Row],[processed]], ," "), 1) = "I"))</f>
        <v>0</v>
      </c>
      <c r="J684" s="6" cm="1">
        <f t="array" ref="J684">SUM(--(RIGHT(_xlfn.TEXTSPLIT(Table1[[#This Row],[processed]], ," "), 2) = "bl"))</f>
        <v>0</v>
      </c>
    </row>
    <row r="685" spans="1:10" x14ac:dyDescent="0.3">
      <c r="A685" s="2" t="s">
        <v>806</v>
      </c>
      <c r="B685" s="5" t="s">
        <v>807</v>
      </c>
      <c r="C685">
        <v>0</v>
      </c>
      <c r="D685" s="6">
        <v>1</v>
      </c>
      <c r="E685" s="6" t="b">
        <f>COUNTA(_xlfn.TEXTSPLIT(Table1[[#This Row],[processed]]," "))=1</f>
        <v>1</v>
      </c>
      <c r="F685" s="6"/>
      <c r="G685" s="6" t="str">
        <f>IF(NOT(ISBLANK(Table1[[#This Row],[correct value]])), Table1[[#This Row],[correct value]], Table1[[#This Row],[processed]])</f>
        <v>pra</v>
      </c>
      <c r="H685" s="6" t="s">
        <v>867</v>
      </c>
      <c r="I685" s="6" cm="1">
        <f t="array" ref="I685">SUM(--(RIGHT(_xlfn.TEXTSPLIT(Table1[[#This Row],[processed]], ," "), 1) = "I"))</f>
        <v>0</v>
      </c>
      <c r="J685" s="6" cm="1">
        <f t="array" ref="J685">SUM(--(RIGHT(_xlfn.TEXTSPLIT(Table1[[#This Row],[processed]], ," "), 2) = "bl"))</f>
        <v>0</v>
      </c>
    </row>
    <row r="686" spans="1:10" x14ac:dyDescent="0.3">
      <c r="A686" s="2" t="s">
        <v>369</v>
      </c>
      <c r="B686" s="5" t="s">
        <v>370</v>
      </c>
      <c r="C686">
        <v>0</v>
      </c>
      <c r="D686" s="6">
        <v>1</v>
      </c>
      <c r="E686" s="6" t="b">
        <f>COUNTA(_xlfn.TEXTSPLIT(Table1[[#This Row],[processed]]," "))=1</f>
        <v>1</v>
      </c>
      <c r="F686" s="6"/>
      <c r="G686" s="6" t="str">
        <f>IF(NOT(ISBLANK(Table1[[#This Row],[correct value]])), Table1[[#This Row],[correct value]], Table1[[#This Row],[processed]])</f>
        <v>predict</v>
      </c>
      <c r="H686" s="6" t="s">
        <v>402</v>
      </c>
      <c r="I686" s="6" cm="1">
        <f t="array" ref="I686">SUM(--(RIGHT(_xlfn.TEXTSPLIT(Table1[[#This Row],[processed]], ," "), 1) = "I"))</f>
        <v>0</v>
      </c>
      <c r="J686" s="6" cm="1">
        <f t="array" ref="J686">SUM(--(RIGHT(_xlfn.TEXTSPLIT(Table1[[#This Row],[processed]], ," "), 2) = "bl"))</f>
        <v>0</v>
      </c>
    </row>
    <row r="687" spans="1:10" x14ac:dyDescent="0.3">
      <c r="A687" s="2" t="s">
        <v>369</v>
      </c>
      <c r="B687" s="5" t="s">
        <v>369</v>
      </c>
      <c r="C687">
        <v>0</v>
      </c>
      <c r="D687" s="6">
        <v>1</v>
      </c>
      <c r="E687" s="6" t="b">
        <f>COUNTA(_xlfn.TEXTSPLIT(Table1[[#This Row],[processed]]," "))=1</f>
        <v>1</v>
      </c>
      <c r="F687" s="6"/>
      <c r="G687" s="6" t="str">
        <f>IF(NOT(ISBLANK(Table1[[#This Row],[correct value]])), Table1[[#This Row],[correct value]], Table1[[#This Row],[processed]])</f>
        <v>predict</v>
      </c>
      <c r="H687" s="6" t="s">
        <v>975</v>
      </c>
      <c r="I687" s="6" cm="1">
        <f t="array" ref="I687">SUM(--(RIGHT(_xlfn.TEXTSPLIT(Table1[[#This Row],[processed]], ," "), 1) = "I"))</f>
        <v>0</v>
      </c>
      <c r="J687" s="6" cm="1">
        <f t="array" ref="J687">SUM(--(RIGHT(_xlfn.TEXTSPLIT(Table1[[#This Row],[processed]], ," "), 2) = "bl"))</f>
        <v>0</v>
      </c>
    </row>
    <row r="688" spans="1:10" x14ac:dyDescent="0.3">
      <c r="A688" s="2" t="s">
        <v>1339</v>
      </c>
      <c r="B688" s="5" t="s">
        <v>1340</v>
      </c>
      <c r="C688">
        <v>0</v>
      </c>
      <c r="D688" s="6">
        <v>1</v>
      </c>
      <c r="E688" s="6" t="b">
        <f>COUNTA(_xlfn.TEXTSPLIT(Table1[[#This Row],[processed]]," "))=1</f>
        <v>1</v>
      </c>
      <c r="F688" s="6"/>
      <c r="G688" s="6" t="str">
        <f>IF(NOT(ISBLANK(Table1[[#This Row],[correct value]])), Table1[[#This Row],[correct value]], Table1[[#This Row],[processed]])</f>
        <v>prefer</v>
      </c>
      <c r="H688" s="6" t="s">
        <v>1392</v>
      </c>
      <c r="I688" s="6" cm="1">
        <f t="array" ref="I688">SUM(--(RIGHT(_xlfn.TEXTSPLIT(Table1[[#This Row],[processed]], ," "), 1) = "I"))</f>
        <v>0</v>
      </c>
      <c r="J688" s="6" cm="1">
        <f t="array" ref="J688">SUM(--(RIGHT(_xlfn.TEXTSPLIT(Table1[[#This Row],[processed]], ," "), 2) = "bl"))</f>
        <v>0</v>
      </c>
    </row>
    <row r="689" spans="1:10" x14ac:dyDescent="0.3">
      <c r="A689" s="2" t="s">
        <v>1043</v>
      </c>
      <c r="B689" s="5" t="s">
        <v>1043</v>
      </c>
      <c r="C689">
        <v>0</v>
      </c>
      <c r="D689" s="6">
        <v>1</v>
      </c>
      <c r="E689" s="6" t="b">
        <f>COUNTA(_xlfn.TEXTSPLIT(Table1[[#This Row],[processed]]," "))=1</f>
        <v>1</v>
      </c>
      <c r="F689" s="6"/>
      <c r="G689" s="6" t="str">
        <f>IF(NOT(ISBLANK(Table1[[#This Row],[correct value]])), Table1[[#This Row],[correct value]], Table1[[#This Row],[processed]])</f>
        <v>preven</v>
      </c>
      <c r="H689" s="6" t="s">
        <v>1192</v>
      </c>
      <c r="I689" s="6" cm="1">
        <f t="array" ref="I689">SUM(--(RIGHT(_xlfn.TEXTSPLIT(Table1[[#This Row],[processed]], ," "), 1) = "I"))</f>
        <v>0</v>
      </c>
      <c r="J689" s="6" cm="1">
        <f t="array" ref="J689">SUM(--(RIGHT(_xlfn.TEXTSPLIT(Table1[[#This Row],[processed]], ," "), 2) = "bl"))</f>
        <v>0</v>
      </c>
    </row>
    <row r="690" spans="1:10" x14ac:dyDescent="0.3">
      <c r="A690" s="2" t="s">
        <v>899</v>
      </c>
      <c r="B690" s="5" t="s">
        <v>900</v>
      </c>
      <c r="C690">
        <v>0</v>
      </c>
      <c r="D690" s="6">
        <v>1</v>
      </c>
      <c r="E690" s="6" t="b">
        <f>COUNTA(_xlfn.TEXTSPLIT(Table1[[#This Row],[processed]]," "))=1</f>
        <v>1</v>
      </c>
      <c r="F690" s="6"/>
      <c r="G690" s="6" t="str">
        <f>IF(NOT(ISBLANK(Table1[[#This Row],[correct value]])), Table1[[#This Row],[correct value]], Table1[[#This Row],[processed]])</f>
        <v>prevent</v>
      </c>
      <c r="H690" s="6" t="s">
        <v>975</v>
      </c>
      <c r="I690" s="6" cm="1">
        <f t="array" ref="I690">SUM(--(RIGHT(_xlfn.TEXTSPLIT(Table1[[#This Row],[processed]], ," "), 1) = "I"))</f>
        <v>0</v>
      </c>
      <c r="J690" s="6" cm="1">
        <f t="array" ref="J690">SUM(--(RIGHT(_xlfn.TEXTSPLIT(Table1[[#This Row],[processed]], ," "), 2) = "bl"))</f>
        <v>0</v>
      </c>
    </row>
    <row r="691" spans="1:10" x14ac:dyDescent="0.3">
      <c r="A691" s="8" t="s">
        <v>969</v>
      </c>
      <c r="B691" s="5" t="s">
        <v>970</v>
      </c>
      <c r="C691">
        <v>1</v>
      </c>
      <c r="D691" s="6">
        <v>1</v>
      </c>
      <c r="E691" s="6" t="b">
        <f>COUNTA(_xlfn.TEXTSPLIT(Table1[[#This Row],[processed]]," "))=1</f>
        <v>0</v>
      </c>
      <c r="F691" s="6" t="s">
        <v>1428</v>
      </c>
      <c r="G691" s="6" t="str">
        <f>IF(NOT(ISBLANK(Table1[[#This Row],[correct value]])), Table1[[#This Row],[correct value]], Table1[[#This Row],[processed]])</f>
        <v>primar channel</v>
      </c>
      <c r="H691" s="6" t="s">
        <v>975</v>
      </c>
      <c r="I691" s="6" cm="1">
        <f t="array" ref="I691">SUM(--(RIGHT(_xlfn.TEXTSPLIT(Table1[[#This Row],[processed]], ," "), 1) = "I"))</f>
        <v>1</v>
      </c>
      <c r="J691" s="6" cm="1">
        <f t="array" ref="J691">SUM(--(RIGHT(_xlfn.TEXTSPLIT(Table1[[#This Row],[processed]], ," "), 2) = "bl"))</f>
        <v>0</v>
      </c>
    </row>
    <row r="692" spans="1:10" x14ac:dyDescent="0.3">
      <c r="A692" s="8" t="s">
        <v>1123</v>
      </c>
      <c r="B692" s="5" t="s">
        <v>1124</v>
      </c>
      <c r="C692">
        <v>1</v>
      </c>
      <c r="D692" s="6">
        <v>1</v>
      </c>
      <c r="E692" s="6" t="b">
        <f>COUNTA(_xlfn.TEXTSPLIT(Table1[[#This Row],[processed]]," "))=1</f>
        <v>1</v>
      </c>
      <c r="F692" s="6"/>
      <c r="G692" s="6" t="str">
        <f>IF(NOT(ISBLANK(Table1[[#This Row],[correct value]])), Table1[[#This Row],[correct value]], Table1[[#This Row],[processed]])</f>
        <v>privacy-preserv</v>
      </c>
      <c r="H692" s="6" t="s">
        <v>1192</v>
      </c>
      <c r="I692" s="6" cm="1">
        <f t="array" ref="I692">SUM(--(RIGHT(_xlfn.TEXTSPLIT(Table1[[#This Row],[processed]], ," "), 1) = "I"))</f>
        <v>0</v>
      </c>
      <c r="J692" s="6" cm="1">
        <f t="array" ref="J692">SUM(--(RIGHT(_xlfn.TEXTSPLIT(Table1[[#This Row],[processed]], ," "), 2) = "bl"))</f>
        <v>0</v>
      </c>
    </row>
    <row r="693" spans="1:10" x14ac:dyDescent="0.3">
      <c r="A693" s="2" t="s">
        <v>1028</v>
      </c>
      <c r="B693" s="5" t="s">
        <v>1028</v>
      </c>
      <c r="C693">
        <v>0</v>
      </c>
      <c r="D693" s="6">
        <v>1</v>
      </c>
      <c r="E693" s="6" t="b">
        <f>COUNTA(_xlfn.TEXTSPLIT(Table1[[#This Row],[processed]]," "))=1</f>
        <v>1</v>
      </c>
      <c r="F693" s="6"/>
      <c r="G693" s="6" t="str">
        <f>IF(NOT(ISBLANK(Table1[[#This Row],[correct value]])), Table1[[#This Row],[correct value]], Table1[[#This Row],[processed]])</f>
        <v>privil</v>
      </c>
      <c r="H693" s="6" t="s">
        <v>1192</v>
      </c>
      <c r="I693" s="6" cm="1">
        <f t="array" ref="I693">SUM(--(RIGHT(_xlfn.TEXTSPLIT(Table1[[#This Row],[processed]], ," "), 1) = "I"))</f>
        <v>0</v>
      </c>
      <c r="J693" s="6" cm="1">
        <f t="array" ref="J693">SUM(--(RIGHT(_xlfn.TEXTSPLIT(Table1[[#This Row],[processed]], ," "), 2) = "bl"))</f>
        <v>0</v>
      </c>
    </row>
    <row r="694" spans="1:10" x14ac:dyDescent="0.3">
      <c r="A694" s="2" t="s">
        <v>306</v>
      </c>
      <c r="B694" s="5" t="s">
        <v>306</v>
      </c>
      <c r="C694">
        <v>0</v>
      </c>
      <c r="D694" s="6">
        <v>1</v>
      </c>
      <c r="E694" s="6" t="b">
        <f>COUNTA(_xlfn.TEXTSPLIT(Table1[[#This Row],[processed]]," "))=1</f>
        <v>1</v>
      </c>
      <c r="F694" s="6"/>
      <c r="G694" s="6" t="str">
        <f>IF(NOT(ISBLANK(Table1[[#This Row],[correct value]])), Table1[[#This Row],[correct value]], Table1[[#This Row],[processed]])</f>
        <v>probe</v>
      </c>
      <c r="H694" s="6" t="s">
        <v>393</v>
      </c>
      <c r="I694" s="6" cm="1">
        <f t="array" ref="I694">SUM(--(RIGHT(_xlfn.TEXTSPLIT(Table1[[#This Row],[processed]], ," "), 1) = "I"))</f>
        <v>0</v>
      </c>
      <c r="J694" s="6" cm="1">
        <f t="array" ref="J694">SUM(--(RIGHT(_xlfn.TEXTSPLIT(Table1[[#This Row],[processed]], ," "), 2) = "bl"))</f>
        <v>0</v>
      </c>
    </row>
    <row r="695" spans="1:10" x14ac:dyDescent="0.3">
      <c r="A695" s="8" t="s">
        <v>973</v>
      </c>
      <c r="B695" s="5" t="s">
        <v>974</v>
      </c>
      <c r="C695">
        <v>1</v>
      </c>
      <c r="D695" s="6">
        <v>1</v>
      </c>
      <c r="E695" s="6" t="b">
        <f>COUNTA(_xlfn.TEXTSPLIT(Table1[[#This Row],[processed]]," "))=1</f>
        <v>0</v>
      </c>
      <c r="F695" s="6"/>
      <c r="G695" s="6" t="str">
        <f>IF(NOT(ISBLANK(Table1[[#This Row],[correct value]])), Table1[[#This Row],[correct value]], Table1[[#This Row],[processed]])</f>
        <v>process model</v>
      </c>
      <c r="H695" s="6" t="s">
        <v>975</v>
      </c>
      <c r="I695" s="6" cm="1">
        <f t="array" ref="I695">SUM(--(RIGHT(_xlfn.TEXTSPLIT(Table1[[#This Row],[processed]], ," "), 1) = "I"))</f>
        <v>0</v>
      </c>
      <c r="J695" s="6" cm="1">
        <f t="array" ref="J695">SUM(--(RIGHT(_xlfn.TEXTSPLIT(Table1[[#This Row],[processed]], ," "), 2) = "bl"))</f>
        <v>0</v>
      </c>
    </row>
    <row r="696" spans="1:10" x14ac:dyDescent="0.3">
      <c r="A696" s="8" t="s">
        <v>930</v>
      </c>
      <c r="B696" s="5" t="s">
        <v>930</v>
      </c>
      <c r="C696">
        <v>1</v>
      </c>
      <c r="D696" s="6">
        <v>1</v>
      </c>
      <c r="E696" s="6" t="b">
        <f>COUNTA(_xlfn.TEXTSPLIT(Table1[[#This Row],[processed]]," "))=1</f>
        <v>1</v>
      </c>
      <c r="F696" s="6"/>
      <c r="G696" s="6" t="str">
        <f>IF(NOT(ISBLANK(Table1[[#This Row],[correct value]])), Table1[[#This Row],[correct value]], Table1[[#This Row],[processed]])</f>
        <v>process-control</v>
      </c>
      <c r="H696" s="6" t="s">
        <v>975</v>
      </c>
      <c r="I696" s="6" cm="1">
        <f t="array" ref="I696">SUM(--(RIGHT(_xlfn.TEXTSPLIT(Table1[[#This Row],[processed]], ," "), 1) = "I"))</f>
        <v>0</v>
      </c>
      <c r="J696" s="6" cm="1">
        <f t="array" ref="J696">SUM(--(RIGHT(_xlfn.TEXTSPLIT(Table1[[#This Row],[processed]], ," "), 2) = "bl"))</f>
        <v>0</v>
      </c>
    </row>
    <row r="697" spans="1:10" x14ac:dyDescent="0.3">
      <c r="A697" s="9" t="s">
        <v>325</v>
      </c>
      <c r="B697" t="s">
        <v>328</v>
      </c>
      <c r="C697">
        <v>1</v>
      </c>
      <c r="D697" s="6">
        <v>1</v>
      </c>
      <c r="E697" s="6" t="b">
        <f>COUNTA(_xlfn.TEXTSPLIT(Table1[[#This Row],[processed]]," "))=1</f>
        <v>0</v>
      </c>
      <c r="F697" s="6"/>
      <c r="G697" s="6" t="str">
        <f>IF(NOT(ISBLANK(Table1[[#This Row],[correct value]])), Table1[[#This Row],[correct value]], Table1[[#This Row],[processed]])</f>
        <v>product environ</v>
      </c>
      <c r="H697" s="6" t="s">
        <v>393</v>
      </c>
      <c r="I697" s="6" cm="1">
        <f t="array" ref="I697">SUM(--(RIGHT(_xlfn.TEXTSPLIT(Table1[[#This Row],[processed]], ," "), 1) = "I"))</f>
        <v>0</v>
      </c>
      <c r="J697" s="6" cm="1">
        <f t="array" ref="J697">SUM(--(RIGHT(_xlfn.TEXTSPLIT(Table1[[#This Row],[processed]], ," "), 2) = "bl"))</f>
        <v>0</v>
      </c>
    </row>
    <row r="698" spans="1:10" x14ac:dyDescent="0.3">
      <c r="A698" s="8" t="s">
        <v>465</v>
      </c>
      <c r="B698" s="5" t="s">
        <v>466</v>
      </c>
      <c r="C698">
        <v>1</v>
      </c>
      <c r="D698" s="6">
        <v>1</v>
      </c>
      <c r="E698" s="6" t="b">
        <f>COUNTA(_xlfn.TEXTSPLIT(Table1[[#This Row],[processed]]," "))=1</f>
        <v>0</v>
      </c>
      <c r="F698" s="6" t="s">
        <v>1406</v>
      </c>
      <c r="G698" s="6" t="str">
        <f>IF(NOT(ISBLANK(Table1[[#This Row],[correct value]])), Table1[[#This Row],[correct value]], Table1[[#This Row],[processed]])</f>
        <v>product famil</v>
      </c>
      <c r="H698" s="6" t="s">
        <v>495</v>
      </c>
      <c r="I698" s="6" cm="1">
        <f t="array" ref="I698">SUM(--(RIGHT(_xlfn.TEXTSPLIT(Table1[[#This Row],[processed]], ," "), 1) = "I"))</f>
        <v>1</v>
      </c>
      <c r="J698" s="6" cm="1">
        <f t="array" ref="J698">SUM(--(RIGHT(_xlfn.TEXTSPLIT(Table1[[#This Row],[processed]], ," "), 2) = "bl"))</f>
        <v>0</v>
      </c>
    </row>
    <row r="699" spans="1:10" x14ac:dyDescent="0.3">
      <c r="A699" s="2" t="s">
        <v>380</v>
      </c>
      <c r="B699" s="5" t="s">
        <v>380</v>
      </c>
      <c r="C699">
        <v>0</v>
      </c>
      <c r="D699" s="6">
        <v>1</v>
      </c>
      <c r="E699" s="6" t="b">
        <f>COUNTA(_xlfn.TEXTSPLIT(Table1[[#This Row],[processed]]," "))=1</f>
        <v>1</v>
      </c>
      <c r="F699" s="6"/>
      <c r="G699" s="6" t="str">
        <f>IF(NOT(ISBLANK(Table1[[#This Row],[correct value]])), Table1[[#This Row],[correct value]], Table1[[#This Row],[processed]])</f>
        <v>profil</v>
      </c>
      <c r="H699" s="6" t="s">
        <v>402</v>
      </c>
      <c r="I699" s="6" cm="1">
        <f t="array" ref="I699">SUM(--(RIGHT(_xlfn.TEXTSPLIT(Table1[[#This Row],[processed]], ," "), 1) = "I"))</f>
        <v>0</v>
      </c>
      <c r="J699" s="6" cm="1">
        <f t="array" ref="J699">SUM(--(RIGHT(_xlfn.TEXTSPLIT(Table1[[#This Row],[processed]], ," "), 2) = "bl"))</f>
        <v>0</v>
      </c>
    </row>
    <row r="700" spans="1:10" x14ac:dyDescent="0.3">
      <c r="A700" s="2" t="s">
        <v>380</v>
      </c>
      <c r="B700" s="5" t="s">
        <v>380</v>
      </c>
      <c r="C700">
        <v>0</v>
      </c>
      <c r="D700" s="6">
        <v>1</v>
      </c>
      <c r="E700" s="6" t="b">
        <f>COUNTA(_xlfn.TEXTSPLIT(Table1[[#This Row],[processed]]," "))=1</f>
        <v>1</v>
      </c>
      <c r="F700" s="6"/>
      <c r="G700" s="6" t="str">
        <f>IF(NOT(ISBLANK(Table1[[#This Row],[correct value]])), Table1[[#This Row],[correct value]], Table1[[#This Row],[processed]])</f>
        <v>profil</v>
      </c>
      <c r="H700" s="6" t="s">
        <v>752</v>
      </c>
      <c r="I700" s="6" cm="1">
        <f t="array" ref="I700">SUM(--(RIGHT(_xlfn.TEXTSPLIT(Table1[[#This Row],[processed]], ," "), 1) = "I"))</f>
        <v>0</v>
      </c>
      <c r="J700" s="6" cm="1">
        <f t="array" ref="J700">SUM(--(RIGHT(_xlfn.TEXTSPLIT(Table1[[#This Row],[processed]], ," "), 2) = "bl"))</f>
        <v>0</v>
      </c>
    </row>
    <row r="701" spans="1:10" x14ac:dyDescent="0.3">
      <c r="A701" s="2" t="s">
        <v>1287</v>
      </c>
      <c r="B701" s="5" t="s">
        <v>1287</v>
      </c>
      <c r="C701">
        <v>0</v>
      </c>
      <c r="D701" s="6">
        <v>1</v>
      </c>
      <c r="E701" s="6" t="b">
        <f>COUNTA(_xlfn.TEXTSPLIT(Table1[[#This Row],[processed]]," "))=1</f>
        <v>1</v>
      </c>
      <c r="F701" s="6"/>
      <c r="G701" s="6" t="str">
        <f>IF(NOT(ISBLANK(Table1[[#This Row],[correct value]])), Table1[[#This Row],[correct value]], Table1[[#This Row],[processed]])</f>
        <v>progress</v>
      </c>
      <c r="H701" s="6" t="s">
        <v>1392</v>
      </c>
      <c r="I701" s="6" cm="1">
        <f t="array" ref="I701">SUM(--(RIGHT(_xlfn.TEXTSPLIT(Table1[[#This Row],[processed]], ," "), 1) = "I"))</f>
        <v>0</v>
      </c>
      <c r="J701" s="6" cm="1">
        <f t="array" ref="J701">SUM(--(RIGHT(_xlfn.TEXTSPLIT(Table1[[#This Row],[processed]], ," "), 2) = "bl"))</f>
        <v>0</v>
      </c>
    </row>
    <row r="702" spans="1:10" x14ac:dyDescent="0.3">
      <c r="A702" s="2" t="s">
        <v>25</v>
      </c>
      <c r="B702" s="4" t="s">
        <v>25</v>
      </c>
      <c r="C702">
        <v>0</v>
      </c>
      <c r="D702">
        <v>1</v>
      </c>
      <c r="E702" t="b">
        <f>COUNTA(_xlfn.TEXTSPLIT(Table1[[#This Row],[processed]]," "))=1</f>
        <v>1</v>
      </c>
      <c r="G702" t="str">
        <f>IF(NOT(ISBLANK(Table1[[#This Row],[correct value]])), Table1[[#This Row],[correct value]], Table1[[#This Row],[processed]])</f>
        <v>protocol</v>
      </c>
      <c r="H702" t="s">
        <v>116</v>
      </c>
      <c r="I702" cm="1">
        <f t="array" ref="I702">SUM(--(RIGHT(_xlfn.TEXTSPLIT(Table1[[#This Row],[processed]], ," "), 1) = "I"))</f>
        <v>0</v>
      </c>
      <c r="J702" cm="1">
        <f t="array" ref="J702">SUM(--(RIGHT(_xlfn.TEXTSPLIT(Table1[[#This Row],[processed]], ," "), 2) = "bl"))</f>
        <v>0</v>
      </c>
    </row>
    <row r="703" spans="1:10" x14ac:dyDescent="0.3">
      <c r="A703" s="2" t="s">
        <v>25</v>
      </c>
      <c r="B703" s="5" t="s">
        <v>25</v>
      </c>
      <c r="C703">
        <v>0</v>
      </c>
      <c r="D703" s="6">
        <v>1</v>
      </c>
      <c r="E703" s="6" t="b">
        <f>COUNTA(_xlfn.TEXTSPLIT(Table1[[#This Row],[processed]]," "))=1</f>
        <v>1</v>
      </c>
      <c r="F703" s="6"/>
      <c r="G703" s="6" t="str">
        <f>IF(NOT(ISBLANK(Table1[[#This Row],[correct value]])), Table1[[#This Row],[correct value]], Table1[[#This Row],[processed]])</f>
        <v>protocol</v>
      </c>
      <c r="H703" s="6" t="s">
        <v>495</v>
      </c>
      <c r="I703" s="6" cm="1">
        <f t="array" ref="I703">SUM(--(RIGHT(_xlfn.TEXTSPLIT(Table1[[#This Row],[processed]], ," "), 1) = "I"))</f>
        <v>0</v>
      </c>
      <c r="J703" s="6" cm="1">
        <f t="array" ref="J703">SUM(--(RIGHT(_xlfn.TEXTSPLIT(Table1[[#This Row],[processed]], ," "), 2) = "bl"))</f>
        <v>0</v>
      </c>
    </row>
    <row r="704" spans="1:10" x14ac:dyDescent="0.3">
      <c r="A704" s="2" t="s">
        <v>1329</v>
      </c>
      <c r="B704" s="5" t="s">
        <v>1329</v>
      </c>
      <c r="C704">
        <v>0</v>
      </c>
      <c r="D704" s="6">
        <v>1</v>
      </c>
      <c r="E704" s="6" t="b">
        <f>COUNTA(_xlfn.TEXTSPLIT(Table1[[#This Row],[processed]]," "))=1</f>
        <v>1</v>
      </c>
      <c r="F704" s="6"/>
      <c r="G704" s="6" t="str">
        <f>IF(NOT(ISBLANK(Table1[[#This Row],[correct value]])), Table1[[#This Row],[correct value]], Table1[[#This Row],[processed]])</f>
        <v>prototyp</v>
      </c>
      <c r="H704" s="6" t="s">
        <v>1392</v>
      </c>
      <c r="I704" s="6" cm="1">
        <f t="array" ref="I704">SUM(--(RIGHT(_xlfn.TEXTSPLIT(Table1[[#This Row],[processed]], ," "), 1) = "I"))</f>
        <v>0</v>
      </c>
      <c r="J704" s="6" cm="1">
        <f t="array" ref="J704">SUM(--(RIGHT(_xlfn.TEXTSPLIT(Table1[[#This Row],[processed]], ," "), 2) = "bl"))</f>
        <v>0</v>
      </c>
    </row>
    <row r="705" spans="1:10" x14ac:dyDescent="0.3">
      <c r="A705" s="2" t="s">
        <v>281</v>
      </c>
      <c r="B705" s="5" t="s">
        <v>282</v>
      </c>
      <c r="C705">
        <v>0</v>
      </c>
      <c r="D705" s="6">
        <v>1</v>
      </c>
      <c r="E705" s="6" t="b">
        <f>COUNTA(_xlfn.TEXTSPLIT(Table1[[#This Row],[processed]]," "))=1</f>
        <v>1</v>
      </c>
      <c r="F705" s="6"/>
      <c r="G705" s="6" t="str">
        <f>IF(NOT(ISBLANK(Table1[[#This Row],[correct value]])), Table1[[#This Row],[correct value]], Table1[[#This Row],[processed]])</f>
        <v>provis</v>
      </c>
      <c r="H705" s="6" t="s">
        <v>393</v>
      </c>
      <c r="I705" s="6" cm="1">
        <f t="array" ref="I705">SUM(--(RIGHT(_xlfn.TEXTSPLIT(Table1[[#This Row],[processed]], ," "), 1) = "I"))</f>
        <v>0</v>
      </c>
      <c r="J705" s="6" cm="1">
        <f t="array" ref="J705">SUM(--(RIGHT(_xlfn.TEXTSPLIT(Table1[[#This Row],[processed]], ," "), 2) = "bl"))</f>
        <v>0</v>
      </c>
    </row>
    <row r="706" spans="1:10" x14ac:dyDescent="0.3">
      <c r="A706" s="2" t="s">
        <v>67</v>
      </c>
      <c r="B706" s="4" t="s">
        <v>72</v>
      </c>
      <c r="C706">
        <v>0</v>
      </c>
      <c r="D706">
        <v>1</v>
      </c>
      <c r="E706" t="b">
        <f>COUNTA(_xlfn.TEXTSPLIT(Table1[[#This Row],[processed]]," "))=1</f>
        <v>1</v>
      </c>
      <c r="F706" t="s">
        <v>1394</v>
      </c>
      <c r="G706" t="str">
        <f>IF(NOT(ISBLANK(Table1[[#This Row],[correct value]])), Table1[[#This Row],[correct value]], Table1[[#This Row],[processed]])</f>
        <v>prox</v>
      </c>
      <c r="H706" t="s">
        <v>116</v>
      </c>
      <c r="I706" cm="1">
        <f t="array" ref="I706">SUM(--(RIGHT(_xlfn.TEXTSPLIT(Table1[[#This Row],[processed]], ," "), 1) = "I"))</f>
        <v>1</v>
      </c>
      <c r="J706" cm="1">
        <f t="array" ref="J706">SUM(--(RIGHT(_xlfn.TEXTSPLIT(Table1[[#This Row],[processed]], ," "), 2) = "bl"))</f>
        <v>0</v>
      </c>
    </row>
    <row r="707" spans="1:10" x14ac:dyDescent="0.3">
      <c r="A707" s="2" t="s">
        <v>429</v>
      </c>
      <c r="B707" s="5" t="s">
        <v>429</v>
      </c>
      <c r="C707">
        <v>0</v>
      </c>
      <c r="D707" s="6">
        <v>1</v>
      </c>
      <c r="E707" s="6" t="b">
        <f>COUNTA(_xlfn.TEXTSPLIT(Table1[[#This Row],[processed]]," "))=1</f>
        <v>1</v>
      </c>
      <c r="F707" s="6"/>
      <c r="G707" s="6" t="str">
        <f>IF(NOT(ISBLANK(Table1[[#This Row],[correct value]])), Table1[[#This Row],[correct value]], Table1[[#This Row],[processed]])</f>
        <v>pub</v>
      </c>
      <c r="H707" s="6" t="s">
        <v>495</v>
      </c>
      <c r="I707" s="6" cm="1">
        <f t="array" ref="I707">SUM(--(RIGHT(_xlfn.TEXTSPLIT(Table1[[#This Row],[processed]], ," "), 1) = "I"))</f>
        <v>0</v>
      </c>
      <c r="J707" s="6" cm="1">
        <f t="array" ref="J707">SUM(--(RIGHT(_xlfn.TEXTSPLIT(Table1[[#This Row],[processed]], ," "), 2) = "bl"))</f>
        <v>0</v>
      </c>
    </row>
    <row r="708" spans="1:10" x14ac:dyDescent="0.3">
      <c r="A708" s="2" t="s">
        <v>391</v>
      </c>
      <c r="B708" s="5" t="s">
        <v>392</v>
      </c>
      <c r="C708">
        <v>0</v>
      </c>
      <c r="D708" s="6">
        <v>1</v>
      </c>
      <c r="E708" s="6" t="b">
        <f>COUNTA(_xlfn.TEXTSPLIT(Table1[[#This Row],[processed]]," "))=1</f>
        <v>1</v>
      </c>
      <c r="F708" s="6"/>
      <c r="G708" s="6" t="str">
        <f>IF(NOT(ISBLANK(Table1[[#This Row],[correct value]])), Table1[[#This Row],[correct value]], Table1[[#This Row],[processed]])</f>
        <v>pue</v>
      </c>
      <c r="H708" s="6" t="s">
        <v>402</v>
      </c>
      <c r="I708" s="6" cm="1">
        <f t="array" ref="I708">SUM(--(RIGHT(_xlfn.TEXTSPLIT(Table1[[#This Row],[processed]], ," "), 1) = "I"))</f>
        <v>0</v>
      </c>
      <c r="J708" s="6" cm="1">
        <f t="array" ref="J708">SUM(--(RIGHT(_xlfn.TEXTSPLIT(Table1[[#This Row],[processed]], ," "), 2) = "bl"))</f>
        <v>0</v>
      </c>
    </row>
    <row r="709" spans="1:10" x14ac:dyDescent="0.3">
      <c r="A709" s="8" t="s">
        <v>1266</v>
      </c>
      <c r="B709" s="5" t="s">
        <v>1267</v>
      </c>
      <c r="C709">
        <v>1</v>
      </c>
      <c r="D709" s="6">
        <v>1</v>
      </c>
      <c r="E709" s="6" t="b">
        <f>COUNTA(_xlfn.TEXTSPLIT(Table1[[#This Row],[processed]]," "))=1</f>
        <v>0</v>
      </c>
      <c r="F709" s="6" t="s">
        <v>1434</v>
      </c>
      <c r="G709" s="6" t="str">
        <f>IF(NOT(ISBLANK(Table1[[#This Row],[correct value]])), Table1[[#This Row],[correct value]], Table1[[#This Row],[processed]])</f>
        <v>qualit assur</v>
      </c>
      <c r="H709" s="6" t="s">
        <v>1270</v>
      </c>
      <c r="I709" s="6" cm="1">
        <f t="array" ref="I709">SUM(--(RIGHT(_xlfn.TEXTSPLIT(Table1[[#This Row],[processed]], ," "), 1) = "I"))</f>
        <v>1</v>
      </c>
      <c r="J709" s="6" cm="1">
        <f t="array" ref="J709">SUM(--(RIGHT(_xlfn.TEXTSPLIT(Table1[[#This Row],[processed]], ," "), 2) = "bl"))</f>
        <v>0</v>
      </c>
    </row>
    <row r="710" spans="1:10" x14ac:dyDescent="0.3">
      <c r="A710" s="8" t="s">
        <v>595</v>
      </c>
      <c r="B710" s="5" t="s">
        <v>596</v>
      </c>
      <c r="C710">
        <v>1</v>
      </c>
      <c r="D710" s="6">
        <v>1</v>
      </c>
      <c r="E710" s="6" t="b">
        <f>COUNTA(_xlfn.TEXTSPLIT(Table1[[#This Row],[processed]]," "))=1</f>
        <v>0</v>
      </c>
      <c r="F710" s="6" t="s">
        <v>1411</v>
      </c>
      <c r="G710" s="6" t="str">
        <f>IF(NOT(ISBLANK(Table1[[#This Row],[correct value]])), Table1[[#This Row],[correct value]], Table1[[#This Row],[processed]])</f>
        <v>qualit attribut</v>
      </c>
      <c r="H710" s="6" t="s">
        <v>544</v>
      </c>
      <c r="I710" s="6" cm="1">
        <f t="array" ref="I710">SUM(--(RIGHT(_xlfn.TEXTSPLIT(Table1[[#This Row],[processed]], ," "), 1) = "I"))</f>
        <v>1</v>
      </c>
      <c r="J710" s="6" cm="1">
        <f t="array" ref="J710">SUM(--(RIGHT(_xlfn.TEXTSPLIT(Table1[[#This Row],[processed]], ," "), 2) = "bl"))</f>
        <v>0</v>
      </c>
    </row>
    <row r="711" spans="1:10" x14ac:dyDescent="0.3">
      <c r="A711" s="2" t="s">
        <v>450</v>
      </c>
      <c r="B711" s="5" t="s">
        <v>450</v>
      </c>
      <c r="C711">
        <v>0</v>
      </c>
      <c r="D711" s="6">
        <v>1</v>
      </c>
      <c r="E711" s="6" t="b">
        <f>COUNTA(_xlfn.TEXTSPLIT(Table1[[#This Row],[processed]]," "))=1</f>
        <v>1</v>
      </c>
      <c r="F711" s="6"/>
      <c r="G711" s="6" t="str">
        <f>IF(NOT(ISBLANK(Table1[[#This Row],[correct value]])), Table1[[#This Row],[correct value]], Table1[[#This Row],[processed]])</f>
        <v>queue</v>
      </c>
      <c r="H711" s="6" t="s">
        <v>495</v>
      </c>
      <c r="I711" s="6" cm="1">
        <f t="array" ref="I711">SUM(--(RIGHT(_xlfn.TEXTSPLIT(Table1[[#This Row],[processed]], ," "), 1) = "I"))</f>
        <v>0</v>
      </c>
      <c r="J711" s="6" cm="1">
        <f t="array" ref="J711">SUM(--(RIGHT(_xlfn.TEXTSPLIT(Table1[[#This Row],[processed]], ," "), 2) = "bl"))</f>
        <v>0</v>
      </c>
    </row>
    <row r="712" spans="1:10" x14ac:dyDescent="0.3">
      <c r="A712" s="2" t="s">
        <v>450</v>
      </c>
      <c r="B712" s="5" t="s">
        <v>450</v>
      </c>
      <c r="C712">
        <v>0</v>
      </c>
      <c r="D712" s="6">
        <v>1</v>
      </c>
      <c r="E712" s="6" t="b">
        <f>COUNTA(_xlfn.TEXTSPLIT(Table1[[#This Row],[processed]]," "))=1</f>
        <v>1</v>
      </c>
      <c r="F712" s="6"/>
      <c r="G712" s="6" t="str">
        <f>IF(NOT(ISBLANK(Table1[[#This Row],[correct value]])), Table1[[#This Row],[correct value]], Table1[[#This Row],[processed]])</f>
        <v>queue</v>
      </c>
      <c r="H712" s="6" t="s">
        <v>752</v>
      </c>
      <c r="I712" s="6" cm="1">
        <f t="array" ref="I712">SUM(--(RIGHT(_xlfn.TEXTSPLIT(Table1[[#This Row],[processed]], ," "), 1) = "I"))</f>
        <v>0</v>
      </c>
      <c r="J712" s="6" cm="1">
        <f t="array" ref="J712">SUM(--(RIGHT(_xlfn.TEXTSPLIT(Table1[[#This Row],[processed]], ," "), 2) = "bl"))</f>
        <v>0</v>
      </c>
    </row>
    <row r="713" spans="1:10" x14ac:dyDescent="0.3">
      <c r="A713" s="2" t="s">
        <v>1033</v>
      </c>
      <c r="B713" s="5" t="s">
        <v>1034</v>
      </c>
      <c r="C713">
        <v>0</v>
      </c>
      <c r="D713" s="6">
        <v>1</v>
      </c>
      <c r="E713" s="6" t="b">
        <f>COUNTA(_xlfn.TEXTSPLIT(Table1[[#This Row],[processed]]," "))=1</f>
        <v>1</v>
      </c>
      <c r="F713" s="6"/>
      <c r="G713" s="6" t="str">
        <f>IF(NOT(ISBLANK(Table1[[#This Row],[correct value]])), Table1[[#This Row],[correct value]], Table1[[#This Row],[processed]])</f>
        <v>ransomwar</v>
      </c>
      <c r="H713" s="6" t="s">
        <v>1192</v>
      </c>
      <c r="I713" s="6" cm="1">
        <f t="array" ref="I713">SUM(--(RIGHT(_xlfn.TEXTSPLIT(Table1[[#This Row],[processed]], ," "), 1) = "I"))</f>
        <v>0</v>
      </c>
      <c r="J713" s="6" cm="1">
        <f t="array" ref="J713">SUM(--(RIGHT(_xlfn.TEXTSPLIT(Table1[[#This Row],[processed]], ," "), 2) = "bl"))</f>
        <v>0</v>
      </c>
    </row>
    <row r="714" spans="1:10" x14ac:dyDescent="0.3">
      <c r="A714" s="2" t="s">
        <v>232</v>
      </c>
      <c r="B714" s="5" t="s">
        <v>233</v>
      </c>
      <c r="C714">
        <v>1</v>
      </c>
      <c r="D714" s="6">
        <v>1</v>
      </c>
      <c r="E714" s="6" t="b">
        <f>COUNTA(_xlfn.TEXTSPLIT(Table1[[#This Row],[processed]]," "))=1</f>
        <v>0</v>
      </c>
      <c r="F714" s="6"/>
      <c r="G714" s="6" t="str">
        <f>IF(NOT(ISBLANK(Table1[[#This Row],[correct value]])), Table1[[#This Row],[correct value]], Table1[[#This Row],[processed]])</f>
        <v>rate sever failur</v>
      </c>
      <c r="H714" s="6" t="s">
        <v>133</v>
      </c>
      <c r="I714" s="6" cm="1">
        <f t="array" ref="I714">SUM(--(RIGHT(_xlfn.TEXTSPLIT(Table1[[#This Row],[processed]], ," "), 1) = "I"))</f>
        <v>0</v>
      </c>
      <c r="J714" s="6" cm="1">
        <f t="array" ref="J714">SUM(--(RIGHT(_xlfn.TEXTSPLIT(Table1[[#This Row],[processed]], ," "), 2) = "bl"))</f>
        <v>0</v>
      </c>
    </row>
    <row r="715" spans="1:10" x14ac:dyDescent="0.3">
      <c r="A715" s="2" t="s">
        <v>802</v>
      </c>
      <c r="B715" s="5" t="s">
        <v>803</v>
      </c>
      <c r="C715">
        <v>0</v>
      </c>
      <c r="D715" s="6">
        <v>1</v>
      </c>
      <c r="E715" s="6" t="b">
        <f>COUNTA(_xlfn.TEXTSPLIT(Table1[[#This Row],[processed]]," "))=1</f>
        <v>1</v>
      </c>
      <c r="F715" s="6"/>
      <c r="G715" s="6" t="str">
        <f>IF(NOT(ISBLANK(Table1[[#This Row],[correct value]])), Table1[[#This Row],[correct value]], Table1[[#This Row],[processed]])</f>
        <v>rca</v>
      </c>
      <c r="H715" s="6" t="s">
        <v>867</v>
      </c>
      <c r="I715" s="6" cm="1">
        <f t="array" ref="I715">SUM(--(RIGHT(_xlfn.TEXTSPLIT(Table1[[#This Row],[processed]], ," "), 1) = "I"))</f>
        <v>0</v>
      </c>
      <c r="J715" s="6" cm="1">
        <f t="array" ref="J715">SUM(--(RIGHT(_xlfn.TEXTSPLIT(Table1[[#This Row],[processed]], ," "), 2) = "bl"))</f>
        <v>0</v>
      </c>
    </row>
    <row r="716" spans="1:10" x14ac:dyDescent="0.3">
      <c r="A716" s="2" t="s">
        <v>824</v>
      </c>
      <c r="B716" s="5" t="s">
        <v>825</v>
      </c>
      <c r="C716">
        <v>0</v>
      </c>
      <c r="D716" s="6">
        <v>1</v>
      </c>
      <c r="E716" s="6" t="b">
        <f>COUNTA(_xlfn.TEXTSPLIT(Table1[[#This Row],[processed]]," "))=1</f>
        <v>1</v>
      </c>
      <c r="F716" s="6"/>
      <c r="G716" s="6" t="str">
        <f>IF(NOT(ISBLANK(Table1[[#This Row],[correct value]])), Table1[[#This Row],[correct value]], Table1[[#This Row],[processed]])</f>
        <v>rdt</v>
      </c>
      <c r="H716" s="6" t="s">
        <v>867</v>
      </c>
      <c r="I716" s="6" cm="1">
        <f t="array" ref="I716">SUM(--(RIGHT(_xlfn.TEXTSPLIT(Table1[[#This Row],[processed]], ," "), 1) = "I"))</f>
        <v>0</v>
      </c>
      <c r="J716" s="6" cm="1">
        <f t="array" ref="J716">SUM(--(RIGHT(_xlfn.TEXTSPLIT(Table1[[#This Row],[processed]], ," "), 2) = "bl"))</f>
        <v>0</v>
      </c>
    </row>
    <row r="717" spans="1:10" x14ac:dyDescent="0.3">
      <c r="A717" t="s">
        <v>187</v>
      </c>
      <c r="B717" t="s">
        <v>187</v>
      </c>
      <c r="C717">
        <v>0</v>
      </c>
      <c r="D717" s="6">
        <v>1</v>
      </c>
      <c r="E717" s="6" t="b">
        <f>COUNTA(_xlfn.TEXTSPLIT(Table1[[#This Row],[processed]]," "))=1</f>
        <v>1</v>
      </c>
      <c r="F717" s="6"/>
      <c r="G717" s="6" t="str">
        <f>IF(NOT(ISBLANK(Table1[[#This Row],[correct value]])), Table1[[#This Row],[correct value]], Table1[[#This Row],[processed]])</f>
        <v>reboot</v>
      </c>
      <c r="H717" s="6" t="s">
        <v>133</v>
      </c>
      <c r="I717" s="6" cm="1">
        <f t="array" ref="I717">SUM(--(RIGHT(_xlfn.TEXTSPLIT(Table1[[#This Row],[processed]], ," "), 1) = "I"))</f>
        <v>0</v>
      </c>
      <c r="J717" s="6" cm="1">
        <f t="array" ref="J717">SUM(--(RIGHT(_xlfn.TEXTSPLIT(Table1[[#This Row],[processed]], ," "), 2) = "bl"))</f>
        <v>0</v>
      </c>
    </row>
    <row r="718" spans="1:10" x14ac:dyDescent="0.3">
      <c r="A718" t="s">
        <v>327</v>
      </c>
      <c r="B718" t="s">
        <v>330</v>
      </c>
      <c r="C718">
        <v>1</v>
      </c>
      <c r="D718" s="6">
        <v>1</v>
      </c>
      <c r="E718" s="6" t="b">
        <f>COUNTA(_xlfn.TEXTSPLIT(Table1[[#This Row],[processed]]," "))=1</f>
        <v>0</v>
      </c>
      <c r="F718" s="6"/>
      <c r="G718" s="6" t="str">
        <f>IF(NOT(ISBLANK(Table1[[#This Row],[correct value]])), Table1[[#This Row],[correct value]], Table1[[#This Row],[processed]])</f>
        <v>record replay</v>
      </c>
      <c r="H718" s="6" t="s">
        <v>393</v>
      </c>
      <c r="I718" s="6" cm="1">
        <f t="array" ref="I718">SUM(--(RIGHT(_xlfn.TEXTSPLIT(Table1[[#This Row],[processed]], ," "), 1) = "I"))</f>
        <v>0</v>
      </c>
      <c r="J718" s="6" cm="1">
        <f t="array" ref="J718">SUM(--(RIGHT(_xlfn.TEXTSPLIT(Table1[[#This Row],[processed]], ," "), 2) = "bl"))</f>
        <v>0</v>
      </c>
    </row>
    <row r="719" spans="1:10" hidden="1" x14ac:dyDescent="0.3">
      <c r="A719" s="1" t="s">
        <v>897</v>
      </c>
      <c r="B719" s="5" t="s">
        <v>897</v>
      </c>
      <c r="C719">
        <v>0</v>
      </c>
      <c r="D719" s="6">
        <v>0</v>
      </c>
      <c r="E719" s="6" t="b">
        <f>COUNTA(_xlfn.TEXTSPLIT(Table1[[#This Row],[processed]]," "))=1</f>
        <v>1</v>
      </c>
      <c r="F719" s="6"/>
      <c r="G719" s="6" t="str">
        <f>IF(NOT(ISBLANK(Table1[[#This Row],[correct value]])), Table1[[#This Row],[correct value]], Table1[[#This Row],[processed]])</f>
        <v>interlock</v>
      </c>
      <c r="H719" s="6" t="s">
        <v>1192</v>
      </c>
      <c r="I719" s="6" cm="1">
        <f t="array" ref="I719">SUM(--(RIGHT(_xlfn.TEXTSPLIT(Table1[[#This Row],[processed]], ," "), 1) = "I"))</f>
        <v>0</v>
      </c>
      <c r="J719" s="6" cm="1">
        <f t="array" ref="J719">SUM(--(RIGHT(_xlfn.TEXTSPLIT(Table1[[#This Row],[processed]], ," "), 2) = "bl"))</f>
        <v>0</v>
      </c>
    </row>
    <row r="720" spans="1:10" hidden="1" x14ac:dyDescent="0.3">
      <c r="A720" s="1" t="s">
        <v>976</v>
      </c>
      <c r="B720" s="5" t="s">
        <v>976</v>
      </c>
      <c r="C720">
        <v>0</v>
      </c>
      <c r="D720" s="6">
        <v>0</v>
      </c>
      <c r="E720" s="6" t="b">
        <f>COUNTA(_xlfn.TEXTSPLIT(Table1[[#This Row],[processed]]," "))=1</f>
        <v>1</v>
      </c>
      <c r="F720" s="6"/>
      <c r="G720" s="6" t="str">
        <f>IF(NOT(ISBLANK(Table1[[#This Row],[correct value]])), Table1[[#This Row],[correct value]], Table1[[#This Row],[processed]])</f>
        <v>sanitiz</v>
      </c>
      <c r="H720" s="6" t="s">
        <v>1192</v>
      </c>
      <c r="I720" s="6" cm="1">
        <f t="array" ref="I720">SUM(--(RIGHT(_xlfn.TEXTSPLIT(Table1[[#This Row],[processed]], ," "), 1) = "I"))</f>
        <v>0</v>
      </c>
      <c r="J720" s="6" cm="1">
        <f t="array" ref="J720">SUM(--(RIGHT(_xlfn.TEXTSPLIT(Table1[[#This Row],[processed]], ," "), 2) = "bl"))</f>
        <v>0</v>
      </c>
    </row>
    <row r="721" spans="1:10" hidden="1" x14ac:dyDescent="0.3">
      <c r="A721" s="1" t="s">
        <v>977</v>
      </c>
      <c r="B721" s="5" t="s">
        <v>978</v>
      </c>
      <c r="C721">
        <v>0</v>
      </c>
      <c r="D721" s="6">
        <v>0</v>
      </c>
      <c r="E721" s="6" t="b">
        <f>COUNTA(_xlfn.TEXTSPLIT(Table1[[#This Row],[processed]]," "))=1</f>
        <v>1</v>
      </c>
      <c r="F721" s="6"/>
      <c r="G721" s="6" t="str">
        <f>IF(NOT(ISBLANK(Table1[[#This Row],[correct value]])), Table1[[#This Row],[correct value]], Table1[[#This Row],[processed]])</f>
        <v>captcha</v>
      </c>
      <c r="H721" s="6" t="s">
        <v>1192</v>
      </c>
      <c r="I721" s="6" cm="1">
        <f t="array" ref="I721">SUM(--(RIGHT(_xlfn.TEXTSPLIT(Table1[[#This Row],[processed]], ," "), 1) = "I"))</f>
        <v>0</v>
      </c>
      <c r="J721" s="6" cm="1">
        <f t="array" ref="J721">SUM(--(RIGHT(_xlfn.TEXTSPLIT(Table1[[#This Row],[processed]], ," "), 2) = "bl"))</f>
        <v>0</v>
      </c>
    </row>
    <row r="722" spans="1:10" hidden="1" x14ac:dyDescent="0.3">
      <c r="A722" s="1" t="s">
        <v>979</v>
      </c>
      <c r="B722" s="5" t="s">
        <v>979</v>
      </c>
      <c r="C722">
        <v>0</v>
      </c>
      <c r="D722" s="6">
        <v>0</v>
      </c>
      <c r="E722" s="6" t="b">
        <f>COUNTA(_xlfn.TEXTSPLIT(Table1[[#This Row],[processed]]," "))=1</f>
        <v>0</v>
      </c>
      <c r="F722" s="6"/>
      <c r="G722" s="6" t="str">
        <f>IF(NOT(ISBLANK(Table1[[#This Row],[correct value]])), Table1[[#This Row],[correct value]], Table1[[#This Row],[processed]])</f>
        <v>manag vulner</v>
      </c>
      <c r="H722" s="6" t="s">
        <v>1192</v>
      </c>
      <c r="I722" s="6" cm="1">
        <f t="array" ref="I722">SUM(--(RIGHT(_xlfn.TEXTSPLIT(Table1[[#This Row],[processed]], ," "), 1) = "I"))</f>
        <v>0</v>
      </c>
      <c r="J722" s="6" cm="1">
        <f t="array" ref="J722">SUM(--(RIGHT(_xlfn.TEXTSPLIT(Table1[[#This Row],[processed]], ," "), 2) = "bl"))</f>
        <v>0</v>
      </c>
    </row>
    <row r="723" spans="1:10" hidden="1" x14ac:dyDescent="0.3">
      <c r="A723" s="1" t="s">
        <v>980</v>
      </c>
      <c r="B723" s="5" t="s">
        <v>981</v>
      </c>
      <c r="C723">
        <v>0</v>
      </c>
      <c r="D723" s="6">
        <v>0</v>
      </c>
      <c r="E723" s="6" t="b">
        <f>COUNTA(_xlfn.TEXTSPLIT(Table1[[#This Row],[processed]]," "))=1</f>
        <v>1</v>
      </c>
      <c r="F723" s="6"/>
      <c r="G723" s="6" t="str">
        <f>IF(NOT(ISBLANK(Table1[[#This Row],[correct value]])), Table1[[#This Row],[correct value]], Table1[[#This Row],[processed]])</f>
        <v>spywar</v>
      </c>
      <c r="H723" s="6" t="s">
        <v>1192</v>
      </c>
      <c r="I723" s="6" cm="1">
        <f t="array" ref="I723">SUM(--(RIGHT(_xlfn.TEXTSPLIT(Table1[[#This Row],[processed]], ," "), 1) = "I"))</f>
        <v>0</v>
      </c>
      <c r="J723" s="6" cm="1">
        <f t="array" ref="J723">SUM(--(RIGHT(_xlfn.TEXTSPLIT(Table1[[#This Row],[processed]], ," "), 2) = "bl"))</f>
        <v>0</v>
      </c>
    </row>
    <row r="724" spans="1:10" hidden="1" x14ac:dyDescent="0.3">
      <c r="A724" s="1" t="s">
        <v>982</v>
      </c>
      <c r="B724" s="5" t="s">
        <v>983</v>
      </c>
      <c r="C724">
        <v>0</v>
      </c>
      <c r="D724" s="6">
        <v>0</v>
      </c>
      <c r="E724" s="6" t="b">
        <f>COUNTA(_xlfn.TEXTSPLIT(Table1[[#This Row],[processed]]," "))=1</f>
        <v>1</v>
      </c>
      <c r="F724" s="6"/>
      <c r="G724" s="6" t="str">
        <f>IF(NOT(ISBLANK(Table1[[#This Row],[correct value]])), Table1[[#This Row],[correct value]], Table1[[#This Row],[processed]])</f>
        <v>belllapadula</v>
      </c>
      <c r="H724" s="6" t="s">
        <v>1192</v>
      </c>
      <c r="I724" s="6" cm="1">
        <f t="array" ref="I724">SUM(--(RIGHT(_xlfn.TEXTSPLIT(Table1[[#This Row],[processed]], ," "), 1) = "I"))</f>
        <v>0</v>
      </c>
      <c r="J724" s="6" cm="1">
        <f t="array" ref="J724">SUM(--(RIGHT(_xlfn.TEXTSPLIT(Table1[[#This Row],[processed]], ," "), 2) = "bl"))</f>
        <v>0</v>
      </c>
    </row>
    <row r="725" spans="1:10" hidden="1" x14ac:dyDescent="0.3">
      <c r="A725" s="1" t="s">
        <v>984</v>
      </c>
      <c r="B725" s="5" t="s">
        <v>985</v>
      </c>
      <c r="C725">
        <v>0</v>
      </c>
      <c r="D725" s="6">
        <v>0</v>
      </c>
      <c r="E725" s="6" t="b">
        <f>COUNTA(_xlfn.TEXTSPLIT(Table1[[#This Row],[processed]]," "))=1</f>
        <v>1</v>
      </c>
      <c r="F725" s="6"/>
      <c r="G725" s="6" t="str">
        <f>IF(NOT(ISBLANK(Table1[[#This Row],[correct value]])), Table1[[#This Row],[correct value]], Table1[[#This Row],[processed]])</f>
        <v>biba</v>
      </c>
      <c r="H725" s="6" t="s">
        <v>1192</v>
      </c>
      <c r="I725" s="6" cm="1">
        <f t="array" ref="I725">SUM(--(RIGHT(_xlfn.TEXTSPLIT(Table1[[#This Row],[processed]], ," "), 1) = "I"))</f>
        <v>0</v>
      </c>
      <c r="J725" s="6" cm="1">
        <f t="array" ref="J725">SUM(--(RIGHT(_xlfn.TEXTSPLIT(Table1[[#This Row],[processed]], ," "), 2) = "bl"))</f>
        <v>0</v>
      </c>
    </row>
    <row r="726" spans="1:10" hidden="1" x14ac:dyDescent="0.3">
      <c r="A726" s="1" t="s">
        <v>986</v>
      </c>
      <c r="B726" s="5" t="s">
        <v>987</v>
      </c>
      <c r="C726">
        <v>0</v>
      </c>
      <c r="D726" s="6">
        <v>0</v>
      </c>
      <c r="E726" s="6" t="b">
        <f>COUNTA(_xlfn.TEXTSPLIT(Table1[[#This Row],[processed]]," "))=1</f>
        <v>1</v>
      </c>
      <c r="F726" s="6"/>
      <c r="G726" s="6" t="str">
        <f>IF(NOT(ISBLANK(Table1[[#This Row],[correct value]])), Table1[[#This Row],[correct value]], Table1[[#This Row],[processed]])</f>
        <v>clarkwilson</v>
      </c>
      <c r="H726" s="6" t="s">
        <v>1192</v>
      </c>
      <c r="I726" s="6" cm="1">
        <f t="array" ref="I726">SUM(--(RIGHT(_xlfn.TEXTSPLIT(Table1[[#This Row],[processed]], ," "), 1) = "I"))</f>
        <v>0</v>
      </c>
      <c r="J726" s="6" cm="1">
        <f t="array" ref="J726">SUM(--(RIGHT(_xlfn.TEXTSPLIT(Table1[[#This Row],[processed]], ," "), 2) = "bl"))</f>
        <v>0</v>
      </c>
    </row>
    <row r="727" spans="1:10" hidden="1" x14ac:dyDescent="0.3">
      <c r="A727" s="1" t="s">
        <v>988</v>
      </c>
      <c r="B727" s="5" t="s">
        <v>989</v>
      </c>
      <c r="C727">
        <v>0</v>
      </c>
      <c r="D727" s="6">
        <v>0</v>
      </c>
      <c r="E727" s="6" t="b">
        <f>COUNTA(_xlfn.TEXTSPLIT(Table1[[#This Row],[processed]]," "))=1</f>
        <v>1</v>
      </c>
      <c r="F727" s="6"/>
      <c r="G727" s="6" t="str">
        <f>IF(NOT(ISBLANK(Table1[[#This Row],[correct value]])), Table1[[#This Row],[correct value]], Table1[[#This Row],[processed]])</f>
        <v>brewernash</v>
      </c>
      <c r="H727" s="6" t="s">
        <v>1192</v>
      </c>
      <c r="I727" s="6" cm="1">
        <f t="array" ref="I727">SUM(--(RIGHT(_xlfn.TEXTSPLIT(Table1[[#This Row],[processed]], ," "), 1) = "I"))</f>
        <v>0</v>
      </c>
      <c r="J727" s="6" cm="1">
        <f t="array" ref="J727">SUM(--(RIGHT(_xlfn.TEXTSPLIT(Table1[[#This Row],[processed]], ," "), 2) = "bl"))</f>
        <v>0</v>
      </c>
    </row>
    <row r="728" spans="1:10" hidden="1" x14ac:dyDescent="0.3">
      <c r="A728" s="1" t="s">
        <v>990</v>
      </c>
      <c r="B728" s="5" t="s">
        <v>990</v>
      </c>
      <c r="C728">
        <v>0</v>
      </c>
      <c r="D728" s="6">
        <v>0</v>
      </c>
      <c r="E728" s="6" t="b">
        <f>COUNTA(_xlfn.TEXTSPLIT(Table1[[#This Row],[processed]]," "))=1</f>
        <v>0</v>
      </c>
      <c r="F728" s="6"/>
      <c r="G728" s="6" t="str">
        <f>IF(NOT(ISBLANK(Table1[[#This Row],[correct value]])), Table1[[#This Row],[correct value]], Table1[[#This Row],[processed]])</f>
        <v>air gap</v>
      </c>
      <c r="H728" s="6" t="s">
        <v>1192</v>
      </c>
      <c r="I728" s="6" cm="1">
        <f t="array" ref="I728">SUM(--(RIGHT(_xlfn.TEXTSPLIT(Table1[[#This Row],[processed]], ," "), 1) = "I"))</f>
        <v>0</v>
      </c>
      <c r="J728" s="6" cm="1">
        <f t="array" ref="J728">SUM(--(RIGHT(_xlfn.TEXTSPLIT(Table1[[#This Row],[processed]], ," "), 2) = "bl"))</f>
        <v>0</v>
      </c>
    </row>
    <row r="729" spans="1:10" hidden="1" x14ac:dyDescent="0.3">
      <c r="A729" s="1" t="s">
        <v>991</v>
      </c>
      <c r="B729" s="5" t="s">
        <v>992</v>
      </c>
      <c r="C729">
        <v>0</v>
      </c>
      <c r="D729" s="6">
        <v>0</v>
      </c>
      <c r="E729" s="6" t="b">
        <f>COUNTA(_xlfn.TEXTSPLIT(Table1[[#This Row],[processed]]," "))=1</f>
        <v>1</v>
      </c>
      <c r="F729" s="6"/>
      <c r="G729" s="6" t="str">
        <f>IF(NOT(ISBLANK(Table1[[#This Row],[correct value]])), Table1[[#This Row],[correct value]], Table1[[#This Row],[processed]])</f>
        <v>masquerad</v>
      </c>
      <c r="H729" s="6" t="s">
        <v>1192</v>
      </c>
      <c r="I729" s="6" cm="1">
        <f t="array" ref="I729">SUM(--(RIGHT(_xlfn.TEXTSPLIT(Table1[[#This Row],[processed]], ," "), 1) = "I"))</f>
        <v>0</v>
      </c>
      <c r="J729" s="6" cm="1">
        <f t="array" ref="J729">SUM(--(RIGHT(_xlfn.TEXTSPLIT(Table1[[#This Row],[processed]], ," "), 2) = "bl"))</f>
        <v>0</v>
      </c>
    </row>
    <row r="730" spans="1:10" hidden="1" x14ac:dyDescent="0.3">
      <c r="A730" s="1" t="s">
        <v>993</v>
      </c>
      <c r="B730" s="5" t="s">
        <v>993</v>
      </c>
      <c r="C730">
        <v>0</v>
      </c>
      <c r="D730" s="6">
        <v>0</v>
      </c>
      <c r="E730" s="6" t="b">
        <f>COUNTA(_xlfn.TEXTSPLIT(Table1[[#This Row],[processed]]," "))=1</f>
        <v>1</v>
      </c>
      <c r="F730" s="6"/>
      <c r="G730" s="6" t="str">
        <f>IF(NOT(ISBLANK(Table1[[#This Row],[correct value]])), Table1[[#This Row],[correct value]], Table1[[#This Row],[processed]])</f>
        <v>replay</v>
      </c>
      <c r="H730" s="6" t="s">
        <v>1192</v>
      </c>
      <c r="I730" s="6" cm="1">
        <f t="array" ref="I730">SUM(--(RIGHT(_xlfn.TEXTSPLIT(Table1[[#This Row],[processed]], ," "), 1) = "I"))</f>
        <v>0</v>
      </c>
      <c r="J730" s="6" cm="1">
        <f t="array" ref="J730">SUM(--(RIGHT(_xlfn.TEXTSPLIT(Table1[[#This Row],[processed]], ," "), 2) = "bl"))</f>
        <v>0</v>
      </c>
    </row>
    <row r="731" spans="1:10" hidden="1" x14ac:dyDescent="0.3">
      <c r="A731" s="1" t="s">
        <v>994</v>
      </c>
      <c r="B731" s="5" t="s">
        <v>995</v>
      </c>
      <c r="C731">
        <v>0</v>
      </c>
      <c r="D731" s="6">
        <v>0</v>
      </c>
      <c r="E731" s="6" t="b">
        <f>COUNTA(_xlfn.TEXTSPLIT(Table1[[#This Row],[processed]]," "))=1</f>
        <v>1</v>
      </c>
      <c r="F731" s="6"/>
      <c r="G731" s="6" t="str">
        <f>IF(NOT(ISBLANK(Table1[[#This Row],[correct value]])), Table1[[#This Row],[correct value]], Table1[[#This Row],[processed]])</f>
        <v>turnstil</v>
      </c>
      <c r="H731" s="6" t="s">
        <v>1192</v>
      </c>
      <c r="I731" s="6" cm="1">
        <f t="array" ref="I731">SUM(--(RIGHT(_xlfn.TEXTSPLIT(Table1[[#This Row],[processed]], ," "), 1) = "I"))</f>
        <v>0</v>
      </c>
      <c r="J731" s="6" cm="1">
        <f t="array" ref="J731">SUM(--(RIGHT(_xlfn.TEXTSPLIT(Table1[[#This Row],[processed]], ," "), 2) = "bl"))</f>
        <v>0</v>
      </c>
    </row>
    <row r="732" spans="1:10" hidden="1" x14ac:dyDescent="0.3">
      <c r="A732" s="1" t="s">
        <v>996</v>
      </c>
      <c r="B732" s="5" t="s">
        <v>997</v>
      </c>
      <c r="C732">
        <v>0</v>
      </c>
      <c r="D732" s="6">
        <v>0</v>
      </c>
      <c r="E732" s="6" t="b">
        <f>COUNTA(_xlfn.TEXTSPLIT(Table1[[#This Row],[processed]]," "))=1</f>
        <v>1</v>
      </c>
      <c r="F732" s="6"/>
      <c r="G732" s="6" t="str">
        <f>IF(NOT(ISBLANK(Table1[[#This Row],[correct value]])), Table1[[#This Row],[correct value]], Table1[[#This Row],[processed]])</f>
        <v>firmwar</v>
      </c>
      <c r="H732" s="6" t="s">
        <v>1192</v>
      </c>
      <c r="I732" s="6" cm="1">
        <f t="array" ref="I732">SUM(--(RIGHT(_xlfn.TEXTSPLIT(Table1[[#This Row],[processed]], ," "), 1) = "I"))</f>
        <v>0</v>
      </c>
      <c r="J732" s="6" cm="1">
        <f t="array" ref="J732">SUM(--(RIGHT(_xlfn.TEXTSPLIT(Table1[[#This Row],[processed]], ," "), 2) = "bl"))</f>
        <v>0</v>
      </c>
    </row>
    <row r="733" spans="1:10" x14ac:dyDescent="0.3">
      <c r="A733" s="8" t="s">
        <v>319</v>
      </c>
      <c r="B733" s="5" t="s">
        <v>319</v>
      </c>
      <c r="C733">
        <v>1</v>
      </c>
      <c r="D733" s="6">
        <v>1</v>
      </c>
      <c r="E733" s="6" t="b">
        <f>COUNTA(_xlfn.TEXTSPLIT(Table1[[#This Row],[processed]]," "))=1</f>
        <v>1</v>
      </c>
      <c r="F733" s="6"/>
      <c r="G733" s="6" t="str">
        <f>IF(NOT(ISBLANK(Table1[[#This Row],[correct value]])), Table1[[#This Row],[correct value]], Table1[[#This Row],[processed]])</f>
        <v>record-and-replay</v>
      </c>
      <c r="H733" s="6" t="s">
        <v>393</v>
      </c>
      <c r="I733" s="6" cm="1">
        <f t="array" ref="I733">SUM(--(RIGHT(_xlfn.TEXTSPLIT(Table1[[#This Row],[processed]], ," "), 1) = "I"))</f>
        <v>0</v>
      </c>
      <c r="J733" s="6" cm="1">
        <f t="array" ref="J733">SUM(--(RIGHT(_xlfn.TEXTSPLIT(Table1[[#This Row],[processed]], ," "), 2) = "bl"))</f>
        <v>0</v>
      </c>
    </row>
    <row r="734" spans="1:10" x14ac:dyDescent="0.3">
      <c r="A734" t="s">
        <v>161</v>
      </c>
      <c r="B734" t="s">
        <v>205</v>
      </c>
      <c r="C734">
        <v>0</v>
      </c>
      <c r="D734" s="6">
        <v>1</v>
      </c>
      <c r="E734" s="6" t="b">
        <f>COUNTA(_xlfn.TEXTSPLIT(Table1[[#This Row],[processed]]," "))=1</f>
        <v>1</v>
      </c>
      <c r="F734" s="6"/>
      <c r="G734" s="6" t="str">
        <f>IF(NOT(ISBLANK(Table1[[#This Row],[correct value]])), Table1[[#This Row],[correct value]], Table1[[#This Row],[processed]])</f>
        <v>recov</v>
      </c>
      <c r="H734" s="6" t="s">
        <v>133</v>
      </c>
      <c r="I734" s="6" cm="1">
        <f t="array" ref="I734">SUM(--(RIGHT(_xlfn.TEXTSPLIT(Table1[[#This Row],[processed]], ," "), 1) = "I"))</f>
        <v>0</v>
      </c>
      <c r="J734" s="6" cm="1">
        <f t="array" ref="J734">SUM(--(RIGHT(_xlfn.TEXTSPLIT(Table1[[#This Row],[processed]], ," "), 2) = "bl"))</f>
        <v>0</v>
      </c>
    </row>
    <row r="735" spans="1:10" x14ac:dyDescent="0.3">
      <c r="A735" s="2" t="s">
        <v>161</v>
      </c>
      <c r="B735" s="5" t="s">
        <v>205</v>
      </c>
      <c r="C735">
        <v>0</v>
      </c>
      <c r="D735" s="6">
        <v>1</v>
      </c>
      <c r="E735" s="6" t="b">
        <f>COUNTA(_xlfn.TEXTSPLIT(Table1[[#This Row],[processed]]," "))=1</f>
        <v>1</v>
      </c>
      <c r="F735" s="6"/>
      <c r="G735" s="6" t="str">
        <f>IF(NOT(ISBLANK(Table1[[#This Row],[correct value]])), Table1[[#This Row],[correct value]], Table1[[#This Row],[processed]])</f>
        <v>recov</v>
      </c>
      <c r="H735" s="6" t="s">
        <v>867</v>
      </c>
      <c r="I735" s="6" cm="1">
        <f t="array" ref="I735">SUM(--(RIGHT(_xlfn.TEXTSPLIT(Table1[[#This Row],[processed]], ," "), 1) = "I"))</f>
        <v>0</v>
      </c>
      <c r="J735" s="6" cm="1">
        <f t="array" ref="J735">SUM(--(RIGHT(_xlfn.TEXTSPLIT(Table1[[#This Row],[processed]], ," "), 2) = "bl"))</f>
        <v>0</v>
      </c>
    </row>
    <row r="736" spans="1:10" x14ac:dyDescent="0.3">
      <c r="A736" s="2" t="s">
        <v>161</v>
      </c>
      <c r="B736" s="5" t="s">
        <v>205</v>
      </c>
      <c r="C736">
        <v>0</v>
      </c>
      <c r="D736" s="6">
        <v>1</v>
      </c>
      <c r="E736" s="6" t="b">
        <f>COUNTA(_xlfn.TEXTSPLIT(Table1[[#This Row],[processed]]," "))=1</f>
        <v>1</v>
      </c>
      <c r="F736" s="6"/>
      <c r="G736" s="6" t="str">
        <f>IF(NOT(ISBLANK(Table1[[#This Row],[correct value]])), Table1[[#This Row],[correct value]], Table1[[#This Row],[processed]])</f>
        <v>recov</v>
      </c>
      <c r="H736" s="6" t="s">
        <v>975</v>
      </c>
      <c r="I736" s="6" cm="1">
        <f t="array" ref="I736">SUM(--(RIGHT(_xlfn.TEXTSPLIT(Table1[[#This Row],[processed]], ," "), 1) = "I"))</f>
        <v>0</v>
      </c>
      <c r="J736" s="6" cm="1">
        <f t="array" ref="J736">SUM(--(RIGHT(_xlfn.TEXTSPLIT(Table1[[#This Row],[processed]], ," "), 2) = "bl"))</f>
        <v>0</v>
      </c>
    </row>
    <row r="737" spans="1:10" x14ac:dyDescent="0.3">
      <c r="A737" s="2" t="s">
        <v>161</v>
      </c>
      <c r="B737" s="5" t="s">
        <v>161</v>
      </c>
      <c r="C737">
        <v>0</v>
      </c>
      <c r="D737" s="6">
        <v>1</v>
      </c>
      <c r="E737" s="6" t="b">
        <f>COUNTA(_xlfn.TEXTSPLIT(Table1[[#This Row],[processed]]," "))=1</f>
        <v>1</v>
      </c>
      <c r="F737" s="6"/>
      <c r="G737" s="6" t="str">
        <f>IF(NOT(ISBLANK(Table1[[#This Row],[correct value]])), Table1[[#This Row],[correct value]], Table1[[#This Row],[processed]])</f>
        <v>recov</v>
      </c>
      <c r="H737" s="6" t="s">
        <v>1192</v>
      </c>
      <c r="I737" s="6" cm="1">
        <f t="array" ref="I737">SUM(--(RIGHT(_xlfn.TEXTSPLIT(Table1[[#This Row],[processed]], ," "), 1) = "I"))</f>
        <v>0</v>
      </c>
      <c r="J737" s="6" cm="1">
        <f t="array" ref="J737">SUM(--(RIGHT(_xlfn.TEXTSPLIT(Table1[[#This Row],[processed]], ," "), 2) = "bl"))</f>
        <v>0</v>
      </c>
    </row>
    <row r="738" spans="1:10" x14ac:dyDescent="0.3">
      <c r="A738" t="s">
        <v>179</v>
      </c>
      <c r="B738" t="s">
        <v>216</v>
      </c>
      <c r="C738">
        <v>0</v>
      </c>
      <c r="D738" s="6">
        <v>1</v>
      </c>
      <c r="E738" s="6" t="b">
        <f>COUNTA(_xlfn.TEXTSPLIT(Table1[[#This Row],[processed]]," "))=1</f>
        <v>1</v>
      </c>
      <c r="F738" s="6" t="s">
        <v>205</v>
      </c>
      <c r="G738" s="6" t="str">
        <f>IF(NOT(ISBLANK(Table1[[#This Row],[correct value]])), Table1[[#This Row],[correct value]], Table1[[#This Row],[processed]])</f>
        <v>recover</v>
      </c>
      <c r="H738" s="6" t="s">
        <v>133</v>
      </c>
      <c r="I738" s="6" cm="1">
        <f t="array" ref="I738">SUM(--(RIGHT(_xlfn.TEXTSPLIT(Table1[[#This Row],[processed]], ," "), 1) = "I"))</f>
        <v>1</v>
      </c>
      <c r="J738" s="6" cm="1">
        <f t="array" ref="J738">SUM(--(RIGHT(_xlfn.TEXTSPLIT(Table1[[#This Row],[processed]], ," "), 2) = "bl"))</f>
        <v>0</v>
      </c>
    </row>
    <row r="739" spans="1:10" x14ac:dyDescent="0.3">
      <c r="A739" s="2" t="s">
        <v>179</v>
      </c>
      <c r="B739" s="5" t="s">
        <v>315</v>
      </c>
      <c r="C739">
        <v>0</v>
      </c>
      <c r="D739" s="6">
        <v>1</v>
      </c>
      <c r="E739" s="6" t="b">
        <f>COUNTA(_xlfn.TEXTSPLIT(Table1[[#This Row],[processed]]," "))=1</f>
        <v>1</v>
      </c>
      <c r="F739" s="6" t="s">
        <v>205</v>
      </c>
      <c r="G739" s="6" t="str">
        <f>IF(NOT(ISBLANK(Table1[[#This Row],[correct value]])), Table1[[#This Row],[correct value]], Table1[[#This Row],[processed]])</f>
        <v>recover</v>
      </c>
      <c r="H739" s="6" t="s">
        <v>393</v>
      </c>
      <c r="I739" s="6" cm="1">
        <f t="array" ref="I739">SUM(--(RIGHT(_xlfn.TEXTSPLIT(Table1[[#This Row],[processed]], ," "), 1) = "I"))</f>
        <v>1</v>
      </c>
      <c r="J739" s="6" cm="1">
        <f t="array" ref="J739">SUM(--(RIGHT(_xlfn.TEXTSPLIT(Table1[[#This Row],[processed]], ," "), 2) = "bl"))</f>
        <v>0</v>
      </c>
    </row>
    <row r="740" spans="1:10" x14ac:dyDescent="0.3">
      <c r="A740" s="2" t="s">
        <v>348</v>
      </c>
      <c r="B740" s="5" t="s">
        <v>349</v>
      </c>
      <c r="C740">
        <v>0</v>
      </c>
      <c r="D740" s="6">
        <v>1</v>
      </c>
      <c r="E740" s="6" t="b">
        <f>COUNTA(_xlfn.TEXTSPLIT(Table1[[#This Row],[processed]]," "))=1</f>
        <v>1</v>
      </c>
      <c r="F740" s="6"/>
      <c r="G740" s="6" t="str">
        <f>IF(NOT(ISBLANK(Table1[[#This Row],[correct value]])), Table1[[#This Row],[correct value]], Table1[[#This Row],[processed]])</f>
        <v>reduc</v>
      </c>
      <c r="H740" s="6" t="s">
        <v>402</v>
      </c>
      <c r="I740" s="6" cm="1">
        <f t="array" ref="I740">SUM(--(RIGHT(_xlfn.TEXTSPLIT(Table1[[#This Row],[processed]], ," "), 1) = "I"))</f>
        <v>0</v>
      </c>
      <c r="J740" s="6" cm="1">
        <f t="array" ref="J740">SUM(--(RIGHT(_xlfn.TEXTSPLIT(Table1[[#This Row],[processed]], ," "), 2) = "bl"))</f>
        <v>0</v>
      </c>
    </row>
    <row r="741" spans="1:10" x14ac:dyDescent="0.3">
      <c r="A741" s="8" t="s">
        <v>411</v>
      </c>
      <c r="B741" s="5" t="s">
        <v>412</v>
      </c>
      <c r="C741">
        <v>1</v>
      </c>
      <c r="D741" s="6">
        <v>1</v>
      </c>
      <c r="E741" s="6" t="b">
        <f>COUNTA(_xlfn.TEXTSPLIT(Table1[[#This Row],[processed]]," "))=1</f>
        <v>0</v>
      </c>
      <c r="F741" s="6" t="s">
        <v>1402</v>
      </c>
      <c r="G741" s="6" t="str">
        <f>IF(NOT(ISBLANK(Table1[[#This Row],[correct value]])), Table1[[#This Row],[correct value]], Table1[[#This Row],[processed]])</f>
        <v>reduc energ</v>
      </c>
      <c r="H741" s="6" t="s">
        <v>402</v>
      </c>
      <c r="I741" s="6" cm="1">
        <f t="array" ref="I741">SUM(--(RIGHT(_xlfn.TEXTSPLIT(Table1[[#This Row],[processed]], ," "), 1) = "I"))</f>
        <v>1</v>
      </c>
      <c r="J741" s="6" cm="1">
        <f t="array" ref="J741">SUM(--(RIGHT(_xlfn.TEXTSPLIT(Table1[[#This Row],[processed]], ," "), 2) = "bl"))</f>
        <v>0</v>
      </c>
    </row>
    <row r="742" spans="1:10" x14ac:dyDescent="0.3">
      <c r="A742" s="9" t="s">
        <v>415</v>
      </c>
      <c r="B742" t="s">
        <v>417</v>
      </c>
      <c r="C742">
        <v>1</v>
      </c>
      <c r="D742" s="6">
        <v>1</v>
      </c>
      <c r="E742" s="6" t="b">
        <f>COUNTA(_xlfn.TEXTSPLIT(Table1[[#This Row],[processed]]," "))=1</f>
        <v>0</v>
      </c>
      <c r="F742" s="6" t="s">
        <v>1403</v>
      </c>
      <c r="G742" s="6" t="str">
        <f>IF(NOT(ISBLANK(Table1[[#This Row],[correct value]])), Table1[[#This Row],[correct value]], Table1[[#This Row],[processed]])</f>
        <v>reduc energ consum</v>
      </c>
      <c r="H742" s="6" t="s">
        <v>402</v>
      </c>
      <c r="I742" s="6" cm="1">
        <f t="array" ref="I742">SUM(--(RIGHT(_xlfn.TEXTSPLIT(Table1[[#This Row],[processed]], ," "), 1) = "I"))</f>
        <v>1</v>
      </c>
      <c r="J742" s="6" cm="1">
        <f t="array" ref="J742">SUM(--(RIGHT(_xlfn.TEXTSPLIT(Table1[[#This Row],[processed]], ," "), 2) = "bl"))</f>
        <v>0</v>
      </c>
    </row>
    <row r="743" spans="1:10" x14ac:dyDescent="0.3">
      <c r="A743" t="s">
        <v>171</v>
      </c>
      <c r="B743" t="s">
        <v>213</v>
      </c>
      <c r="C743">
        <v>0</v>
      </c>
      <c r="D743" s="6">
        <v>1</v>
      </c>
      <c r="E743" s="6" t="b">
        <f>COUNTA(_xlfn.TEXTSPLIT(Table1[[#This Row],[processed]]," "))=1</f>
        <v>1</v>
      </c>
      <c r="F743" s="6"/>
      <c r="G743" s="6" t="str">
        <f>IF(NOT(ISBLANK(Table1[[#This Row],[correct value]])), Table1[[#This Row],[correct value]], Table1[[#This Row],[processed]])</f>
        <v>redund</v>
      </c>
      <c r="H743" s="6" t="s">
        <v>133</v>
      </c>
      <c r="I743" s="6" cm="1">
        <f t="array" ref="I743">SUM(--(RIGHT(_xlfn.TEXTSPLIT(Table1[[#This Row],[processed]], ," "), 1) = "I"))</f>
        <v>0</v>
      </c>
      <c r="J743" s="6" cm="1">
        <f t="array" ref="J743">SUM(--(RIGHT(_xlfn.TEXTSPLIT(Table1[[#This Row],[processed]], ," "), 2) = "bl"))</f>
        <v>0</v>
      </c>
    </row>
    <row r="744" spans="1:10" x14ac:dyDescent="0.3">
      <c r="A744" s="2" t="s">
        <v>171</v>
      </c>
      <c r="B744" s="5" t="s">
        <v>171</v>
      </c>
      <c r="C744">
        <v>0</v>
      </c>
      <c r="D744" s="6">
        <v>1</v>
      </c>
      <c r="E744" s="6" t="b">
        <f>COUNTA(_xlfn.TEXTSPLIT(Table1[[#This Row],[processed]]," "))=1</f>
        <v>1</v>
      </c>
      <c r="F744" s="6"/>
      <c r="G744" s="6" t="str">
        <f>IF(NOT(ISBLANK(Table1[[#This Row],[correct value]])), Table1[[#This Row],[correct value]], Table1[[#This Row],[processed]])</f>
        <v>redund</v>
      </c>
      <c r="H744" s="6" t="s">
        <v>975</v>
      </c>
      <c r="I744" s="6" cm="1">
        <f t="array" ref="I744">SUM(--(RIGHT(_xlfn.TEXTSPLIT(Table1[[#This Row],[processed]], ," "), 1) = "I"))</f>
        <v>0</v>
      </c>
      <c r="J744" s="6" cm="1">
        <f t="array" ref="J744">SUM(--(RIGHT(_xlfn.TEXTSPLIT(Table1[[#This Row],[processed]], ," "), 2) = "bl"))</f>
        <v>0</v>
      </c>
    </row>
    <row r="745" spans="1:10" x14ac:dyDescent="0.3">
      <c r="A745" s="2" t="s">
        <v>314</v>
      </c>
      <c r="B745" s="5" t="s">
        <v>314</v>
      </c>
      <c r="C745">
        <v>0</v>
      </c>
      <c r="D745" s="6">
        <v>1</v>
      </c>
      <c r="E745" s="6" t="b">
        <f>COUNTA(_xlfn.TEXTSPLIT(Table1[[#This Row],[processed]]," "))=1</f>
        <v>1</v>
      </c>
      <c r="F745" s="6"/>
      <c r="G745" s="6" t="str">
        <f>IF(NOT(ISBLANK(Table1[[#This Row],[correct value]])), Table1[[#This Row],[correct value]], Table1[[#This Row],[processed]])</f>
        <v>redundan</v>
      </c>
      <c r="H745" s="6" t="s">
        <v>393</v>
      </c>
      <c r="I745" s="6" cm="1">
        <f t="array" ref="I745">SUM(--(RIGHT(_xlfn.TEXTSPLIT(Table1[[#This Row],[processed]], ," "), 1) = "I"))</f>
        <v>0</v>
      </c>
      <c r="J745" s="6" cm="1">
        <f t="array" ref="J745">SUM(--(RIGHT(_xlfn.TEXTSPLIT(Table1[[#This Row],[processed]], ," "), 2) = "bl"))</f>
        <v>0</v>
      </c>
    </row>
    <row r="746" spans="1:10" x14ac:dyDescent="0.3">
      <c r="A746" s="2" t="s">
        <v>314</v>
      </c>
      <c r="B746" s="5" t="s">
        <v>314</v>
      </c>
      <c r="C746">
        <v>0</v>
      </c>
      <c r="D746" s="6">
        <v>1</v>
      </c>
      <c r="E746" s="6" t="b">
        <f>COUNTA(_xlfn.TEXTSPLIT(Table1[[#This Row],[processed]]," "))=1</f>
        <v>1</v>
      </c>
      <c r="F746" s="6"/>
      <c r="G746" s="6" t="str">
        <f>IF(NOT(ISBLANK(Table1[[#This Row],[correct value]])), Table1[[#This Row],[correct value]], Table1[[#This Row],[processed]])</f>
        <v>redundan</v>
      </c>
      <c r="H746" s="6" t="s">
        <v>867</v>
      </c>
      <c r="I746" s="6" cm="1">
        <f t="array" ref="I746">SUM(--(RIGHT(_xlfn.TEXTSPLIT(Table1[[#This Row],[processed]], ," "), 1) = "I"))</f>
        <v>0</v>
      </c>
      <c r="J746" s="6" cm="1">
        <f t="array" ref="J746">SUM(--(RIGHT(_xlfn.TEXTSPLIT(Table1[[#This Row],[processed]], ," "), 2) = "bl"))</f>
        <v>0</v>
      </c>
    </row>
    <row r="747" spans="1:10" x14ac:dyDescent="0.3">
      <c r="A747" s="2" t="s">
        <v>536</v>
      </c>
      <c r="B747" s="5" t="s">
        <v>536</v>
      </c>
      <c r="C747">
        <v>0</v>
      </c>
      <c r="D747" s="6">
        <v>1</v>
      </c>
      <c r="E747" s="6" t="b">
        <f>COUNTA(_xlfn.TEXTSPLIT(Table1[[#This Row],[processed]]," "))=1</f>
        <v>1</v>
      </c>
      <c r="F747" s="6"/>
      <c r="G747" s="6" t="str">
        <f>IF(NOT(ISBLANK(Table1[[#This Row],[correct value]])), Table1[[#This Row],[correct value]], Table1[[#This Row],[processed]])</f>
        <v>refact</v>
      </c>
      <c r="H747" s="6" t="s">
        <v>544</v>
      </c>
      <c r="I747" s="6" cm="1">
        <f t="array" ref="I747">SUM(--(RIGHT(_xlfn.TEXTSPLIT(Table1[[#This Row],[processed]], ," "), 1) = "I"))</f>
        <v>0</v>
      </c>
      <c r="J747" s="6" cm="1">
        <f t="array" ref="J747">SUM(--(RIGHT(_xlfn.TEXTSPLIT(Table1[[#This Row],[processed]], ," "), 2) = "bl"))</f>
        <v>0</v>
      </c>
    </row>
    <row r="748" spans="1:10" x14ac:dyDescent="0.3">
      <c r="A748" s="2" t="s">
        <v>670</v>
      </c>
      <c r="B748" s="5" t="s">
        <v>670</v>
      </c>
      <c r="C748">
        <v>0</v>
      </c>
      <c r="D748" s="6">
        <v>1</v>
      </c>
      <c r="E748" s="6" t="b">
        <f>COUNTA(_xlfn.TEXTSPLIT(Table1[[#This Row],[processed]]," "))=1</f>
        <v>1</v>
      </c>
      <c r="F748" s="6"/>
      <c r="G748" s="6" t="str">
        <f>IF(NOT(ISBLANK(Table1[[#This Row],[correct value]])), Table1[[#This Row],[correct value]], Table1[[#This Row],[processed]])</f>
        <v>refactor</v>
      </c>
      <c r="H748" s="6" t="s">
        <v>752</v>
      </c>
      <c r="I748" s="6" cm="1">
        <f t="array" ref="I748">SUM(--(RIGHT(_xlfn.TEXTSPLIT(Table1[[#This Row],[processed]], ," "), 1) = "I"))</f>
        <v>0</v>
      </c>
      <c r="J748" s="6" cm="1">
        <f t="array" ref="J748">SUM(--(RIGHT(_xlfn.TEXTSPLIT(Table1[[#This Row],[processed]], ," "), 2) = "bl"))</f>
        <v>0</v>
      </c>
    </row>
    <row r="749" spans="1:10" x14ac:dyDescent="0.3">
      <c r="A749" s="2" t="s">
        <v>62</v>
      </c>
      <c r="B749" s="4" t="s">
        <v>102</v>
      </c>
      <c r="C749">
        <v>0</v>
      </c>
      <c r="D749">
        <v>1</v>
      </c>
      <c r="E749" t="b">
        <f>COUNTA(_xlfn.TEXTSPLIT(Table1[[#This Row],[processed]]," "))=1</f>
        <v>1</v>
      </c>
      <c r="F749" t="s">
        <v>1395</v>
      </c>
      <c r="G749" t="str">
        <f>IF(NOT(ISBLANK(Table1[[#This Row],[correct value]])), Table1[[#This Row],[correct value]], Table1[[#This Row],[processed]])</f>
        <v>registr</v>
      </c>
      <c r="H749" t="s">
        <v>116</v>
      </c>
      <c r="I749" cm="1">
        <f t="array" ref="I749">SUM(--(RIGHT(_xlfn.TEXTSPLIT(Table1[[#This Row],[processed]], ," "), 1) = "I"))</f>
        <v>1</v>
      </c>
      <c r="J749" cm="1">
        <f t="array" ref="J749">SUM(--(RIGHT(_xlfn.TEXTSPLIT(Table1[[#This Row],[processed]], ," "), 2) = "bl"))</f>
        <v>0</v>
      </c>
    </row>
    <row r="750" spans="1:10" x14ac:dyDescent="0.3">
      <c r="A750" s="2" t="s">
        <v>1219</v>
      </c>
      <c r="B750" s="5" t="s">
        <v>1220</v>
      </c>
      <c r="C750">
        <v>0</v>
      </c>
      <c r="D750" s="6">
        <v>1</v>
      </c>
      <c r="E750" s="6" t="b">
        <f>COUNTA(_xlfn.TEXTSPLIT(Table1[[#This Row],[processed]]," "))=1</f>
        <v>1</v>
      </c>
      <c r="F750" s="6"/>
      <c r="G750" s="6" t="str">
        <f>IF(NOT(ISBLANK(Table1[[#This Row],[correct value]])), Table1[[#This Row],[correct value]], Table1[[#This Row],[processed]])</f>
        <v>regress</v>
      </c>
      <c r="H750" s="6" t="s">
        <v>1270</v>
      </c>
      <c r="I750" s="6" cm="1">
        <f t="array" ref="I750">SUM(--(RIGHT(_xlfn.TEXTSPLIT(Table1[[#This Row],[processed]], ," "), 1) = "I"))</f>
        <v>0</v>
      </c>
      <c r="J750" s="6" cm="1">
        <f t="array" ref="J750">SUM(--(RIGHT(_xlfn.TEXTSPLIT(Table1[[#This Row],[processed]], ," "), 2) = "bl"))</f>
        <v>0</v>
      </c>
    </row>
    <row r="751" spans="1:10" x14ac:dyDescent="0.3">
      <c r="A751" s="8" t="s">
        <v>690</v>
      </c>
      <c r="B751" s="5" t="s">
        <v>691</v>
      </c>
      <c r="C751">
        <v>1</v>
      </c>
      <c r="D751" s="6">
        <v>1</v>
      </c>
      <c r="E751" s="6" t="b">
        <f>COUNTA(_xlfn.TEXTSPLIT(Table1[[#This Row],[processed]]," "))=1</f>
        <v>1</v>
      </c>
      <c r="F751" s="6"/>
      <c r="G751" s="6" t="str">
        <f>IF(NOT(ISBLANK(Table1[[#This Row],[correct value]])), Table1[[#This Row],[correct value]], Table1[[#This Row],[processed]])</f>
        <v>reindex</v>
      </c>
      <c r="H751" s="6" t="s">
        <v>752</v>
      </c>
      <c r="I751" s="6" cm="1">
        <f t="array" ref="I751">SUM(--(RIGHT(_xlfn.TEXTSPLIT(Table1[[#This Row],[processed]], ," "), 1) = "I"))</f>
        <v>0</v>
      </c>
      <c r="J751" s="6" cm="1">
        <f t="array" ref="J751">SUM(--(RIGHT(_xlfn.TEXTSPLIT(Table1[[#This Row],[processed]], ," "), 2) = "bl"))</f>
        <v>0</v>
      </c>
    </row>
    <row r="752" spans="1:10" x14ac:dyDescent="0.3">
      <c r="A752" s="2" t="s">
        <v>260</v>
      </c>
      <c r="B752" s="5" t="s">
        <v>261</v>
      </c>
      <c r="C752">
        <v>0</v>
      </c>
      <c r="D752" s="6">
        <v>1</v>
      </c>
      <c r="E752" s="6" t="b">
        <f>COUNTA(_xlfn.TEXTSPLIT(Table1[[#This Row],[processed]]," "))=1</f>
        <v>1</v>
      </c>
      <c r="F752" s="6"/>
      <c r="G752" s="6" t="str">
        <f>IF(NOT(ISBLANK(Table1[[#This Row],[correct value]])), Table1[[#This Row],[correct value]], Table1[[#This Row],[processed]])</f>
        <v>releas</v>
      </c>
      <c r="H752" s="6" t="s">
        <v>393</v>
      </c>
      <c r="I752" s="6" cm="1">
        <f t="array" ref="I752">SUM(--(RIGHT(_xlfn.TEXTSPLIT(Table1[[#This Row],[processed]], ," "), 1) = "I"))</f>
        <v>0</v>
      </c>
      <c r="J752" s="6" cm="1">
        <f t="array" ref="J752">SUM(--(RIGHT(_xlfn.TEXTSPLIT(Table1[[#This Row],[processed]], ," "), 2) = "bl"))</f>
        <v>0</v>
      </c>
    </row>
    <row r="753" spans="1:10" x14ac:dyDescent="0.3">
      <c r="A753" t="s">
        <v>158</v>
      </c>
      <c r="B753" t="s">
        <v>158</v>
      </c>
      <c r="C753">
        <v>0</v>
      </c>
      <c r="D753" s="6">
        <v>1</v>
      </c>
      <c r="E753" s="6" t="b">
        <f>COUNTA(_xlfn.TEXTSPLIT(Table1[[#This Row],[processed]]," "))=1</f>
        <v>1</v>
      </c>
      <c r="F753" s="6"/>
      <c r="G753" s="6" t="str">
        <f>IF(NOT(ISBLANK(Table1[[#This Row],[correct value]])), Table1[[#This Row],[correct value]], Table1[[#This Row],[processed]])</f>
        <v>reliab</v>
      </c>
      <c r="H753" s="6" t="s">
        <v>133</v>
      </c>
      <c r="I753" s="6" cm="1">
        <f t="array" ref="I753">SUM(--(RIGHT(_xlfn.TEXTSPLIT(Table1[[#This Row],[processed]], ," "), 1) = "I"))</f>
        <v>0</v>
      </c>
      <c r="J753" s="6" cm="1">
        <f t="array" ref="J753">SUM(--(RIGHT(_xlfn.TEXTSPLIT(Table1[[#This Row],[processed]], ," "), 2) = "bl"))</f>
        <v>0</v>
      </c>
    </row>
    <row r="754" spans="1:10" x14ac:dyDescent="0.3">
      <c r="A754" s="2" t="s">
        <v>158</v>
      </c>
      <c r="B754" s="5" t="s">
        <v>158</v>
      </c>
      <c r="C754">
        <v>0</v>
      </c>
      <c r="D754" s="6">
        <v>1</v>
      </c>
      <c r="E754" s="6" t="b">
        <f>COUNTA(_xlfn.TEXTSPLIT(Table1[[#This Row],[processed]]," "))=1</f>
        <v>1</v>
      </c>
      <c r="F754" s="6"/>
      <c r="G754" s="6" t="str">
        <f>IF(NOT(ISBLANK(Table1[[#This Row],[correct value]])), Table1[[#This Row],[correct value]], Table1[[#This Row],[processed]])</f>
        <v>reliab</v>
      </c>
      <c r="H754" s="6" t="s">
        <v>867</v>
      </c>
      <c r="I754" s="6" cm="1">
        <f t="array" ref="I754">SUM(--(RIGHT(_xlfn.TEXTSPLIT(Table1[[#This Row],[processed]], ," "), 1) = "I"))</f>
        <v>0</v>
      </c>
      <c r="J754" s="6" cm="1">
        <f t="array" ref="J754">SUM(--(RIGHT(_xlfn.TEXTSPLIT(Table1[[#This Row],[processed]], ," "), 2) = "bl"))</f>
        <v>0</v>
      </c>
    </row>
    <row r="755" spans="1:10" x14ac:dyDescent="0.3">
      <c r="A755" s="2" t="s">
        <v>905</v>
      </c>
      <c r="B755" s="5" t="s">
        <v>905</v>
      </c>
      <c r="C755">
        <v>0</v>
      </c>
      <c r="D755" s="6">
        <v>1</v>
      </c>
      <c r="E755" s="6" t="b">
        <f>COUNTA(_xlfn.TEXTSPLIT(Table1[[#This Row],[processed]]," "))=1</f>
        <v>1</v>
      </c>
      <c r="F755" s="6"/>
      <c r="G755" s="6" t="str">
        <f>IF(NOT(ISBLANK(Table1[[#This Row],[correct value]])), Table1[[#This Row],[correct value]], Table1[[#This Row],[processed]])</f>
        <v>reliabil</v>
      </c>
      <c r="H755" s="6" t="s">
        <v>975</v>
      </c>
      <c r="I755" s="6" cm="1">
        <f t="array" ref="I755">SUM(--(RIGHT(_xlfn.TEXTSPLIT(Table1[[#This Row],[processed]], ," "), 1) = "I"))</f>
        <v>0</v>
      </c>
      <c r="J755" s="6" cm="1">
        <f t="array" ref="J755">SUM(--(RIGHT(_xlfn.TEXTSPLIT(Table1[[#This Row],[processed]], ," "), 2) = "bl"))</f>
        <v>0</v>
      </c>
    </row>
    <row r="756" spans="1:10" x14ac:dyDescent="0.3">
      <c r="A756" s="2" t="s">
        <v>916</v>
      </c>
      <c r="B756" s="5" t="s">
        <v>917</v>
      </c>
      <c r="C756">
        <v>0</v>
      </c>
      <c r="D756" s="6">
        <v>1</v>
      </c>
      <c r="E756" s="6" t="b">
        <f>COUNTA(_xlfn.TEXTSPLIT(Table1[[#This Row],[processed]]," "))=1</f>
        <v>1</v>
      </c>
      <c r="F756" s="6"/>
      <c r="G756" s="6" t="str">
        <f>IF(NOT(ISBLANK(Table1[[#This Row],[correct value]])), Table1[[#This Row],[correct value]], Table1[[#This Row],[processed]])</f>
        <v>reme</v>
      </c>
      <c r="H756" s="6" t="s">
        <v>975</v>
      </c>
      <c r="I756" s="6" cm="1">
        <f t="array" ref="I756">SUM(--(RIGHT(_xlfn.TEXTSPLIT(Table1[[#This Row],[processed]], ," "), 1) = "I"))</f>
        <v>0</v>
      </c>
      <c r="J756" s="6" cm="1">
        <f t="array" ref="J756">SUM(--(RIGHT(_xlfn.TEXTSPLIT(Table1[[#This Row],[processed]], ," "), 2) = "bl"))</f>
        <v>0</v>
      </c>
    </row>
    <row r="757" spans="1:10" x14ac:dyDescent="0.3">
      <c r="A757" s="8" t="s">
        <v>683</v>
      </c>
      <c r="B757" s="5" t="s">
        <v>684</v>
      </c>
      <c r="C757">
        <v>1</v>
      </c>
      <c r="D757" s="6">
        <v>1</v>
      </c>
      <c r="E757" s="6" t="b">
        <f>COUNTA(_xlfn.TEXTSPLIT(Table1[[#This Row],[processed]]," "))=1</f>
        <v>1</v>
      </c>
      <c r="F757" s="6"/>
      <c r="G757" s="6" t="str">
        <f>IF(NOT(ISBLANK(Table1[[#This Row],[correct value]])), Table1[[#This Row],[correct value]], Table1[[#This Row],[processed]])</f>
        <v>rendezv</v>
      </c>
      <c r="H757" s="6" t="s">
        <v>752</v>
      </c>
      <c r="I757" s="6" cm="1">
        <f t="array" ref="I757">SUM(--(RIGHT(_xlfn.TEXTSPLIT(Table1[[#This Row],[processed]], ," "), 1) = "I"))</f>
        <v>0</v>
      </c>
      <c r="J757" s="6" cm="1">
        <f t="array" ref="J757">SUM(--(RIGHT(_xlfn.TEXTSPLIT(Table1[[#This Row],[processed]], ," "), 2) = "bl"))</f>
        <v>0</v>
      </c>
    </row>
    <row r="758" spans="1:10" x14ac:dyDescent="0.3">
      <c r="A758" t="s">
        <v>156</v>
      </c>
      <c r="B758" t="s">
        <v>156</v>
      </c>
      <c r="C758">
        <v>0</v>
      </c>
      <c r="D758" s="6">
        <v>1</v>
      </c>
      <c r="E758" s="6" t="b">
        <f>COUNTA(_xlfn.TEXTSPLIT(Table1[[#This Row],[processed]]," "))=1</f>
        <v>1</v>
      </c>
      <c r="F758" s="6"/>
      <c r="G758" s="6" t="str">
        <f>IF(NOT(ISBLANK(Table1[[#This Row],[correct value]])), Table1[[#This Row],[correct value]], Table1[[#This Row],[processed]])</f>
        <v>repair</v>
      </c>
      <c r="H758" s="6" t="s">
        <v>133</v>
      </c>
      <c r="I758" s="6" cm="1">
        <f t="array" ref="I758">SUM(--(RIGHT(_xlfn.TEXTSPLIT(Table1[[#This Row],[processed]], ," "), 1) = "I"))</f>
        <v>0</v>
      </c>
      <c r="J758" s="6" cm="1">
        <f t="array" ref="J758">SUM(--(RIGHT(_xlfn.TEXTSPLIT(Table1[[#This Row],[processed]], ," "), 2) = "bl"))</f>
        <v>0</v>
      </c>
    </row>
    <row r="759" spans="1:10" x14ac:dyDescent="0.3">
      <c r="A759" s="2" t="s">
        <v>156</v>
      </c>
      <c r="B759" s="5" t="s">
        <v>156</v>
      </c>
      <c r="C759">
        <v>0</v>
      </c>
      <c r="D759" s="6">
        <v>1</v>
      </c>
      <c r="E759" s="6" t="b">
        <f>COUNTA(_xlfn.TEXTSPLIT(Table1[[#This Row],[processed]]," "))=1</f>
        <v>1</v>
      </c>
      <c r="F759" s="6"/>
      <c r="G759" s="6" t="str">
        <f>IF(NOT(ISBLANK(Table1[[#This Row],[correct value]])), Table1[[#This Row],[correct value]], Table1[[#This Row],[processed]])</f>
        <v>repair</v>
      </c>
      <c r="H759" s="6" t="s">
        <v>867</v>
      </c>
      <c r="I759" s="6" cm="1">
        <f t="array" ref="I759">SUM(--(RIGHT(_xlfn.TEXTSPLIT(Table1[[#This Row],[processed]], ," "), 1) = "I"))</f>
        <v>0</v>
      </c>
      <c r="J759" s="6" cm="1">
        <f t="array" ref="J759">SUM(--(RIGHT(_xlfn.TEXTSPLIT(Table1[[#This Row],[processed]], ," "), 2) = "bl"))</f>
        <v>0</v>
      </c>
    </row>
    <row r="760" spans="1:10" x14ac:dyDescent="0.3">
      <c r="A760" s="2" t="s">
        <v>242</v>
      </c>
      <c r="B760" s="5" t="s">
        <v>243</v>
      </c>
      <c r="C760">
        <v>1</v>
      </c>
      <c r="D760" s="6">
        <v>1</v>
      </c>
      <c r="E760" s="6" t="b">
        <f>COUNTA(_xlfn.TEXTSPLIT(Table1[[#This Row],[processed]]," "))=1</f>
        <v>0</v>
      </c>
      <c r="F760" s="6"/>
      <c r="G760" s="6" t="str">
        <f>IF(NOT(ISBLANK(Table1[[#This Row],[correct value]])), Table1[[#This Row],[correct value]], Table1[[#This Row],[processed]])</f>
        <v>repair rate sever</v>
      </c>
      <c r="H760" s="6" t="s">
        <v>133</v>
      </c>
      <c r="I760" s="6" cm="1">
        <f t="array" ref="I760">SUM(--(RIGHT(_xlfn.TEXTSPLIT(Table1[[#This Row],[processed]], ," "), 1) = "I"))</f>
        <v>0</v>
      </c>
      <c r="J760" s="6" cm="1">
        <f t="array" ref="J760">SUM(--(RIGHT(_xlfn.TEXTSPLIT(Table1[[#This Row],[processed]], ," "), 2) = "bl"))</f>
        <v>0</v>
      </c>
    </row>
    <row r="761" spans="1:10" x14ac:dyDescent="0.3">
      <c r="A761" t="s">
        <v>154</v>
      </c>
      <c r="B761" t="s">
        <v>201</v>
      </c>
      <c r="C761">
        <v>0</v>
      </c>
      <c r="D761" s="6">
        <v>1</v>
      </c>
      <c r="E761" s="6" t="b">
        <f>COUNTA(_xlfn.TEXTSPLIT(Table1[[#This Row],[processed]]," "))=1</f>
        <v>1</v>
      </c>
      <c r="F761" s="6"/>
      <c r="G761" s="6" t="str">
        <f>IF(NOT(ISBLANK(Table1[[#This Row],[correct value]])), Table1[[#This Row],[correct value]], Table1[[#This Row],[processed]])</f>
        <v>replic</v>
      </c>
      <c r="H761" s="6" t="s">
        <v>133</v>
      </c>
      <c r="I761" s="6" cm="1">
        <f t="array" ref="I761">SUM(--(RIGHT(_xlfn.TEXTSPLIT(Table1[[#This Row],[processed]], ," "), 1) = "I"))</f>
        <v>0</v>
      </c>
      <c r="J761" s="6" cm="1">
        <f t="array" ref="J761">SUM(--(RIGHT(_xlfn.TEXTSPLIT(Table1[[#This Row],[processed]], ," "), 2) = "bl"))</f>
        <v>0</v>
      </c>
    </row>
    <row r="762" spans="1:10" x14ac:dyDescent="0.3">
      <c r="A762" s="2" t="s">
        <v>64</v>
      </c>
      <c r="B762" s="4" t="s">
        <v>103</v>
      </c>
      <c r="C762">
        <v>0</v>
      </c>
      <c r="D762">
        <v>1</v>
      </c>
      <c r="E762" t="b">
        <f>COUNTA(_xlfn.TEXTSPLIT(Table1[[#This Row],[processed]]," "))=1</f>
        <v>1</v>
      </c>
      <c r="F762" t="s">
        <v>1393</v>
      </c>
      <c r="G762" t="str">
        <f>IF(NOT(ISBLANK(Table1[[#This Row],[correct value]])), Table1[[#This Row],[correct value]], Table1[[#This Row],[processed]])</f>
        <v>repositor</v>
      </c>
      <c r="H762" t="s">
        <v>116</v>
      </c>
      <c r="I762" cm="1">
        <f t="array" ref="I762">SUM(--(RIGHT(_xlfn.TEXTSPLIT(Table1[[#This Row],[processed]], ," "), 1) = "I"))</f>
        <v>1</v>
      </c>
      <c r="J762" cm="1">
        <f t="array" ref="J762">SUM(--(RIGHT(_xlfn.TEXTSPLIT(Table1[[#This Row],[processed]], ," "), 2) = "bl"))</f>
        <v>0</v>
      </c>
    </row>
    <row r="763" spans="1:10" x14ac:dyDescent="0.3">
      <c r="A763" s="2" t="s">
        <v>64</v>
      </c>
      <c r="B763" s="5" t="s">
        <v>103</v>
      </c>
      <c r="C763">
        <v>0</v>
      </c>
      <c r="D763" s="6">
        <v>1</v>
      </c>
      <c r="E763" s="6" t="b">
        <f>COUNTA(_xlfn.TEXTSPLIT(Table1[[#This Row],[processed]]," "))=1</f>
        <v>1</v>
      </c>
      <c r="F763" s="6" t="s">
        <v>1393</v>
      </c>
      <c r="G763" s="6" t="str">
        <f>IF(NOT(ISBLANK(Table1[[#This Row],[correct value]])), Table1[[#This Row],[correct value]], Table1[[#This Row],[processed]])</f>
        <v>repositor</v>
      </c>
      <c r="H763" s="6" t="s">
        <v>495</v>
      </c>
      <c r="I763" s="6" cm="1">
        <f t="array" ref="I763">SUM(--(RIGHT(_xlfn.TEXTSPLIT(Table1[[#This Row],[processed]], ," "), 1) = "I"))</f>
        <v>1</v>
      </c>
      <c r="J763" s="6" cm="1">
        <f t="array" ref="J763">SUM(--(RIGHT(_xlfn.TEXTSPLIT(Table1[[#This Row],[processed]], ," "), 2) = "bl"))</f>
        <v>0</v>
      </c>
    </row>
    <row r="764" spans="1:10" x14ac:dyDescent="0.3">
      <c r="A764" s="8" t="s">
        <v>573</v>
      </c>
      <c r="B764" s="5" t="s">
        <v>574</v>
      </c>
      <c r="C764">
        <v>1</v>
      </c>
      <c r="D764" s="6">
        <v>1</v>
      </c>
      <c r="E764" s="6" t="b">
        <f>COUNTA(_xlfn.TEXTSPLIT(Table1[[#This Row],[processed]]," "))=1</f>
        <v>0</v>
      </c>
      <c r="F764" s="6"/>
      <c r="G764" s="6" t="str">
        <f>IF(NOT(ISBLANK(Table1[[#This Row],[correct value]])), Table1[[#This Row],[correct value]], Table1[[#This Row],[processed]])</f>
        <v>requir adapt</v>
      </c>
      <c r="H764" s="6" t="s">
        <v>544</v>
      </c>
      <c r="I764" s="6" cm="1">
        <f t="array" ref="I764">SUM(--(RIGHT(_xlfn.TEXTSPLIT(Table1[[#This Row],[processed]], ," "), 1) = "I"))</f>
        <v>0</v>
      </c>
      <c r="J764" s="6" cm="1">
        <f t="array" ref="J764">SUM(--(RIGHT(_xlfn.TEXTSPLIT(Table1[[#This Row],[processed]], ," "), 2) = "bl"))</f>
        <v>0</v>
      </c>
    </row>
    <row r="765" spans="1:10" x14ac:dyDescent="0.3">
      <c r="A765" s="8" t="s">
        <v>563</v>
      </c>
      <c r="B765" s="5" t="s">
        <v>564</v>
      </c>
      <c r="C765">
        <v>1</v>
      </c>
      <c r="D765" s="6">
        <v>1</v>
      </c>
      <c r="E765" s="6" t="b">
        <f>COUNTA(_xlfn.TEXTSPLIT(Table1[[#This Row],[processed]]," "))=1</f>
        <v>0</v>
      </c>
      <c r="F765" s="6"/>
      <c r="G765" s="6" t="str">
        <f>IF(NOT(ISBLANK(Table1[[#This Row],[correct value]])), Table1[[#This Row],[correct value]], Table1[[#This Row],[processed]])</f>
        <v>requir chang</v>
      </c>
      <c r="H765" s="6" t="s">
        <v>544</v>
      </c>
      <c r="I765" s="6" cm="1">
        <f t="array" ref="I765">SUM(--(RIGHT(_xlfn.TEXTSPLIT(Table1[[#This Row],[processed]], ," "), 1) = "I"))</f>
        <v>0</v>
      </c>
      <c r="J765" s="6" cm="1">
        <f t="array" ref="J765">SUM(--(RIGHT(_xlfn.TEXTSPLIT(Table1[[#This Row],[processed]], ," "), 2) = "bl"))</f>
        <v>0</v>
      </c>
    </row>
    <row r="766" spans="1:10" x14ac:dyDescent="0.3">
      <c r="A766" s="8" t="s">
        <v>840</v>
      </c>
      <c r="B766" s="5" t="s">
        <v>841</v>
      </c>
      <c r="C766">
        <v>1</v>
      </c>
      <c r="D766" s="6">
        <v>1</v>
      </c>
      <c r="E766" s="6" t="b">
        <f>COUNTA(_xlfn.TEXTSPLIT(Table1[[#This Row],[processed]]," "))=1</f>
        <v>1</v>
      </c>
      <c r="F766" s="6"/>
      <c r="G766" s="6" t="str">
        <f>IF(NOT(ISBLANK(Table1[[#This Row],[correct value]])), Table1[[#This Row],[correct value]], Table1[[#This Row],[processed]])</f>
        <v>rerout</v>
      </c>
      <c r="H766" s="6" t="s">
        <v>867</v>
      </c>
      <c r="I766" s="6" cm="1">
        <f t="array" ref="I766">SUM(--(RIGHT(_xlfn.TEXTSPLIT(Table1[[#This Row],[processed]], ," "), 1) = "I"))</f>
        <v>0</v>
      </c>
      <c r="J766" s="6" cm="1">
        <f t="array" ref="J766">SUM(--(RIGHT(_xlfn.TEXTSPLIT(Table1[[#This Row],[processed]], ," "), 2) = "bl"))</f>
        <v>0</v>
      </c>
    </row>
    <row r="767" spans="1:10" x14ac:dyDescent="0.3">
      <c r="A767" s="2" t="s">
        <v>903</v>
      </c>
      <c r="B767" s="5" t="s">
        <v>904</v>
      </c>
      <c r="C767">
        <v>0</v>
      </c>
      <c r="D767" s="6">
        <v>1</v>
      </c>
      <c r="E767" s="6" t="b">
        <f>COUNTA(_xlfn.TEXTSPLIT(Table1[[#This Row],[processed]]," "))=1</f>
        <v>1</v>
      </c>
      <c r="F767" s="6" t="s">
        <v>134</v>
      </c>
      <c r="G767" s="6" t="str">
        <f>IF(NOT(ISBLANK(Table1[[#This Row],[correct value]])), Table1[[#This Row],[correct value]], Table1[[#This Row],[processed]])</f>
        <v>resilien</v>
      </c>
      <c r="H767" s="6" t="s">
        <v>975</v>
      </c>
      <c r="I767" s="6" cm="1">
        <f t="array" ref="I767">SUM(--(RIGHT(_xlfn.TEXTSPLIT(Table1[[#This Row],[processed]], ," "), 1) = "I"))</f>
        <v>1</v>
      </c>
      <c r="J767" s="6" cm="1">
        <f t="array" ref="J767">SUM(--(RIGHT(_xlfn.TEXTSPLIT(Table1[[#This Row],[processed]], ," "), 2) = "bl"))</f>
        <v>0</v>
      </c>
    </row>
    <row r="768" spans="1:10" x14ac:dyDescent="0.3">
      <c r="A768" s="2" t="s">
        <v>134</v>
      </c>
      <c r="B768" s="5" t="s">
        <v>134</v>
      </c>
      <c r="C768">
        <v>0</v>
      </c>
      <c r="D768" s="6">
        <v>1</v>
      </c>
      <c r="E768" s="6" t="b">
        <f>COUNTA(_xlfn.TEXTSPLIT(Table1[[#This Row],[processed]]," "))=1</f>
        <v>1</v>
      </c>
      <c r="F768" s="6"/>
      <c r="G768" s="6" t="str">
        <f>IF(NOT(ISBLANK(Table1[[#This Row],[correct value]])), Table1[[#This Row],[correct value]], Table1[[#This Row],[processed]])</f>
        <v>resilien</v>
      </c>
      <c r="H768" s="6" t="s">
        <v>867</v>
      </c>
      <c r="I768" s="6" cm="1">
        <f t="array" ref="I768">SUM(--(RIGHT(_xlfn.TEXTSPLIT(Table1[[#This Row],[processed]], ," "), 1) = "I"))</f>
        <v>0</v>
      </c>
      <c r="J768" s="6" cm="1">
        <f t="array" ref="J768">SUM(--(RIGHT(_xlfn.TEXTSPLIT(Table1[[#This Row],[processed]], ," "), 2) = "bl"))</f>
        <v>0</v>
      </c>
    </row>
    <row r="769" spans="1:10" x14ac:dyDescent="0.3">
      <c r="A769" s="2" t="s">
        <v>310</v>
      </c>
      <c r="B769" s="5" t="s">
        <v>311</v>
      </c>
      <c r="C769">
        <v>0</v>
      </c>
      <c r="D769" s="6">
        <v>1</v>
      </c>
      <c r="E769" s="6" t="b">
        <f>COUNTA(_xlfn.TEXTSPLIT(Table1[[#This Row],[processed]]," "))=1</f>
        <v>1</v>
      </c>
      <c r="F769" s="6"/>
      <c r="G769" s="6" t="str">
        <f>IF(NOT(ISBLANK(Table1[[#This Row],[correct value]])), Table1[[#This Row],[correct value]], Table1[[#This Row],[processed]])</f>
        <v>resourc</v>
      </c>
      <c r="H769" s="6" t="s">
        <v>393</v>
      </c>
      <c r="I769" s="6" cm="1">
        <f t="array" ref="I769">SUM(--(RIGHT(_xlfn.TEXTSPLIT(Table1[[#This Row],[processed]], ," "), 1) = "I"))</f>
        <v>0</v>
      </c>
      <c r="J769" s="6" cm="1">
        <f t="array" ref="J769">SUM(--(RIGHT(_xlfn.TEXTSPLIT(Table1[[#This Row],[processed]], ," "), 2) = "bl"))</f>
        <v>0</v>
      </c>
    </row>
    <row r="770" spans="1:10" x14ac:dyDescent="0.3">
      <c r="A770" s="2" t="s">
        <v>310</v>
      </c>
      <c r="B770" s="5" t="s">
        <v>311</v>
      </c>
      <c r="C770">
        <v>0</v>
      </c>
      <c r="D770" s="6">
        <v>1</v>
      </c>
      <c r="E770" s="6" t="b">
        <f>COUNTA(_xlfn.TEXTSPLIT(Table1[[#This Row],[processed]]," "))=1</f>
        <v>1</v>
      </c>
      <c r="F770" s="6"/>
      <c r="G770" s="6" t="str">
        <f>IF(NOT(ISBLANK(Table1[[#This Row],[correct value]])), Table1[[#This Row],[correct value]], Table1[[#This Row],[processed]])</f>
        <v>resourc</v>
      </c>
      <c r="H770" s="6" t="s">
        <v>402</v>
      </c>
      <c r="I770" s="6" cm="1">
        <f t="array" ref="I770">SUM(--(RIGHT(_xlfn.TEXTSPLIT(Table1[[#This Row],[processed]], ," "), 1) = "I"))</f>
        <v>0</v>
      </c>
      <c r="J770" s="6" cm="1">
        <f t="array" ref="J770">SUM(--(RIGHT(_xlfn.TEXTSPLIT(Table1[[#This Row],[processed]], ," "), 2) = "bl"))</f>
        <v>0</v>
      </c>
    </row>
    <row r="771" spans="1:10" x14ac:dyDescent="0.3">
      <c r="A771" s="2" t="s">
        <v>310</v>
      </c>
      <c r="B771" s="5" t="s">
        <v>311</v>
      </c>
      <c r="C771">
        <v>0</v>
      </c>
      <c r="D771" s="6">
        <v>1</v>
      </c>
      <c r="E771" s="6" t="b">
        <f>COUNTA(_xlfn.TEXTSPLIT(Table1[[#This Row],[processed]]," "))=1</f>
        <v>1</v>
      </c>
      <c r="F771" s="6"/>
      <c r="G771" s="6" t="str">
        <f>IF(NOT(ISBLANK(Table1[[#This Row],[correct value]])), Table1[[#This Row],[correct value]], Table1[[#This Row],[processed]])</f>
        <v>resourc</v>
      </c>
      <c r="H771" s="6" t="s">
        <v>752</v>
      </c>
      <c r="I771" s="6" cm="1">
        <f t="array" ref="I771">SUM(--(RIGHT(_xlfn.TEXTSPLIT(Table1[[#This Row],[processed]], ," "), 1) = "I"))</f>
        <v>0</v>
      </c>
      <c r="J771" s="6" cm="1">
        <f t="array" ref="J771">SUM(--(RIGHT(_xlfn.TEXTSPLIT(Table1[[#This Row],[processed]], ," "), 2) = "bl"))</f>
        <v>0</v>
      </c>
    </row>
    <row r="772" spans="1:10" x14ac:dyDescent="0.3">
      <c r="A772" s="2" t="s">
        <v>310</v>
      </c>
      <c r="B772" s="5" t="s">
        <v>311</v>
      </c>
      <c r="C772">
        <v>0</v>
      </c>
      <c r="D772" s="6">
        <v>1</v>
      </c>
      <c r="E772" s="6" t="b">
        <f>COUNTA(_xlfn.TEXTSPLIT(Table1[[#This Row],[processed]]," "))=1</f>
        <v>1</v>
      </c>
      <c r="F772" s="6"/>
      <c r="G772" s="6" t="str">
        <f>IF(NOT(ISBLANK(Table1[[#This Row],[correct value]])), Table1[[#This Row],[correct value]], Table1[[#This Row],[processed]])</f>
        <v>resourc</v>
      </c>
      <c r="H772" s="6" t="s">
        <v>975</v>
      </c>
      <c r="I772" s="6" cm="1">
        <f t="array" ref="I772">SUM(--(RIGHT(_xlfn.TEXTSPLIT(Table1[[#This Row],[processed]], ," "), 1) = "I"))</f>
        <v>0</v>
      </c>
      <c r="J772" s="6" cm="1">
        <f t="array" ref="J772">SUM(--(RIGHT(_xlfn.TEXTSPLIT(Table1[[#This Row],[processed]], ," "), 2) = "bl"))</f>
        <v>0</v>
      </c>
    </row>
    <row r="773" spans="1:10" x14ac:dyDescent="0.3">
      <c r="A773" s="2" t="s">
        <v>310</v>
      </c>
      <c r="B773" s="5" t="s">
        <v>311</v>
      </c>
      <c r="C773">
        <v>0</v>
      </c>
      <c r="D773" s="6">
        <v>1</v>
      </c>
      <c r="E773" s="6" t="b">
        <f>COUNTA(_xlfn.TEXTSPLIT(Table1[[#This Row],[processed]]," "))=1</f>
        <v>1</v>
      </c>
      <c r="F773" s="6"/>
      <c r="G773" s="6" t="str">
        <f>IF(NOT(ISBLANK(Table1[[#This Row],[correct value]])), Table1[[#This Row],[correct value]], Table1[[#This Row],[processed]])</f>
        <v>resourc</v>
      </c>
      <c r="H773" s="6" t="s">
        <v>1270</v>
      </c>
      <c r="I773" s="6" cm="1">
        <f t="array" ref="I773">SUM(--(RIGHT(_xlfn.TEXTSPLIT(Table1[[#This Row],[processed]], ," "), 1) = "I"))</f>
        <v>0</v>
      </c>
      <c r="J773" s="6" cm="1">
        <f t="array" ref="J773">SUM(--(RIGHT(_xlfn.TEXTSPLIT(Table1[[#This Row],[processed]], ," "), 2) = "bl"))</f>
        <v>0</v>
      </c>
    </row>
    <row r="774" spans="1:10" x14ac:dyDescent="0.3">
      <c r="A774" s="8" t="s">
        <v>742</v>
      </c>
      <c r="B774" s="5" t="s">
        <v>743</v>
      </c>
      <c r="C774">
        <v>1</v>
      </c>
      <c r="D774" s="6">
        <v>1</v>
      </c>
      <c r="E774" s="6" t="b">
        <f>COUNTA(_xlfn.TEXTSPLIT(Table1[[#This Row],[processed]]," "))=1</f>
        <v>0</v>
      </c>
      <c r="F774" s="6"/>
      <c r="G774" s="6" t="str">
        <f>IF(NOT(ISBLANK(Table1[[#This Row],[correct value]])), Table1[[#This Row],[correct value]], Table1[[#This Row],[processed]])</f>
        <v>resourc perform</v>
      </c>
      <c r="H774" s="6" t="s">
        <v>752</v>
      </c>
      <c r="I774" s="6" cm="1">
        <f t="array" ref="I774">SUM(--(RIGHT(_xlfn.TEXTSPLIT(Table1[[#This Row],[processed]], ," "), 1) = "I"))</f>
        <v>0</v>
      </c>
      <c r="J774" s="6" cm="1">
        <f t="array" ref="J774">SUM(--(RIGHT(_xlfn.TEXTSPLIT(Table1[[#This Row],[processed]], ," "), 2) = "bl"))</f>
        <v>0</v>
      </c>
    </row>
    <row r="775" spans="1:10" x14ac:dyDescent="0.3">
      <c r="A775" s="8" t="s">
        <v>413</v>
      </c>
      <c r="B775" s="5" t="s">
        <v>414</v>
      </c>
      <c r="C775">
        <v>1</v>
      </c>
      <c r="D775" s="6">
        <v>1</v>
      </c>
      <c r="E775" s="6" t="b">
        <f>COUNTA(_xlfn.TEXTSPLIT(Table1[[#This Row],[processed]]," "))=1</f>
        <v>0</v>
      </c>
      <c r="F775" s="6"/>
      <c r="G775" s="6" t="str">
        <f>IF(NOT(ISBLANK(Table1[[#This Row],[correct value]])), Table1[[#This Row],[correct value]], Table1[[#This Row],[processed]])</f>
        <v>resourc usag</v>
      </c>
      <c r="H775" s="6" t="s">
        <v>402</v>
      </c>
      <c r="I775" s="6" cm="1">
        <f t="array" ref="I775">SUM(--(RIGHT(_xlfn.TEXTSPLIT(Table1[[#This Row],[processed]], ," "), 1) = "I"))</f>
        <v>0</v>
      </c>
      <c r="J775" s="6" cm="1">
        <f t="array" ref="J775">SUM(--(RIGHT(_xlfn.TEXTSPLIT(Table1[[#This Row],[processed]], ," "), 2) = "bl"))</f>
        <v>0</v>
      </c>
    </row>
    <row r="776" spans="1:10" x14ac:dyDescent="0.3">
      <c r="A776" s="8" t="s">
        <v>640</v>
      </c>
      <c r="B776" s="5" t="s">
        <v>715</v>
      </c>
      <c r="C776">
        <v>1</v>
      </c>
      <c r="D776" s="6">
        <v>1</v>
      </c>
      <c r="E776" s="6" t="b">
        <f>COUNTA(_xlfn.TEXTSPLIT(Table1[[#This Row],[processed]]," "))=1</f>
        <v>0</v>
      </c>
      <c r="F776" s="6"/>
      <c r="G776" s="6" t="str">
        <f>IF(NOT(ISBLANK(Table1[[#This Row],[correct value]])), Table1[[#This Row],[correct value]], Table1[[#This Row],[processed]])</f>
        <v>respons time</v>
      </c>
      <c r="H776" s="6" t="s">
        <v>752</v>
      </c>
      <c r="I776" s="6" cm="1">
        <f t="array" ref="I776">SUM(--(RIGHT(_xlfn.TEXTSPLIT(Table1[[#This Row],[processed]], ," "), 1) = "I"))</f>
        <v>0</v>
      </c>
      <c r="J776" s="6" cm="1">
        <f t="array" ref="J776">SUM(--(RIGHT(_xlfn.TEXTSPLIT(Table1[[#This Row],[processed]], ," "), 2) = "bl"))</f>
        <v>0</v>
      </c>
    </row>
    <row r="777" spans="1:10" x14ac:dyDescent="0.3">
      <c r="A777" s="2" t="s">
        <v>513</v>
      </c>
      <c r="B777" s="5" t="s">
        <v>513</v>
      </c>
      <c r="C777">
        <v>0</v>
      </c>
      <c r="D777" s="6">
        <v>1</v>
      </c>
      <c r="E777" s="6" t="b">
        <f>COUNTA(_xlfn.TEXTSPLIT(Table1[[#This Row],[processed]]," "))=1</f>
        <v>1</v>
      </c>
      <c r="F777" s="6"/>
      <c r="G777" s="6" t="str">
        <f>IF(NOT(ISBLANK(Table1[[#This Row],[correct value]])), Table1[[#This Row],[correct value]], Table1[[#This Row],[processed]])</f>
        <v>responsibil</v>
      </c>
      <c r="H777" s="6" t="s">
        <v>544</v>
      </c>
      <c r="I777" s="6" cm="1">
        <f t="array" ref="I777">SUM(--(RIGHT(_xlfn.TEXTSPLIT(Table1[[#This Row],[processed]], ," "), 1) = "I"))</f>
        <v>0</v>
      </c>
      <c r="J777" s="6" cm="1">
        <f t="array" ref="J777">SUM(--(RIGHT(_xlfn.TEXTSPLIT(Table1[[#This Row],[processed]], ," "), 2) = "bl"))</f>
        <v>0</v>
      </c>
    </row>
    <row r="778" spans="1:10" x14ac:dyDescent="0.3">
      <c r="A778" s="2" t="s">
        <v>1290</v>
      </c>
      <c r="B778" s="5" t="s">
        <v>1290</v>
      </c>
      <c r="C778">
        <v>0</v>
      </c>
      <c r="D778" s="6">
        <v>1</v>
      </c>
      <c r="E778" s="6" t="b">
        <f>COUNTA(_xlfn.TEXTSPLIT(Table1[[#This Row],[processed]]," "))=1</f>
        <v>1</v>
      </c>
      <c r="F778" s="6"/>
      <c r="G778" s="6" t="str">
        <f>IF(NOT(ISBLANK(Table1[[#This Row],[correct value]])), Table1[[#This Row],[correct value]], Table1[[#This Row],[processed]])</f>
        <v>responsiv</v>
      </c>
      <c r="H778" s="6" t="s">
        <v>1392</v>
      </c>
      <c r="I778" s="6" cm="1">
        <f t="array" ref="I778">SUM(--(RIGHT(_xlfn.TEXTSPLIT(Table1[[#This Row],[processed]], ," "), 1) = "I"))</f>
        <v>0</v>
      </c>
      <c r="J778" s="6" cm="1">
        <f t="array" ref="J778">SUM(--(RIGHT(_xlfn.TEXTSPLIT(Table1[[#This Row],[processed]], ," "), 2) = "bl"))</f>
        <v>0</v>
      </c>
    </row>
    <row r="779" spans="1:10" x14ac:dyDescent="0.3">
      <c r="A779" t="s">
        <v>182</v>
      </c>
      <c r="B779" t="s">
        <v>218</v>
      </c>
      <c r="C779">
        <v>0</v>
      </c>
      <c r="D779" s="6">
        <v>1</v>
      </c>
      <c r="E779" s="6" t="b">
        <f>COUNTA(_xlfn.TEXTSPLIT(Table1[[#This Row],[processed]]," "))=1</f>
        <v>1</v>
      </c>
      <c r="F779" s="6"/>
      <c r="G779" s="6" t="str">
        <f>IF(NOT(ISBLANK(Table1[[#This Row],[correct value]])), Table1[[#This Row],[correct value]], Table1[[#This Row],[processed]])</f>
        <v>restor</v>
      </c>
      <c r="H779" s="6" t="s">
        <v>133</v>
      </c>
      <c r="I779" s="6" cm="1">
        <f t="array" ref="I779">SUM(--(RIGHT(_xlfn.TEXTSPLIT(Table1[[#This Row],[processed]], ," "), 1) = "I"))</f>
        <v>0</v>
      </c>
      <c r="J779" s="6" cm="1">
        <f t="array" ref="J779">SUM(--(RIGHT(_xlfn.TEXTSPLIT(Table1[[#This Row],[processed]], ," "), 2) = "bl"))</f>
        <v>0</v>
      </c>
    </row>
    <row r="780" spans="1:10" x14ac:dyDescent="0.3">
      <c r="A780" s="2" t="s">
        <v>182</v>
      </c>
      <c r="B780" s="5" t="s">
        <v>218</v>
      </c>
      <c r="C780">
        <v>0</v>
      </c>
      <c r="D780" s="6">
        <v>1</v>
      </c>
      <c r="E780" s="6" t="b">
        <f>COUNTA(_xlfn.TEXTSPLIT(Table1[[#This Row],[processed]]," "))=1</f>
        <v>1</v>
      </c>
      <c r="F780" s="6"/>
      <c r="G780" s="6" t="str">
        <f>IF(NOT(ISBLANK(Table1[[#This Row],[correct value]])), Table1[[#This Row],[correct value]], Table1[[#This Row],[processed]])</f>
        <v>restor</v>
      </c>
      <c r="H780" s="6" t="s">
        <v>867</v>
      </c>
      <c r="I780" s="6" cm="1">
        <f t="array" ref="I780">SUM(--(RIGHT(_xlfn.TEXTSPLIT(Table1[[#This Row],[processed]], ," "), 1) = "I"))</f>
        <v>0</v>
      </c>
      <c r="J780" s="6" cm="1">
        <f t="array" ref="J780">SUM(--(RIGHT(_xlfn.TEXTSPLIT(Table1[[#This Row],[processed]], ," "), 2) = "bl"))</f>
        <v>0</v>
      </c>
    </row>
    <row r="781" spans="1:10" x14ac:dyDescent="0.3">
      <c r="A781" s="8" t="s">
        <v>959</v>
      </c>
      <c r="B781" s="5" t="s">
        <v>960</v>
      </c>
      <c r="C781">
        <v>1</v>
      </c>
      <c r="D781" s="6">
        <v>1</v>
      </c>
      <c r="E781" s="6" t="b">
        <f>COUNTA(_xlfn.TEXTSPLIT(Table1[[#This Row],[processed]]," "))=1</f>
        <v>0</v>
      </c>
      <c r="F781" s="6" t="s">
        <v>1427</v>
      </c>
      <c r="G781" s="6" t="str">
        <f>IF(NOT(ISBLANK(Table1[[#This Row],[correct value]])), Table1[[#This Row],[correct value]], Table1[[#This Row],[processed]])</f>
        <v>restrict appl</v>
      </c>
      <c r="H781" s="6" t="s">
        <v>975</v>
      </c>
      <c r="I781" s="6" cm="1">
        <f t="array" ref="I781">SUM(--(RIGHT(_xlfn.TEXTSPLIT(Table1[[#This Row],[processed]], ," "), 1) = "I"))</f>
        <v>1</v>
      </c>
      <c r="J781" s="6" cm="1">
        <f t="array" ref="J781">SUM(--(RIGHT(_xlfn.TEXTSPLIT(Table1[[#This Row],[processed]], ," "), 2) = "bl"))</f>
        <v>0</v>
      </c>
    </row>
    <row r="782" spans="1:10" x14ac:dyDescent="0.3">
      <c r="A782" s="2" t="s">
        <v>1285</v>
      </c>
      <c r="B782" s="5" t="s">
        <v>1286</v>
      </c>
      <c r="C782">
        <v>0</v>
      </c>
      <c r="D782" s="6">
        <v>1</v>
      </c>
      <c r="E782" s="6" t="b">
        <f>COUNTA(_xlfn.TEXTSPLIT(Table1[[#This Row],[processed]]," "))=1</f>
        <v>1</v>
      </c>
      <c r="F782" s="6"/>
      <c r="G782" s="6" t="str">
        <f>IF(NOT(ISBLANK(Table1[[#This Row],[correct value]])), Table1[[#This Row],[correct value]], Table1[[#This Row],[processed]])</f>
        <v>resum</v>
      </c>
      <c r="H782" s="6" t="s">
        <v>1392</v>
      </c>
      <c r="I782" s="6" cm="1">
        <f t="array" ref="I782">SUM(--(RIGHT(_xlfn.TEXTSPLIT(Table1[[#This Row],[processed]], ," "), 1) = "I"))</f>
        <v>0</v>
      </c>
      <c r="J782" s="6" cm="1">
        <f t="array" ref="J782">SUM(--(RIGHT(_xlfn.TEXTSPLIT(Table1[[#This Row],[processed]], ," "), 2) = "bl"))</f>
        <v>0</v>
      </c>
    </row>
    <row r="783" spans="1:10" x14ac:dyDescent="0.3">
      <c r="A783" s="8" t="s">
        <v>1148</v>
      </c>
      <c r="B783" s="5" t="s">
        <v>1149</v>
      </c>
      <c r="C783">
        <v>1</v>
      </c>
      <c r="D783" s="6">
        <v>1</v>
      </c>
      <c r="E783" s="6" t="b">
        <f>COUNTA(_xlfn.TEXTSPLIT(Table1[[#This Row],[processed]]," "))=1</f>
        <v>1</v>
      </c>
      <c r="F783" s="6"/>
      <c r="G783" s="6" t="str">
        <f>IF(NOT(ISBLANK(Table1[[#This Row],[correct value]])), Table1[[#This Row],[correct value]], Table1[[#This Row],[processed]])</f>
        <v>retent</v>
      </c>
      <c r="H783" s="6" t="s">
        <v>1192</v>
      </c>
      <c r="I783" s="6" cm="1">
        <f t="array" ref="I783">SUM(--(RIGHT(_xlfn.TEXTSPLIT(Table1[[#This Row],[processed]], ," "), 1) = "I"))</f>
        <v>0</v>
      </c>
      <c r="J783" s="6" cm="1">
        <f t="array" ref="J783">SUM(--(RIGHT(_xlfn.TEXTSPLIT(Table1[[#This Row],[processed]], ," "), 2) = "bl"))</f>
        <v>0</v>
      </c>
    </row>
    <row r="784" spans="1:10" x14ac:dyDescent="0.3">
      <c r="A784" s="8" t="s">
        <v>688</v>
      </c>
      <c r="B784" s="5" t="s">
        <v>689</v>
      </c>
      <c r="C784">
        <v>1</v>
      </c>
      <c r="D784" s="6">
        <v>1</v>
      </c>
      <c r="E784" s="6" t="b">
        <f>COUNTA(_xlfn.TEXTSPLIT(Table1[[#This Row],[processed]]," "))=1</f>
        <v>1</v>
      </c>
      <c r="F784" s="6"/>
      <c r="G784" s="6" t="str">
        <f>IF(NOT(ISBLANK(Table1[[#This Row],[correct value]])), Table1[[#This Row],[correct value]], Table1[[#This Row],[processed]])</f>
        <v>retransmit</v>
      </c>
      <c r="H784" s="6" t="s">
        <v>752</v>
      </c>
      <c r="I784" s="6" cm="1">
        <f t="array" ref="I784">SUM(--(RIGHT(_xlfn.TEXTSPLIT(Table1[[#This Row],[processed]], ," "), 1) = "I"))</f>
        <v>0</v>
      </c>
      <c r="J784" s="6" cm="1">
        <f t="array" ref="J784">SUM(--(RIGHT(_xlfn.TEXTSPLIT(Table1[[#This Row],[processed]], ," "), 2) = "bl"))</f>
        <v>0</v>
      </c>
    </row>
    <row r="785" spans="1:10" x14ac:dyDescent="0.3">
      <c r="A785" s="2" t="s">
        <v>518</v>
      </c>
      <c r="B785" s="5" t="s">
        <v>519</v>
      </c>
      <c r="C785">
        <v>0</v>
      </c>
      <c r="D785" s="6">
        <v>1</v>
      </c>
      <c r="E785" s="6" t="b">
        <f>COUNTA(_xlfn.TEXTSPLIT(Table1[[#This Row],[processed]]," "))=1</f>
        <v>1</v>
      </c>
      <c r="F785" s="6"/>
      <c r="G785" s="6" t="str">
        <f>IF(NOT(ISBLANK(Table1[[#This Row],[correct value]])), Table1[[#This Row],[correct value]], Table1[[#This Row],[processed]])</f>
        <v>reu</v>
      </c>
      <c r="H785" s="6" t="s">
        <v>544</v>
      </c>
      <c r="I785" s="6" cm="1">
        <f t="array" ref="I785">SUM(--(RIGHT(_xlfn.TEXTSPLIT(Table1[[#This Row],[processed]], ," "), 1) = "I"))</f>
        <v>0</v>
      </c>
      <c r="J785" s="6" cm="1">
        <f t="array" ref="J785">SUM(--(RIGHT(_xlfn.TEXTSPLIT(Table1[[#This Row],[processed]], ," "), 2) = "bl"))</f>
        <v>0</v>
      </c>
    </row>
    <row r="786" spans="1:10" x14ac:dyDescent="0.3">
      <c r="A786" s="2" t="s">
        <v>919</v>
      </c>
      <c r="B786" s="5" t="s">
        <v>919</v>
      </c>
      <c r="C786">
        <v>0</v>
      </c>
      <c r="D786" s="6">
        <v>1</v>
      </c>
      <c r="E786" s="6" t="b">
        <f>COUNTA(_xlfn.TEXTSPLIT(Table1[[#This Row],[processed]]," "))=1</f>
        <v>1</v>
      </c>
      <c r="F786" s="6"/>
      <c r="G786" s="6" t="str">
        <f>IF(NOT(ISBLANK(Table1[[#This Row],[correct value]])), Table1[[#This Row],[correct value]], Table1[[#This Row],[processed]])</f>
        <v>review</v>
      </c>
      <c r="H786" s="6" t="s">
        <v>975</v>
      </c>
      <c r="I786" s="6" cm="1">
        <f t="array" ref="I786">SUM(--(RIGHT(_xlfn.TEXTSPLIT(Table1[[#This Row],[processed]], ," "), 1) = "I"))</f>
        <v>0</v>
      </c>
      <c r="J786" s="6" cm="1">
        <f t="array" ref="J786">SUM(--(RIGHT(_xlfn.TEXTSPLIT(Table1[[#This Row],[processed]], ," "), 2) = "bl"))</f>
        <v>0</v>
      </c>
    </row>
    <row r="787" spans="1:10" x14ac:dyDescent="0.3">
      <c r="A787" s="2" t="s">
        <v>919</v>
      </c>
      <c r="B787" s="5" t="s">
        <v>919</v>
      </c>
      <c r="C787">
        <v>0</v>
      </c>
      <c r="D787" s="6">
        <v>1</v>
      </c>
      <c r="E787" s="6" t="b">
        <f>COUNTA(_xlfn.TEXTSPLIT(Table1[[#This Row],[processed]]," "))=1</f>
        <v>1</v>
      </c>
      <c r="F787" s="6"/>
      <c r="G787" s="6" t="str">
        <f>IF(NOT(ISBLANK(Table1[[#This Row],[correct value]])), Table1[[#This Row],[correct value]], Table1[[#This Row],[processed]])</f>
        <v>review</v>
      </c>
      <c r="H787" s="6" t="s">
        <v>1270</v>
      </c>
      <c r="I787" s="6" cm="1">
        <f t="array" ref="I787">SUM(--(RIGHT(_xlfn.TEXTSPLIT(Table1[[#This Row],[processed]], ," "), 1) = "I"))</f>
        <v>0</v>
      </c>
      <c r="J787" s="6" cm="1">
        <f t="array" ref="J787">SUM(--(RIGHT(_xlfn.TEXTSPLIT(Table1[[#This Row],[processed]], ," "), 2) = "bl"))</f>
        <v>0</v>
      </c>
    </row>
    <row r="788" spans="1:10" x14ac:dyDescent="0.3">
      <c r="A788" s="8" t="s">
        <v>1115</v>
      </c>
      <c r="B788" s="5" t="s">
        <v>1116</v>
      </c>
      <c r="C788">
        <v>1</v>
      </c>
      <c r="D788" s="6">
        <v>1</v>
      </c>
      <c r="E788" s="6" t="b">
        <f>COUNTA(_xlfn.TEXTSPLIT(Table1[[#This Row],[processed]]," "))=1</f>
        <v>1</v>
      </c>
      <c r="F788" s="6"/>
      <c r="G788" s="6" t="str">
        <f>IF(NOT(ISBLANK(Table1[[#This Row],[correct value]])), Table1[[#This Row],[correct value]], Table1[[#This Row],[processed]])</f>
        <v>revoc</v>
      </c>
      <c r="H788" s="6" t="s">
        <v>1192</v>
      </c>
      <c r="I788" s="6" cm="1">
        <f t="array" ref="I788">SUM(--(RIGHT(_xlfn.TEXTSPLIT(Table1[[#This Row],[processed]], ," "), 1) = "I"))</f>
        <v>0</v>
      </c>
      <c r="J788" s="6" cm="1">
        <f t="array" ref="J788">SUM(--(RIGHT(_xlfn.TEXTSPLIT(Table1[[#This Row],[processed]], ," "), 2) = "bl"))</f>
        <v>0</v>
      </c>
    </row>
    <row r="789" spans="1:10" x14ac:dyDescent="0.3">
      <c r="A789" s="8" t="s">
        <v>1108</v>
      </c>
      <c r="B789" s="5" t="s">
        <v>1109</v>
      </c>
      <c r="C789">
        <v>1</v>
      </c>
      <c r="D789" s="6">
        <v>1</v>
      </c>
      <c r="E789" s="6" t="b">
        <f>COUNTA(_xlfn.TEXTSPLIT(Table1[[#This Row],[processed]]," "))=1</f>
        <v>1</v>
      </c>
      <c r="F789" s="6"/>
      <c r="G789" s="6" t="str">
        <f>IF(NOT(ISBLANK(Table1[[#This Row],[correct value]])), Table1[[#This Row],[correct value]], Table1[[#This Row],[processed]])</f>
        <v>revok</v>
      </c>
      <c r="H789" s="6" t="s">
        <v>1192</v>
      </c>
      <c r="I789" s="6" cm="1">
        <f t="array" ref="I789">SUM(--(RIGHT(_xlfn.TEXTSPLIT(Table1[[#This Row],[processed]], ," "), 1) = "I"))</f>
        <v>0</v>
      </c>
      <c r="J789" s="6" cm="1">
        <f t="array" ref="J789">SUM(--(RIGHT(_xlfn.TEXTSPLIT(Table1[[#This Row],[processed]], ," "), 2) = "bl"))</f>
        <v>0</v>
      </c>
    </row>
    <row r="790" spans="1:10" x14ac:dyDescent="0.3">
      <c r="A790" s="2" t="s">
        <v>893</v>
      </c>
      <c r="B790" s="5" t="s">
        <v>893</v>
      </c>
      <c r="C790">
        <v>0</v>
      </c>
      <c r="D790" s="6">
        <v>1</v>
      </c>
      <c r="E790" s="6" t="b">
        <f>COUNTA(_xlfn.TEXTSPLIT(Table1[[#This Row],[processed]]," "))=1</f>
        <v>1</v>
      </c>
      <c r="F790" s="6"/>
      <c r="G790" s="6" t="str">
        <f>IF(NOT(ISBLANK(Table1[[#This Row],[correct value]])), Table1[[#This Row],[correct value]], Table1[[#This Row],[processed]])</f>
        <v>risk</v>
      </c>
      <c r="H790" s="6" t="s">
        <v>975</v>
      </c>
      <c r="I790" s="6" cm="1">
        <f t="array" ref="I790">SUM(--(RIGHT(_xlfn.TEXTSPLIT(Table1[[#This Row],[processed]], ," "), 1) = "I"))</f>
        <v>0</v>
      </c>
      <c r="J790" s="6" cm="1">
        <f t="array" ref="J790">SUM(--(RIGHT(_xlfn.TEXTSPLIT(Table1[[#This Row],[processed]], ," "), 2) = "bl"))</f>
        <v>0</v>
      </c>
    </row>
    <row r="791" spans="1:10" x14ac:dyDescent="0.3">
      <c r="A791" s="2" t="s">
        <v>893</v>
      </c>
      <c r="B791" s="5" t="s">
        <v>893</v>
      </c>
      <c r="C791">
        <v>0</v>
      </c>
      <c r="D791" s="6">
        <v>1</v>
      </c>
      <c r="E791" s="6" t="b">
        <f>COUNTA(_xlfn.TEXTSPLIT(Table1[[#This Row],[processed]]," "))=1</f>
        <v>1</v>
      </c>
      <c r="F791" s="6"/>
      <c r="G791" s="6" t="str">
        <f>IF(NOT(ISBLANK(Table1[[#This Row],[correct value]])), Table1[[#This Row],[correct value]], Table1[[#This Row],[processed]])</f>
        <v>risk</v>
      </c>
      <c r="H791" s="6" t="s">
        <v>1192</v>
      </c>
      <c r="I791" s="6" cm="1">
        <f t="array" ref="I791">SUM(--(RIGHT(_xlfn.TEXTSPLIT(Table1[[#This Row],[processed]], ," "), 1) = "I"))</f>
        <v>0</v>
      </c>
      <c r="J791" s="6" cm="1">
        <f t="array" ref="J791">SUM(--(RIGHT(_xlfn.TEXTSPLIT(Table1[[#This Row],[processed]], ," "), 2) = "bl"))</f>
        <v>0</v>
      </c>
    </row>
    <row r="792" spans="1:10" x14ac:dyDescent="0.3">
      <c r="A792" s="8" t="s">
        <v>593</v>
      </c>
      <c r="B792" s="5" t="s">
        <v>594</v>
      </c>
      <c r="C792">
        <v>1</v>
      </c>
      <c r="D792" s="6">
        <v>1</v>
      </c>
      <c r="E792" s="6" t="b">
        <f>COUNTA(_xlfn.TEXTSPLIT(Table1[[#This Row],[processed]]," "))=1</f>
        <v>0</v>
      </c>
      <c r="F792" s="6"/>
      <c r="G792" s="6" t="str">
        <f>IF(NOT(ISBLANK(Table1[[#This Row],[correct value]])), Table1[[#This Row],[correct value]], Table1[[#This Row],[processed]])</f>
        <v>risk assess</v>
      </c>
      <c r="H792" s="6" t="s">
        <v>544</v>
      </c>
      <c r="I792" s="6" cm="1">
        <f t="array" ref="I792">SUM(--(RIGHT(_xlfn.TEXTSPLIT(Table1[[#This Row],[processed]], ," "), 1) = "I"))</f>
        <v>0</v>
      </c>
      <c r="J792" s="6" cm="1">
        <f t="array" ref="J792">SUM(--(RIGHT(_xlfn.TEXTSPLIT(Table1[[#This Row],[processed]], ," "), 2) = "bl"))</f>
        <v>0</v>
      </c>
    </row>
    <row r="793" spans="1:10" x14ac:dyDescent="0.3">
      <c r="A793" t="s">
        <v>185</v>
      </c>
      <c r="B793" t="s">
        <v>185</v>
      </c>
      <c r="C793">
        <v>0</v>
      </c>
      <c r="D793" s="6">
        <v>1</v>
      </c>
      <c r="E793" s="6" t="b">
        <f>COUNTA(_xlfn.TEXTSPLIT(Table1[[#This Row],[processed]]," "))=1</f>
        <v>1</v>
      </c>
      <c r="F793" s="6"/>
      <c r="G793" s="6" t="str">
        <f>IF(NOT(ISBLANK(Table1[[#This Row],[correct value]])), Table1[[#This Row],[correct value]], Table1[[#This Row],[processed]])</f>
        <v>robust</v>
      </c>
      <c r="H793" s="6" t="s">
        <v>133</v>
      </c>
      <c r="I793" s="6" cm="1">
        <f t="array" ref="I793">SUM(--(RIGHT(_xlfn.TEXTSPLIT(Table1[[#This Row],[processed]], ," "), 1) = "I"))</f>
        <v>0</v>
      </c>
      <c r="J793" s="6" cm="1">
        <f t="array" ref="J793">SUM(--(RIGHT(_xlfn.TEXTSPLIT(Table1[[#This Row],[processed]], ," "), 2) = "bl"))</f>
        <v>0</v>
      </c>
    </row>
    <row r="794" spans="1:10" x14ac:dyDescent="0.3">
      <c r="A794" s="2" t="s">
        <v>185</v>
      </c>
      <c r="B794" s="5" t="s">
        <v>185</v>
      </c>
      <c r="C794">
        <v>0</v>
      </c>
      <c r="D794" s="6">
        <v>1</v>
      </c>
      <c r="E794" s="6" t="b">
        <f>COUNTA(_xlfn.TEXTSPLIT(Table1[[#This Row],[processed]]," "))=1</f>
        <v>1</v>
      </c>
      <c r="F794" s="6"/>
      <c r="G794" s="6" t="str">
        <f>IF(NOT(ISBLANK(Table1[[#This Row],[correct value]])), Table1[[#This Row],[correct value]], Table1[[#This Row],[processed]])</f>
        <v>robust</v>
      </c>
      <c r="H794" s="6" t="s">
        <v>867</v>
      </c>
      <c r="I794" s="6" cm="1">
        <f t="array" ref="I794">SUM(--(RIGHT(_xlfn.TEXTSPLIT(Table1[[#This Row],[processed]], ," "), 1) = "I"))</f>
        <v>0</v>
      </c>
      <c r="J794" s="6" cm="1">
        <f t="array" ref="J794">SUM(--(RIGHT(_xlfn.TEXTSPLIT(Table1[[#This Row],[processed]], ," "), 2) = "bl"))</f>
        <v>0</v>
      </c>
    </row>
    <row r="795" spans="1:10" x14ac:dyDescent="0.3">
      <c r="A795" s="2" t="s">
        <v>185</v>
      </c>
      <c r="B795" s="5" t="s">
        <v>185</v>
      </c>
      <c r="C795">
        <v>0</v>
      </c>
      <c r="D795" s="6">
        <v>1</v>
      </c>
      <c r="E795" s="6" t="b">
        <f>COUNTA(_xlfn.TEXTSPLIT(Table1[[#This Row],[processed]]," "))=1</f>
        <v>1</v>
      </c>
      <c r="F795" s="6"/>
      <c r="G795" s="6" t="str">
        <f>IF(NOT(ISBLANK(Table1[[#This Row],[correct value]])), Table1[[#This Row],[correct value]], Table1[[#This Row],[processed]])</f>
        <v>robust</v>
      </c>
      <c r="H795" s="6" t="s">
        <v>975</v>
      </c>
      <c r="I795" s="6" cm="1">
        <f t="array" ref="I795">SUM(--(RIGHT(_xlfn.TEXTSPLIT(Table1[[#This Row],[processed]], ," "), 1) = "I"))</f>
        <v>0</v>
      </c>
      <c r="J795" s="6" cm="1">
        <f t="array" ref="J795">SUM(--(RIGHT(_xlfn.TEXTSPLIT(Table1[[#This Row],[processed]], ," "), 2) = "bl"))</f>
        <v>0</v>
      </c>
    </row>
    <row r="796" spans="1:10" x14ac:dyDescent="0.3">
      <c r="A796" s="8" t="s">
        <v>1144</v>
      </c>
      <c r="B796" s="5" t="s">
        <v>1145</v>
      </c>
      <c r="C796">
        <v>1</v>
      </c>
      <c r="D796" s="6">
        <v>1</v>
      </c>
      <c r="E796" s="6" t="b">
        <f>COUNTA(_xlfn.TEXTSPLIT(Table1[[#This Row],[processed]]," "))=1</f>
        <v>1</v>
      </c>
      <c r="F796" s="6"/>
      <c r="G796" s="6" t="str">
        <f>IF(NOT(ISBLANK(Table1[[#This Row],[correct value]])), Table1[[#This Row],[correct value]], Table1[[#This Row],[processed]])</f>
        <v>role-bas</v>
      </c>
      <c r="H796" s="6" t="s">
        <v>1192</v>
      </c>
      <c r="I796" s="6" cm="1">
        <f t="array" ref="I796">SUM(--(RIGHT(_xlfn.TEXTSPLIT(Table1[[#This Row],[processed]], ," "), 1) = "I"))</f>
        <v>0</v>
      </c>
      <c r="J796" s="6" cm="1">
        <f t="array" ref="J796">SUM(--(RIGHT(_xlfn.TEXTSPLIT(Table1[[#This Row],[processed]], ," "), 2) = "bl"))</f>
        <v>0</v>
      </c>
    </row>
    <row r="797" spans="1:10" x14ac:dyDescent="0.3">
      <c r="A797" s="2" t="s">
        <v>275</v>
      </c>
      <c r="B797" s="5" t="s">
        <v>276</v>
      </c>
      <c r="C797">
        <v>0</v>
      </c>
      <c r="D797" s="6">
        <v>1</v>
      </c>
      <c r="E797" s="6" t="b">
        <f>COUNTA(_xlfn.TEXTSPLIT(Table1[[#This Row],[processed]]," "))=1</f>
        <v>1</v>
      </c>
      <c r="F797" s="6"/>
      <c r="G797" s="6" t="str">
        <f>IF(NOT(ISBLANK(Table1[[#This Row],[correct value]])), Table1[[#This Row],[correct value]], Table1[[#This Row],[processed]])</f>
        <v>roll</v>
      </c>
      <c r="H797" s="6" t="s">
        <v>393</v>
      </c>
      <c r="I797" s="6" cm="1">
        <f t="array" ref="I797">SUM(--(RIGHT(_xlfn.TEXTSPLIT(Table1[[#This Row],[processed]], ," "), 1) = "I"))</f>
        <v>0</v>
      </c>
      <c r="J797" s="6" cm="1">
        <f t="array" ref="J797">SUM(--(RIGHT(_xlfn.TEXTSPLIT(Table1[[#This Row],[processed]], ," "), 2) = "bl"))</f>
        <v>0</v>
      </c>
    </row>
    <row r="798" spans="1:10" x14ac:dyDescent="0.3">
      <c r="A798" s="2" t="s">
        <v>136</v>
      </c>
      <c r="B798" s="5" t="s">
        <v>136</v>
      </c>
      <c r="C798">
        <v>0</v>
      </c>
      <c r="D798" s="6">
        <v>1</v>
      </c>
      <c r="E798" s="6" t="b">
        <f>COUNTA(_xlfn.TEXTSPLIT(Table1[[#This Row],[processed]]," "))=1</f>
        <v>1</v>
      </c>
      <c r="F798" s="6"/>
      <c r="G798" s="6" t="str">
        <f>IF(NOT(ISBLANK(Table1[[#This Row],[correct value]])), Table1[[#This Row],[correct value]], Table1[[#This Row],[processed]])</f>
        <v>rollback</v>
      </c>
      <c r="H798" s="6" t="s">
        <v>393</v>
      </c>
      <c r="I798" s="6" cm="1">
        <f t="array" ref="I798">SUM(--(RIGHT(_xlfn.TEXTSPLIT(Table1[[#This Row],[processed]], ," "), 1) = "I"))</f>
        <v>0</v>
      </c>
      <c r="J798" s="6" cm="1">
        <f t="array" ref="J798">SUM(--(RIGHT(_xlfn.TEXTSPLIT(Table1[[#This Row],[processed]], ," "), 2) = "bl"))</f>
        <v>0</v>
      </c>
    </row>
    <row r="799" spans="1:10" x14ac:dyDescent="0.3">
      <c r="A799" s="2" t="s">
        <v>136</v>
      </c>
      <c r="B799" s="5" t="s">
        <v>136</v>
      </c>
      <c r="C799">
        <v>0</v>
      </c>
      <c r="D799" s="6">
        <v>1</v>
      </c>
      <c r="E799" s="6" t="b">
        <f>COUNTA(_xlfn.TEXTSPLIT(Table1[[#This Row],[processed]]," "))=1</f>
        <v>1</v>
      </c>
      <c r="F799" s="6"/>
      <c r="G799" s="6" t="str">
        <f>IF(NOT(ISBLANK(Table1[[#This Row],[correct value]])), Table1[[#This Row],[correct value]], Table1[[#This Row],[processed]])</f>
        <v>rollback</v>
      </c>
      <c r="H799" s="6" t="s">
        <v>867</v>
      </c>
      <c r="I799" s="6" cm="1">
        <f t="array" ref="I799">SUM(--(RIGHT(_xlfn.TEXTSPLIT(Table1[[#This Row],[processed]], ," "), 1) = "I"))</f>
        <v>0</v>
      </c>
      <c r="J799" s="6" cm="1">
        <f t="array" ref="J799">SUM(--(RIGHT(_xlfn.TEXTSPLIT(Table1[[#This Row],[processed]], ," "), 2) = "bl"))</f>
        <v>0</v>
      </c>
    </row>
    <row r="800" spans="1:10" x14ac:dyDescent="0.3">
      <c r="A800" s="8" t="s">
        <v>136</v>
      </c>
      <c r="B800" s="5" t="s">
        <v>1179</v>
      </c>
      <c r="C800">
        <v>1</v>
      </c>
      <c r="D800" s="6">
        <v>1</v>
      </c>
      <c r="E800" s="6" t="b">
        <f>COUNTA(_xlfn.TEXTSPLIT(Table1[[#This Row],[processed]]," "))=1</f>
        <v>1</v>
      </c>
      <c r="F800" s="6"/>
      <c r="G800" s="6" t="str">
        <f>IF(NOT(ISBLANK(Table1[[#This Row],[correct value]])), Table1[[#This Row],[correct value]], Table1[[#This Row],[processed]])</f>
        <v>rollback</v>
      </c>
      <c r="H800" s="6" t="s">
        <v>1192</v>
      </c>
      <c r="I800" s="6" cm="1">
        <f t="array" ref="I800">SUM(--(RIGHT(_xlfn.TEXTSPLIT(Table1[[#This Row],[processed]], ," "), 1) = "I"))</f>
        <v>0</v>
      </c>
      <c r="J800" s="6" cm="1">
        <f t="array" ref="J800">SUM(--(RIGHT(_xlfn.TEXTSPLIT(Table1[[#This Row],[processed]], ," "), 2) = "bl"))</f>
        <v>0</v>
      </c>
    </row>
    <row r="801" spans="1:10" x14ac:dyDescent="0.3">
      <c r="A801" s="2" t="s">
        <v>266</v>
      </c>
      <c r="B801" s="5" t="s">
        <v>266</v>
      </c>
      <c r="C801">
        <v>0</v>
      </c>
      <c r="D801" s="6">
        <v>1</v>
      </c>
      <c r="E801" s="6" t="b">
        <f>COUNTA(_xlfn.TEXTSPLIT(Table1[[#This Row],[processed]]," "))=1</f>
        <v>1</v>
      </c>
      <c r="F801" s="6"/>
      <c r="G801" s="6" t="str">
        <f>IF(NOT(ISBLANK(Table1[[#This Row],[correct value]])), Table1[[#This Row],[correct value]], Table1[[#This Row],[processed]])</f>
        <v>rollout</v>
      </c>
      <c r="H801" s="6" t="s">
        <v>393</v>
      </c>
      <c r="I801" s="6" cm="1">
        <f t="array" ref="I801">SUM(--(RIGHT(_xlfn.TEXTSPLIT(Table1[[#This Row],[processed]], ," "), 1) = "I"))</f>
        <v>0</v>
      </c>
      <c r="J801" s="6" cm="1">
        <f t="array" ref="J801">SUM(--(RIGHT(_xlfn.TEXTSPLIT(Table1[[#This Row],[processed]], ," "), 2) = "bl"))</f>
        <v>0</v>
      </c>
    </row>
    <row r="802" spans="1:10" x14ac:dyDescent="0.3">
      <c r="A802" s="2" t="s">
        <v>1038</v>
      </c>
      <c r="B802" s="5" t="s">
        <v>1038</v>
      </c>
      <c r="C802">
        <v>0</v>
      </c>
      <c r="D802" s="6">
        <v>1</v>
      </c>
      <c r="E802" s="6" t="b">
        <f>COUNTA(_xlfn.TEXTSPLIT(Table1[[#This Row],[processed]]," "))=1</f>
        <v>1</v>
      </c>
      <c r="F802" s="6"/>
      <c r="G802" s="6" t="str">
        <f>IF(NOT(ISBLANK(Table1[[#This Row],[correct value]])), Table1[[#This Row],[correct value]], Table1[[#This Row],[processed]])</f>
        <v>rootkit</v>
      </c>
      <c r="H802" s="6" t="s">
        <v>1192</v>
      </c>
      <c r="I802" s="6" cm="1">
        <f t="array" ref="I802">SUM(--(RIGHT(_xlfn.TEXTSPLIT(Table1[[#This Row],[processed]], ," "), 1) = "I"))</f>
        <v>0</v>
      </c>
      <c r="J802" s="6" cm="1">
        <f t="array" ref="J802">SUM(--(RIGHT(_xlfn.TEXTSPLIT(Table1[[#This Row],[processed]], ," "), 2) = "bl"))</f>
        <v>0</v>
      </c>
    </row>
    <row r="803" spans="1:10" x14ac:dyDescent="0.3">
      <c r="A803" s="8" t="s">
        <v>1080</v>
      </c>
      <c r="B803" s="5" t="s">
        <v>1081</v>
      </c>
      <c r="C803">
        <v>1</v>
      </c>
      <c r="D803" s="6">
        <v>1</v>
      </c>
      <c r="E803" s="6" t="b">
        <f>COUNTA(_xlfn.TEXTSPLIT(Table1[[#This Row],[processed]]," "))=1</f>
        <v>1</v>
      </c>
      <c r="F803" s="6"/>
      <c r="G803" s="6" t="str">
        <f>IF(NOT(ISBLANK(Table1[[#This Row],[correct value]])), Table1[[#This Row],[correct value]], Table1[[#This Row],[processed]])</f>
        <v>rotat</v>
      </c>
      <c r="H803" s="6" t="s">
        <v>1192</v>
      </c>
      <c r="I803" s="6" cm="1">
        <f t="array" ref="I803">SUM(--(RIGHT(_xlfn.TEXTSPLIT(Table1[[#This Row],[processed]], ," "), 1) = "I"))</f>
        <v>0</v>
      </c>
      <c r="J803" s="6" cm="1">
        <f t="array" ref="J803">SUM(--(RIGHT(_xlfn.TEXTSPLIT(Table1[[#This Row],[processed]], ," "), 2) = "bl"))</f>
        <v>0</v>
      </c>
    </row>
    <row r="804" spans="1:10" x14ac:dyDescent="0.3">
      <c r="A804" s="2" t="s">
        <v>431</v>
      </c>
      <c r="B804" s="5" t="s">
        <v>431</v>
      </c>
      <c r="C804">
        <v>0</v>
      </c>
      <c r="D804" s="6">
        <v>1</v>
      </c>
      <c r="E804" s="6" t="b">
        <f>COUNTA(_xlfn.TEXTSPLIT(Table1[[#This Row],[processed]]," "))=1</f>
        <v>1</v>
      </c>
      <c r="F804" s="6"/>
      <c r="G804" s="6" t="str">
        <f>IF(NOT(ISBLANK(Table1[[#This Row],[correct value]])), Table1[[#This Row],[correct value]], Table1[[#This Row],[processed]])</f>
        <v>rout</v>
      </c>
      <c r="H804" s="6" t="s">
        <v>495</v>
      </c>
      <c r="I804" s="6" cm="1">
        <f t="array" ref="I804">SUM(--(RIGHT(_xlfn.TEXTSPLIT(Table1[[#This Row],[processed]], ," "), 1) = "I"))</f>
        <v>0</v>
      </c>
      <c r="J804" s="6" cm="1">
        <f t="array" ref="J804">SUM(--(RIGHT(_xlfn.TEXTSPLIT(Table1[[#This Row],[processed]], ," "), 2) = "bl"))</f>
        <v>0</v>
      </c>
    </row>
    <row r="805" spans="1:10" x14ac:dyDescent="0.3">
      <c r="A805" s="2" t="s">
        <v>53</v>
      </c>
      <c r="B805" s="4" t="s">
        <v>87</v>
      </c>
      <c r="C805">
        <v>0</v>
      </c>
      <c r="D805">
        <v>1</v>
      </c>
      <c r="E805" t="b">
        <f>COUNTA(_xlfn.TEXTSPLIT(Table1[[#This Row],[processed]]," "))=1</f>
        <v>1</v>
      </c>
      <c r="G805" t="str">
        <f>IF(NOT(ISBLANK(Table1[[#This Row],[correct value]])), Table1[[#This Row],[correct value]], Table1[[#This Row],[processed]])</f>
        <v>rpc</v>
      </c>
      <c r="H805" t="s">
        <v>116</v>
      </c>
      <c r="I805" cm="1">
        <f t="array" ref="I805">SUM(--(RIGHT(_xlfn.TEXTSPLIT(Table1[[#This Row],[processed]], ," "), 1) = "I"))</f>
        <v>0</v>
      </c>
      <c r="J805" cm="1">
        <f t="array" ref="J805">SUM(--(RIGHT(_xlfn.TEXTSPLIT(Table1[[#This Row],[processed]], ," "), 2) = "bl"))</f>
        <v>0</v>
      </c>
    </row>
    <row r="806" spans="1:10" x14ac:dyDescent="0.3">
      <c r="A806" s="8" t="s">
        <v>828</v>
      </c>
      <c r="B806" s="5" t="s">
        <v>829</v>
      </c>
      <c r="C806">
        <v>1</v>
      </c>
      <c r="D806" s="6">
        <v>1</v>
      </c>
      <c r="E806" s="6" t="b">
        <f>COUNTA(_xlfn.TEXTSPLIT(Table1[[#This Row],[processed]]," "))=1</f>
        <v>1</v>
      </c>
      <c r="F806" s="6"/>
      <c r="G806" s="6" t="str">
        <f>IF(NOT(ISBLANK(Table1[[#This Row],[correct value]])), Table1[[#This Row],[correct value]], Table1[[#This Row],[processed]])</f>
        <v>rpo</v>
      </c>
      <c r="H806" s="6" t="s">
        <v>867</v>
      </c>
      <c r="I806" s="6" cm="1">
        <f t="array" ref="I806">SUM(--(RIGHT(_xlfn.TEXTSPLIT(Table1[[#This Row],[processed]], ," "), 1) = "I"))</f>
        <v>0</v>
      </c>
      <c r="J806" s="6" cm="1">
        <f t="array" ref="J806">SUM(--(RIGHT(_xlfn.TEXTSPLIT(Table1[[#This Row],[processed]], ," "), 2) = "bl"))</f>
        <v>0</v>
      </c>
    </row>
    <row r="807" spans="1:10" x14ac:dyDescent="0.3">
      <c r="A807" s="8" t="s">
        <v>1165</v>
      </c>
      <c r="B807" s="5" t="s">
        <v>1165</v>
      </c>
      <c r="C807">
        <v>1</v>
      </c>
      <c r="D807" s="6">
        <v>1</v>
      </c>
      <c r="E807" s="6" t="b">
        <f>COUNTA(_xlfn.TEXTSPLIT(Table1[[#This Row],[processed]]," "))=1</f>
        <v>1</v>
      </c>
      <c r="F807" s="6"/>
      <c r="G807" s="6" t="str">
        <f>IF(NOT(ISBLANK(Table1[[#This Row],[correct value]])), Table1[[#This Row],[correct value]], Table1[[#This Row],[processed]])</f>
        <v>rsa</v>
      </c>
      <c r="H807" s="6" t="s">
        <v>1192</v>
      </c>
      <c r="I807" s="6" cm="1">
        <f t="array" ref="I807">SUM(--(RIGHT(_xlfn.TEXTSPLIT(Table1[[#This Row],[processed]], ," "), 1) = "I"))</f>
        <v>0</v>
      </c>
      <c r="J807" s="6" cm="1">
        <f t="array" ref="J807">SUM(--(RIGHT(_xlfn.TEXTSPLIT(Table1[[#This Row],[processed]], ," "), 2) = "bl"))</f>
        <v>0</v>
      </c>
    </row>
    <row r="808" spans="1:10" x14ac:dyDescent="0.3">
      <c r="A808" s="8" t="s">
        <v>830</v>
      </c>
      <c r="B808" s="5" t="s">
        <v>831</v>
      </c>
      <c r="C808">
        <v>1</v>
      </c>
      <c r="D808" s="6">
        <v>1</v>
      </c>
      <c r="E808" s="6" t="b">
        <f>COUNTA(_xlfn.TEXTSPLIT(Table1[[#This Row],[processed]]," "))=1</f>
        <v>1</v>
      </c>
      <c r="F808" s="6"/>
      <c r="G808" s="6" t="str">
        <f>IF(NOT(ISBLANK(Table1[[#This Row],[correct value]])), Table1[[#This Row],[correct value]], Table1[[#This Row],[processed]])</f>
        <v>rto</v>
      </c>
      <c r="H808" s="6" t="s">
        <v>867</v>
      </c>
      <c r="I808" s="6" cm="1">
        <f t="array" ref="I808">SUM(--(RIGHT(_xlfn.TEXTSPLIT(Table1[[#This Row],[processed]], ," "), 1) = "I"))</f>
        <v>0</v>
      </c>
      <c r="J808" s="6" cm="1">
        <f t="array" ref="J808">SUM(--(RIGHT(_xlfn.TEXTSPLIT(Table1[[#This Row],[processed]], ," "), 2) = "bl"))</f>
        <v>0</v>
      </c>
    </row>
    <row r="809" spans="1:10" x14ac:dyDescent="0.3">
      <c r="A809" s="2" t="s">
        <v>890</v>
      </c>
      <c r="B809" s="5" t="s">
        <v>890</v>
      </c>
      <c r="C809">
        <v>0</v>
      </c>
      <c r="D809" s="6">
        <v>1</v>
      </c>
      <c r="E809" s="6" t="b">
        <f>COUNTA(_xlfn.TEXTSPLIT(Table1[[#This Row],[processed]]," "))=1</f>
        <v>1</v>
      </c>
      <c r="F809" s="6"/>
      <c r="G809" s="6" t="str">
        <f>IF(NOT(ISBLANK(Table1[[#This Row],[correct value]])), Table1[[#This Row],[correct value]], Table1[[#This Row],[processed]])</f>
        <v>safe</v>
      </c>
      <c r="H809" s="6" t="s">
        <v>975</v>
      </c>
      <c r="I809" s="6" cm="1">
        <f t="array" ref="I809">SUM(--(RIGHT(_xlfn.TEXTSPLIT(Table1[[#This Row],[processed]], ," "), 1) = "I"))</f>
        <v>0</v>
      </c>
      <c r="J809" s="6" cm="1">
        <f t="array" ref="J809">SUM(--(RIGHT(_xlfn.TEXTSPLIT(Table1[[#This Row],[processed]], ," "), 2) = "bl"))</f>
        <v>0</v>
      </c>
    </row>
    <row r="810" spans="1:10" x14ac:dyDescent="0.3">
      <c r="A810" s="8" t="s">
        <v>943</v>
      </c>
      <c r="B810" s="5" t="s">
        <v>944</v>
      </c>
      <c r="C810">
        <v>1</v>
      </c>
      <c r="D810" s="6">
        <v>1</v>
      </c>
      <c r="E810" s="6" t="b">
        <f>COUNTA(_xlfn.TEXTSPLIT(Table1[[#This Row],[processed]]," "))=1</f>
        <v>0</v>
      </c>
      <c r="F810" s="6" t="s">
        <v>1442</v>
      </c>
      <c r="G810" s="6" t="str">
        <f>IF(NOT(ISBLANK(Table1[[#This Row],[correct value]])), Table1[[#This Row],[correct value]], Table1[[#This Row],[processed]])</f>
        <v>safety analys</v>
      </c>
      <c r="H810" s="6" t="s">
        <v>975</v>
      </c>
      <c r="I810" s="6" cm="1">
        <f t="array" ref="I810">SUM(--(RIGHT(_xlfn.TEXTSPLIT(Table1[[#This Row],[processed]], ," "), 1) = "I"))</f>
        <v>2</v>
      </c>
      <c r="J810" s="6" cm="1">
        <f t="array" ref="J810">SUM(--(RIGHT(_xlfn.TEXTSPLIT(Table1[[#This Row],[processed]], ," "), 2) = "bl"))</f>
        <v>0</v>
      </c>
    </row>
    <row r="811" spans="1:10" x14ac:dyDescent="0.3">
      <c r="A811" s="8" t="s">
        <v>949</v>
      </c>
      <c r="B811" s="5" t="s">
        <v>950</v>
      </c>
      <c r="C811">
        <v>1</v>
      </c>
      <c r="D811" s="6">
        <v>1</v>
      </c>
      <c r="E811" s="6" t="b">
        <f>COUNTA(_xlfn.TEXTSPLIT(Table1[[#This Row],[processed]]," "))=1</f>
        <v>0</v>
      </c>
      <c r="F811" s="6" t="s">
        <v>1422</v>
      </c>
      <c r="G811" s="6" t="str">
        <f>IF(NOT(ISBLANK(Table1[[#This Row],[correct value]])), Table1[[#This Row],[correct value]], Table1[[#This Row],[processed]])</f>
        <v>safety constraint</v>
      </c>
      <c r="H811" s="6" t="s">
        <v>975</v>
      </c>
      <c r="I811" s="6" cm="1">
        <f t="array" ref="I811">SUM(--(RIGHT(_xlfn.TEXTSPLIT(Table1[[#This Row],[processed]], ," "), 1) = "I"))</f>
        <v>1</v>
      </c>
      <c r="J811" s="6" cm="1">
        <f t="array" ref="J811">SUM(--(RIGHT(_xlfn.TEXTSPLIT(Table1[[#This Row],[processed]], ," "), 2) = "bl"))</f>
        <v>0</v>
      </c>
    </row>
    <row r="812" spans="1:10" x14ac:dyDescent="0.3">
      <c r="A812" s="8" t="s">
        <v>951</v>
      </c>
      <c r="B812" s="5" t="s">
        <v>952</v>
      </c>
      <c r="C812">
        <v>1</v>
      </c>
      <c r="D812" s="6">
        <v>1</v>
      </c>
      <c r="E812" s="6" t="b">
        <f>COUNTA(_xlfn.TEXTSPLIT(Table1[[#This Row],[processed]]," "))=1</f>
        <v>0</v>
      </c>
      <c r="F812" s="6" t="s">
        <v>1423</v>
      </c>
      <c r="G812" s="6" t="str">
        <f>IF(NOT(ISBLANK(Table1[[#This Row],[correct value]])), Table1[[#This Row],[correct value]], Table1[[#This Row],[processed]])</f>
        <v>safety critic</v>
      </c>
      <c r="H812" s="6" t="s">
        <v>975</v>
      </c>
      <c r="I812" s="6" cm="1">
        <f t="array" ref="I812">SUM(--(RIGHT(_xlfn.TEXTSPLIT(Table1[[#This Row],[processed]], ," "), 1) = "I"))</f>
        <v>1</v>
      </c>
      <c r="J812" s="6" cm="1">
        <f t="array" ref="J812">SUM(--(RIGHT(_xlfn.TEXTSPLIT(Table1[[#This Row],[processed]], ," "), 2) = "bl"))</f>
        <v>0</v>
      </c>
    </row>
    <row r="813" spans="1:10" x14ac:dyDescent="0.3">
      <c r="A813" s="8" t="s">
        <v>961</v>
      </c>
      <c r="B813" s="5" t="s">
        <v>962</v>
      </c>
      <c r="C813">
        <v>1</v>
      </c>
      <c r="D813" s="6">
        <v>1</v>
      </c>
      <c r="E813" s="6" t="b">
        <f>COUNTA(_xlfn.TEXTSPLIT(Table1[[#This Row],[processed]]," "))=1</f>
        <v>0</v>
      </c>
      <c r="F813" s="6" t="s">
        <v>1426</v>
      </c>
      <c r="G813" s="6" t="str">
        <f>IF(NOT(ISBLANK(Table1[[#This Row],[correct value]])), Table1[[#This Row],[correct value]], Table1[[#This Row],[processed]])</f>
        <v>safety engin</v>
      </c>
      <c r="H813" s="6" t="s">
        <v>975</v>
      </c>
      <c r="I813" s="6" cm="1">
        <f t="array" ref="I813">SUM(--(RIGHT(_xlfn.TEXTSPLIT(Table1[[#This Row],[processed]], ," "), 1) = "I"))</f>
        <v>1</v>
      </c>
      <c r="J813" s="6" cm="1">
        <f t="array" ref="J813">SUM(--(RIGHT(_xlfn.TEXTSPLIT(Table1[[#This Row],[processed]], ," "), 2) = "bl"))</f>
        <v>0</v>
      </c>
    </row>
    <row r="814" spans="1:10" x14ac:dyDescent="0.3">
      <c r="A814" s="8" t="s">
        <v>955</v>
      </c>
      <c r="B814" s="5" t="s">
        <v>956</v>
      </c>
      <c r="C814">
        <v>1</v>
      </c>
      <c r="D814" s="6">
        <v>1</v>
      </c>
      <c r="E814" s="6" t="b">
        <f>COUNTA(_xlfn.TEXTSPLIT(Table1[[#This Row],[processed]]," "))=1</f>
        <v>0</v>
      </c>
      <c r="F814" s="6" t="s">
        <v>1425</v>
      </c>
      <c r="G814" s="6" t="str">
        <f>IF(NOT(ISBLANK(Table1[[#This Row],[correct value]])), Table1[[#This Row],[correct value]], Table1[[#This Row],[processed]])</f>
        <v>safety pattern</v>
      </c>
      <c r="H814" s="6" t="s">
        <v>975</v>
      </c>
      <c r="I814" s="6" cm="1">
        <f t="array" ref="I814">SUM(--(RIGHT(_xlfn.TEXTSPLIT(Table1[[#This Row],[processed]], ," "), 1) = "I"))</f>
        <v>1</v>
      </c>
      <c r="J814" s="6" cm="1">
        <f t="array" ref="J814">SUM(--(RIGHT(_xlfn.TEXTSPLIT(Table1[[#This Row],[processed]], ," "), 2) = "bl"))</f>
        <v>0</v>
      </c>
    </row>
    <row r="815" spans="1:10" x14ac:dyDescent="0.3">
      <c r="A815" s="8" t="s">
        <v>937</v>
      </c>
      <c r="B815" s="5" t="s">
        <v>938</v>
      </c>
      <c r="C815">
        <v>1</v>
      </c>
      <c r="D815" s="6">
        <v>1</v>
      </c>
      <c r="E815" s="6" t="b">
        <f>COUNTA(_xlfn.TEXTSPLIT(Table1[[#This Row],[processed]]," "))=1</f>
        <v>0</v>
      </c>
      <c r="F815" s="6" t="s">
        <v>1419</v>
      </c>
      <c r="G815" s="6" t="str">
        <f>IF(NOT(ISBLANK(Table1[[#This Row],[correct value]])), Table1[[#This Row],[correct value]], Table1[[#This Row],[processed]])</f>
        <v>safety requir</v>
      </c>
      <c r="H815" s="6" t="s">
        <v>975</v>
      </c>
      <c r="I815" s="6" cm="1">
        <f t="array" ref="I815">SUM(--(RIGHT(_xlfn.TEXTSPLIT(Table1[[#This Row],[processed]], ," "), 1) = "I"))</f>
        <v>1</v>
      </c>
      <c r="J815" s="6" cm="1">
        <f t="array" ref="J815">SUM(--(RIGHT(_xlfn.TEXTSPLIT(Table1[[#This Row],[processed]], ," "), 2) = "bl"))</f>
        <v>0</v>
      </c>
    </row>
    <row r="816" spans="1:10" x14ac:dyDescent="0.3">
      <c r="A816" s="8" t="s">
        <v>953</v>
      </c>
      <c r="B816" s="5" t="s">
        <v>954</v>
      </c>
      <c r="C816">
        <v>1</v>
      </c>
      <c r="D816" s="6">
        <v>1</v>
      </c>
      <c r="E816" s="6" t="b">
        <f>COUNTA(_xlfn.TEXTSPLIT(Table1[[#This Row],[processed]]," "))=1</f>
        <v>0</v>
      </c>
      <c r="F816" s="6" t="s">
        <v>1424</v>
      </c>
      <c r="G816" s="6" t="str">
        <f>IF(NOT(ISBLANK(Table1[[#This Row],[correct value]])), Table1[[#This Row],[correct value]], Table1[[#This Row],[processed]])</f>
        <v>safety standard</v>
      </c>
      <c r="H816" s="6" t="s">
        <v>975</v>
      </c>
      <c r="I816" s="6" cm="1">
        <f t="array" ref="I816">SUM(--(RIGHT(_xlfn.TEXTSPLIT(Table1[[#This Row],[processed]], ," "), 1) = "I"))</f>
        <v>1</v>
      </c>
      <c r="J816" s="6" cm="1">
        <f t="array" ref="J816">SUM(--(RIGHT(_xlfn.TEXTSPLIT(Table1[[#This Row],[processed]], ," "), 2) = "bl"))</f>
        <v>0</v>
      </c>
    </row>
    <row r="817" spans="1:10" x14ac:dyDescent="0.3">
      <c r="A817" s="8" t="s">
        <v>939</v>
      </c>
      <c r="B817" s="5" t="s">
        <v>940</v>
      </c>
      <c r="C817">
        <v>1</v>
      </c>
      <c r="D817" s="6">
        <v>1</v>
      </c>
      <c r="E817" s="6" t="b">
        <f>COUNTA(_xlfn.TEXTSPLIT(Table1[[#This Row],[processed]]," "))=1</f>
        <v>0</v>
      </c>
      <c r="F817" s="6" t="s">
        <v>1420</v>
      </c>
      <c r="G817" s="6" t="str">
        <f>IF(NOT(ISBLANK(Table1[[#This Row],[correct value]])), Table1[[#This Row],[correct value]], Table1[[#This Row],[processed]])</f>
        <v>safety tactic</v>
      </c>
      <c r="H817" s="6" t="s">
        <v>975</v>
      </c>
      <c r="I817" s="6" cm="1">
        <f t="array" ref="I817">SUM(--(RIGHT(_xlfn.TEXTSPLIT(Table1[[#This Row],[processed]], ," "), 1) = "I"))</f>
        <v>1</v>
      </c>
      <c r="J817" s="6" cm="1">
        <f t="array" ref="J817">SUM(--(RIGHT(_xlfn.TEXTSPLIT(Table1[[#This Row],[processed]], ," "), 2) = "bl"))</f>
        <v>0</v>
      </c>
    </row>
    <row r="818" spans="1:10" x14ac:dyDescent="0.3">
      <c r="A818" s="8" t="s">
        <v>957</v>
      </c>
      <c r="B818" s="5" t="s">
        <v>958</v>
      </c>
      <c r="C818">
        <v>1</v>
      </c>
      <c r="D818" s="6">
        <v>1</v>
      </c>
      <c r="E818" s="6" t="b">
        <f>COUNTA(_xlfn.TEXTSPLIT(Table1[[#This Row],[processed]]," "))=1</f>
        <v>0</v>
      </c>
      <c r="F818" s="6"/>
      <c r="G818" s="6" t="str">
        <f>IF(NOT(ISBLANK(Table1[[#This Row],[correct value]])), Table1[[#This Row],[correct value]], Table1[[#This Row],[processed]])</f>
        <v>safety-crit system</v>
      </c>
      <c r="H818" s="6" t="s">
        <v>975</v>
      </c>
      <c r="I818" s="6" cm="1">
        <f t="array" ref="I818">SUM(--(RIGHT(_xlfn.TEXTSPLIT(Table1[[#This Row],[processed]], ," "), 1) = "I"))</f>
        <v>0</v>
      </c>
      <c r="J818" s="6" cm="1">
        <f t="array" ref="J818">SUM(--(RIGHT(_xlfn.TEXTSPLIT(Table1[[#This Row],[processed]], ," "), 2) = "bl"))</f>
        <v>0</v>
      </c>
    </row>
    <row r="819" spans="1:10" x14ac:dyDescent="0.3">
      <c r="A819" s="2" t="s">
        <v>1039</v>
      </c>
      <c r="B819" s="5" t="s">
        <v>1039</v>
      </c>
      <c r="C819">
        <v>0</v>
      </c>
      <c r="D819" s="6">
        <v>1</v>
      </c>
      <c r="E819" s="6" t="b">
        <f>COUNTA(_xlfn.TEXTSPLIT(Table1[[#This Row],[processed]]," "))=1</f>
        <v>1</v>
      </c>
      <c r="F819" s="6"/>
      <c r="G819" s="6" t="str">
        <f>IF(NOT(ISBLANK(Table1[[#This Row],[correct value]])), Table1[[#This Row],[correct value]], Table1[[#This Row],[processed]])</f>
        <v>sandbox</v>
      </c>
      <c r="H819" s="6" t="s">
        <v>1192</v>
      </c>
      <c r="I819" s="6" cm="1">
        <f t="array" ref="I819">SUM(--(RIGHT(_xlfn.TEXTSPLIT(Table1[[#This Row],[processed]], ," "), 1) = "I"))</f>
        <v>0</v>
      </c>
      <c r="J819" s="6" cm="1">
        <f t="array" ref="J819">SUM(--(RIGHT(_xlfn.TEXTSPLIT(Table1[[#This Row],[processed]], ," "), 2) = "bl"))</f>
        <v>0</v>
      </c>
    </row>
    <row r="820" spans="1:10" x14ac:dyDescent="0.3">
      <c r="A820" s="2" t="s">
        <v>909</v>
      </c>
      <c r="B820" s="5" t="s">
        <v>910</v>
      </c>
      <c r="C820">
        <v>0</v>
      </c>
      <c r="D820" s="6">
        <v>1</v>
      </c>
      <c r="E820" s="6" t="b">
        <f>COUNTA(_xlfn.TEXTSPLIT(Table1[[#This Row],[processed]]," "))=1</f>
        <v>1</v>
      </c>
      <c r="F820" s="6"/>
      <c r="G820" s="6" t="str">
        <f>IF(NOT(ISBLANK(Table1[[#This Row],[correct value]])), Table1[[#This Row],[correct value]], Table1[[#This Row],[processed]])</f>
        <v>sanit</v>
      </c>
      <c r="H820" s="6" t="s">
        <v>975</v>
      </c>
      <c r="I820" s="6" cm="1">
        <f t="array" ref="I820">SUM(--(RIGHT(_xlfn.TEXTSPLIT(Table1[[#This Row],[processed]], ," "), 1) = "I"))</f>
        <v>0</v>
      </c>
      <c r="J820" s="6" cm="1">
        <f t="array" ref="J820">SUM(--(RIGHT(_xlfn.TEXTSPLIT(Table1[[#This Row],[processed]], ," "), 2) = "bl"))</f>
        <v>0</v>
      </c>
    </row>
    <row r="821" spans="1:10" x14ac:dyDescent="0.3">
      <c r="A821" s="8" t="s">
        <v>909</v>
      </c>
      <c r="B821" s="5" t="s">
        <v>1162</v>
      </c>
      <c r="C821">
        <v>1</v>
      </c>
      <c r="D821" s="6">
        <v>1</v>
      </c>
      <c r="E821" s="6" t="b">
        <f>COUNTA(_xlfn.TEXTSPLIT(Table1[[#This Row],[processed]]," "))=1</f>
        <v>1</v>
      </c>
      <c r="F821" s="6"/>
      <c r="G821" s="6" t="str">
        <f>IF(NOT(ISBLANK(Table1[[#This Row],[correct value]])), Table1[[#This Row],[correct value]], Table1[[#This Row],[processed]])</f>
        <v>sanit</v>
      </c>
      <c r="H821" s="6" t="s">
        <v>1192</v>
      </c>
      <c r="I821" s="6" cm="1">
        <f t="array" ref="I821">SUM(--(RIGHT(_xlfn.TEXTSPLIT(Table1[[#This Row],[processed]], ," "), 1) = "I"))</f>
        <v>0</v>
      </c>
      <c r="J821" s="6" cm="1">
        <f t="array" ref="J821">SUM(--(RIGHT(_xlfn.TEXTSPLIT(Table1[[#This Row],[processed]], ," "), 2) = "bl"))</f>
        <v>0</v>
      </c>
    </row>
    <row r="822" spans="1:10" x14ac:dyDescent="0.3">
      <c r="A822" s="2" t="s">
        <v>1305</v>
      </c>
      <c r="B822" s="5" t="s">
        <v>1305</v>
      </c>
      <c r="C822">
        <v>0</v>
      </c>
      <c r="D822" s="6">
        <v>1</v>
      </c>
      <c r="E822" s="6" t="b">
        <f>COUNTA(_xlfn.TEXTSPLIT(Table1[[#This Row],[processed]]," "))=1</f>
        <v>1</v>
      </c>
      <c r="F822" s="6"/>
      <c r="G822" s="6" t="str">
        <f>IF(NOT(ISBLANK(Table1[[#This Row],[correct value]])), Table1[[#This Row],[correct value]], Table1[[#This Row],[processed]])</f>
        <v>satisfa</v>
      </c>
      <c r="H822" s="6" t="s">
        <v>1392</v>
      </c>
      <c r="I822" s="6" cm="1">
        <f t="array" ref="I822">SUM(--(RIGHT(_xlfn.TEXTSPLIT(Table1[[#This Row],[processed]], ," "), 1) = "I"))</f>
        <v>0</v>
      </c>
      <c r="J822" s="6" cm="1">
        <f t="array" ref="J822">SUM(--(RIGHT(_xlfn.TEXTSPLIT(Table1[[#This Row],[processed]], ," "), 2) = "bl"))</f>
        <v>0</v>
      </c>
    </row>
    <row r="823" spans="1:10" x14ac:dyDescent="0.3">
      <c r="A823" s="2" t="s">
        <v>246</v>
      </c>
      <c r="B823" s="5" t="s">
        <v>247</v>
      </c>
      <c r="C823">
        <v>1</v>
      </c>
      <c r="D823" s="6">
        <v>1</v>
      </c>
      <c r="E823" s="6" t="b">
        <f>COUNTA(_xlfn.TEXTSPLIT(Table1[[#This Row],[processed]]," "))=1</f>
        <v>0</v>
      </c>
      <c r="F823" s="6"/>
      <c r="G823" s="6" t="str">
        <f>IF(NOT(ISBLANK(Table1[[#This Row],[correct value]])), Table1[[#This Row],[correct value]], Table1[[#This Row],[processed]])</f>
        <v>save retriev state</v>
      </c>
      <c r="H823" s="6" t="s">
        <v>133</v>
      </c>
      <c r="I823" s="6" cm="1">
        <f t="array" ref="I823">SUM(--(RIGHT(_xlfn.TEXTSPLIT(Table1[[#This Row],[processed]], ," "), 1) = "I"))</f>
        <v>0</v>
      </c>
      <c r="J823" s="6" cm="1">
        <f t="array" ref="J823">SUM(--(RIGHT(_xlfn.TEXTSPLIT(Table1[[#This Row],[processed]], ," "), 2) = "bl"))</f>
        <v>0</v>
      </c>
    </row>
    <row r="824" spans="1:10" x14ac:dyDescent="0.3">
      <c r="A824" s="2" t="s">
        <v>531</v>
      </c>
      <c r="B824" s="5" t="s">
        <v>531</v>
      </c>
      <c r="C824">
        <v>0</v>
      </c>
      <c r="D824" s="6">
        <v>1</v>
      </c>
      <c r="E824" s="6" t="b">
        <f>COUNTA(_xlfn.TEXTSPLIT(Table1[[#This Row],[processed]]," "))=1</f>
        <v>1</v>
      </c>
      <c r="F824" s="6"/>
      <c r="G824" s="6" t="str">
        <f>IF(NOT(ISBLANK(Table1[[#This Row],[correct value]])), Table1[[#This Row],[correct value]], Table1[[#This Row],[processed]])</f>
        <v>scal</v>
      </c>
      <c r="H824" s="6" t="s">
        <v>544</v>
      </c>
      <c r="I824" s="6" cm="1">
        <f t="array" ref="I824">SUM(--(RIGHT(_xlfn.TEXTSPLIT(Table1[[#This Row],[processed]], ," "), 1) = "I"))</f>
        <v>0</v>
      </c>
      <c r="J824" s="6" cm="1">
        <f t="array" ref="J824">SUM(--(RIGHT(_xlfn.TEXTSPLIT(Table1[[#This Row],[processed]], ," "), 2) = "bl"))</f>
        <v>0</v>
      </c>
    </row>
    <row r="825" spans="1:10" x14ac:dyDescent="0.3">
      <c r="A825" s="2" t="s">
        <v>655</v>
      </c>
      <c r="B825" s="5" t="s">
        <v>655</v>
      </c>
      <c r="C825">
        <v>0</v>
      </c>
      <c r="D825" s="6">
        <v>1</v>
      </c>
      <c r="E825" s="6" t="b">
        <f>COUNTA(_xlfn.TEXTSPLIT(Table1[[#This Row],[processed]]," "))=1</f>
        <v>1</v>
      </c>
      <c r="F825" s="6"/>
      <c r="G825" s="6" t="str">
        <f>IF(NOT(ISBLANK(Table1[[#This Row],[correct value]])), Table1[[#This Row],[correct value]], Table1[[#This Row],[processed]])</f>
        <v>scalab</v>
      </c>
      <c r="H825" s="6" t="s">
        <v>752</v>
      </c>
      <c r="I825" s="6" cm="1">
        <f t="array" ref="I825">SUM(--(RIGHT(_xlfn.TEXTSPLIT(Table1[[#This Row],[processed]], ," "), 1) = "I"))</f>
        <v>0</v>
      </c>
      <c r="J825" s="6" cm="1">
        <f t="array" ref="J825">SUM(--(RIGHT(_xlfn.TEXTSPLIT(Table1[[#This Row],[processed]], ," "), 2) = "bl"))</f>
        <v>0</v>
      </c>
    </row>
    <row r="826" spans="1:10" x14ac:dyDescent="0.3">
      <c r="A826" s="2" t="s">
        <v>293</v>
      </c>
      <c r="B826" s="5" t="s">
        <v>294</v>
      </c>
      <c r="C826">
        <v>0</v>
      </c>
      <c r="D826" s="6">
        <v>1</v>
      </c>
      <c r="E826" s="6" t="b">
        <f>COUNTA(_xlfn.TEXTSPLIT(Table1[[#This Row],[processed]]," "))=1</f>
        <v>1</v>
      </c>
      <c r="F826" s="6"/>
      <c r="G826" s="6" t="str">
        <f>IF(NOT(ISBLANK(Table1[[#This Row],[correct value]])), Table1[[#This Row],[correct value]], Table1[[#This Row],[processed]])</f>
        <v>scale</v>
      </c>
      <c r="H826" s="6" t="s">
        <v>393</v>
      </c>
      <c r="I826" s="6" cm="1">
        <f t="array" ref="I826">SUM(--(RIGHT(_xlfn.TEXTSPLIT(Table1[[#This Row],[processed]], ," "), 1) = "I"))</f>
        <v>0</v>
      </c>
      <c r="J826" s="6" cm="1">
        <f t="array" ref="J826">SUM(--(RIGHT(_xlfn.TEXTSPLIT(Table1[[#This Row],[processed]], ," "), 2) = "bl"))</f>
        <v>0</v>
      </c>
    </row>
    <row r="827" spans="1:10" x14ac:dyDescent="0.3">
      <c r="A827" s="2" t="s">
        <v>293</v>
      </c>
      <c r="B827" s="5" t="s">
        <v>294</v>
      </c>
      <c r="C827">
        <v>0</v>
      </c>
      <c r="D827" s="6">
        <v>1</v>
      </c>
      <c r="E827" s="6" t="b">
        <f>COUNTA(_xlfn.TEXTSPLIT(Table1[[#This Row],[processed]]," "))=1</f>
        <v>1</v>
      </c>
      <c r="F827" s="6"/>
      <c r="G827" s="6" t="str">
        <f>IF(NOT(ISBLANK(Table1[[#This Row],[correct value]])), Table1[[#This Row],[correct value]], Table1[[#This Row],[processed]])</f>
        <v>scale</v>
      </c>
      <c r="H827" s="6" t="s">
        <v>402</v>
      </c>
      <c r="I827" s="6" cm="1">
        <f t="array" ref="I827">SUM(--(RIGHT(_xlfn.TEXTSPLIT(Table1[[#This Row],[processed]], ," "), 1) = "I"))</f>
        <v>0</v>
      </c>
      <c r="J827" s="6" cm="1">
        <f t="array" ref="J827">SUM(--(RIGHT(_xlfn.TEXTSPLIT(Table1[[#This Row],[processed]], ," "), 2) = "bl"))</f>
        <v>0</v>
      </c>
    </row>
    <row r="828" spans="1:10" x14ac:dyDescent="0.3">
      <c r="A828" s="2" t="s">
        <v>293</v>
      </c>
      <c r="B828" s="5" t="s">
        <v>679</v>
      </c>
      <c r="C828">
        <v>0</v>
      </c>
      <c r="D828" s="6">
        <v>1</v>
      </c>
      <c r="E828" s="6" t="b">
        <f>COUNTA(_xlfn.TEXTSPLIT(Table1[[#This Row],[processed]]," "))=1</f>
        <v>1</v>
      </c>
      <c r="F828" s="6"/>
      <c r="G828" s="6" t="str">
        <f>IF(NOT(ISBLANK(Table1[[#This Row],[correct value]])), Table1[[#This Row],[correct value]], Table1[[#This Row],[processed]])</f>
        <v>scale</v>
      </c>
      <c r="H828" s="6" t="s">
        <v>752</v>
      </c>
      <c r="I828" s="6" cm="1">
        <f t="array" ref="I828">SUM(--(RIGHT(_xlfn.TEXTSPLIT(Table1[[#This Row],[processed]], ," "), 1) = "I"))</f>
        <v>0</v>
      </c>
      <c r="J828" s="6" cm="1">
        <f t="array" ref="J828">SUM(--(RIGHT(_xlfn.TEXTSPLIT(Table1[[#This Row],[processed]], ," "), 2) = "bl"))</f>
        <v>0</v>
      </c>
    </row>
    <row r="829" spans="1:10" x14ac:dyDescent="0.3">
      <c r="A829" s="8" t="s">
        <v>1113</v>
      </c>
      <c r="B829" s="5" t="s">
        <v>1114</v>
      </c>
      <c r="C829">
        <v>1</v>
      </c>
      <c r="D829" s="6">
        <v>1</v>
      </c>
      <c r="E829" s="6" t="b">
        <f>COUNTA(_xlfn.TEXTSPLIT(Table1[[#This Row],[processed]]," "))=1</f>
        <v>1</v>
      </c>
      <c r="F829" s="6"/>
      <c r="G829" s="6" t="str">
        <f>IF(NOT(ISBLANK(Table1[[#This Row],[correct value]])), Table1[[#This Row],[correct value]], Table1[[#This Row],[processed]])</f>
        <v>scanner</v>
      </c>
      <c r="H829" s="6" t="s">
        <v>1192</v>
      </c>
      <c r="I829" s="6" cm="1">
        <f t="array" ref="I829">SUM(--(RIGHT(_xlfn.TEXTSPLIT(Table1[[#This Row],[processed]], ," "), 1) = "I"))</f>
        <v>0</v>
      </c>
      <c r="J829" s="6" cm="1">
        <f t="array" ref="J829">SUM(--(RIGHT(_xlfn.TEXTSPLIT(Table1[[#This Row],[processed]], ," "), 2) = "bl"))</f>
        <v>0</v>
      </c>
    </row>
    <row r="830" spans="1:10" x14ac:dyDescent="0.3">
      <c r="A830" s="2" t="s">
        <v>512</v>
      </c>
      <c r="B830" s="5" t="s">
        <v>512</v>
      </c>
      <c r="C830">
        <v>0</v>
      </c>
      <c r="D830" s="6">
        <v>1</v>
      </c>
      <c r="E830" s="6" t="b">
        <f>COUNTA(_xlfn.TEXTSPLIT(Table1[[#This Row],[processed]]," "))=1</f>
        <v>1</v>
      </c>
      <c r="F830" s="6"/>
      <c r="G830" s="6" t="str">
        <f>IF(NOT(ISBLANK(Table1[[#This Row],[correct value]])), Table1[[#This Row],[correct value]], Table1[[#This Row],[processed]])</f>
        <v>scenario</v>
      </c>
      <c r="H830" s="6" t="s">
        <v>544</v>
      </c>
      <c r="I830" s="6" cm="1">
        <f t="array" ref="I830">SUM(--(RIGHT(_xlfn.TEXTSPLIT(Table1[[#This Row],[processed]], ," "), 1) = "I"))</f>
        <v>0</v>
      </c>
      <c r="J830" s="6" cm="1">
        <f t="array" ref="J830">SUM(--(RIGHT(_xlfn.TEXTSPLIT(Table1[[#This Row],[processed]], ," "), 2) = "bl"))</f>
        <v>0</v>
      </c>
    </row>
    <row r="831" spans="1:10" x14ac:dyDescent="0.3">
      <c r="A831" s="8" t="s">
        <v>547</v>
      </c>
      <c r="B831" s="5" t="s">
        <v>548</v>
      </c>
      <c r="C831">
        <v>1</v>
      </c>
      <c r="D831" s="6">
        <v>1</v>
      </c>
      <c r="E831" s="6" t="b">
        <f>COUNTA(_xlfn.TEXTSPLIT(Table1[[#This Row],[processed]]," "))=1</f>
        <v>0</v>
      </c>
      <c r="F831" s="6"/>
      <c r="G831" s="6" t="str">
        <f>IF(NOT(ISBLANK(Table1[[#This Row],[correct value]])), Table1[[#This Row],[correct value]], Table1[[#This Row],[processed]])</f>
        <v>scenario elicit</v>
      </c>
      <c r="H831" s="6" t="s">
        <v>544</v>
      </c>
      <c r="I831" s="6" cm="1">
        <f t="array" ref="I831">SUM(--(RIGHT(_xlfn.TEXTSPLIT(Table1[[#This Row],[processed]], ," "), 1) = "I"))</f>
        <v>0</v>
      </c>
      <c r="J831" s="6" cm="1">
        <f t="array" ref="J831">SUM(--(RIGHT(_xlfn.TEXTSPLIT(Table1[[#This Row],[processed]], ," "), 2) = "bl"))</f>
        <v>0</v>
      </c>
    </row>
    <row r="832" spans="1:10" x14ac:dyDescent="0.3">
      <c r="A832" s="8" t="s">
        <v>553</v>
      </c>
      <c r="B832" s="5" t="s">
        <v>554</v>
      </c>
      <c r="C832">
        <v>1</v>
      </c>
      <c r="D832" s="6">
        <v>1</v>
      </c>
      <c r="E832" s="6" t="b">
        <f>COUNTA(_xlfn.TEXTSPLIT(Table1[[#This Row],[processed]]," "))=1</f>
        <v>0</v>
      </c>
      <c r="F832" s="6"/>
      <c r="G832" s="6" t="str">
        <f>IF(NOT(ISBLANK(Table1[[#This Row],[correct value]])), Table1[[#This Row],[correct value]], Table1[[#This Row],[processed]])</f>
        <v>scenario evalu</v>
      </c>
      <c r="H832" s="6" t="s">
        <v>544</v>
      </c>
      <c r="I832" s="6" cm="1">
        <f t="array" ref="I832">SUM(--(RIGHT(_xlfn.TEXTSPLIT(Table1[[#This Row],[processed]], ," "), 1) = "I"))</f>
        <v>0</v>
      </c>
      <c r="J832" s="6" cm="1">
        <f t="array" ref="J832">SUM(--(RIGHT(_xlfn.TEXTSPLIT(Table1[[#This Row],[processed]], ," "), 2) = "bl"))</f>
        <v>0</v>
      </c>
    </row>
    <row r="833" spans="1:10" x14ac:dyDescent="0.3">
      <c r="A833" s="8" t="s">
        <v>631</v>
      </c>
      <c r="B833" s="5" t="s">
        <v>632</v>
      </c>
      <c r="C833">
        <v>1</v>
      </c>
      <c r="D833" s="6">
        <v>1</v>
      </c>
      <c r="E833" s="6" t="b">
        <f>COUNTA(_xlfn.TEXTSPLIT(Table1[[#This Row],[processed]]," "))=1</f>
        <v>0</v>
      </c>
      <c r="F833" s="6"/>
      <c r="G833" s="6" t="str">
        <f>IF(NOT(ISBLANK(Table1[[#This Row],[correct value]])), Table1[[#This Row],[correct value]], Table1[[#This Row],[processed]])</f>
        <v>scenario requir adapt</v>
      </c>
      <c r="H833" s="6" t="s">
        <v>544</v>
      </c>
      <c r="I833" s="6" cm="1">
        <f t="array" ref="I833">SUM(--(RIGHT(_xlfn.TEXTSPLIT(Table1[[#This Row],[processed]], ," "), 1) = "I"))</f>
        <v>0</v>
      </c>
      <c r="J833" s="6" cm="1">
        <f t="array" ref="J833">SUM(--(RIGHT(_xlfn.TEXTSPLIT(Table1[[#This Row],[processed]], ," "), 2) = "bl"))</f>
        <v>0</v>
      </c>
    </row>
    <row r="834" spans="1:10" x14ac:dyDescent="0.3">
      <c r="A834" s="2" t="s">
        <v>368</v>
      </c>
      <c r="B834" s="5" t="s">
        <v>368</v>
      </c>
      <c r="C834">
        <v>0</v>
      </c>
      <c r="D834" s="6">
        <v>1</v>
      </c>
      <c r="E834" s="6" t="b">
        <f>COUNTA(_xlfn.TEXTSPLIT(Table1[[#This Row],[processed]]," "))=1</f>
        <v>1</v>
      </c>
      <c r="F834" s="6"/>
      <c r="G834" s="6" t="str">
        <f>IF(NOT(ISBLANK(Table1[[#This Row],[correct value]])), Table1[[#This Row],[correct value]], Table1[[#This Row],[processed]])</f>
        <v>schedul</v>
      </c>
      <c r="H834" s="6" t="s">
        <v>402</v>
      </c>
      <c r="I834" s="6" cm="1">
        <f t="array" ref="I834">SUM(--(RIGHT(_xlfn.TEXTSPLIT(Table1[[#This Row],[processed]], ," "), 1) = "I"))</f>
        <v>0</v>
      </c>
      <c r="J834" s="6" cm="1">
        <f t="array" ref="J834">SUM(--(RIGHT(_xlfn.TEXTSPLIT(Table1[[#This Row],[processed]], ," "), 2) = "bl"))</f>
        <v>0</v>
      </c>
    </row>
    <row r="835" spans="1:10" x14ac:dyDescent="0.3">
      <c r="A835" s="2" t="s">
        <v>368</v>
      </c>
      <c r="B835" s="5" t="s">
        <v>368</v>
      </c>
      <c r="C835">
        <v>0</v>
      </c>
      <c r="D835" s="6">
        <v>1</v>
      </c>
      <c r="E835" s="6" t="b">
        <f>COUNTA(_xlfn.TEXTSPLIT(Table1[[#This Row],[processed]]," "))=1</f>
        <v>1</v>
      </c>
      <c r="F835" s="6"/>
      <c r="G835" s="6" t="str">
        <f>IF(NOT(ISBLANK(Table1[[#This Row],[correct value]])), Table1[[#This Row],[correct value]], Table1[[#This Row],[processed]])</f>
        <v>schedul</v>
      </c>
      <c r="H835" s="6" t="s">
        <v>752</v>
      </c>
      <c r="I835" s="6" cm="1">
        <f t="array" ref="I835">SUM(--(RIGHT(_xlfn.TEXTSPLIT(Table1[[#This Row],[processed]], ," "), 1) = "I"))</f>
        <v>0</v>
      </c>
      <c r="J835" s="6" cm="1">
        <f t="array" ref="J835">SUM(--(RIGHT(_xlfn.TEXTSPLIT(Table1[[#This Row],[processed]], ," "), 2) = "bl"))</f>
        <v>0</v>
      </c>
    </row>
    <row r="836" spans="1:10" x14ac:dyDescent="0.3">
      <c r="A836" s="2" t="s">
        <v>448</v>
      </c>
      <c r="B836" s="5" t="s">
        <v>448</v>
      </c>
      <c r="C836">
        <v>0</v>
      </c>
      <c r="D836" s="6">
        <v>1</v>
      </c>
      <c r="E836" s="6" t="b">
        <f>COUNTA(_xlfn.TEXTSPLIT(Table1[[#This Row],[processed]]," "))=1</f>
        <v>1</v>
      </c>
      <c r="F836" s="6"/>
      <c r="G836" s="6" t="str">
        <f>IF(NOT(ISBLANK(Table1[[#This Row],[correct value]])), Table1[[#This Row],[correct value]], Table1[[#This Row],[processed]])</f>
        <v>schema</v>
      </c>
      <c r="H836" s="6" t="s">
        <v>495</v>
      </c>
      <c r="I836" s="6" cm="1">
        <f t="array" ref="I836">SUM(--(RIGHT(_xlfn.TEXTSPLIT(Table1[[#This Row],[processed]], ," "), 1) = "I"))</f>
        <v>0</v>
      </c>
      <c r="J836" s="6" cm="1">
        <f t="array" ref="J836">SUM(--(RIGHT(_xlfn.TEXTSPLIT(Table1[[#This Row],[processed]], ," "), 2) = "bl"))</f>
        <v>0</v>
      </c>
    </row>
    <row r="837" spans="1:10" x14ac:dyDescent="0.3">
      <c r="A837" s="8" t="s">
        <v>1065</v>
      </c>
      <c r="B837" s="5" t="s">
        <v>1066</v>
      </c>
      <c r="C837">
        <v>1</v>
      </c>
      <c r="D837" s="6">
        <v>1</v>
      </c>
      <c r="E837" s="6" t="b">
        <f>COUNTA(_xlfn.TEXTSPLIT(Table1[[#This Row],[processed]]," "))=1</f>
        <v>1</v>
      </c>
      <c r="F837" s="6"/>
      <c r="G837" s="6" t="str">
        <f>IF(NOT(ISBLANK(Table1[[#This Row],[correct value]])), Table1[[#This Row],[correct value]], Table1[[#This Row],[processed]])</f>
        <v>secop</v>
      </c>
      <c r="H837" s="6" t="s">
        <v>1192</v>
      </c>
      <c r="I837" s="6" cm="1">
        <f t="array" ref="I837">SUM(--(RIGHT(_xlfn.TEXTSPLIT(Table1[[#This Row],[processed]], ," "), 1) = "I"))</f>
        <v>0</v>
      </c>
      <c r="J837" s="6" cm="1">
        <f t="array" ref="J837">SUM(--(RIGHT(_xlfn.TEXTSPLIT(Table1[[#This Row],[processed]], ," "), 2) = "bl"))</f>
        <v>0</v>
      </c>
    </row>
    <row r="838" spans="1:10" x14ac:dyDescent="0.3">
      <c r="A838" s="2" t="s">
        <v>998</v>
      </c>
      <c r="B838" s="5" t="s">
        <v>998</v>
      </c>
      <c r="C838">
        <v>0</v>
      </c>
      <c r="D838" s="6">
        <v>1</v>
      </c>
      <c r="E838" s="6" t="b">
        <f>COUNTA(_xlfn.TEXTSPLIT(Table1[[#This Row],[processed]]," "))=1</f>
        <v>1</v>
      </c>
      <c r="F838" s="6"/>
      <c r="G838" s="6" t="str">
        <f>IF(NOT(ISBLANK(Table1[[#This Row],[correct value]])), Table1[[#This Row],[correct value]], Table1[[#This Row],[processed]])</f>
        <v>secur</v>
      </c>
      <c r="H838" s="6" t="s">
        <v>1192</v>
      </c>
      <c r="I838" s="6" cm="1">
        <f t="array" ref="I838">SUM(--(RIGHT(_xlfn.TEXTSPLIT(Table1[[#This Row],[processed]], ," "), 1) = "I"))</f>
        <v>0</v>
      </c>
      <c r="J838" s="6" cm="1">
        <f t="array" ref="J838">SUM(--(RIGHT(_xlfn.TEXTSPLIT(Table1[[#This Row],[processed]], ," "), 2) = "bl"))</f>
        <v>0</v>
      </c>
    </row>
    <row r="839" spans="1:10" x14ac:dyDescent="0.3">
      <c r="A839" s="8" t="s">
        <v>1234</v>
      </c>
      <c r="B839" s="5" t="s">
        <v>1235</v>
      </c>
      <c r="C839">
        <v>1</v>
      </c>
      <c r="D839" s="6">
        <v>1</v>
      </c>
      <c r="E839" s="6" t="b">
        <f>COUNTA(_xlfn.TEXTSPLIT(Table1[[#This Row],[processed]]," "))=1</f>
        <v>1</v>
      </c>
      <c r="F839" s="6"/>
      <c r="G839" s="6" t="str">
        <f>IF(NOT(ISBLANK(Table1[[#This Row],[correct value]])), Table1[[#This Row],[correct value]], Table1[[#This Row],[processed]])</f>
        <v>self-check</v>
      </c>
      <c r="H839" s="6" t="s">
        <v>1270</v>
      </c>
      <c r="I839" s="6" cm="1">
        <f t="array" ref="I839">SUM(--(RIGHT(_xlfn.TEXTSPLIT(Table1[[#This Row],[processed]], ," "), 1) = "I"))</f>
        <v>0</v>
      </c>
      <c r="J839" s="6" cm="1">
        <f t="array" ref="J839">SUM(--(RIGHT(_xlfn.TEXTSPLIT(Table1[[#This Row],[processed]], ," "), 2) = "bl"))</f>
        <v>0</v>
      </c>
    </row>
    <row r="840" spans="1:10" x14ac:dyDescent="0.3">
      <c r="A840" s="2" t="s">
        <v>811</v>
      </c>
      <c r="B840" s="5" t="s">
        <v>811</v>
      </c>
      <c r="C840">
        <v>0</v>
      </c>
      <c r="D840" s="6">
        <v>1</v>
      </c>
      <c r="E840" s="6" t="b">
        <f>COUNTA(_xlfn.TEXTSPLIT(Table1[[#This Row],[processed]]," "))=1</f>
        <v>1</v>
      </c>
      <c r="F840" s="6"/>
      <c r="G840" s="6" t="str">
        <f>IF(NOT(ISBLANK(Table1[[#This Row],[correct value]])), Table1[[#This Row],[correct value]], Table1[[#This Row],[processed]])</f>
        <v>self-heal</v>
      </c>
      <c r="H840" s="6" t="s">
        <v>867</v>
      </c>
      <c r="I840" s="6" cm="1">
        <f t="array" ref="I840">SUM(--(RIGHT(_xlfn.TEXTSPLIT(Table1[[#This Row],[processed]], ," "), 1) = "I"))</f>
        <v>0</v>
      </c>
      <c r="J840" s="6" cm="1">
        <f t="array" ref="J840">SUM(--(RIGHT(_xlfn.TEXTSPLIT(Table1[[#This Row],[processed]], ," "), 2) = "bl"))</f>
        <v>0</v>
      </c>
    </row>
    <row r="841" spans="1:10" x14ac:dyDescent="0.3">
      <c r="A841" s="2" t="s">
        <v>3</v>
      </c>
      <c r="B841" s="4" t="s">
        <v>91</v>
      </c>
      <c r="C841">
        <v>0</v>
      </c>
      <c r="D841">
        <v>1</v>
      </c>
      <c r="E841" t="b">
        <f>COUNTA(_xlfn.TEXTSPLIT(Table1[[#This Row],[processed]]," "))=1</f>
        <v>1</v>
      </c>
      <c r="G841" t="str">
        <f>IF(NOT(ISBLANK(Table1[[#This Row],[correct value]])), Table1[[#This Row],[correct value]], Table1[[#This Row],[processed]])</f>
        <v>semant</v>
      </c>
      <c r="H841" t="s">
        <v>116</v>
      </c>
      <c r="I841" cm="1">
        <f t="array" ref="I841">SUM(--(RIGHT(_xlfn.TEXTSPLIT(Table1[[#This Row],[processed]], ," "), 1) = "I"))</f>
        <v>0</v>
      </c>
      <c r="J841" cm="1">
        <f t="array" ref="J841">SUM(--(RIGHT(_xlfn.TEXTSPLIT(Table1[[#This Row],[processed]], ," "), 2) = "bl"))</f>
        <v>0</v>
      </c>
    </row>
    <row r="842" spans="1:10" x14ac:dyDescent="0.3">
      <c r="A842" s="8" t="s">
        <v>569</v>
      </c>
      <c r="B842" s="5" t="s">
        <v>570</v>
      </c>
      <c r="C842">
        <v>1</v>
      </c>
      <c r="D842" s="6">
        <v>1</v>
      </c>
      <c r="E842" s="6" t="b">
        <f>COUNTA(_xlfn.TEXTSPLIT(Table1[[#This Row],[processed]]," "))=1</f>
        <v>0</v>
      </c>
      <c r="F842" s="6"/>
      <c r="G842" s="6" t="str">
        <f>IF(NOT(ISBLANK(Table1[[#This Row],[correct value]])), Table1[[#This Row],[correct value]], Table1[[#This Row],[processed]])</f>
        <v>semant coher</v>
      </c>
      <c r="H842" s="6" t="s">
        <v>544</v>
      </c>
      <c r="I842" s="6" cm="1">
        <f t="array" ref="I842">SUM(--(RIGHT(_xlfn.TEXTSPLIT(Table1[[#This Row],[processed]], ," "), 1) = "I"))</f>
        <v>0</v>
      </c>
      <c r="J842" s="6" cm="1">
        <f t="array" ref="J842">SUM(--(RIGHT(_xlfn.TEXTSPLIT(Table1[[#This Row],[processed]], ," "), 2) = "bl"))</f>
        <v>0</v>
      </c>
    </row>
    <row r="843" spans="1:10" x14ac:dyDescent="0.3">
      <c r="A843" s="8" t="s">
        <v>1186</v>
      </c>
      <c r="B843" s="5" t="s">
        <v>1187</v>
      </c>
      <c r="C843">
        <v>1</v>
      </c>
      <c r="D843" s="6">
        <v>1</v>
      </c>
      <c r="E843" s="6" t="b">
        <f>COUNTA(_xlfn.TEXTSPLIT(Table1[[#This Row],[processed]]," "))=1</f>
        <v>0</v>
      </c>
      <c r="F843" s="6"/>
      <c r="G843" s="6" t="str">
        <f>IF(NOT(ISBLANK(Table1[[#This Row],[correct value]])), Table1[[#This Row],[correct value]], Table1[[#This Row],[processed]])</f>
        <v>sensit data</v>
      </c>
      <c r="H843" s="6" t="s">
        <v>1192</v>
      </c>
      <c r="I843" s="6" cm="1">
        <f t="array" ref="I843">SUM(--(RIGHT(_xlfn.TEXTSPLIT(Table1[[#This Row],[processed]], ," "), 1) = "I"))</f>
        <v>0</v>
      </c>
      <c r="J843" s="6" cm="1">
        <f t="array" ref="J843">SUM(--(RIGHT(_xlfn.TEXTSPLIT(Table1[[#This Row],[processed]], ," "), 2) = "bl"))</f>
        <v>0</v>
      </c>
    </row>
    <row r="844" spans="1:10" x14ac:dyDescent="0.3">
      <c r="A844" s="2" t="s">
        <v>374</v>
      </c>
      <c r="B844" s="5" t="s">
        <v>374</v>
      </c>
      <c r="C844">
        <v>0</v>
      </c>
      <c r="D844" s="6">
        <v>1</v>
      </c>
      <c r="E844" s="6" t="b">
        <f>COUNTA(_xlfn.TEXTSPLIT(Table1[[#This Row],[processed]]," "))=1</f>
        <v>1</v>
      </c>
      <c r="F844" s="6"/>
      <c r="G844" s="6" t="str">
        <f>IF(NOT(ISBLANK(Table1[[#This Row],[correct value]])), Table1[[#This Row],[correct value]], Table1[[#This Row],[processed]])</f>
        <v>sensor</v>
      </c>
      <c r="H844" s="6" t="s">
        <v>402</v>
      </c>
      <c r="I844" s="6" cm="1">
        <f t="array" ref="I844">SUM(--(RIGHT(_xlfn.TEXTSPLIT(Table1[[#This Row],[processed]], ," "), 1) = "I"))</f>
        <v>0</v>
      </c>
      <c r="J844" s="6" cm="1">
        <f t="array" ref="J844">SUM(--(RIGHT(_xlfn.TEXTSPLIT(Table1[[#This Row],[processed]], ," "), 2) = "bl"))</f>
        <v>0</v>
      </c>
    </row>
    <row r="845" spans="1:10" x14ac:dyDescent="0.3">
      <c r="A845" t="s">
        <v>146</v>
      </c>
      <c r="B845" t="s">
        <v>198</v>
      </c>
      <c r="C845">
        <v>0</v>
      </c>
      <c r="D845" s="6">
        <v>1</v>
      </c>
      <c r="E845" s="6" t="b">
        <f>COUNTA(_xlfn.TEXTSPLIT(Table1[[#This Row],[processed]]," "))=1</f>
        <v>1</v>
      </c>
      <c r="F845" s="6"/>
      <c r="G845" s="6" t="str">
        <f>IF(NOT(ISBLANK(Table1[[#This Row],[correct value]])), Table1[[#This Row],[correct value]], Table1[[#This Row],[processed]])</f>
        <v>servic</v>
      </c>
      <c r="H845" s="6" t="s">
        <v>133</v>
      </c>
      <c r="I845" s="6" cm="1">
        <f t="array" ref="I845">SUM(--(RIGHT(_xlfn.TEXTSPLIT(Table1[[#This Row],[processed]], ," "), 1) = "I"))</f>
        <v>0</v>
      </c>
      <c r="J845" s="6" cm="1">
        <f t="array" ref="J845">SUM(--(RIGHT(_xlfn.TEXTSPLIT(Table1[[#This Row],[processed]], ," "), 2) = "bl"))</f>
        <v>0</v>
      </c>
    </row>
    <row r="846" spans="1:10" x14ac:dyDescent="0.3">
      <c r="A846" s="2" t="s">
        <v>146</v>
      </c>
      <c r="B846" s="5" t="s">
        <v>198</v>
      </c>
      <c r="C846">
        <v>0</v>
      </c>
      <c r="D846" s="6">
        <v>1</v>
      </c>
      <c r="E846" s="6" t="b">
        <f>COUNTA(_xlfn.TEXTSPLIT(Table1[[#This Row],[processed]]," "))=1</f>
        <v>1</v>
      </c>
      <c r="F846" s="6"/>
      <c r="G846" s="6" t="str">
        <f>IF(NOT(ISBLANK(Table1[[#This Row],[correct value]])), Table1[[#This Row],[correct value]], Table1[[#This Row],[processed]])</f>
        <v>servic</v>
      </c>
      <c r="H846" s="6" t="s">
        <v>393</v>
      </c>
      <c r="I846" s="6" cm="1">
        <f t="array" ref="I846">SUM(--(RIGHT(_xlfn.TEXTSPLIT(Table1[[#This Row],[processed]], ," "), 1) = "I"))</f>
        <v>0</v>
      </c>
      <c r="J846" s="6" cm="1">
        <f t="array" ref="J846">SUM(--(RIGHT(_xlfn.TEXTSPLIT(Table1[[#This Row],[processed]], ," "), 2) = "bl"))</f>
        <v>0</v>
      </c>
    </row>
    <row r="847" spans="1:10" x14ac:dyDescent="0.3">
      <c r="A847" s="2" t="s">
        <v>146</v>
      </c>
      <c r="B847" s="5" t="s">
        <v>198</v>
      </c>
      <c r="C847">
        <v>0</v>
      </c>
      <c r="D847" s="6">
        <v>1</v>
      </c>
      <c r="E847" s="6" t="b">
        <f>COUNTA(_xlfn.TEXTSPLIT(Table1[[#This Row],[processed]]," "))=1</f>
        <v>1</v>
      </c>
      <c r="F847" s="6"/>
      <c r="G847" s="6" t="str">
        <f>IF(NOT(ISBLANK(Table1[[#This Row],[correct value]])), Table1[[#This Row],[correct value]], Table1[[#This Row],[processed]])</f>
        <v>servic</v>
      </c>
      <c r="H847" s="6" t="s">
        <v>495</v>
      </c>
      <c r="I847" s="6" cm="1">
        <f t="array" ref="I847">SUM(--(RIGHT(_xlfn.TEXTSPLIT(Table1[[#This Row],[processed]], ," "), 1) = "I"))</f>
        <v>0</v>
      </c>
      <c r="J847" s="6" cm="1">
        <f t="array" ref="J847">SUM(--(RIGHT(_xlfn.TEXTSPLIT(Table1[[#This Row],[processed]], ," "), 2) = "bl"))</f>
        <v>0</v>
      </c>
    </row>
    <row r="848" spans="1:10" x14ac:dyDescent="0.3">
      <c r="A848" s="2" t="s">
        <v>146</v>
      </c>
      <c r="B848" s="5" t="s">
        <v>198</v>
      </c>
      <c r="C848">
        <v>0</v>
      </c>
      <c r="D848" s="6">
        <v>1</v>
      </c>
      <c r="E848" s="6" t="b">
        <f>COUNTA(_xlfn.TEXTSPLIT(Table1[[#This Row],[processed]]," "))=1</f>
        <v>1</v>
      </c>
      <c r="F848" s="6"/>
      <c r="G848" s="6" t="str">
        <f>IF(NOT(ISBLANK(Table1[[#This Row],[correct value]])), Table1[[#This Row],[correct value]], Table1[[#This Row],[processed]])</f>
        <v>servic</v>
      </c>
      <c r="H848" s="6" t="s">
        <v>544</v>
      </c>
      <c r="I848" s="6" cm="1">
        <f t="array" ref="I848">SUM(--(RIGHT(_xlfn.TEXTSPLIT(Table1[[#This Row],[processed]], ," "), 1) = "I"))</f>
        <v>0</v>
      </c>
      <c r="J848" s="6" cm="1">
        <f t="array" ref="J848">SUM(--(RIGHT(_xlfn.TEXTSPLIT(Table1[[#This Row],[processed]], ," "), 2) = "bl"))</f>
        <v>0</v>
      </c>
    </row>
    <row r="849" spans="1:10" x14ac:dyDescent="0.3">
      <c r="A849" s="8" t="s">
        <v>865</v>
      </c>
      <c r="B849" s="5" t="s">
        <v>866</v>
      </c>
      <c r="C849">
        <v>1</v>
      </c>
      <c r="D849" s="6">
        <v>1</v>
      </c>
      <c r="E849" s="6" t="b">
        <f>COUNTA(_xlfn.TEXTSPLIT(Table1[[#This Row],[processed]]," "))=1</f>
        <v>0</v>
      </c>
      <c r="F849" s="6"/>
      <c r="G849" s="6" t="str">
        <f>IF(NOT(ISBLANK(Table1[[#This Row],[correct value]])), Table1[[#This Row],[correct value]], Table1[[#This Row],[processed]])</f>
        <v>servic mesh</v>
      </c>
      <c r="H849" s="6" t="s">
        <v>867</v>
      </c>
      <c r="I849" s="6" cm="1">
        <f t="array" ref="I849">SUM(--(RIGHT(_xlfn.TEXTSPLIT(Table1[[#This Row],[processed]], ," "), 1) = "I"))</f>
        <v>0</v>
      </c>
      <c r="J849" s="6" cm="1">
        <f t="array" ref="J849">SUM(--(RIGHT(_xlfn.TEXTSPLIT(Table1[[#This Row],[processed]], ," "), 2) = "bl"))</f>
        <v>0</v>
      </c>
    </row>
    <row r="850" spans="1:10" x14ac:dyDescent="0.3">
      <c r="A850" s="2" t="s">
        <v>1029</v>
      </c>
      <c r="B850" s="5" t="s">
        <v>1029</v>
      </c>
      <c r="C850">
        <v>0</v>
      </c>
      <c r="D850" s="6">
        <v>1</v>
      </c>
      <c r="E850" s="6" t="b">
        <f>COUNTA(_xlfn.TEXTSPLIT(Table1[[#This Row],[processed]]," "))=1</f>
        <v>1</v>
      </c>
      <c r="F850" s="6"/>
      <c r="G850" s="6" t="str">
        <f>IF(NOT(ISBLANK(Table1[[#This Row],[correct value]])), Table1[[#This Row],[correct value]], Table1[[#This Row],[processed]])</f>
        <v>session</v>
      </c>
      <c r="H850" s="6" t="s">
        <v>1192</v>
      </c>
      <c r="I850" s="6" cm="1">
        <f t="array" ref="I850">SUM(--(RIGHT(_xlfn.TEXTSPLIT(Table1[[#This Row],[processed]], ," "), 1) = "I"))</f>
        <v>0</v>
      </c>
      <c r="J850" s="6" cm="1">
        <f t="array" ref="J850">SUM(--(RIGHT(_xlfn.TEXTSPLIT(Table1[[#This Row],[processed]], ," "), 2) = "bl"))</f>
        <v>0</v>
      </c>
    </row>
    <row r="851" spans="1:10" x14ac:dyDescent="0.3">
      <c r="A851" s="2" t="s">
        <v>33</v>
      </c>
      <c r="B851" s="4" t="s">
        <v>100</v>
      </c>
      <c r="C851">
        <v>0</v>
      </c>
      <c r="D851">
        <v>1</v>
      </c>
      <c r="E851" t="b">
        <f>COUNTA(_xlfn.TEXTSPLIT(Table1[[#This Row],[processed]]," "))=1</f>
        <v>1</v>
      </c>
      <c r="G851" t="str">
        <f>IF(NOT(ISBLANK(Table1[[#This Row],[correct value]])), Table1[[#This Row],[correct value]], Table1[[#This Row],[processed]])</f>
        <v>share</v>
      </c>
      <c r="H851" t="s">
        <v>116</v>
      </c>
      <c r="I851" cm="1">
        <f t="array" ref="I851">SUM(--(RIGHT(_xlfn.TEXTSPLIT(Table1[[#This Row],[processed]], ," "), 1) = "I"))</f>
        <v>0</v>
      </c>
      <c r="J851" cm="1">
        <f t="array" ref="J851">SUM(--(RIGHT(_xlfn.TEXTSPLIT(Table1[[#This Row],[processed]], ," "), 2) = "bl"))</f>
        <v>0</v>
      </c>
    </row>
    <row r="852" spans="1:10" x14ac:dyDescent="0.3">
      <c r="A852" s="2" t="s">
        <v>1328</v>
      </c>
      <c r="B852" s="5" t="s">
        <v>1328</v>
      </c>
      <c r="C852">
        <v>0</v>
      </c>
      <c r="D852" s="6">
        <v>1</v>
      </c>
      <c r="E852" s="6" t="b">
        <f>COUNTA(_xlfn.TEXTSPLIT(Table1[[#This Row],[processed]]," "))=1</f>
        <v>1</v>
      </c>
      <c r="F852" s="6"/>
      <c r="G852" s="6" t="str">
        <f>IF(NOT(ISBLANK(Table1[[#This Row],[correct value]])), Table1[[#This Row],[correct value]], Table1[[#This Row],[processed]])</f>
        <v>shortcut</v>
      </c>
      <c r="H852" s="6" t="s">
        <v>1392</v>
      </c>
      <c r="I852" s="6" cm="1">
        <f t="array" ref="I852">SUM(--(RIGHT(_xlfn.TEXTSPLIT(Table1[[#This Row],[processed]], ," "), 1) = "I"))</f>
        <v>0</v>
      </c>
      <c r="J852" s="6" cm="1">
        <f t="array" ref="J852">SUM(--(RIGHT(_xlfn.TEXTSPLIT(Table1[[#This Row],[processed]], ," "), 2) = "bl"))</f>
        <v>0</v>
      </c>
    </row>
    <row r="853" spans="1:10" x14ac:dyDescent="0.3">
      <c r="A853" s="2" t="s">
        <v>1060</v>
      </c>
      <c r="B853" s="5" t="s">
        <v>1060</v>
      </c>
      <c r="C853">
        <v>0</v>
      </c>
      <c r="D853" s="6">
        <v>1</v>
      </c>
      <c r="E853" s="6" t="b">
        <f>COUNTA(_xlfn.TEXTSPLIT(Table1[[#This Row],[processed]]," "))=1</f>
        <v>1</v>
      </c>
      <c r="F853" s="6"/>
      <c r="G853" s="6" t="str">
        <f>IF(NOT(ISBLANK(Table1[[#This Row],[correct value]])), Table1[[#This Row],[correct value]], Table1[[#This Row],[processed]])</f>
        <v>sign</v>
      </c>
      <c r="H853" s="6" t="s">
        <v>1192</v>
      </c>
      <c r="I853" s="6" cm="1">
        <f t="array" ref="I853">SUM(--(RIGHT(_xlfn.TEXTSPLIT(Table1[[#This Row],[processed]], ," "), 1) = "I"))</f>
        <v>0</v>
      </c>
      <c r="J853" s="6" cm="1">
        <f t="array" ref="J853">SUM(--(RIGHT(_xlfn.TEXTSPLIT(Table1[[#This Row],[processed]], ," "), 2) = "bl"))</f>
        <v>0</v>
      </c>
    </row>
    <row r="854" spans="1:10" x14ac:dyDescent="0.3">
      <c r="A854" s="2" t="s">
        <v>1208</v>
      </c>
      <c r="B854" s="5" t="s">
        <v>1208</v>
      </c>
      <c r="C854">
        <v>0</v>
      </c>
      <c r="D854" s="6">
        <v>1</v>
      </c>
      <c r="E854" s="6" t="b">
        <f>COUNTA(_xlfn.TEXTSPLIT(Table1[[#This Row],[processed]]," "))=1</f>
        <v>1</v>
      </c>
      <c r="F854" s="6"/>
      <c r="G854" s="6" t="str">
        <f>IF(NOT(ISBLANK(Table1[[#This Row],[correct value]])), Table1[[#This Row],[correct value]], Table1[[#This Row],[processed]])</f>
        <v>simpl</v>
      </c>
      <c r="H854" s="6" t="s">
        <v>1270</v>
      </c>
      <c r="I854" s="6" cm="1">
        <f t="array" ref="I854">SUM(--(RIGHT(_xlfn.TEXTSPLIT(Table1[[#This Row],[processed]], ," "), 1) = "I"))</f>
        <v>0</v>
      </c>
      <c r="J854" s="6" cm="1">
        <f t="array" ref="J854">SUM(--(RIGHT(_xlfn.TEXTSPLIT(Table1[[#This Row],[processed]], ," "), 2) = "bl"))</f>
        <v>0</v>
      </c>
    </row>
    <row r="855" spans="1:10" x14ac:dyDescent="0.3">
      <c r="A855" s="2" t="s">
        <v>1208</v>
      </c>
      <c r="B855" s="5" t="s">
        <v>1208</v>
      </c>
      <c r="C855">
        <v>0</v>
      </c>
      <c r="D855" s="6">
        <v>1</v>
      </c>
      <c r="E855" s="6" t="b">
        <f>COUNTA(_xlfn.TEXTSPLIT(Table1[[#This Row],[processed]]," "))=1</f>
        <v>1</v>
      </c>
      <c r="F855" s="6"/>
      <c r="G855" s="6" t="str">
        <f>IF(NOT(ISBLANK(Table1[[#This Row],[correct value]])), Table1[[#This Row],[correct value]], Table1[[#This Row],[processed]])</f>
        <v>simpl</v>
      </c>
      <c r="H855" s="6" t="s">
        <v>1392</v>
      </c>
      <c r="I855" s="6" cm="1">
        <f t="array" ref="I855">SUM(--(RIGHT(_xlfn.TEXTSPLIT(Table1[[#This Row],[processed]], ," "), 1) = "I"))</f>
        <v>0</v>
      </c>
      <c r="J855" s="6" cm="1">
        <f t="array" ref="J855">SUM(--(RIGHT(_xlfn.TEXTSPLIT(Table1[[#This Row],[processed]], ," "), 2) = "bl"))</f>
        <v>0</v>
      </c>
    </row>
    <row r="856" spans="1:10" x14ac:dyDescent="0.3">
      <c r="A856" s="2" t="s">
        <v>1217</v>
      </c>
      <c r="B856" s="5" t="s">
        <v>1218</v>
      </c>
      <c r="C856">
        <v>0</v>
      </c>
      <c r="D856" s="6">
        <v>1</v>
      </c>
      <c r="E856" s="6" t="b">
        <f>COUNTA(_xlfn.TEXTSPLIT(Table1[[#This Row],[processed]]," "))=1</f>
        <v>1</v>
      </c>
      <c r="F856" s="6"/>
      <c r="G856" s="6" t="str">
        <f>IF(NOT(ISBLANK(Table1[[#This Row],[correct value]])), Table1[[#This Row],[correct value]], Table1[[#This Row],[processed]])</f>
        <v>simul</v>
      </c>
      <c r="H856" s="6" t="s">
        <v>1270</v>
      </c>
      <c r="I856" s="6" cm="1">
        <f t="array" ref="I856">SUM(--(RIGHT(_xlfn.TEXTSPLIT(Table1[[#This Row],[processed]], ," "), 1) = "I"))</f>
        <v>0</v>
      </c>
      <c r="J856" s="6" cm="1">
        <f t="array" ref="J856">SUM(--(RIGHT(_xlfn.TEXTSPLIT(Table1[[#This Row],[processed]], ," "), 2) = "bl"))</f>
        <v>0</v>
      </c>
    </row>
    <row r="857" spans="1:10" x14ac:dyDescent="0.3">
      <c r="A857" s="8" t="s">
        <v>927</v>
      </c>
      <c r="B857" s="5" t="s">
        <v>927</v>
      </c>
      <c r="C857">
        <v>1</v>
      </c>
      <c r="D857" s="6">
        <v>1</v>
      </c>
      <c r="E857" s="6" t="b">
        <f>COUNTA(_xlfn.TEXTSPLIT(Table1[[#This Row],[processed]]," "))=1</f>
        <v>1</v>
      </c>
      <c r="F857" s="6"/>
      <c r="G857" s="6" t="str">
        <f>IF(NOT(ISBLANK(Table1[[#This Row],[correct value]])), Table1[[#This Row],[correct value]], Table1[[#This Row],[processed]])</f>
        <v>single-point</v>
      </c>
      <c r="H857" s="6" t="s">
        <v>975</v>
      </c>
      <c r="I857" s="6" cm="1">
        <f t="array" ref="I857">SUM(--(RIGHT(_xlfn.TEXTSPLIT(Table1[[#This Row],[processed]], ," "), 1) = "I"))</f>
        <v>0</v>
      </c>
      <c r="J857" s="6" cm="1">
        <f t="array" ref="J857">SUM(--(RIGHT(_xlfn.TEXTSPLIT(Table1[[#This Row],[processed]], ," "), 2) = "bl"))</f>
        <v>0</v>
      </c>
    </row>
    <row r="858" spans="1:10" x14ac:dyDescent="0.3">
      <c r="A858" s="2" t="s">
        <v>68</v>
      </c>
      <c r="B858" s="4" t="s">
        <v>68</v>
      </c>
      <c r="C858">
        <v>0</v>
      </c>
      <c r="D858">
        <v>1</v>
      </c>
      <c r="E858" t="b">
        <f>COUNTA(_xlfn.TEXTSPLIT(Table1[[#This Row],[processed]]," "))=1</f>
        <v>1</v>
      </c>
      <c r="G858" t="str">
        <f>IF(NOT(ISBLANK(Table1[[#This Row],[correct value]])), Table1[[#This Row],[correct value]], Table1[[#This Row],[processed]])</f>
        <v>skeleton</v>
      </c>
      <c r="H858" t="s">
        <v>116</v>
      </c>
      <c r="I858" cm="1">
        <f t="array" ref="I858">SUM(--(RIGHT(_xlfn.TEXTSPLIT(Table1[[#This Row],[processed]], ," "), 1) = "I"))</f>
        <v>0</v>
      </c>
      <c r="J858" cm="1">
        <f t="array" ref="J858">SUM(--(RIGHT(_xlfn.TEXTSPLIT(Table1[[#This Row],[processed]], ," "), 2) = "bl"))</f>
        <v>0</v>
      </c>
    </row>
    <row r="859" spans="1:10" x14ac:dyDescent="0.3">
      <c r="A859" t="s">
        <v>159</v>
      </c>
      <c r="B859" t="s">
        <v>204</v>
      </c>
      <c r="C859">
        <v>0</v>
      </c>
      <c r="D859" s="6">
        <v>1</v>
      </c>
      <c r="E859" s="6" t="b">
        <f>COUNTA(_xlfn.TEXTSPLIT(Table1[[#This Row],[processed]]," "))=1</f>
        <v>1</v>
      </c>
      <c r="F859" s="6"/>
      <c r="G859" s="6" t="str">
        <f>IF(NOT(ISBLANK(Table1[[#This Row],[correct value]])), Table1[[#This Row],[correct value]], Table1[[#This Row],[processed]])</f>
        <v>sla</v>
      </c>
      <c r="H859" s="6" t="s">
        <v>133</v>
      </c>
      <c r="I859" s="6" cm="1">
        <f t="array" ref="I859">SUM(--(RIGHT(_xlfn.TEXTSPLIT(Table1[[#This Row],[processed]], ," "), 1) = "I"))</f>
        <v>0</v>
      </c>
      <c r="J859" s="6" cm="1">
        <f t="array" ref="J859">SUM(--(RIGHT(_xlfn.TEXTSPLIT(Table1[[#This Row],[processed]], ," "), 2) = "bl"))</f>
        <v>0</v>
      </c>
    </row>
    <row r="860" spans="1:10" x14ac:dyDescent="0.3">
      <c r="A860" s="2" t="s">
        <v>159</v>
      </c>
      <c r="B860" s="5" t="s">
        <v>204</v>
      </c>
      <c r="C860">
        <v>0</v>
      </c>
      <c r="D860" s="6">
        <v>1</v>
      </c>
      <c r="E860" s="6" t="b">
        <f>COUNTA(_xlfn.TEXTSPLIT(Table1[[#This Row],[processed]]," "))=1</f>
        <v>1</v>
      </c>
      <c r="F860" s="6"/>
      <c r="G860" s="6" t="str">
        <f>IF(NOT(ISBLANK(Table1[[#This Row],[correct value]])), Table1[[#This Row],[correct value]], Table1[[#This Row],[processed]])</f>
        <v>sla</v>
      </c>
      <c r="H860" s="6" t="s">
        <v>867</v>
      </c>
      <c r="I860" s="6" cm="1">
        <f t="array" ref="I860">SUM(--(RIGHT(_xlfn.TEXTSPLIT(Table1[[#This Row],[processed]], ," "), 1) = "I"))</f>
        <v>0</v>
      </c>
      <c r="J860" s="6" cm="1">
        <f t="array" ref="J860">SUM(--(RIGHT(_xlfn.TEXTSPLIT(Table1[[#This Row],[processed]], ," "), 2) = "bl"))</f>
        <v>0</v>
      </c>
    </row>
    <row r="861" spans="1:10" x14ac:dyDescent="0.3">
      <c r="A861" t="s">
        <v>157</v>
      </c>
      <c r="B861" t="s">
        <v>203</v>
      </c>
      <c r="C861">
        <v>0</v>
      </c>
      <c r="D861" s="6">
        <v>1</v>
      </c>
      <c r="E861" s="6" t="b">
        <f>COUNTA(_xlfn.TEXTSPLIT(Table1[[#This Row],[processed]]," "))=1</f>
        <v>1</v>
      </c>
      <c r="F861" s="6"/>
      <c r="G861" s="6" t="str">
        <f>IF(NOT(ISBLANK(Table1[[#This Row],[correct value]])), Table1[[#This Row],[correct value]], Table1[[#This Row],[processed]])</f>
        <v>sli</v>
      </c>
      <c r="H861" s="6" t="s">
        <v>133</v>
      </c>
      <c r="I861" s="6" cm="1">
        <f t="array" ref="I861">SUM(--(RIGHT(_xlfn.TEXTSPLIT(Table1[[#This Row],[processed]], ," "), 1) = "I"))</f>
        <v>1</v>
      </c>
      <c r="J861" s="6" cm="1">
        <f t="array" ref="J861">SUM(--(RIGHT(_xlfn.TEXTSPLIT(Table1[[#This Row],[processed]], ," "), 2) = "bl"))</f>
        <v>0</v>
      </c>
    </row>
    <row r="862" spans="1:10" x14ac:dyDescent="0.3">
      <c r="A862" s="2" t="s">
        <v>157</v>
      </c>
      <c r="B862" s="5" t="s">
        <v>203</v>
      </c>
      <c r="C862">
        <v>0</v>
      </c>
      <c r="D862" s="6">
        <v>1</v>
      </c>
      <c r="E862" s="6" t="b">
        <f>COUNTA(_xlfn.TEXTSPLIT(Table1[[#This Row],[processed]]," "))=1</f>
        <v>1</v>
      </c>
      <c r="F862" s="6" t="s">
        <v>157</v>
      </c>
      <c r="G862" s="6" t="str">
        <f>IF(NOT(ISBLANK(Table1[[#This Row],[correct value]])), Table1[[#This Row],[correct value]], Table1[[#This Row],[processed]])</f>
        <v>sli</v>
      </c>
      <c r="H862" s="6" t="s">
        <v>867</v>
      </c>
      <c r="I862" s="6" cm="1">
        <f t="array" ref="I862">SUM(--(RIGHT(_xlfn.TEXTSPLIT(Table1[[#This Row],[processed]], ," "), 1) = "I"))</f>
        <v>1</v>
      </c>
      <c r="J862" s="6" cm="1">
        <f t="array" ref="J862">SUM(--(RIGHT(_xlfn.TEXTSPLIT(Table1[[#This Row],[processed]], ," "), 2) = "bl"))</f>
        <v>0</v>
      </c>
    </row>
    <row r="863" spans="1:10" x14ac:dyDescent="0.3">
      <c r="A863" t="s">
        <v>155</v>
      </c>
      <c r="B863" t="s">
        <v>202</v>
      </c>
      <c r="C863">
        <v>0</v>
      </c>
      <c r="D863" s="6">
        <v>1</v>
      </c>
      <c r="E863" s="6" t="b">
        <f>COUNTA(_xlfn.TEXTSPLIT(Table1[[#This Row],[processed]]," "))=1</f>
        <v>1</v>
      </c>
      <c r="F863" s="6"/>
      <c r="G863" s="6" t="str">
        <f>IF(NOT(ISBLANK(Table1[[#This Row],[correct value]])), Table1[[#This Row],[correct value]], Table1[[#This Row],[processed]])</f>
        <v>slo</v>
      </c>
      <c r="H863" s="6" t="s">
        <v>133</v>
      </c>
      <c r="I863" s="6" cm="1">
        <f t="array" ref="I863">SUM(--(RIGHT(_xlfn.TEXTSPLIT(Table1[[#This Row],[processed]], ," "), 1) = "I"))</f>
        <v>0</v>
      </c>
      <c r="J863" s="6" cm="1">
        <f t="array" ref="J863">SUM(--(RIGHT(_xlfn.TEXTSPLIT(Table1[[#This Row],[processed]], ," "), 2) = "bl"))</f>
        <v>0</v>
      </c>
    </row>
    <row r="864" spans="1:10" x14ac:dyDescent="0.3">
      <c r="A864" s="2" t="s">
        <v>155</v>
      </c>
      <c r="B864" s="5" t="s">
        <v>202</v>
      </c>
      <c r="C864">
        <v>0</v>
      </c>
      <c r="D864" s="6">
        <v>1</v>
      </c>
      <c r="E864" s="6" t="b">
        <f>COUNTA(_xlfn.TEXTSPLIT(Table1[[#This Row],[processed]]," "))=1</f>
        <v>1</v>
      </c>
      <c r="F864" s="6"/>
      <c r="G864" s="6" t="str">
        <f>IF(NOT(ISBLANK(Table1[[#This Row],[correct value]])), Table1[[#This Row],[correct value]], Table1[[#This Row],[processed]])</f>
        <v>slo</v>
      </c>
      <c r="H864" s="6" t="s">
        <v>867</v>
      </c>
      <c r="I864" s="6" cm="1">
        <f t="array" ref="I864">SUM(--(RIGHT(_xlfn.TEXTSPLIT(Table1[[#This Row],[processed]], ," "), 1) = "I"))</f>
        <v>0</v>
      </c>
      <c r="J864" s="6" cm="1">
        <f t="array" ref="J864">SUM(--(RIGHT(_xlfn.TEXTSPLIT(Table1[[#This Row],[processed]], ," "), 2) = "bl"))</f>
        <v>0</v>
      </c>
    </row>
    <row r="865" spans="1:10" x14ac:dyDescent="0.3">
      <c r="A865" s="8" t="s">
        <v>318</v>
      </c>
      <c r="B865" s="5" t="s">
        <v>318</v>
      </c>
      <c r="C865">
        <v>1</v>
      </c>
      <c r="D865" s="6">
        <v>1</v>
      </c>
      <c r="E865" s="6" t="b">
        <f>COUNTA(_xlfn.TEXTSPLIT(Table1[[#This Row],[processed]]," "))=1</f>
        <v>1</v>
      </c>
      <c r="F865" s="6"/>
      <c r="G865" s="6" t="str">
        <f>IF(NOT(ISBLANK(Table1[[#This Row],[correct value]])), Table1[[#This Row],[correct value]], Table1[[#This Row],[processed]])</f>
        <v>smartfrog</v>
      </c>
      <c r="H865" s="6" t="s">
        <v>393</v>
      </c>
      <c r="I865" s="6" cm="1">
        <f t="array" ref="I865">SUM(--(RIGHT(_xlfn.TEXTSPLIT(Table1[[#This Row],[processed]], ," "), 1) = "I"))</f>
        <v>0</v>
      </c>
      <c r="J865" s="6" cm="1">
        <f t="array" ref="J865">SUM(--(RIGHT(_xlfn.TEXTSPLIT(Table1[[#This Row],[processed]], ," "), 2) = "bl"))</f>
        <v>0</v>
      </c>
    </row>
    <row r="866" spans="1:10" x14ac:dyDescent="0.3">
      <c r="A866" s="8" t="s">
        <v>1258</v>
      </c>
      <c r="B866" s="5" t="s">
        <v>1259</v>
      </c>
      <c r="C866">
        <v>1</v>
      </c>
      <c r="D866" s="6">
        <v>1</v>
      </c>
      <c r="E866" s="6" t="b">
        <f>COUNTA(_xlfn.TEXTSPLIT(Table1[[#This Row],[processed]]," "))=1</f>
        <v>0</v>
      </c>
      <c r="F866" s="6" t="s">
        <v>1433</v>
      </c>
      <c r="G866" s="6" t="str">
        <f>IF(NOT(ISBLANK(Table1[[#This Row],[correct value]])), Table1[[#This Row],[correct value]], Table1[[#This Row],[processed]])</f>
        <v>smell density</v>
      </c>
      <c r="H866" s="6" t="s">
        <v>1270</v>
      </c>
      <c r="I866" s="6" cm="1">
        <f t="array" ref="I866">SUM(--(RIGHT(_xlfn.TEXTSPLIT(Table1[[#This Row],[processed]], ," "), 1) = "I"))</f>
        <v>1</v>
      </c>
      <c r="J866" s="6" cm="1">
        <f t="array" ref="J866">SUM(--(RIGHT(_xlfn.TEXTSPLIT(Table1[[#This Row],[processed]], ," "), 2) = "bl"))</f>
        <v>0</v>
      </c>
    </row>
    <row r="867" spans="1:10" x14ac:dyDescent="0.3">
      <c r="A867" s="2" t="s">
        <v>523</v>
      </c>
      <c r="B867" s="5" t="s">
        <v>524</v>
      </c>
      <c r="C867">
        <v>0</v>
      </c>
      <c r="D867" s="6">
        <v>1</v>
      </c>
      <c r="E867" s="6" t="b">
        <f>COUNTA(_xlfn.TEXTSPLIT(Table1[[#This Row],[processed]]," "))=1</f>
        <v>1</v>
      </c>
      <c r="F867" s="6"/>
      <c r="G867" s="6" t="str">
        <f>IF(NOT(ISBLANK(Table1[[#This Row],[correct value]])), Table1[[#This Row],[correct value]], Table1[[#This Row],[processed]])</f>
        <v>soa</v>
      </c>
      <c r="H867" s="6" t="s">
        <v>544</v>
      </c>
      <c r="I867" s="6" cm="1">
        <f t="array" ref="I867">SUM(--(RIGHT(_xlfn.TEXTSPLIT(Table1[[#This Row],[processed]], ," "), 1) = "I"))</f>
        <v>0</v>
      </c>
      <c r="J867" s="6" cm="1">
        <f t="array" ref="J867">SUM(--(RIGHT(_xlfn.TEXTSPLIT(Table1[[#This Row],[processed]], ," "), 2) = "bl"))</f>
        <v>0</v>
      </c>
    </row>
    <row r="868" spans="1:10" x14ac:dyDescent="0.3">
      <c r="A868" s="2" t="s">
        <v>43</v>
      </c>
      <c r="B868" s="4" t="s">
        <v>107</v>
      </c>
      <c r="C868">
        <v>0</v>
      </c>
      <c r="D868">
        <v>1</v>
      </c>
      <c r="E868" t="b">
        <f>COUNTA(_xlfn.TEXTSPLIT(Table1[[#This Row],[processed]]," "))=1</f>
        <v>1</v>
      </c>
      <c r="G868" t="str">
        <f>IF(NOT(ISBLANK(Table1[[#This Row],[correct value]])), Table1[[#This Row],[correct value]], Table1[[#This Row],[processed]])</f>
        <v>soap</v>
      </c>
      <c r="H868" t="s">
        <v>116</v>
      </c>
      <c r="I868" cm="1">
        <f t="array" ref="I868">SUM(--(RIGHT(_xlfn.TEXTSPLIT(Table1[[#This Row],[processed]], ," "), 1) = "I"))</f>
        <v>0</v>
      </c>
      <c r="J868" cm="1">
        <f t="array" ref="J868">SUM(--(RIGHT(_xlfn.TEXTSPLIT(Table1[[#This Row],[processed]], ," "), 2) = "bl"))</f>
        <v>0</v>
      </c>
    </row>
    <row r="869" spans="1:10" x14ac:dyDescent="0.3">
      <c r="A869" s="2" t="s">
        <v>1055</v>
      </c>
      <c r="B869" s="5" t="s">
        <v>1056</v>
      </c>
      <c r="C869">
        <v>0</v>
      </c>
      <c r="D869" s="6">
        <v>1</v>
      </c>
      <c r="E869" s="6" t="b">
        <f>COUNTA(_xlfn.TEXTSPLIT(Table1[[#This Row],[processed]]," "))=1</f>
        <v>1</v>
      </c>
      <c r="F869" s="6"/>
      <c r="G869" s="6" t="str">
        <f>IF(NOT(ISBLANK(Table1[[#This Row],[correct value]])), Table1[[#This Row],[correct value]], Table1[[#This Row],[processed]])</f>
        <v>soc</v>
      </c>
      <c r="H869" s="6" t="s">
        <v>1192</v>
      </c>
      <c r="I869" s="6" cm="1">
        <f t="array" ref="I869">SUM(--(RIGHT(_xlfn.TEXTSPLIT(Table1[[#This Row],[processed]], ," "), 1) = "I"))</f>
        <v>0</v>
      </c>
      <c r="J869" s="6" cm="1">
        <f t="array" ref="J869">SUM(--(RIGHT(_xlfn.TEXTSPLIT(Table1[[#This Row],[processed]], ," "), 2) = "bl"))</f>
        <v>0</v>
      </c>
    </row>
    <row r="870" spans="1:10" hidden="1" x14ac:dyDescent="0.3">
      <c r="A870" s="1" t="s">
        <v>1039</v>
      </c>
      <c r="B870" s="1" t="s">
        <v>1039</v>
      </c>
      <c r="C870">
        <v>0</v>
      </c>
      <c r="D870" s="6">
        <v>0</v>
      </c>
      <c r="E870" s="6" t="b">
        <f>COUNTA(_xlfn.TEXTSPLIT(Table1[[#This Row],[processed]]," "))=1</f>
        <v>1</v>
      </c>
      <c r="F870" s="6"/>
      <c r="G870" s="6" t="str">
        <f>IF(NOT(ISBLANK(Table1[[#This Row],[correct value]])), Table1[[#This Row],[correct value]], Table1[[#This Row],[processed]])</f>
        <v>sandbox</v>
      </c>
      <c r="H870" s="6" t="s">
        <v>1270</v>
      </c>
      <c r="I870" s="6" cm="1">
        <f t="array" ref="I870">SUM(--(RIGHT(_xlfn.TEXTSPLIT(Table1[[#This Row],[processed]], ," "), 1) = "I"))</f>
        <v>0</v>
      </c>
      <c r="J870" s="6" cm="1">
        <f t="array" ref="J870">SUM(--(RIGHT(_xlfn.TEXTSPLIT(Table1[[#This Row],[processed]], ," "), 2) = "bl"))</f>
        <v>0</v>
      </c>
    </row>
    <row r="871" spans="1:10" hidden="1" x14ac:dyDescent="0.3">
      <c r="A871" s="1" t="s">
        <v>1193</v>
      </c>
      <c r="B871" s="1" t="s">
        <v>1193</v>
      </c>
      <c r="C871">
        <v>0</v>
      </c>
      <c r="D871" s="6">
        <v>0</v>
      </c>
      <c r="E871" s="6" t="b">
        <f>COUNTA(_xlfn.TEXTSPLIT(Table1[[#This Row],[processed]]," "))=1</f>
        <v>1</v>
      </c>
      <c r="F871" s="6"/>
      <c r="G871" s="6" t="str">
        <f>IF(NOT(ISBLANK(Table1[[#This Row],[correct value]])), Table1[[#This Row],[correct value]], Table1[[#This Row],[processed]])</f>
        <v>benchmark</v>
      </c>
      <c r="H871" s="6" t="s">
        <v>1270</v>
      </c>
      <c r="I871" s="6" cm="1">
        <f t="array" ref="I871">SUM(--(RIGHT(_xlfn.TEXTSPLIT(Table1[[#This Row],[processed]], ," "), 1) = "I"))</f>
        <v>0</v>
      </c>
      <c r="J871" s="6" cm="1">
        <f t="array" ref="J871">SUM(--(RIGHT(_xlfn.TEXTSPLIT(Table1[[#This Row],[processed]], ," "), 2) = "bl"))</f>
        <v>0</v>
      </c>
    </row>
    <row r="872" spans="1:10" hidden="1" x14ac:dyDescent="0.3">
      <c r="A872" s="1" t="s">
        <v>1194</v>
      </c>
      <c r="B872" s="1" t="s">
        <v>1194</v>
      </c>
      <c r="C872">
        <v>0</v>
      </c>
      <c r="D872" s="6">
        <v>0</v>
      </c>
      <c r="E872" s="6" t="b">
        <f>COUNTA(_xlfn.TEXTSPLIT(Table1[[#This Row],[processed]]," "))=1</f>
        <v>1</v>
      </c>
      <c r="F872" s="6"/>
      <c r="G872" s="6" t="str">
        <f>IF(NOT(ISBLANK(Table1[[#This Row],[correct value]])), Table1[[#This Row],[correct value]], Table1[[#This Row],[processed]])</f>
        <v>decoupl</v>
      </c>
      <c r="H872" s="6" t="s">
        <v>1270</v>
      </c>
      <c r="I872" s="6" cm="1">
        <f t="array" ref="I872">SUM(--(RIGHT(_xlfn.TEXTSPLIT(Table1[[#This Row],[processed]], ," "), 1) = "I"))</f>
        <v>0</v>
      </c>
      <c r="J872" s="6" cm="1">
        <f t="array" ref="J872">SUM(--(RIGHT(_xlfn.TEXTSPLIT(Table1[[#This Row],[processed]], ," "), 2) = "bl"))</f>
        <v>0</v>
      </c>
    </row>
    <row r="873" spans="1:10" hidden="1" x14ac:dyDescent="0.3">
      <c r="A873" s="1" t="s">
        <v>1195</v>
      </c>
      <c r="B873" s="1" t="s">
        <v>1195</v>
      </c>
      <c r="C873">
        <v>0</v>
      </c>
      <c r="D873" s="6">
        <v>0</v>
      </c>
      <c r="E873" s="6" t="b">
        <f>COUNTA(_xlfn.TEXTSPLIT(Table1[[#This Row],[processed]]," "))=1</f>
        <v>1</v>
      </c>
      <c r="F873" s="6"/>
      <c r="G873" s="6" t="str">
        <f>IF(NOT(ISBLANK(Table1[[#This Row],[correct value]])), Table1[[#This Row],[correct value]], Table1[[#This Row],[processed]])</f>
        <v>visibil</v>
      </c>
      <c r="H873" s="6" t="s">
        <v>1270</v>
      </c>
      <c r="I873" s="6" cm="1">
        <f t="array" ref="I873">SUM(--(RIGHT(_xlfn.TEXTSPLIT(Table1[[#This Row],[processed]], ," "), 1) = "I"))</f>
        <v>0</v>
      </c>
      <c r="J873" s="6" cm="1">
        <f t="array" ref="J873">SUM(--(RIGHT(_xlfn.TEXTSPLIT(Table1[[#This Row],[processed]], ," "), 2) = "bl"))</f>
        <v>0</v>
      </c>
    </row>
    <row r="874" spans="1:10" hidden="1" x14ac:dyDescent="0.3">
      <c r="A874" s="1" t="s">
        <v>1196</v>
      </c>
      <c r="B874" s="1" t="s">
        <v>1197</v>
      </c>
      <c r="C874">
        <v>0</v>
      </c>
      <c r="D874" s="6">
        <v>0</v>
      </c>
      <c r="E874" s="6" t="b">
        <f>COUNTA(_xlfn.TEXTSPLIT(Table1[[#This Row],[processed]]," "))=1</f>
        <v>1</v>
      </c>
      <c r="F874" s="6"/>
      <c r="G874" s="6" t="str">
        <f>IF(NOT(ISBLANK(Table1[[#This Row],[correct value]])), Table1[[#This Row],[correct value]], Table1[[#This Row],[processed]])</f>
        <v>fixtur</v>
      </c>
      <c r="H874" s="6" t="s">
        <v>1270</v>
      </c>
      <c r="I874" s="6" cm="1">
        <f t="array" ref="I874">SUM(--(RIGHT(_xlfn.TEXTSPLIT(Table1[[#This Row],[processed]], ," "), 1) = "I"))</f>
        <v>0</v>
      </c>
      <c r="J874" s="6" cm="1">
        <f t="array" ref="J874">SUM(--(RIGHT(_xlfn.TEXTSPLIT(Table1[[#This Row],[processed]], ," "), 2) = "bl"))</f>
        <v>0</v>
      </c>
    </row>
    <row r="875" spans="1:10" hidden="1" x14ac:dyDescent="0.3">
      <c r="A875" s="1" t="s">
        <v>1198</v>
      </c>
      <c r="B875" s="1" t="s">
        <v>1198</v>
      </c>
      <c r="C875">
        <v>0</v>
      </c>
      <c r="D875" s="6">
        <v>0</v>
      </c>
      <c r="E875" s="6" t="b">
        <f>COUNTA(_xlfn.TEXTSPLIT(Table1[[#This Row],[processed]]," "))=1</f>
        <v>1</v>
      </c>
      <c r="F875" s="6"/>
      <c r="G875" s="6" t="str">
        <f>IF(NOT(ISBLANK(Table1[[#This Row],[correct value]])), Table1[[#This Row],[correct value]], Table1[[#This Row],[processed]])</f>
        <v>end-to-end</v>
      </c>
      <c r="H875" s="6" t="s">
        <v>1270</v>
      </c>
      <c r="I875" s="6" cm="1">
        <f t="array" ref="I875">SUM(--(RIGHT(_xlfn.TEXTSPLIT(Table1[[#This Row],[processed]], ," "), 1) = "I"))</f>
        <v>0</v>
      </c>
      <c r="J875" s="6" cm="1">
        <f t="array" ref="J875">SUM(--(RIGHT(_xlfn.TEXTSPLIT(Table1[[#This Row],[processed]], ," "), 2) = "bl"))</f>
        <v>0</v>
      </c>
    </row>
    <row r="876" spans="1:10" hidden="1" x14ac:dyDescent="0.3">
      <c r="A876" s="1" t="s">
        <v>1010</v>
      </c>
      <c r="B876" s="1" t="s">
        <v>1010</v>
      </c>
      <c r="C876">
        <v>0</v>
      </c>
      <c r="D876" s="6">
        <v>0</v>
      </c>
      <c r="E876" s="6" t="b">
        <f>COUNTA(_xlfn.TEXTSPLIT(Table1[[#This Row],[processed]]," "))=1</f>
        <v>1</v>
      </c>
      <c r="F876" s="6"/>
      <c r="G876" s="6" t="str">
        <f>IF(NOT(ISBLANK(Table1[[#This Row],[correct value]])), Table1[[#This Row],[correct value]], Table1[[#This Row],[processed]])</f>
        <v>validat</v>
      </c>
      <c r="H876" s="6" t="s">
        <v>1270</v>
      </c>
      <c r="I876" s="6" cm="1">
        <f t="array" ref="I876">SUM(--(RIGHT(_xlfn.TEXTSPLIT(Table1[[#This Row],[processed]], ," "), 1) = "I"))</f>
        <v>0</v>
      </c>
      <c r="J876" s="6" cm="1">
        <f t="array" ref="J876">SUM(--(RIGHT(_xlfn.TEXTSPLIT(Table1[[#This Row],[processed]], ," "), 2) = "bl"))</f>
        <v>0</v>
      </c>
    </row>
    <row r="877" spans="1:10" hidden="1" x14ac:dyDescent="0.3">
      <c r="A877" s="1" t="s">
        <v>1199</v>
      </c>
      <c r="B877" s="1" t="s">
        <v>1199</v>
      </c>
      <c r="C877">
        <v>0</v>
      </c>
      <c r="D877" s="6">
        <v>0</v>
      </c>
      <c r="E877" s="6" t="b">
        <f>COUNTA(_xlfn.TEXTSPLIT(Table1[[#This Row],[processed]]," "))=1</f>
        <v>1</v>
      </c>
      <c r="F877" s="6"/>
      <c r="G877" s="6" t="str">
        <f>IF(NOT(ISBLANK(Table1[[#This Row],[correct value]])), Table1[[#This Row],[correct value]], Table1[[#This Row],[processed]])</f>
        <v>walkthrough</v>
      </c>
      <c r="H877" s="6" t="s">
        <v>1270</v>
      </c>
      <c r="I877" s="6" cm="1">
        <f t="array" ref="I877">SUM(--(RIGHT(_xlfn.TEXTSPLIT(Table1[[#This Row],[processed]], ," "), 1) = "I"))</f>
        <v>0</v>
      </c>
      <c r="J877" s="6" cm="1">
        <f t="array" ref="J877">SUM(--(RIGHT(_xlfn.TEXTSPLIT(Table1[[#This Row],[processed]], ," "), 2) = "bl"))</f>
        <v>0</v>
      </c>
    </row>
    <row r="878" spans="1:10" hidden="1" x14ac:dyDescent="0.3">
      <c r="A878" s="1" t="s">
        <v>1200</v>
      </c>
      <c r="B878" s="1" t="s">
        <v>1200</v>
      </c>
      <c r="C878">
        <v>0</v>
      </c>
      <c r="D878" s="6">
        <v>0</v>
      </c>
      <c r="E878" s="6" t="b">
        <f>COUNTA(_xlfn.TEXTSPLIT(Table1[[#This Row],[processed]]," "))=1</f>
        <v>1</v>
      </c>
      <c r="F878" s="6"/>
      <c r="G878" s="6" t="str">
        <f>IF(NOT(ISBLANK(Table1[[#This Row],[correct value]])), Table1[[#This Row],[correct value]], Table1[[#This Row],[processed]])</f>
        <v>inspect</v>
      </c>
      <c r="H878" s="6" t="s">
        <v>1270</v>
      </c>
      <c r="I878" s="6" cm="1">
        <f t="array" ref="I878">SUM(--(RIGHT(_xlfn.TEXTSPLIT(Table1[[#This Row],[processed]], ," "), 1) = "I"))</f>
        <v>0</v>
      </c>
      <c r="J878" s="6" cm="1">
        <f t="array" ref="J878">SUM(--(RIGHT(_xlfn.TEXTSPLIT(Table1[[#This Row],[processed]], ," "), 2) = "bl"))</f>
        <v>0</v>
      </c>
    </row>
    <row r="879" spans="1:10" x14ac:dyDescent="0.3">
      <c r="A879" s="2" t="s">
        <v>66</v>
      </c>
      <c r="B879" s="4" t="s">
        <v>66</v>
      </c>
      <c r="C879">
        <v>0</v>
      </c>
      <c r="D879">
        <v>1</v>
      </c>
      <c r="E879" t="b">
        <f>COUNTA(_xlfn.TEXTSPLIT(Table1[[#This Row],[processed]]," "))=1</f>
        <v>1</v>
      </c>
      <c r="G879" t="str">
        <f>IF(NOT(ISBLANK(Table1[[#This Row],[correct value]])), Table1[[#This Row],[correct value]], Table1[[#This Row],[processed]])</f>
        <v>socket</v>
      </c>
      <c r="H879" t="s">
        <v>116</v>
      </c>
      <c r="I879" cm="1">
        <f t="array" ref="I879">SUM(--(RIGHT(_xlfn.TEXTSPLIT(Table1[[#This Row],[processed]], ," "), 1) = "I"))</f>
        <v>0</v>
      </c>
      <c r="J879" cm="1">
        <f t="array" ref="J879">SUM(--(RIGHT(_xlfn.TEXTSPLIT(Table1[[#This Row],[processed]], ," "), 2) = "bl"))</f>
        <v>0</v>
      </c>
    </row>
    <row r="880" spans="1:10" x14ac:dyDescent="0.3">
      <c r="A880" s="8" t="s">
        <v>621</v>
      </c>
      <c r="B880" s="5" t="s">
        <v>622</v>
      </c>
      <c r="C880">
        <v>1</v>
      </c>
      <c r="D880" s="6">
        <v>1</v>
      </c>
      <c r="E880" s="6" t="b">
        <f>COUNTA(_xlfn.TEXTSPLIT(Table1[[#This Row],[processed]]," "))=1</f>
        <v>0</v>
      </c>
      <c r="F880" s="6" t="s">
        <v>1412</v>
      </c>
      <c r="G880" s="6" t="str">
        <f>IF(NOT(ISBLANK(Table1[[#This Row],[correct value]])), Table1[[#This Row],[correct value]], Table1[[#This Row],[processed]])</f>
        <v>softwar architectur analys</v>
      </c>
      <c r="H880" s="6" t="s">
        <v>544</v>
      </c>
      <c r="I880" s="6" cm="1">
        <f t="array" ref="I880">SUM(--(RIGHT(_xlfn.TEXTSPLIT(Table1[[#This Row],[processed]], ," "), 1) = "I"))</f>
        <v>1</v>
      </c>
      <c r="J880" s="6" cm="1">
        <f t="array" ref="J880">SUM(--(RIGHT(_xlfn.TEXTSPLIT(Table1[[#This Row],[processed]], ," "), 2) = "bl"))</f>
        <v>0</v>
      </c>
    </row>
    <row r="881" spans="1:10" x14ac:dyDescent="0.3">
      <c r="A881" s="8" t="s">
        <v>561</v>
      </c>
      <c r="B881" s="5" t="s">
        <v>562</v>
      </c>
      <c r="C881">
        <v>1</v>
      </c>
      <c r="D881" s="6">
        <v>1</v>
      </c>
      <c r="E881" s="6" t="b">
        <f>COUNTA(_xlfn.TEXTSPLIT(Table1[[#This Row],[processed]]," "))=1</f>
        <v>0</v>
      </c>
      <c r="F881" s="6"/>
      <c r="G881" s="6" t="str">
        <f>IF(NOT(ISBLANK(Table1[[#This Row],[correct value]])), Table1[[#This Row],[correct value]], Table1[[#This Row],[processed]])</f>
        <v>softwar chang</v>
      </c>
      <c r="H881" s="6" t="s">
        <v>544</v>
      </c>
      <c r="I881" s="6" cm="1">
        <f t="array" ref="I881">SUM(--(RIGHT(_xlfn.TEXTSPLIT(Table1[[#This Row],[processed]], ," "), 1) = "I"))</f>
        <v>0</v>
      </c>
      <c r="J881" s="6" cm="1">
        <f t="array" ref="J881">SUM(--(RIGHT(_xlfn.TEXTSPLIT(Table1[[#This Row],[processed]], ," "), 2) = "bl"))</f>
        <v>0</v>
      </c>
    </row>
    <row r="882" spans="1:10" x14ac:dyDescent="0.3">
      <c r="A882" s="8" t="s">
        <v>625</v>
      </c>
      <c r="B882" s="5" t="s">
        <v>626</v>
      </c>
      <c r="C882">
        <v>1</v>
      </c>
      <c r="D882" s="6">
        <v>1</v>
      </c>
      <c r="E882" s="6" t="b">
        <f>COUNTA(_xlfn.TEXTSPLIT(Table1[[#This Row],[processed]]," "))=1</f>
        <v>0</v>
      </c>
      <c r="F882" s="6"/>
      <c r="G882" s="6" t="str">
        <f>IF(NOT(ISBLANK(Table1[[#This Row],[correct value]])), Table1[[#This Row],[correct value]], Table1[[#This Row],[processed]])</f>
        <v>softwar chang project</v>
      </c>
      <c r="H882" s="6" t="s">
        <v>544</v>
      </c>
      <c r="I882" s="6" cm="1">
        <f t="array" ref="I882">SUM(--(RIGHT(_xlfn.TEXTSPLIT(Table1[[#This Row],[processed]], ," "), 1) = "I"))</f>
        <v>0</v>
      </c>
      <c r="J882" s="6" cm="1">
        <f t="array" ref="J882">SUM(--(RIGHT(_xlfn.TEXTSPLIT(Table1[[#This Row],[processed]], ," "), 2) = "bl"))</f>
        <v>0</v>
      </c>
    </row>
    <row r="883" spans="1:10" x14ac:dyDescent="0.3">
      <c r="A883" s="8" t="s">
        <v>481</v>
      </c>
      <c r="B883" s="5" t="s">
        <v>482</v>
      </c>
      <c r="C883">
        <v>1</v>
      </c>
      <c r="D883" s="6">
        <v>1</v>
      </c>
      <c r="E883" s="6" t="b">
        <f>COUNTA(_xlfn.TEXTSPLIT(Table1[[#This Row],[processed]]," "))=1</f>
        <v>0</v>
      </c>
      <c r="F883" s="6"/>
      <c r="G883" s="6" t="str">
        <f>IF(NOT(ISBLANK(Table1[[#This Row],[correct value]])), Table1[[#This Row],[correct value]], Table1[[#This Row],[processed]])</f>
        <v>softwar evolv</v>
      </c>
      <c r="H883" s="6" t="s">
        <v>495</v>
      </c>
      <c r="I883" s="6" cm="1">
        <f t="array" ref="I883">SUM(--(RIGHT(_xlfn.TEXTSPLIT(Table1[[#This Row],[processed]], ," "), 1) = "I"))</f>
        <v>0</v>
      </c>
      <c r="J883" s="6" cm="1">
        <f t="array" ref="J883">SUM(--(RIGHT(_xlfn.TEXTSPLIT(Table1[[#This Row],[processed]], ," "), 2) = "bl"))</f>
        <v>0</v>
      </c>
    </row>
    <row r="884" spans="1:10" x14ac:dyDescent="0.3">
      <c r="A884" s="8" t="s">
        <v>603</v>
      </c>
      <c r="B884" s="5" t="s">
        <v>604</v>
      </c>
      <c r="C884">
        <v>1</v>
      </c>
      <c r="D884" s="6">
        <v>1</v>
      </c>
      <c r="E884" s="6" t="b">
        <f>COUNTA(_xlfn.TEXTSPLIT(Table1[[#This Row],[processed]]," "))=1</f>
        <v>0</v>
      </c>
      <c r="F884" s="6"/>
      <c r="G884" s="6" t="str">
        <f>IF(NOT(ISBLANK(Table1[[#This Row],[correct value]])), Table1[[#This Row],[correct value]], Table1[[#This Row],[processed]])</f>
        <v>softwar mainten</v>
      </c>
      <c r="H884" s="6" t="s">
        <v>544</v>
      </c>
      <c r="I884" s="6" cm="1">
        <f t="array" ref="I884">SUM(--(RIGHT(_xlfn.TEXTSPLIT(Table1[[#This Row],[processed]], ," "), 1) = "I"))</f>
        <v>0</v>
      </c>
      <c r="J884" s="6" cm="1">
        <f t="array" ref="J884">SUM(--(RIGHT(_xlfn.TEXTSPLIT(Table1[[#This Row],[processed]], ," "), 2) = "bl"))</f>
        <v>0</v>
      </c>
    </row>
    <row r="885" spans="1:10" x14ac:dyDescent="0.3">
      <c r="A885" s="8" t="s">
        <v>711</v>
      </c>
      <c r="B885" s="5" t="s">
        <v>712</v>
      </c>
      <c r="C885">
        <v>1</v>
      </c>
      <c r="D885" s="6">
        <v>1</v>
      </c>
      <c r="E885" s="6" t="b">
        <f>COUNTA(_xlfn.TEXTSPLIT(Table1[[#This Row],[processed]]," "))=1</f>
        <v>0</v>
      </c>
      <c r="F885" s="6"/>
      <c r="G885" s="6" t="str">
        <f>IF(NOT(ISBLANK(Table1[[#This Row],[correct value]])), Table1[[#This Row],[correct value]], Table1[[#This Row],[processed]])</f>
        <v>softwar perform</v>
      </c>
      <c r="H885" s="6" t="s">
        <v>752</v>
      </c>
      <c r="I885" s="6" cm="1">
        <f t="array" ref="I885">SUM(--(RIGHT(_xlfn.TEXTSPLIT(Table1[[#This Row],[processed]], ," "), 1) = "I"))</f>
        <v>0</v>
      </c>
      <c r="J885" s="6" cm="1">
        <f t="array" ref="J885">SUM(--(RIGHT(_xlfn.TEXTSPLIT(Table1[[#This Row],[processed]], ," "), 2) = "bl"))</f>
        <v>0</v>
      </c>
    </row>
    <row r="886" spans="1:10" x14ac:dyDescent="0.3">
      <c r="A886" s="8" t="s">
        <v>854</v>
      </c>
      <c r="B886" s="5" t="s">
        <v>855</v>
      </c>
      <c r="C886">
        <v>1</v>
      </c>
      <c r="D886" s="6">
        <v>1</v>
      </c>
      <c r="E886" s="6" t="b">
        <f>COUNTA(_xlfn.TEXTSPLIT(Table1[[#This Row],[processed]]," "))=1</f>
        <v>0</v>
      </c>
      <c r="F886" s="6" t="s">
        <v>1461</v>
      </c>
      <c r="G886" s="6" t="str">
        <f>IF(NOT(ISBLANK(Table1[[#This Row],[correct value]])), Table1[[#This Row],[correct value]], Table1[[#This Row],[processed]])</f>
        <v>softwar reliab</v>
      </c>
      <c r="H886" s="6" t="s">
        <v>867</v>
      </c>
      <c r="I886" s="6" cm="1">
        <f t="array" ref="I886">SUM(--(RIGHT(_xlfn.TEXTSPLIT(Table1[[#This Row],[processed]], ," "), 1) = "I"))</f>
        <v>0</v>
      </c>
      <c r="J886" s="6" cm="1">
        <f t="array" ref="J886">SUM(--(RIGHT(_xlfn.TEXTSPLIT(Table1[[#This Row],[processed]], ," "), 2) = "bl"))</f>
        <v>1</v>
      </c>
    </row>
    <row r="887" spans="1:10" x14ac:dyDescent="0.3">
      <c r="A887" s="8" t="s">
        <v>935</v>
      </c>
      <c r="B887" s="5" t="s">
        <v>936</v>
      </c>
      <c r="C887">
        <v>1</v>
      </c>
      <c r="D887" s="6">
        <v>1</v>
      </c>
      <c r="E887" s="6" t="b">
        <f>COUNTA(_xlfn.TEXTSPLIT(Table1[[#This Row],[processed]]," "))=1</f>
        <v>0</v>
      </c>
      <c r="F887" s="6" t="s">
        <v>1418</v>
      </c>
      <c r="G887" s="6" t="str">
        <f>IF(NOT(ISBLANK(Table1[[#This Row],[correct value]])), Table1[[#This Row],[correct value]], Table1[[#This Row],[processed]])</f>
        <v>softwar safety</v>
      </c>
      <c r="H887" s="6" t="s">
        <v>975</v>
      </c>
      <c r="I887" s="6" cm="1">
        <f t="array" ref="I887">SUM(--(RIGHT(_xlfn.TEXTSPLIT(Table1[[#This Row],[processed]], ," "), 1) = "I"))</f>
        <v>1</v>
      </c>
      <c r="J887" s="6" cm="1">
        <f t="array" ref="J887">SUM(--(RIGHT(_xlfn.TEXTSPLIT(Table1[[#This Row],[processed]], ," "), 2) = "bl"))</f>
        <v>0</v>
      </c>
    </row>
    <row r="888" spans="1:10" x14ac:dyDescent="0.3">
      <c r="A888" s="8" t="s">
        <v>1236</v>
      </c>
      <c r="B888" s="5" t="s">
        <v>1237</v>
      </c>
      <c r="C888">
        <v>1</v>
      </c>
      <c r="D888" s="6">
        <v>1</v>
      </c>
      <c r="E888" s="6" t="b">
        <f>COUNTA(_xlfn.TEXTSPLIT(Table1[[#This Row],[processed]]," "))=1</f>
        <v>0</v>
      </c>
      <c r="F888" s="6" t="s">
        <v>1444</v>
      </c>
      <c r="G888" s="6" t="str">
        <f>IF(NOT(ISBLANK(Table1[[#This Row],[correct value]])), Table1[[#This Row],[correct value]], Table1[[#This Row],[processed]])</f>
        <v>softwar testab</v>
      </c>
      <c r="H888" s="6" t="s">
        <v>1270</v>
      </c>
      <c r="I888" s="6" cm="1">
        <f t="array" ref="I888">SUM(--(RIGHT(_xlfn.TEXTSPLIT(Table1[[#This Row],[processed]], ," "), 1) = "I"))</f>
        <v>0</v>
      </c>
      <c r="J888" s="6" cm="1">
        <f t="array" ref="J888">SUM(--(RIGHT(_xlfn.TEXTSPLIT(Table1[[#This Row],[processed]], ," "), 2) = "bl"))</f>
        <v>1</v>
      </c>
    </row>
    <row r="889" spans="1:10" x14ac:dyDescent="0.3">
      <c r="A889" s="8" t="s">
        <v>1232</v>
      </c>
      <c r="B889" s="5" t="s">
        <v>1233</v>
      </c>
      <c r="C889">
        <v>1</v>
      </c>
      <c r="D889" s="6">
        <v>1</v>
      </c>
      <c r="E889" s="6" t="b">
        <f>COUNTA(_xlfn.TEXTSPLIT(Table1[[#This Row],[processed]]," "))=1</f>
        <v>1</v>
      </c>
      <c r="F889" s="6"/>
      <c r="G889" s="6" t="str">
        <f>IF(NOT(ISBLANK(Table1[[#This Row],[correct value]])), Table1[[#This Row],[correct value]], Table1[[#This Row],[processed]])</f>
        <v>source-to-sourc</v>
      </c>
      <c r="H889" s="6" t="s">
        <v>1270</v>
      </c>
      <c r="I889" s="6" cm="1">
        <f t="array" ref="I889">SUM(--(RIGHT(_xlfn.TEXTSPLIT(Table1[[#This Row],[processed]], ," "), 1) = "I"))</f>
        <v>0</v>
      </c>
      <c r="J889" s="6" cm="1">
        <f t="array" ref="J889">SUM(--(RIGHT(_xlfn.TEXTSPLIT(Table1[[#This Row],[processed]], ," "), 2) = "bl"))</f>
        <v>0</v>
      </c>
    </row>
    <row r="890" spans="1:10" x14ac:dyDescent="0.3">
      <c r="A890" s="8" t="s">
        <v>461</v>
      </c>
      <c r="B890" s="5" t="s">
        <v>462</v>
      </c>
      <c r="C890">
        <v>1</v>
      </c>
      <c r="D890" s="6">
        <v>1</v>
      </c>
      <c r="E890" s="6" t="b">
        <f>COUNTA(_xlfn.TEXTSPLIT(Table1[[#This Row],[processed]]," "))=1</f>
        <v>1</v>
      </c>
      <c r="F890" s="6"/>
      <c r="G890" s="6" t="str">
        <f>IF(NOT(ISBLANK(Table1[[#This Row],[correct value]])), Table1[[#This Row],[correct value]], Table1[[#This Row],[processed]])</f>
        <v>specication-bas</v>
      </c>
      <c r="H890" s="6" t="s">
        <v>495</v>
      </c>
      <c r="I890" s="6" cm="1">
        <f t="array" ref="I890">SUM(--(RIGHT(_xlfn.TEXTSPLIT(Table1[[#This Row],[processed]], ," "), 1) = "I"))</f>
        <v>0</v>
      </c>
      <c r="J890" s="6" cm="1">
        <f t="array" ref="J890">SUM(--(RIGHT(_xlfn.TEXTSPLIT(Table1[[#This Row],[processed]], ," "), 2) = "bl"))</f>
        <v>0</v>
      </c>
    </row>
    <row r="891" spans="1:10" x14ac:dyDescent="0.3">
      <c r="A891" s="2" t="s">
        <v>40</v>
      </c>
      <c r="B891" s="4" t="s">
        <v>94</v>
      </c>
      <c r="C891">
        <v>0</v>
      </c>
      <c r="D891">
        <v>1</v>
      </c>
      <c r="E891" t="b">
        <f>COUNTA(_xlfn.TEXTSPLIT(Table1[[#This Row],[processed]]," "))=1</f>
        <v>1</v>
      </c>
      <c r="G891" t="str">
        <f>IF(NOT(ISBLANK(Table1[[#This Row],[correct value]])), Table1[[#This Row],[correct value]], Table1[[#This Row],[processed]])</f>
        <v>specif</v>
      </c>
      <c r="H891" t="s">
        <v>116</v>
      </c>
      <c r="I891" cm="1">
        <f t="array" ref="I891">SUM(--(RIGHT(_xlfn.TEXTSPLIT(Table1[[#This Row],[processed]], ," "), 1) = "I"))</f>
        <v>0</v>
      </c>
      <c r="J891" cm="1">
        <f t="array" ref="J891">SUM(--(RIGHT(_xlfn.TEXTSPLIT(Table1[[#This Row],[processed]], ," "), 2) = "bl"))</f>
        <v>0</v>
      </c>
    </row>
    <row r="892" spans="1:10" x14ac:dyDescent="0.3">
      <c r="A892" s="2" t="s">
        <v>1203</v>
      </c>
      <c r="B892" s="5" t="s">
        <v>1204</v>
      </c>
      <c r="C892">
        <v>0</v>
      </c>
      <c r="D892" s="6">
        <v>1</v>
      </c>
      <c r="E892" s="6" t="b">
        <f>COUNTA(_xlfn.TEXTSPLIT(Table1[[#This Row],[processed]]," "))=1</f>
        <v>1</v>
      </c>
      <c r="F892" s="6" t="s">
        <v>1204</v>
      </c>
      <c r="G892" s="6" t="str">
        <f>IF(NOT(ISBLANK(Table1[[#This Row],[correct value]])), Table1[[#This Row],[correct value]], Table1[[#This Row],[processed]])</f>
        <v>spy</v>
      </c>
      <c r="H892" s="6" t="s">
        <v>1270</v>
      </c>
      <c r="I892" s="6" cm="1">
        <f t="array" ref="I892">SUM(--(RIGHT(_xlfn.TEXTSPLIT(Table1[[#This Row],[processed]], ," "), 1) = "I"))</f>
        <v>1</v>
      </c>
      <c r="J892" s="6" cm="1">
        <f t="array" ref="J892">SUM(--(RIGHT(_xlfn.TEXTSPLIT(Table1[[#This Row],[processed]], ," "), 2) = "bl"))</f>
        <v>0</v>
      </c>
    </row>
    <row r="893" spans="1:10" x14ac:dyDescent="0.3">
      <c r="A893" s="8" t="s">
        <v>832</v>
      </c>
      <c r="B893" s="5" t="s">
        <v>832</v>
      </c>
      <c r="C893">
        <v>1</v>
      </c>
      <c r="D893" s="6">
        <v>1</v>
      </c>
      <c r="E893" s="6" t="b">
        <f>COUNTA(_xlfn.TEXTSPLIT(Table1[[#This Row],[processed]]," "))=1</f>
        <v>1</v>
      </c>
      <c r="F893" s="6"/>
      <c r="G893" s="6" t="str">
        <f>IF(NOT(ISBLANK(Table1[[#This Row],[correct value]])), Table1[[#This Row],[correct value]], Table1[[#This Row],[processed]])</f>
        <v>sre</v>
      </c>
      <c r="H893" s="6" t="s">
        <v>867</v>
      </c>
      <c r="I893" s="6" cm="1">
        <f t="array" ref="I893">SUM(--(RIGHT(_xlfn.TEXTSPLIT(Table1[[#This Row],[processed]], ," "), 1) = "I"))</f>
        <v>0</v>
      </c>
      <c r="J893" s="6" cm="1">
        <f t="array" ref="J893">SUM(--(RIGHT(_xlfn.TEXTSPLIT(Table1[[#This Row],[processed]], ," "), 2) = "bl"))</f>
        <v>0</v>
      </c>
    </row>
    <row r="894" spans="1:10" x14ac:dyDescent="0.3">
      <c r="A894" s="8" t="s">
        <v>835</v>
      </c>
      <c r="B894" s="5" t="s">
        <v>836</v>
      </c>
      <c r="C894">
        <v>1</v>
      </c>
      <c r="D894" s="6">
        <v>1</v>
      </c>
      <c r="E894" s="6" t="b">
        <f>COUNTA(_xlfn.TEXTSPLIT(Table1[[#This Row],[processed]]," "))=1</f>
        <v>1</v>
      </c>
      <c r="F894" s="6"/>
      <c r="G894" s="6" t="str">
        <f>IF(NOT(ISBLANK(Table1[[#This Row],[correct value]])), Table1[[#This Row],[correct value]], Table1[[#This Row],[processed]])</f>
        <v>srgm</v>
      </c>
      <c r="H894" s="6" t="s">
        <v>867</v>
      </c>
      <c r="I894" s="6" cm="1">
        <f t="array" ref="I894">SUM(--(RIGHT(_xlfn.TEXTSPLIT(Table1[[#This Row],[processed]], ," "), 1) = "I"))</f>
        <v>0</v>
      </c>
      <c r="J894" s="6" cm="1">
        <f t="array" ref="J894">SUM(--(RIGHT(_xlfn.TEXTSPLIT(Table1[[#This Row],[processed]], ," "), 2) = "bl"))</f>
        <v>0</v>
      </c>
    </row>
    <row r="895" spans="1:10" x14ac:dyDescent="0.3">
      <c r="A895" s="8" t="s">
        <v>1132</v>
      </c>
      <c r="B895" s="5" t="s">
        <v>1132</v>
      </c>
      <c r="C895">
        <v>1</v>
      </c>
      <c r="D895" s="6">
        <v>1</v>
      </c>
      <c r="E895" s="6" t="b">
        <f>COUNTA(_xlfn.TEXTSPLIT(Table1[[#This Row],[processed]]," "))=1</f>
        <v>1</v>
      </c>
      <c r="F895" s="6"/>
      <c r="G895" s="6" t="str">
        <f>IF(NOT(ISBLANK(Table1[[#This Row],[correct value]])), Table1[[#This Row],[correct value]], Table1[[#This Row],[processed]])</f>
        <v>ssh</v>
      </c>
      <c r="H895" s="6" t="s">
        <v>1192</v>
      </c>
      <c r="I895" s="6" cm="1">
        <f t="array" ref="I895">SUM(--(RIGHT(_xlfn.TEXTSPLIT(Table1[[#This Row],[processed]], ," "), 1) = "I"))</f>
        <v>0</v>
      </c>
      <c r="J895" s="6" cm="1">
        <f t="array" ref="J895">SUM(--(RIGHT(_xlfn.TEXTSPLIT(Table1[[#This Row],[processed]], ," "), 2) = "bl"))</f>
        <v>0</v>
      </c>
    </row>
    <row r="896" spans="1:10" x14ac:dyDescent="0.3">
      <c r="A896" s="8" t="s">
        <v>1161</v>
      </c>
      <c r="B896" s="5" t="s">
        <v>1161</v>
      </c>
      <c r="C896">
        <v>1</v>
      </c>
      <c r="D896" s="6">
        <v>1</v>
      </c>
      <c r="E896" s="6" t="b">
        <f>COUNTA(_xlfn.TEXTSPLIT(Table1[[#This Row],[processed]]," "))=1</f>
        <v>1</v>
      </c>
      <c r="F896" s="6"/>
      <c r="G896" s="6" t="str">
        <f>IF(NOT(ISBLANK(Table1[[#This Row],[correct value]])), Table1[[#This Row],[correct value]], Table1[[#This Row],[processed]])</f>
        <v>ssl</v>
      </c>
      <c r="H896" s="6" t="s">
        <v>1192</v>
      </c>
      <c r="I896" s="6" cm="1">
        <f t="array" ref="I896">SUM(--(RIGHT(_xlfn.TEXTSPLIT(Table1[[#This Row],[processed]], ," "), 1) = "I"))</f>
        <v>0</v>
      </c>
      <c r="J896" s="6" cm="1">
        <f t="array" ref="J896">SUM(--(RIGHT(_xlfn.TEXTSPLIT(Table1[[#This Row],[processed]], ," "), 2) = "bl"))</f>
        <v>0</v>
      </c>
    </row>
    <row r="897" spans="1:10" x14ac:dyDescent="0.3">
      <c r="A897" s="8" t="s">
        <v>925</v>
      </c>
      <c r="B897" s="5" t="s">
        <v>926</v>
      </c>
      <c r="C897">
        <v>1</v>
      </c>
      <c r="D897" s="6">
        <v>1</v>
      </c>
      <c r="E897" s="6" t="b">
        <f>COUNTA(_xlfn.TEXTSPLIT(Table1[[#This Row],[processed]]," "))=1</f>
        <v>1</v>
      </c>
      <c r="F897" s="6"/>
      <c r="G897" s="6" t="str">
        <f>IF(NOT(ISBLANK(Table1[[#This Row],[correct value]])), Table1[[#This Row],[correct value]], Table1[[#This Row],[processed]])</f>
        <v>ssr</v>
      </c>
      <c r="H897" s="6" t="s">
        <v>975</v>
      </c>
      <c r="I897" s="6" cm="1">
        <f t="array" ref="I897">SUM(--(RIGHT(_xlfn.TEXTSPLIT(Table1[[#This Row],[processed]], ," "), 1) = "I"))</f>
        <v>0</v>
      </c>
      <c r="J897" s="6" cm="1">
        <f t="array" ref="J897">SUM(--(RIGHT(_xlfn.TEXTSPLIT(Table1[[#This Row],[processed]], ," "), 2) = "bl"))</f>
        <v>0</v>
      </c>
    </row>
    <row r="898" spans="1:10" x14ac:dyDescent="0.3">
      <c r="A898" s="2" t="s">
        <v>809</v>
      </c>
      <c r="B898" s="5" t="s">
        <v>809</v>
      </c>
      <c r="C898">
        <v>0</v>
      </c>
      <c r="D898" s="6">
        <v>1</v>
      </c>
      <c r="E898" s="6" t="b">
        <f>COUNTA(_xlfn.TEXTSPLIT(Table1[[#This Row],[processed]]," "))=1</f>
        <v>1</v>
      </c>
      <c r="F898" s="6"/>
      <c r="G898" s="6" t="str">
        <f>IF(NOT(ISBLANK(Table1[[#This Row],[correct value]])), Table1[[#This Row],[correct value]], Table1[[#This Row],[processed]])</f>
        <v>stabil</v>
      </c>
      <c r="H898" s="6" t="s">
        <v>867</v>
      </c>
      <c r="I898" s="6" cm="1">
        <f t="array" ref="I898">SUM(--(RIGHT(_xlfn.TEXTSPLIT(Table1[[#This Row],[processed]], ," "), 1) = "I"))</f>
        <v>0</v>
      </c>
      <c r="J898" s="6" cm="1">
        <f t="array" ref="J898">SUM(--(RIGHT(_xlfn.TEXTSPLIT(Table1[[#This Row],[processed]], ," "), 2) = "bl"))</f>
        <v>0</v>
      </c>
    </row>
    <row r="899" spans="1:10" x14ac:dyDescent="0.3">
      <c r="A899" s="2" t="s">
        <v>312</v>
      </c>
      <c r="B899" s="5" t="s">
        <v>312</v>
      </c>
      <c r="C899">
        <v>0</v>
      </c>
      <c r="D899" s="6">
        <v>1</v>
      </c>
      <c r="E899" s="6" t="b">
        <f>COUNTA(_xlfn.TEXTSPLIT(Table1[[#This Row],[processed]]," "))=1</f>
        <v>1</v>
      </c>
      <c r="F899" s="6"/>
      <c r="G899" s="6" t="str">
        <f>IF(NOT(ISBLANK(Table1[[#This Row],[correct value]])), Table1[[#This Row],[correct value]], Table1[[#This Row],[processed]])</f>
        <v>stack</v>
      </c>
      <c r="H899" s="6" t="s">
        <v>393</v>
      </c>
      <c r="I899" s="6" cm="1">
        <f t="array" ref="I899">SUM(--(RIGHT(_xlfn.TEXTSPLIT(Table1[[#This Row],[processed]], ," "), 1) = "I"))</f>
        <v>0</v>
      </c>
      <c r="J899" s="6" cm="1">
        <f t="array" ref="J899">SUM(--(RIGHT(_xlfn.TEXTSPLIT(Table1[[#This Row],[processed]], ," "), 2) = "bl"))</f>
        <v>0</v>
      </c>
    </row>
    <row r="900" spans="1:10" x14ac:dyDescent="0.3">
      <c r="A900" s="2" t="s">
        <v>290</v>
      </c>
      <c r="B900" s="5" t="s">
        <v>291</v>
      </c>
      <c r="C900">
        <v>0</v>
      </c>
      <c r="D900" s="6">
        <v>1</v>
      </c>
      <c r="E900" s="6" t="b">
        <f>COUNTA(_xlfn.TEXTSPLIT(Table1[[#This Row],[processed]]," "))=1</f>
        <v>1</v>
      </c>
      <c r="F900" s="6"/>
      <c r="G900" s="6" t="str">
        <f>IF(NOT(ISBLANK(Table1[[#This Row],[correct value]])), Table1[[#This Row],[correct value]], Table1[[#This Row],[processed]])</f>
        <v>stage</v>
      </c>
      <c r="H900" s="6" t="s">
        <v>393</v>
      </c>
      <c r="I900" s="6" cm="1">
        <f t="array" ref="I900">SUM(--(RIGHT(_xlfn.TEXTSPLIT(Table1[[#This Row],[processed]], ," "), 1) = "I"))</f>
        <v>0</v>
      </c>
      <c r="J900" s="6" cm="1">
        <f t="array" ref="J900">SUM(--(RIGHT(_xlfn.TEXTSPLIT(Table1[[#This Row],[processed]], ," "), 2) = "bl"))</f>
        <v>0</v>
      </c>
    </row>
    <row r="901" spans="1:10" x14ac:dyDescent="0.3">
      <c r="A901" s="2" t="s">
        <v>12</v>
      </c>
      <c r="B901" s="4" t="s">
        <v>12</v>
      </c>
      <c r="C901">
        <v>0</v>
      </c>
      <c r="D901">
        <v>1</v>
      </c>
      <c r="E901" t="b">
        <f>COUNTA(_xlfn.TEXTSPLIT(Table1[[#This Row],[processed]]," "))=1</f>
        <v>1</v>
      </c>
      <c r="G901" t="str">
        <f>IF(NOT(ISBLANK(Table1[[#This Row],[correct value]])), Table1[[#This Row],[correct value]], Table1[[#This Row],[processed]])</f>
        <v>standard</v>
      </c>
      <c r="H901" t="s">
        <v>116</v>
      </c>
      <c r="I901" cm="1">
        <f t="array" ref="I901">SUM(--(RIGHT(_xlfn.TEXTSPLIT(Table1[[#This Row],[processed]], ," "), 1) = "I"))</f>
        <v>0</v>
      </c>
      <c r="J901" cm="1">
        <f t="array" ref="J901">SUM(--(RIGHT(_xlfn.TEXTSPLIT(Table1[[#This Row],[processed]], ," "), 2) = "bl"))</f>
        <v>0</v>
      </c>
    </row>
    <row r="902" spans="1:10" x14ac:dyDescent="0.3">
      <c r="A902" s="2" t="s">
        <v>433</v>
      </c>
      <c r="B902" s="5" t="s">
        <v>433</v>
      </c>
      <c r="C902">
        <v>0</v>
      </c>
      <c r="D902" s="6">
        <v>1</v>
      </c>
      <c r="E902" s="6" t="b">
        <f>COUNTA(_xlfn.TEXTSPLIT(Table1[[#This Row],[processed]]," "))=1</f>
        <v>1</v>
      </c>
      <c r="F902" s="6"/>
      <c r="G902" s="6" t="str">
        <f>IF(NOT(ISBLANK(Table1[[#This Row],[correct value]])), Table1[[#This Row],[correct value]], Table1[[#This Row],[processed]])</f>
        <v>standardiz</v>
      </c>
      <c r="H902" s="6" t="s">
        <v>495</v>
      </c>
      <c r="I902" s="6" cm="1">
        <f t="array" ref="I902">SUM(--(RIGHT(_xlfn.TEXTSPLIT(Table1[[#This Row],[processed]], ," "), 1) = "I"))</f>
        <v>0</v>
      </c>
      <c r="J902" s="6" cm="1">
        <f t="array" ref="J902">SUM(--(RIGHT(_xlfn.TEXTSPLIT(Table1[[#This Row],[processed]], ," "), 2) = "bl"))</f>
        <v>0</v>
      </c>
    </row>
    <row r="903" spans="1:10" x14ac:dyDescent="0.3">
      <c r="A903" t="s">
        <v>169</v>
      </c>
      <c r="B903" t="s">
        <v>211</v>
      </c>
      <c r="C903">
        <v>0</v>
      </c>
      <c r="D903" s="6">
        <v>1</v>
      </c>
      <c r="E903" s="6" t="b">
        <f>COUNTA(_xlfn.TEXTSPLIT(Table1[[#This Row],[processed]]," "))=1</f>
        <v>1</v>
      </c>
      <c r="F903" s="6" t="s">
        <v>1396</v>
      </c>
      <c r="G903" s="6" t="str">
        <f>IF(NOT(ISBLANK(Table1[[#This Row],[correct value]])), Table1[[#This Row],[correct value]], Table1[[#This Row],[processed]])</f>
        <v>standy</v>
      </c>
      <c r="H903" s="6" t="s">
        <v>133</v>
      </c>
      <c r="I903" s="6" cm="1">
        <f t="array" ref="I903">SUM(--(RIGHT(_xlfn.TEXTSPLIT(Table1[[#This Row],[processed]], ," "), 1) = "I"))</f>
        <v>1</v>
      </c>
      <c r="J903" s="6" cm="1">
        <f t="array" ref="J903">SUM(--(RIGHT(_xlfn.TEXTSPLIT(Table1[[#This Row],[processed]], ," "), 2) = "bl"))</f>
        <v>0</v>
      </c>
    </row>
    <row r="904" spans="1:10" x14ac:dyDescent="0.3">
      <c r="A904" s="2" t="s">
        <v>169</v>
      </c>
      <c r="B904" s="5" t="s">
        <v>211</v>
      </c>
      <c r="C904">
        <v>0</v>
      </c>
      <c r="D904" s="6">
        <v>1</v>
      </c>
      <c r="E904" s="6" t="b">
        <f>COUNTA(_xlfn.TEXTSPLIT(Table1[[#This Row],[processed]]," "))=1</f>
        <v>1</v>
      </c>
      <c r="F904" s="6" t="s">
        <v>211</v>
      </c>
      <c r="G904" s="6" t="str">
        <f>IF(NOT(ISBLANK(Table1[[#This Row],[correct value]])), Table1[[#This Row],[correct value]], Table1[[#This Row],[processed]])</f>
        <v>standby</v>
      </c>
      <c r="H904" s="6" t="s">
        <v>402</v>
      </c>
      <c r="I904" s="6" cm="1">
        <f t="array" ref="I904">SUM(--(RIGHT(_xlfn.TEXTSPLIT(Table1[[#This Row],[processed]], ," "), 1) = "I"))</f>
        <v>1</v>
      </c>
      <c r="J904" s="6" cm="1">
        <f t="array" ref="J904">SUM(--(RIGHT(_xlfn.TEXTSPLIT(Table1[[#This Row],[processed]], ," "), 2) = "bl"))</f>
        <v>0</v>
      </c>
    </row>
    <row r="905" spans="1:10" x14ac:dyDescent="0.3">
      <c r="A905" s="2" t="s">
        <v>169</v>
      </c>
      <c r="B905" s="5" t="s">
        <v>211</v>
      </c>
      <c r="C905">
        <v>0</v>
      </c>
      <c r="D905" s="6">
        <v>1</v>
      </c>
      <c r="E905" s="6" t="b">
        <f>COUNTA(_xlfn.TEXTSPLIT(Table1[[#This Row],[processed]]," "))=1</f>
        <v>1</v>
      </c>
      <c r="F905" s="6" t="s">
        <v>211</v>
      </c>
      <c r="G905" s="6" t="str">
        <f>IF(NOT(ISBLANK(Table1[[#This Row],[correct value]])), Table1[[#This Row],[correct value]], Table1[[#This Row],[processed]])</f>
        <v>standby</v>
      </c>
      <c r="H905" s="6" t="s">
        <v>975</v>
      </c>
      <c r="I905" s="6" cm="1">
        <f t="array" ref="I905">SUM(--(RIGHT(_xlfn.TEXTSPLIT(Table1[[#This Row],[processed]], ," "), 1) = "I"))</f>
        <v>1</v>
      </c>
      <c r="J905" s="6" cm="1">
        <f t="array" ref="J905">SUM(--(RIGHT(_xlfn.TEXTSPLIT(Table1[[#This Row],[processed]], ," "), 2) = "bl"))</f>
        <v>0</v>
      </c>
    </row>
    <row r="906" spans="1:10" x14ac:dyDescent="0.3">
      <c r="A906" t="s">
        <v>149</v>
      </c>
      <c r="B906" t="s">
        <v>149</v>
      </c>
      <c r="C906">
        <v>0</v>
      </c>
      <c r="D906" s="6">
        <v>1</v>
      </c>
      <c r="E906" s="6" t="b">
        <f>COUNTA(_xlfn.TEXTSPLIT(Table1[[#This Row],[processed]]," "))=1</f>
        <v>1</v>
      </c>
      <c r="F906" s="6"/>
      <c r="G906" s="6" t="str">
        <f>IF(NOT(ISBLANK(Table1[[#This Row],[correct value]])), Table1[[#This Row],[correct value]], Table1[[#This Row],[processed]])</f>
        <v>state</v>
      </c>
      <c r="H906" s="6" t="s">
        <v>133</v>
      </c>
      <c r="I906" s="6" cm="1">
        <f t="array" ref="I906">SUM(--(RIGHT(_xlfn.TEXTSPLIT(Table1[[#This Row],[processed]], ," "), 1) = "I"))</f>
        <v>0</v>
      </c>
      <c r="J906" s="6" cm="1">
        <f t="array" ref="J906">SUM(--(RIGHT(_xlfn.TEXTSPLIT(Table1[[#This Row],[processed]], ," "), 2) = "bl"))</f>
        <v>0</v>
      </c>
    </row>
    <row r="907" spans="1:10" x14ac:dyDescent="0.3">
      <c r="A907" s="2" t="s">
        <v>149</v>
      </c>
      <c r="B907" s="5" t="s">
        <v>149</v>
      </c>
      <c r="C907">
        <v>0</v>
      </c>
      <c r="D907" s="6">
        <v>1</v>
      </c>
      <c r="E907" s="6" t="b">
        <f>COUNTA(_xlfn.TEXTSPLIT(Table1[[#This Row],[processed]]," "))=1</f>
        <v>1</v>
      </c>
      <c r="F907" s="6"/>
      <c r="G907" s="6" t="str">
        <f>IF(NOT(ISBLANK(Table1[[#This Row],[correct value]])), Table1[[#This Row],[correct value]], Table1[[#This Row],[processed]])</f>
        <v>state</v>
      </c>
      <c r="H907" s="6" t="s">
        <v>495</v>
      </c>
      <c r="I907" s="6" cm="1">
        <f t="array" ref="I907">SUM(--(RIGHT(_xlfn.TEXTSPLIT(Table1[[#This Row],[processed]], ," "), 1) = "I"))</f>
        <v>0</v>
      </c>
      <c r="J907" s="6" cm="1">
        <f t="array" ref="J907">SUM(--(RIGHT(_xlfn.TEXTSPLIT(Table1[[#This Row],[processed]], ," "), 2) = "bl"))</f>
        <v>0</v>
      </c>
    </row>
    <row r="908" spans="1:10" x14ac:dyDescent="0.3">
      <c r="A908" s="2" t="s">
        <v>226</v>
      </c>
      <c r="B908" s="5" t="s">
        <v>227</v>
      </c>
      <c r="C908">
        <v>1</v>
      </c>
      <c r="D908" s="6">
        <v>1</v>
      </c>
      <c r="E908" s="6" t="b">
        <f>COUNTA(_xlfn.TEXTSPLIT(Table1[[#This Row],[processed]]," "))=1</f>
        <v>1</v>
      </c>
      <c r="F908" s="6"/>
      <c r="G908" s="6" t="str">
        <f>IF(NOT(ISBLANK(Table1[[#This Row],[correct value]])), Table1[[#This Row],[correct value]], Table1[[#This Row],[processed]])</f>
        <v>state-awar</v>
      </c>
      <c r="H908" s="6" t="s">
        <v>133</v>
      </c>
      <c r="I908" s="6" cm="1">
        <f t="array" ref="I908">SUM(--(RIGHT(_xlfn.TEXTSPLIT(Table1[[#This Row],[processed]], ," "), 1) = "I"))</f>
        <v>0</v>
      </c>
      <c r="J908" s="6" cm="1">
        <f t="array" ref="J908">SUM(--(RIGHT(_xlfn.TEXTSPLIT(Table1[[#This Row],[processed]], ," "), 2) = "bl"))</f>
        <v>0</v>
      </c>
    </row>
    <row r="909" spans="1:10" x14ac:dyDescent="0.3">
      <c r="A909" s="2" t="s">
        <v>1336</v>
      </c>
      <c r="B909" s="5" t="s">
        <v>1337</v>
      </c>
      <c r="C909">
        <v>0</v>
      </c>
      <c r="D909" s="6">
        <v>1</v>
      </c>
      <c r="E909" s="6" t="b">
        <f>COUNTA(_xlfn.TEXTSPLIT(Table1[[#This Row],[processed]]," "))=1</f>
        <v>1</v>
      </c>
      <c r="F909" s="6"/>
      <c r="G909" s="6" t="str">
        <f>IF(NOT(ISBLANK(Table1[[#This Row],[correct value]])), Table1[[#This Row],[correct value]], Table1[[#This Row],[processed]])</f>
        <v>statu</v>
      </c>
      <c r="H909" s="6" t="s">
        <v>1392</v>
      </c>
      <c r="I909" s="6" cm="1">
        <f t="array" ref="I909">SUM(--(RIGHT(_xlfn.TEXTSPLIT(Table1[[#This Row],[processed]], ," "), 1) = "I"))</f>
        <v>0</v>
      </c>
      <c r="J909" s="6" cm="1">
        <f t="array" ref="J909">SUM(--(RIGHT(_xlfn.TEXTSPLIT(Table1[[#This Row],[processed]], ," "), 2) = "bl"))</f>
        <v>0</v>
      </c>
    </row>
    <row r="910" spans="1:10" x14ac:dyDescent="0.3">
      <c r="A910" s="2" t="s">
        <v>230</v>
      </c>
      <c r="B910" s="5" t="s">
        <v>231</v>
      </c>
      <c r="C910">
        <v>1</v>
      </c>
      <c r="D910" s="6">
        <v>1</v>
      </c>
      <c r="E910" s="6" t="b">
        <f>COUNTA(_xlfn.TEXTSPLIT(Table1[[#This Row],[processed]]," "))=1</f>
        <v>1</v>
      </c>
      <c r="F910" s="6" t="s">
        <v>1397</v>
      </c>
      <c r="G910" s="6" t="str">
        <f>IF(NOT(ISBLANK(Table1[[#This Row],[correct value]])), Table1[[#This Row],[correct value]], Table1[[#This Row],[processed]])</f>
        <v>stead</v>
      </c>
      <c r="H910" s="6" t="s">
        <v>133</v>
      </c>
      <c r="I910" s="6" cm="1">
        <f t="array" ref="I910">SUM(--(RIGHT(_xlfn.TEXTSPLIT(Table1[[#This Row],[processed]], ," "), 1) = "I"))</f>
        <v>1</v>
      </c>
      <c r="J910" s="6" cm="1">
        <f t="array" ref="J910">SUM(--(RIGHT(_xlfn.TEXTSPLIT(Table1[[#This Row],[processed]], ," "), 2) = "bl"))</f>
        <v>0</v>
      </c>
    </row>
    <row r="911" spans="1:10" x14ac:dyDescent="0.3">
      <c r="A911" s="8" t="s">
        <v>1154</v>
      </c>
      <c r="B911" s="5" t="s">
        <v>1154</v>
      </c>
      <c r="C911">
        <v>1</v>
      </c>
      <c r="D911" s="6">
        <v>1</v>
      </c>
      <c r="E911" s="6" t="b">
        <f>COUNTA(_xlfn.TEXTSPLIT(Table1[[#This Row],[processed]]," "))=1</f>
        <v>1</v>
      </c>
      <c r="F911" s="6"/>
      <c r="G911" s="6" t="str">
        <f>IF(NOT(ISBLANK(Table1[[#This Row],[correct value]])), Table1[[#This Row],[correct value]], Table1[[#This Row],[processed]])</f>
        <v>stolen</v>
      </c>
      <c r="H911" s="6" t="s">
        <v>1192</v>
      </c>
      <c r="I911" s="6" cm="1">
        <f t="array" ref="I911">SUM(--(RIGHT(_xlfn.TEXTSPLIT(Table1[[#This Row],[processed]], ," "), 1) = "I"))</f>
        <v>0</v>
      </c>
      <c r="J911" s="6" cm="1">
        <f t="array" ref="J911">SUM(--(RIGHT(_xlfn.TEXTSPLIT(Table1[[#This Row],[processed]], ," "), 2) = "bl"))</f>
        <v>0</v>
      </c>
    </row>
    <row r="912" spans="1:10" x14ac:dyDescent="0.3">
      <c r="A912" s="2" t="s">
        <v>1316</v>
      </c>
      <c r="B912" s="5" t="s">
        <v>1316</v>
      </c>
      <c r="C912">
        <v>0</v>
      </c>
      <c r="D912" s="6">
        <v>1</v>
      </c>
      <c r="E912" s="6" t="b">
        <f>COUNTA(_xlfn.TEXTSPLIT(Table1[[#This Row],[processed]]," "))=1</f>
        <v>1</v>
      </c>
      <c r="F912" s="6"/>
      <c r="G912" s="6" t="str">
        <f>IF(NOT(ISBLANK(Table1[[#This Row],[correct value]])), Table1[[#This Row],[correct value]], Table1[[#This Row],[processed]])</f>
        <v>stop</v>
      </c>
      <c r="H912" s="6" t="s">
        <v>1392</v>
      </c>
      <c r="I912" s="6" cm="1">
        <f t="array" ref="I912">SUM(--(RIGHT(_xlfn.TEXTSPLIT(Table1[[#This Row],[processed]], ," "), 1) = "I"))</f>
        <v>0</v>
      </c>
      <c r="J912" s="6" cm="1">
        <f t="array" ref="J912">SUM(--(RIGHT(_xlfn.TEXTSPLIT(Table1[[#This Row],[processed]], ," "), 2) = "bl"))</f>
        <v>0</v>
      </c>
    </row>
    <row r="913" spans="1:10" x14ac:dyDescent="0.3">
      <c r="A913" s="8" t="s">
        <v>1385</v>
      </c>
      <c r="B913" s="5" t="s">
        <v>1386</v>
      </c>
      <c r="C913">
        <v>1</v>
      </c>
      <c r="D913" s="6">
        <v>1</v>
      </c>
      <c r="E913" s="6" t="b">
        <f>COUNTA(_xlfn.TEXTSPLIT(Table1[[#This Row],[processed]]," "))=1</f>
        <v>1</v>
      </c>
      <c r="F913" s="6"/>
      <c r="G913" s="6" t="str">
        <f>IF(NOT(ISBLANK(Table1[[#This Row],[correct value]])), Table1[[#This Row],[correct value]], Table1[[#This Row],[processed]])</f>
        <v>storyboard</v>
      </c>
      <c r="H913" s="6" t="s">
        <v>1392</v>
      </c>
      <c r="I913" s="6" cm="1">
        <f t="array" ref="I913">SUM(--(RIGHT(_xlfn.TEXTSPLIT(Table1[[#This Row],[processed]], ," "), 1) = "I"))</f>
        <v>0</v>
      </c>
      <c r="J913" s="6" cm="1">
        <f t="array" ref="J913">SUM(--(RIGHT(_xlfn.TEXTSPLIT(Table1[[#This Row],[processed]], ," "), 2) = "bl"))</f>
        <v>0</v>
      </c>
    </row>
    <row r="914" spans="1:10" x14ac:dyDescent="0.3">
      <c r="A914" s="8" t="s">
        <v>920</v>
      </c>
      <c r="B914" s="5" t="s">
        <v>920</v>
      </c>
      <c r="C914">
        <v>1</v>
      </c>
      <c r="D914" s="6">
        <v>1</v>
      </c>
      <c r="E914" s="6" t="b">
        <f>COUNTA(_xlfn.TEXTSPLIT(Table1[[#This Row],[processed]]," "))=1</f>
        <v>1</v>
      </c>
      <c r="F914" s="6"/>
      <c r="G914" s="6" t="str">
        <f>IF(NOT(ISBLANK(Table1[[#This Row],[correct value]])), Table1[[#This Row],[correct value]], Table1[[#This Row],[processed]])</f>
        <v>stpa</v>
      </c>
      <c r="H914" s="6" t="s">
        <v>975</v>
      </c>
      <c r="I914" s="6" cm="1">
        <f t="array" ref="I914">SUM(--(RIGHT(_xlfn.TEXTSPLIT(Table1[[#This Row],[processed]], ," "), 1) = "I"))</f>
        <v>0</v>
      </c>
      <c r="J914" s="6" cm="1">
        <f t="array" ref="J914">SUM(--(RIGHT(_xlfn.TEXTSPLIT(Table1[[#This Row],[processed]], ," "), 2) = "bl"))</f>
        <v>0</v>
      </c>
    </row>
    <row r="915" spans="1:10" x14ac:dyDescent="0.3">
      <c r="A915" s="8" t="s">
        <v>605</v>
      </c>
      <c r="B915" s="5" t="s">
        <v>606</v>
      </c>
      <c r="C915">
        <v>1</v>
      </c>
      <c r="D915" s="6">
        <v>1</v>
      </c>
      <c r="E915" s="6" t="b">
        <f>COUNTA(_xlfn.TEXTSPLIT(Table1[[#This Row],[processed]]," "))=1</f>
        <v>0</v>
      </c>
      <c r="F915" s="6"/>
      <c r="G915" s="6" t="str">
        <f>IF(NOT(ISBLANK(Table1[[#This Row],[correct value]])), Table1[[#This Row],[correct value]], Table1[[#This Row],[processed]])</f>
        <v>strength coupl</v>
      </c>
      <c r="H915" s="6" t="s">
        <v>544</v>
      </c>
      <c r="I915" s="6" cm="1">
        <f t="array" ref="I915">SUM(--(RIGHT(_xlfn.TEXTSPLIT(Table1[[#This Row],[processed]], ," "), 1) = "I"))</f>
        <v>0</v>
      </c>
      <c r="J915" s="6" cm="1">
        <f t="array" ref="J915">SUM(--(RIGHT(_xlfn.TEXTSPLIT(Table1[[#This Row],[processed]], ," "), 2) = "bl"))</f>
        <v>0</v>
      </c>
    </row>
    <row r="916" spans="1:10" x14ac:dyDescent="0.3">
      <c r="A916" s="8" t="s">
        <v>1112</v>
      </c>
      <c r="B916" s="5" t="s">
        <v>1112</v>
      </c>
      <c r="C916">
        <v>1</v>
      </c>
      <c r="D916" s="6">
        <v>1</v>
      </c>
      <c r="E916" s="6" t="b">
        <f>COUNTA(_xlfn.TEXTSPLIT(Table1[[#This Row],[processed]]," "))=1</f>
        <v>1</v>
      </c>
      <c r="F916" s="6"/>
      <c r="G916" s="6" t="str">
        <f>IF(NOT(ISBLANK(Table1[[#This Row],[correct value]])), Table1[[#This Row],[correct value]], Table1[[#This Row],[processed]])</f>
        <v>stride</v>
      </c>
      <c r="H916" s="6" t="s">
        <v>1192</v>
      </c>
      <c r="I916" s="6" cm="1">
        <f t="array" ref="I916">SUM(--(RIGHT(_xlfn.TEXTSPLIT(Table1[[#This Row],[processed]], ," "), 1) = "I"))</f>
        <v>0</v>
      </c>
      <c r="J916" s="6" cm="1">
        <f t="array" ref="J916">SUM(--(RIGHT(_xlfn.TEXTSPLIT(Table1[[#This Row],[processed]], ," "), 2) = "bl"))</f>
        <v>0</v>
      </c>
    </row>
    <row r="917" spans="1:10" x14ac:dyDescent="0.3">
      <c r="A917" s="2" t="s">
        <v>51</v>
      </c>
      <c r="B917" s="4" t="s">
        <v>51</v>
      </c>
      <c r="C917">
        <v>0</v>
      </c>
      <c r="D917">
        <v>1</v>
      </c>
      <c r="E917" t="b">
        <f>COUNTA(_xlfn.TEXTSPLIT(Table1[[#This Row],[processed]]," "))=1</f>
        <v>1</v>
      </c>
      <c r="G917" t="str">
        <f>IF(NOT(ISBLANK(Table1[[#This Row],[correct value]])), Table1[[#This Row],[correct value]], Table1[[#This Row],[processed]])</f>
        <v>stub</v>
      </c>
      <c r="H917" t="s">
        <v>116</v>
      </c>
      <c r="I917" cm="1">
        <f t="array" ref="I917">SUM(--(RIGHT(_xlfn.TEXTSPLIT(Table1[[#This Row],[processed]], ," "), 1) = "I"))</f>
        <v>0</v>
      </c>
      <c r="J917" cm="1">
        <f t="array" ref="J917">SUM(--(RIGHT(_xlfn.TEXTSPLIT(Table1[[#This Row],[processed]], ," "), 2) = "bl"))</f>
        <v>0</v>
      </c>
    </row>
    <row r="918" spans="1:10" x14ac:dyDescent="0.3">
      <c r="A918" s="2" t="s">
        <v>51</v>
      </c>
      <c r="B918" s="5" t="s">
        <v>51</v>
      </c>
      <c r="C918">
        <v>0</v>
      </c>
      <c r="D918" s="6">
        <v>1</v>
      </c>
      <c r="E918" s="6" t="b">
        <f>COUNTA(_xlfn.TEXTSPLIT(Table1[[#This Row],[processed]]," "))=1</f>
        <v>1</v>
      </c>
      <c r="F918" s="6"/>
      <c r="G918" s="6" t="str">
        <f>IF(NOT(ISBLANK(Table1[[#This Row],[correct value]])), Table1[[#This Row],[correct value]], Table1[[#This Row],[processed]])</f>
        <v>stub</v>
      </c>
      <c r="H918" s="6" t="s">
        <v>1270</v>
      </c>
      <c r="I918" s="6" cm="1">
        <f t="array" ref="I918">SUM(--(RIGHT(_xlfn.TEXTSPLIT(Table1[[#This Row],[processed]], ," "), 1) = "I"))</f>
        <v>0</v>
      </c>
      <c r="J918" s="6" cm="1">
        <f t="array" ref="J918">SUM(--(RIGHT(_xlfn.TEXTSPLIT(Table1[[#This Row],[processed]], ," "), 2) = "bl"))</f>
        <v>0</v>
      </c>
    </row>
    <row r="919" spans="1:10" x14ac:dyDescent="0.3">
      <c r="A919" s="2" t="s">
        <v>430</v>
      </c>
      <c r="B919" s="5" t="s">
        <v>430</v>
      </c>
      <c r="C919">
        <v>0</v>
      </c>
      <c r="D919" s="6">
        <v>1</v>
      </c>
      <c r="E919" s="6" t="b">
        <f>COUNTA(_xlfn.TEXTSPLIT(Table1[[#This Row],[processed]]," "))=1</f>
        <v>1</v>
      </c>
      <c r="F919" s="6"/>
      <c r="G919" s="6" t="str">
        <f>IF(NOT(ISBLANK(Table1[[#This Row],[correct value]])), Table1[[#This Row],[correct value]], Table1[[#This Row],[processed]])</f>
        <v>sub</v>
      </c>
      <c r="H919" s="6" t="s">
        <v>495</v>
      </c>
      <c r="I919" s="6" cm="1">
        <f t="array" ref="I919">SUM(--(RIGHT(_xlfn.TEXTSPLIT(Table1[[#This Row],[processed]], ," "), 1) = "I"))</f>
        <v>0</v>
      </c>
      <c r="J919" s="6" cm="1">
        <f t="array" ref="J919">SUM(--(RIGHT(_xlfn.TEXTSPLIT(Table1[[#This Row],[processed]], ," "), 2) = "bl"))</f>
        <v>0</v>
      </c>
    </row>
    <row r="920" spans="1:10" x14ac:dyDescent="0.3">
      <c r="A920" s="2" t="s">
        <v>1319</v>
      </c>
      <c r="B920" s="5" t="s">
        <v>1320</v>
      </c>
      <c r="C920">
        <v>0</v>
      </c>
      <c r="D920" s="6">
        <v>1</v>
      </c>
      <c r="E920" s="6" t="b">
        <f>COUNTA(_xlfn.TEXTSPLIT(Table1[[#This Row],[processed]]," "))=1</f>
        <v>1</v>
      </c>
      <c r="F920" s="6"/>
      <c r="G920" s="6" t="str">
        <f>IF(NOT(ISBLANK(Table1[[#This Row],[correct value]])), Table1[[#This Row],[correct value]], Table1[[#This Row],[processed]])</f>
        <v>support</v>
      </c>
      <c r="H920" s="6" t="s">
        <v>1392</v>
      </c>
      <c r="I920" s="6" cm="1">
        <f t="array" ref="I920">SUM(--(RIGHT(_xlfn.TEXTSPLIT(Table1[[#This Row],[processed]], ," "), 1) = "I"))</f>
        <v>0</v>
      </c>
      <c r="J920" s="6" cm="1">
        <f t="array" ref="J920">SUM(--(RIGHT(_xlfn.TEXTSPLIT(Table1[[#This Row],[processed]], ," "), 2) = "bl"))</f>
        <v>0</v>
      </c>
    </row>
    <row r="921" spans="1:10" x14ac:dyDescent="0.3">
      <c r="A921" s="2" t="s">
        <v>357</v>
      </c>
      <c r="B921" s="5" t="s">
        <v>357</v>
      </c>
      <c r="C921">
        <v>0</v>
      </c>
      <c r="D921" s="6">
        <v>1</v>
      </c>
      <c r="E921" s="6" t="b">
        <f>COUNTA(_xlfn.TEXTSPLIT(Table1[[#This Row],[processed]]," "))=1</f>
        <v>1</v>
      </c>
      <c r="F921" s="6"/>
      <c r="G921" s="6" t="str">
        <f>IF(NOT(ISBLANK(Table1[[#This Row],[correct value]])), Table1[[#This Row],[correct value]], Table1[[#This Row],[processed]])</f>
        <v>sustainab</v>
      </c>
      <c r="H921" s="6" t="s">
        <v>402</v>
      </c>
      <c r="I921" s="6" cm="1">
        <f t="array" ref="I921">SUM(--(RIGHT(_xlfn.TEXTSPLIT(Table1[[#This Row],[processed]], ," "), 1) = "I"))</f>
        <v>0</v>
      </c>
      <c r="J921" s="6" cm="1">
        <f t="array" ref="J921">SUM(--(RIGHT(_xlfn.TEXTSPLIT(Table1[[#This Row],[processed]], ," "), 2) = "bl"))</f>
        <v>0</v>
      </c>
    </row>
    <row r="922" spans="1:10" x14ac:dyDescent="0.3">
      <c r="A922" s="2" t="s">
        <v>666</v>
      </c>
      <c r="B922" s="5" t="s">
        <v>666</v>
      </c>
      <c r="C922">
        <v>0</v>
      </c>
      <c r="D922" s="6">
        <v>1</v>
      </c>
      <c r="E922" s="6" t="b">
        <f>COUNTA(_xlfn.TEXTSPLIT(Table1[[#This Row],[processed]]," "))=1</f>
        <v>1</v>
      </c>
      <c r="F922" s="6"/>
      <c r="G922" s="6" t="str">
        <f>IF(NOT(ISBLANK(Table1[[#This Row],[correct value]])), Table1[[#This Row],[correct value]], Table1[[#This Row],[processed]])</f>
        <v>synch</v>
      </c>
      <c r="H922" s="6" t="s">
        <v>752</v>
      </c>
      <c r="I922" s="6" cm="1">
        <f t="array" ref="I922">SUM(--(RIGHT(_xlfn.TEXTSPLIT(Table1[[#This Row],[processed]], ," "), 1) = "I"))</f>
        <v>0</v>
      </c>
      <c r="J922" s="6" cm="1">
        <f t="array" ref="J922">SUM(--(RIGHT(_xlfn.TEXTSPLIT(Table1[[#This Row],[processed]], ," "), 2) = "bl"))</f>
        <v>0</v>
      </c>
    </row>
    <row r="923" spans="1:10" x14ac:dyDescent="0.3">
      <c r="A923" s="2" t="s">
        <v>27</v>
      </c>
      <c r="B923" s="4" t="s">
        <v>92</v>
      </c>
      <c r="C923">
        <v>0</v>
      </c>
      <c r="D923">
        <v>1</v>
      </c>
      <c r="E923" t="b">
        <f>COUNTA(_xlfn.TEXTSPLIT(Table1[[#This Row],[processed]]," "))=1</f>
        <v>1</v>
      </c>
      <c r="G923" t="str">
        <f>IF(NOT(ISBLANK(Table1[[#This Row],[correct value]])), Table1[[#This Row],[correct value]], Table1[[#This Row],[processed]])</f>
        <v>syntact</v>
      </c>
      <c r="H923" t="s">
        <v>116</v>
      </c>
      <c r="I923" cm="1">
        <f t="array" ref="I923">SUM(--(RIGHT(_xlfn.TEXTSPLIT(Table1[[#This Row],[processed]], ," "), 1) = "I"))</f>
        <v>0</v>
      </c>
      <c r="J923" cm="1">
        <f t="array" ref="J923">SUM(--(RIGHT(_xlfn.TEXTSPLIT(Table1[[#This Row],[processed]], ," "), 2) = "bl"))</f>
        <v>0</v>
      </c>
    </row>
    <row r="924" spans="1:10" x14ac:dyDescent="0.3">
      <c r="A924" s="8" t="s">
        <v>567</v>
      </c>
      <c r="B924" s="5" t="s">
        <v>568</v>
      </c>
      <c r="C924">
        <v>1</v>
      </c>
      <c r="D924" s="6">
        <v>1</v>
      </c>
      <c r="E924" s="6" t="b">
        <f>COUNTA(_xlfn.TEXTSPLIT(Table1[[#This Row],[processed]]," "))=1</f>
        <v>0</v>
      </c>
      <c r="F924" s="6"/>
      <c r="G924" s="6" t="str">
        <f>IF(NOT(ISBLANK(Table1[[#This Row],[correct value]])), Table1[[#This Row],[correct value]], Table1[[#This Row],[processed]])</f>
        <v>system adapt</v>
      </c>
      <c r="H924" s="6" t="s">
        <v>544</v>
      </c>
      <c r="I924" s="6" cm="1">
        <f t="array" ref="I924">SUM(--(RIGHT(_xlfn.TEXTSPLIT(Table1[[#This Row],[processed]], ," "), 1) = "I"))</f>
        <v>0</v>
      </c>
      <c r="J924" s="6" cm="1">
        <f t="array" ref="J924">SUM(--(RIGHT(_xlfn.TEXTSPLIT(Table1[[#This Row],[processed]], ," "), 2) = "bl"))</f>
        <v>0</v>
      </c>
    </row>
    <row r="925" spans="1:10" x14ac:dyDescent="0.3">
      <c r="A925" s="8" t="s">
        <v>555</v>
      </c>
      <c r="B925" s="5" t="s">
        <v>556</v>
      </c>
      <c r="C925">
        <v>1</v>
      </c>
      <c r="D925" s="6">
        <v>1</v>
      </c>
      <c r="E925" s="6" t="b">
        <f>COUNTA(_xlfn.TEXTSPLIT(Table1[[#This Row],[processed]]," "))=1</f>
        <v>0</v>
      </c>
      <c r="F925" s="6"/>
      <c r="G925" s="6" t="str">
        <f>IF(NOT(ISBLANK(Table1[[#This Row],[correct value]])), Table1[[#This Row],[correct value]], Table1[[#This Row],[processed]])</f>
        <v>system chang</v>
      </c>
      <c r="H925" s="6" t="s">
        <v>544</v>
      </c>
      <c r="I925" s="6" cm="1">
        <f t="array" ref="I925">SUM(--(RIGHT(_xlfn.TEXTSPLIT(Table1[[#This Row],[processed]], ," "), 1) = "I"))</f>
        <v>0</v>
      </c>
      <c r="J925" s="6" cm="1">
        <f t="array" ref="J925">SUM(--(RIGHT(_xlfn.TEXTSPLIT(Table1[[#This Row],[processed]], ," "), 2) = "bl"))</f>
        <v>0</v>
      </c>
    </row>
    <row r="926" spans="1:10" x14ac:dyDescent="0.3">
      <c r="A926" s="8" t="s">
        <v>597</v>
      </c>
      <c r="B926" s="5" t="s">
        <v>598</v>
      </c>
      <c r="C926">
        <v>1</v>
      </c>
      <c r="D926" s="6">
        <v>1</v>
      </c>
      <c r="E926" s="6" t="b">
        <f>COUNTA(_xlfn.TEXTSPLIT(Table1[[#This Row],[processed]]," "))=1</f>
        <v>0</v>
      </c>
      <c r="F926" s="6"/>
      <c r="G926" s="6" t="str">
        <f>IF(NOT(ISBLANK(Table1[[#This Row],[correct value]])), Table1[[#This Row],[correct value]], Table1[[#This Row],[processed]])</f>
        <v>system environ</v>
      </c>
      <c r="H926" s="6" t="s">
        <v>544</v>
      </c>
      <c r="I926" s="6" cm="1">
        <f t="array" ref="I926">SUM(--(RIGHT(_xlfn.TEXTSPLIT(Table1[[#This Row],[processed]], ," "), 1) = "I"))</f>
        <v>0</v>
      </c>
      <c r="J926" s="6" cm="1">
        <f t="array" ref="J926">SUM(--(RIGHT(_xlfn.TEXTSPLIT(Table1[[#This Row],[processed]], ," "), 2) = "bl"))</f>
        <v>0</v>
      </c>
    </row>
    <row r="927" spans="1:10" x14ac:dyDescent="0.3">
      <c r="A927" s="8" t="s">
        <v>579</v>
      </c>
      <c r="B927" s="5" t="s">
        <v>580</v>
      </c>
      <c r="C927">
        <v>1</v>
      </c>
      <c r="D927" s="6">
        <v>1</v>
      </c>
      <c r="E927" s="6" t="b">
        <f>COUNTA(_xlfn.TEXTSPLIT(Table1[[#This Row],[processed]]," "))=1</f>
        <v>0</v>
      </c>
      <c r="F927" s="6" t="s">
        <v>1409</v>
      </c>
      <c r="G927" s="6" t="str">
        <f>IF(NOT(ISBLANK(Table1[[#This Row],[correct value]])), Table1[[#This Row],[correct value]], Table1[[#This Row],[processed]])</f>
        <v>system modif</v>
      </c>
      <c r="H927" s="6" t="s">
        <v>544</v>
      </c>
      <c r="I927" s="6" cm="1">
        <f t="array" ref="I927">SUM(--(RIGHT(_xlfn.TEXTSPLIT(Table1[[#This Row],[processed]], ," "), 1) = "I"))</f>
        <v>1</v>
      </c>
      <c r="J927" s="6" cm="1">
        <f t="array" ref="J927">SUM(--(RIGHT(_xlfn.TEXTSPLIT(Table1[[#This Row],[processed]], ," "), 2) = "bl"))</f>
        <v>0</v>
      </c>
    </row>
    <row r="928" spans="1:10" x14ac:dyDescent="0.3">
      <c r="A928" s="8" t="s">
        <v>941</v>
      </c>
      <c r="B928" s="5" t="s">
        <v>942</v>
      </c>
      <c r="C928">
        <v>1</v>
      </c>
      <c r="D928" s="6">
        <v>1</v>
      </c>
      <c r="E928" s="6" t="b">
        <f>COUNTA(_xlfn.TEXTSPLIT(Table1[[#This Row],[processed]]," "))=1</f>
        <v>0</v>
      </c>
      <c r="F928" s="6" t="s">
        <v>1421</v>
      </c>
      <c r="G928" s="6" t="str">
        <f>IF(NOT(ISBLANK(Table1[[#This Row],[correct value]])), Table1[[#This Row],[correct value]], Table1[[#This Row],[processed]])</f>
        <v>system safety</v>
      </c>
      <c r="H928" s="6" t="s">
        <v>975</v>
      </c>
      <c r="I928" s="6" cm="1">
        <f t="array" ref="I928">SUM(--(RIGHT(_xlfn.TEXTSPLIT(Table1[[#This Row],[processed]], ," "), 1) = "I"))</f>
        <v>1</v>
      </c>
      <c r="J928" s="6" cm="1">
        <f t="array" ref="J928">SUM(--(RIGHT(_xlfn.TEXTSPLIT(Table1[[#This Row],[processed]], ," "), 2) = "bl"))</f>
        <v>0</v>
      </c>
    </row>
    <row r="929" spans="1:10" x14ac:dyDescent="0.3">
      <c r="A929" s="2" t="s">
        <v>21</v>
      </c>
      <c r="B929" s="4" t="s">
        <v>22</v>
      </c>
      <c r="C929">
        <v>1</v>
      </c>
      <c r="D929">
        <v>1</v>
      </c>
      <c r="E929" t="b">
        <f>COUNTA(_xlfn.TEXTSPLIT(Table1[[#This Row],[processed]]," "))=1</f>
        <v>1</v>
      </c>
      <c r="G929" t="str">
        <f>IF(NOT(ISBLANK(Table1[[#This Row],[correct value]])), Table1[[#This Row],[correct value]], Table1[[#This Row],[processed]])</f>
        <v>systems-of-system</v>
      </c>
      <c r="H929" t="s">
        <v>116</v>
      </c>
      <c r="I929" cm="1">
        <f t="array" ref="I929">SUM(--(RIGHT(_xlfn.TEXTSPLIT(Table1[[#This Row],[processed]], ," "), 1) = "I"))</f>
        <v>0</v>
      </c>
      <c r="J929" cm="1">
        <f t="array" ref="J929">SUM(--(RIGHT(_xlfn.TEXTSPLIT(Table1[[#This Row],[processed]], ," "), 2) = "bl"))</f>
        <v>0</v>
      </c>
    </row>
    <row r="930" spans="1:10" x14ac:dyDescent="0.3">
      <c r="A930" s="8" t="s">
        <v>483</v>
      </c>
      <c r="B930" s="5" t="s">
        <v>484</v>
      </c>
      <c r="C930">
        <v>1</v>
      </c>
      <c r="D930" s="6">
        <v>1</v>
      </c>
      <c r="E930" s="6" t="b">
        <f>COUNTA(_xlfn.TEXTSPLIT(Table1[[#This Row],[processed]]," "))=1</f>
        <v>0</v>
      </c>
      <c r="F930" s="6"/>
      <c r="G930" s="6" t="str">
        <f>IF(NOT(ISBLANK(Table1[[#This Row],[correct value]])), Table1[[#This Row],[correct value]], Table1[[#This Row],[processed]])</f>
        <v>target system</v>
      </c>
      <c r="H930" s="6" t="s">
        <v>495</v>
      </c>
      <c r="I930" s="6" cm="1">
        <f t="array" ref="I930">SUM(--(RIGHT(_xlfn.TEXTSPLIT(Table1[[#This Row],[processed]], ," "), 1) = "I"))</f>
        <v>0</v>
      </c>
      <c r="J930" s="6" cm="1">
        <f t="array" ref="J930">SUM(--(RIGHT(_xlfn.TEXTSPLIT(Table1[[#This Row],[processed]], ," "), 2) = "bl"))</f>
        <v>0</v>
      </c>
    </row>
    <row r="931" spans="1:10" x14ac:dyDescent="0.3">
      <c r="A931" s="2" t="s">
        <v>1046</v>
      </c>
      <c r="B931" s="5" t="s">
        <v>1046</v>
      </c>
      <c r="C931">
        <v>0</v>
      </c>
      <c r="D931" s="6">
        <v>1</v>
      </c>
      <c r="E931" s="6" t="b">
        <f>COUNTA(_xlfn.TEXTSPLIT(Table1[[#This Row],[processed]]," "))=1</f>
        <v>1</v>
      </c>
      <c r="F931" s="6"/>
      <c r="G931" s="6" t="str">
        <f>IF(NOT(ISBLANK(Table1[[#This Row],[correct value]])), Table1[[#This Row],[correct value]], Table1[[#This Row],[processed]])</f>
        <v>team</v>
      </c>
      <c r="H931" s="6" t="s">
        <v>1192</v>
      </c>
      <c r="I931" s="6" cm="1">
        <f t="array" ref="I931">SUM(--(RIGHT(_xlfn.TEXTSPLIT(Table1[[#This Row],[processed]], ," "), 1) = "I"))</f>
        <v>0</v>
      </c>
      <c r="J931" s="6" cm="1">
        <f t="array" ref="J931">SUM(--(RIGHT(_xlfn.TEXTSPLIT(Table1[[#This Row],[processed]], ," "), 2) = "bl"))</f>
        <v>0</v>
      </c>
    </row>
    <row r="932" spans="1:10" x14ac:dyDescent="0.3">
      <c r="A932" s="8" t="s">
        <v>587</v>
      </c>
      <c r="B932" s="5" t="s">
        <v>588</v>
      </c>
      <c r="C932">
        <v>1</v>
      </c>
      <c r="D932" s="6">
        <v>1</v>
      </c>
      <c r="E932" s="6" t="b">
        <f>COUNTA(_xlfn.TEXTSPLIT(Table1[[#This Row],[processed]]," "))=1</f>
        <v>0</v>
      </c>
      <c r="F932" s="6"/>
      <c r="G932" s="6" t="str">
        <f>IF(NOT(ISBLANK(Table1[[#This Row],[correct value]])), Table1[[#This Row],[correct value]], Table1[[#This Row],[processed]])</f>
        <v>technic infrastructur</v>
      </c>
      <c r="H932" s="6" t="s">
        <v>544</v>
      </c>
      <c r="I932" s="6" cm="1">
        <f t="array" ref="I932">SUM(--(RIGHT(_xlfn.TEXTSPLIT(Table1[[#This Row],[processed]], ," "), 1) = "I"))</f>
        <v>0</v>
      </c>
      <c r="J932" s="6" cm="1">
        <f t="array" ref="J932">SUM(--(RIGHT(_xlfn.TEXTSPLIT(Table1[[#This Row],[processed]], ," "), 2) = "bl"))</f>
        <v>0</v>
      </c>
    </row>
    <row r="933" spans="1:10" x14ac:dyDescent="0.3">
      <c r="A933" s="2" t="s">
        <v>385</v>
      </c>
      <c r="B933" s="5" t="s">
        <v>386</v>
      </c>
      <c r="C933">
        <v>0</v>
      </c>
      <c r="D933" s="6">
        <v>1</v>
      </c>
      <c r="E933" s="6" t="b">
        <f>COUNTA(_xlfn.TEXTSPLIT(Table1[[#This Row],[processed]]," "))=1</f>
        <v>1</v>
      </c>
      <c r="F933" s="6"/>
      <c r="G933" s="6" t="str">
        <f>IF(NOT(ISBLANK(Table1[[#This Row],[correct value]])), Table1[[#This Row],[correct value]], Table1[[#This Row],[processed]])</f>
        <v>temperatur</v>
      </c>
      <c r="H933" s="6" t="s">
        <v>402</v>
      </c>
      <c r="I933" s="6" cm="1">
        <f t="array" ref="I933">SUM(--(RIGHT(_xlfn.TEXTSPLIT(Table1[[#This Row],[processed]], ," "), 1) = "I"))</f>
        <v>0</v>
      </c>
      <c r="J933" s="6" cm="1">
        <f t="array" ref="J933">SUM(--(RIGHT(_xlfn.TEXTSPLIT(Table1[[#This Row],[processed]], ," "), 2) = "bl"))</f>
        <v>0</v>
      </c>
    </row>
    <row r="934" spans="1:10" x14ac:dyDescent="0.3">
      <c r="A934" s="8" t="s">
        <v>1171</v>
      </c>
      <c r="B934" s="5" t="s">
        <v>1172</v>
      </c>
      <c r="C934">
        <v>1</v>
      </c>
      <c r="D934" s="6">
        <v>1</v>
      </c>
      <c r="E934" s="6" t="b">
        <f>COUNTA(_xlfn.TEXTSPLIT(Table1[[#This Row],[processed]]," "))=1</f>
        <v>1</v>
      </c>
      <c r="F934" s="6"/>
      <c r="G934" s="6" t="str">
        <f>IF(NOT(ISBLANK(Table1[[#This Row],[correct value]])), Table1[[#This Row],[correct value]], Table1[[#This Row],[processed]])</f>
        <v>tenant</v>
      </c>
      <c r="H934" s="6" t="s">
        <v>1192</v>
      </c>
      <c r="I934" s="6" cm="1">
        <f t="array" ref="I934">SUM(--(RIGHT(_xlfn.TEXTSPLIT(Table1[[#This Row],[processed]], ," "), 1) = "I"))</f>
        <v>0</v>
      </c>
      <c r="J934" s="6" cm="1">
        <f t="array" ref="J934">SUM(--(RIGHT(_xlfn.TEXTSPLIT(Table1[[#This Row],[processed]], ," "), 2) = "bl"))</f>
        <v>0</v>
      </c>
    </row>
    <row r="935" spans="1:10" hidden="1" x14ac:dyDescent="0.3">
      <c r="A935" s="2" t="s">
        <v>1272</v>
      </c>
      <c r="B935" s="5" t="s">
        <v>1272</v>
      </c>
      <c r="C935">
        <v>0</v>
      </c>
      <c r="D935" s="6">
        <v>0</v>
      </c>
      <c r="E935" s="6" t="b">
        <f>COUNTA(_xlfn.TEXTSPLIT(Table1[[#This Row],[processed]]," "))=1</f>
        <v>1</v>
      </c>
      <c r="F935" s="6"/>
      <c r="G935" s="6" t="str">
        <f>IF(NOT(ISBLANK(Table1[[#This Row],[correct value]])), Table1[[#This Row],[correct value]], Table1[[#This Row],[processed]])</f>
        <v>accessib</v>
      </c>
      <c r="H935" s="6" t="s">
        <v>1392</v>
      </c>
      <c r="I935" s="6" cm="1">
        <f t="array" ref="I935">SUM(--(RIGHT(_xlfn.TEXTSPLIT(Table1[[#This Row],[processed]], ," "), 1) = "I"))</f>
        <v>0</v>
      </c>
      <c r="J935" s="6" cm="1">
        <f t="array" ref="J935">SUM(--(RIGHT(_xlfn.TEXTSPLIT(Table1[[#This Row],[processed]], ," "), 2) = "bl"))</f>
        <v>0</v>
      </c>
    </row>
    <row r="936" spans="1:10" hidden="1" x14ac:dyDescent="0.3">
      <c r="A936" s="2" t="s">
        <v>1273</v>
      </c>
      <c r="B936" s="5" t="s">
        <v>1274</v>
      </c>
      <c r="C936">
        <v>0</v>
      </c>
      <c r="D936" s="6">
        <v>0</v>
      </c>
      <c r="E936" s="6" t="b">
        <f>COUNTA(_xlfn.TEXTSPLIT(Table1[[#This Row],[processed]]," "))=1</f>
        <v>1</v>
      </c>
      <c r="F936" s="6"/>
      <c r="G936" s="6" t="str">
        <f>IF(NOT(ISBLANK(Table1[[#This Row],[correct value]])), Table1[[#This Row],[correct value]], Table1[[#This Row],[processed]])</f>
        <v>onboard</v>
      </c>
      <c r="H936" s="6" t="s">
        <v>1392</v>
      </c>
      <c r="I936" s="6" cm="1">
        <f t="array" ref="I936">SUM(--(RIGHT(_xlfn.TEXTSPLIT(Table1[[#This Row],[processed]], ," "), 1) = "I"))</f>
        <v>0</v>
      </c>
      <c r="J936" s="6" cm="1">
        <f t="array" ref="J936">SUM(--(RIGHT(_xlfn.TEXTSPLIT(Table1[[#This Row],[processed]], ," "), 2) = "bl"))</f>
        <v>0</v>
      </c>
    </row>
    <row r="937" spans="1:10" hidden="1" x14ac:dyDescent="0.3">
      <c r="A937" s="2" t="s">
        <v>1275</v>
      </c>
      <c r="B937" s="5" t="s">
        <v>1275</v>
      </c>
      <c r="C937">
        <v>0</v>
      </c>
      <c r="D937" s="6">
        <v>0</v>
      </c>
      <c r="E937" s="6" t="b">
        <f>COUNTA(_xlfn.TEXTSPLIT(Table1[[#This Row],[processed]]," "))=1</f>
        <v>1</v>
      </c>
      <c r="F937" s="6"/>
      <c r="G937" s="6" t="str">
        <f>IF(NOT(ISBLANK(Table1[[#This Row],[correct value]])), Table1[[#This Row],[correct value]], Table1[[#This Row],[processed]])</f>
        <v>adaptabil</v>
      </c>
      <c r="H937" s="6" t="s">
        <v>1392</v>
      </c>
      <c r="I937" s="6" cm="1">
        <f t="array" ref="I937">SUM(--(RIGHT(_xlfn.TEXTSPLIT(Table1[[#This Row],[processed]], ," "), 1) = "I"))</f>
        <v>0</v>
      </c>
      <c r="J937" s="6" cm="1">
        <f t="array" ref="J937">SUM(--(RIGHT(_xlfn.TEXTSPLIT(Table1[[#This Row],[processed]], ," "), 2) = "bl"))</f>
        <v>0</v>
      </c>
    </row>
    <row r="938" spans="1:10" hidden="1" x14ac:dyDescent="0.3">
      <c r="A938" s="2" t="s">
        <v>506</v>
      </c>
      <c r="B938" s="5" t="s">
        <v>506</v>
      </c>
      <c r="C938">
        <v>0</v>
      </c>
      <c r="D938" s="6">
        <v>0</v>
      </c>
      <c r="E938" s="6" t="b">
        <f>COUNTA(_xlfn.TEXTSPLIT(Table1[[#This Row],[processed]]," "))=1</f>
        <v>1</v>
      </c>
      <c r="F938" s="6"/>
      <c r="G938" s="6" t="str">
        <f>IF(NOT(ISBLANK(Table1[[#This Row],[correct value]])), Table1[[#This Row],[correct value]], Table1[[#This Row],[processed]])</f>
        <v>flexibil</v>
      </c>
      <c r="H938" s="6" t="s">
        <v>1392</v>
      </c>
      <c r="I938" s="6" cm="1">
        <f t="array" ref="I938">SUM(--(RIGHT(_xlfn.TEXTSPLIT(Table1[[#This Row],[processed]], ," "), 1) = "I"))</f>
        <v>0</v>
      </c>
      <c r="J938" s="6" cm="1">
        <f t="array" ref="J938">SUM(--(RIGHT(_xlfn.TEXTSPLIT(Table1[[#This Row],[processed]], ," "), 2) = "bl"))</f>
        <v>0</v>
      </c>
    </row>
    <row r="939" spans="1:10" hidden="1" x14ac:dyDescent="0.3">
      <c r="A939" s="2" t="s">
        <v>1195</v>
      </c>
      <c r="B939" s="5" t="s">
        <v>1195</v>
      </c>
      <c r="C939">
        <v>0</v>
      </c>
      <c r="D939" s="6">
        <v>0</v>
      </c>
      <c r="E939" s="6" t="b">
        <f>COUNTA(_xlfn.TEXTSPLIT(Table1[[#This Row],[processed]]," "))=1</f>
        <v>1</v>
      </c>
      <c r="F939" s="6"/>
      <c r="G939" s="6" t="str">
        <f>IF(NOT(ISBLANK(Table1[[#This Row],[correct value]])), Table1[[#This Row],[correct value]], Table1[[#This Row],[processed]])</f>
        <v>visibil</v>
      </c>
      <c r="H939" s="6" t="s">
        <v>1392</v>
      </c>
      <c r="I939" s="6" cm="1">
        <f t="array" ref="I939">SUM(--(RIGHT(_xlfn.TEXTSPLIT(Table1[[#This Row],[processed]], ," "), 1) = "I"))</f>
        <v>0</v>
      </c>
      <c r="J939" s="6" cm="1">
        <f t="array" ref="J939">SUM(--(RIGHT(_xlfn.TEXTSPLIT(Table1[[#This Row],[processed]], ," "), 2) = "bl"))</f>
        <v>0</v>
      </c>
    </row>
    <row r="940" spans="1:10" x14ac:dyDescent="0.3">
      <c r="A940" s="2" t="s">
        <v>913</v>
      </c>
      <c r="B940" s="5" t="s">
        <v>913</v>
      </c>
      <c r="C940">
        <v>0</v>
      </c>
      <c r="D940" s="6">
        <v>1</v>
      </c>
      <c r="E940" s="6" t="b">
        <f>COUNTA(_xlfn.TEXTSPLIT(Table1[[#This Row],[processed]]," "))=1</f>
        <v>1</v>
      </c>
      <c r="F940" s="6"/>
      <c r="G940" s="6" t="str">
        <f>IF(NOT(ISBLANK(Table1[[#This Row],[correct value]])), Table1[[#This Row],[correct value]], Table1[[#This Row],[processed]])</f>
        <v>test</v>
      </c>
      <c r="H940" s="6" t="s">
        <v>975</v>
      </c>
      <c r="I940" s="6" cm="1">
        <f t="array" ref="I940">SUM(--(RIGHT(_xlfn.TEXTSPLIT(Table1[[#This Row],[processed]], ," "), 1) = "I"))</f>
        <v>0</v>
      </c>
      <c r="J940" s="6" cm="1">
        <f t="array" ref="J940">SUM(--(RIGHT(_xlfn.TEXTSPLIT(Table1[[#This Row],[processed]], ," "), 2) = "bl"))</f>
        <v>0</v>
      </c>
    </row>
    <row r="941" spans="1:10" x14ac:dyDescent="0.3">
      <c r="A941" s="2" t="s">
        <v>913</v>
      </c>
      <c r="B941" s="5" t="s">
        <v>913</v>
      </c>
      <c r="C941">
        <v>0</v>
      </c>
      <c r="D941" s="6">
        <v>1</v>
      </c>
      <c r="E941" s="6" t="b">
        <f>COUNTA(_xlfn.TEXTSPLIT(Table1[[#This Row],[processed]]," "))=1</f>
        <v>1</v>
      </c>
      <c r="F941" s="6"/>
      <c r="G941" s="6" t="str">
        <f>IF(NOT(ISBLANK(Table1[[#This Row],[correct value]])), Table1[[#This Row],[correct value]], Table1[[#This Row],[processed]])</f>
        <v>test</v>
      </c>
      <c r="H941" s="6" t="s">
        <v>1270</v>
      </c>
      <c r="I941" s="6" cm="1">
        <f t="array" ref="I941">SUM(--(RIGHT(_xlfn.TEXTSPLIT(Table1[[#This Row],[processed]], ," "), 1) = "I"))</f>
        <v>0</v>
      </c>
      <c r="J941" s="6" cm="1">
        <f t="array" ref="J941">SUM(--(RIGHT(_xlfn.TEXTSPLIT(Table1[[#This Row],[processed]], ," "), 2) = "bl"))</f>
        <v>0</v>
      </c>
    </row>
    <row r="942" spans="1:10" x14ac:dyDescent="0.3">
      <c r="A942" s="13" t="s">
        <v>1254</v>
      </c>
      <c r="B942" s="5" t="s">
        <v>1255</v>
      </c>
      <c r="C942">
        <v>1</v>
      </c>
      <c r="D942" s="6">
        <v>1</v>
      </c>
      <c r="E942" s="6" t="b">
        <f>COUNTA(_xlfn.TEXTSPLIT(Table1[[#This Row],[processed]]," "))=1</f>
        <v>0</v>
      </c>
      <c r="F942" s="6" t="s">
        <v>1432</v>
      </c>
      <c r="G942" s="6" t="str">
        <f>IF(NOT(ISBLANK(Table1[[#This Row],[correct value]])), Table1[[#This Row],[correct value]], Table1[[#This Row],[processed]])</f>
        <v>testab analysi</v>
      </c>
      <c r="H942" s="6" t="s">
        <v>1270</v>
      </c>
      <c r="I942" s="6" cm="1">
        <f t="array" ref="I942">SUM(--(RIGHT(_xlfn.TEXTSPLIT(Table1[[#This Row],[processed]], ," "), 1) = "I"))</f>
        <v>1</v>
      </c>
      <c r="J942" s="6" cm="1">
        <f t="array" ref="J942">SUM(--(RIGHT(_xlfn.TEXTSPLIT(Table1[[#This Row],[processed]], ," "), 2) = "bl"))</f>
        <v>1</v>
      </c>
    </row>
    <row r="943" spans="1:10" x14ac:dyDescent="0.3">
      <c r="A943" s="8" t="s">
        <v>1256</v>
      </c>
      <c r="B943" s="5" t="s">
        <v>1257</v>
      </c>
      <c r="C943">
        <v>1</v>
      </c>
      <c r="D943" s="6">
        <v>1</v>
      </c>
      <c r="E943" s="6" t="b">
        <f>COUNTA(_xlfn.TEXTSPLIT(Table1[[#This Row],[processed]]," "))=1</f>
        <v>0</v>
      </c>
      <c r="F943" s="6" t="s">
        <v>1453</v>
      </c>
      <c r="G943" s="6" t="str">
        <f>IF(NOT(ISBLANK(Table1[[#This Row],[correct value]])), Table1[[#This Row],[correct value]], Table1[[#This Row],[processed]])</f>
        <v>testab factor</v>
      </c>
      <c r="H943" s="6" t="s">
        <v>1270</v>
      </c>
      <c r="I943" s="6" cm="1">
        <f t="array" ref="I943">SUM(--(RIGHT(_xlfn.TEXTSPLIT(Table1[[#This Row],[processed]], ," "), 1) = "I"))</f>
        <v>0</v>
      </c>
      <c r="J943" s="6" cm="1">
        <f t="array" ref="J943">SUM(--(RIGHT(_xlfn.TEXTSPLIT(Table1[[#This Row],[processed]], ," "), 2) = "bl"))</f>
        <v>1</v>
      </c>
    </row>
    <row r="944" spans="1:10" x14ac:dyDescent="0.3">
      <c r="A944" s="8" t="s">
        <v>1246</v>
      </c>
      <c r="B944" s="5" t="s">
        <v>1247</v>
      </c>
      <c r="C944">
        <v>1</v>
      </c>
      <c r="D944" s="6">
        <v>1</v>
      </c>
      <c r="E944" s="6" t="b">
        <f>COUNTA(_xlfn.TEXTSPLIT(Table1[[#This Row],[processed]]," "))=1</f>
        <v>0</v>
      </c>
      <c r="F944" s="6" t="s">
        <v>1449</v>
      </c>
      <c r="G944" s="6" t="str">
        <f>IF(NOT(ISBLANK(Table1[[#This Row],[correct value]])), Table1[[#This Row],[correct value]], Table1[[#This Row],[processed]])</f>
        <v>testab measure</v>
      </c>
      <c r="H944" s="6" t="s">
        <v>1270</v>
      </c>
      <c r="I944" s="6" cm="1">
        <f t="array" ref="I944">SUM(--(RIGHT(_xlfn.TEXTSPLIT(Table1[[#This Row],[processed]], ," "), 1) = "I"))</f>
        <v>0</v>
      </c>
      <c r="J944" s="6" cm="1">
        <f t="array" ref="J944">SUM(--(RIGHT(_xlfn.TEXTSPLIT(Table1[[#This Row],[processed]], ," "), 2) = "bl"))</f>
        <v>1</v>
      </c>
    </row>
    <row r="945" spans="1:10" x14ac:dyDescent="0.3">
      <c r="A945" s="8" t="s">
        <v>1250</v>
      </c>
      <c r="B945" s="5" t="s">
        <v>1251</v>
      </c>
      <c r="C945">
        <v>1</v>
      </c>
      <c r="D945" s="6">
        <v>1</v>
      </c>
      <c r="E945" s="6" t="b">
        <f>COUNTA(_xlfn.TEXTSPLIT(Table1[[#This Row],[processed]]," "))=1</f>
        <v>0</v>
      </c>
      <c r="F945" s="6" t="s">
        <v>1451</v>
      </c>
      <c r="G945" s="6" t="str">
        <f>IF(NOT(ISBLANK(Table1[[#This Row],[correct value]])), Table1[[#This Row],[correct value]], Table1[[#This Row],[processed]])</f>
        <v>testab metric</v>
      </c>
      <c r="H945" s="6" t="s">
        <v>1270</v>
      </c>
      <c r="I945" s="6" cm="1">
        <f t="array" ref="I945">SUM(--(RIGHT(_xlfn.TEXTSPLIT(Table1[[#This Row],[processed]], ," "), 1) = "I"))</f>
        <v>0</v>
      </c>
      <c r="J945" s="6" cm="1">
        <f t="array" ref="J945">SUM(--(RIGHT(_xlfn.TEXTSPLIT(Table1[[#This Row],[processed]], ," "), 2) = "bl"))</f>
        <v>1</v>
      </c>
    </row>
    <row r="946" spans="1:10" x14ac:dyDescent="0.3">
      <c r="A946" s="8" t="s">
        <v>1260</v>
      </c>
      <c r="B946" s="5" t="s">
        <v>1261</v>
      </c>
      <c r="C946">
        <v>1</v>
      </c>
      <c r="D946" s="6">
        <v>1</v>
      </c>
      <c r="E946" s="6" t="b">
        <f>COUNTA(_xlfn.TEXTSPLIT(Table1[[#This Row],[processed]]," "))=1</f>
        <v>0</v>
      </c>
      <c r="F946" s="6" t="s">
        <v>1454</v>
      </c>
      <c r="G946" s="6" t="str">
        <f>IF(NOT(ISBLANK(Table1[[#This Row],[correct value]])), Table1[[#This Row],[correct value]], Table1[[#This Row],[processed]])</f>
        <v>testab model</v>
      </c>
      <c r="H946" s="6" t="s">
        <v>1270</v>
      </c>
      <c r="I946" s="6" cm="1">
        <f t="array" ref="I946">SUM(--(RIGHT(_xlfn.TEXTSPLIT(Table1[[#This Row],[processed]], ," "), 1) = "I"))</f>
        <v>0</v>
      </c>
      <c r="J946" s="6" cm="1">
        <f t="array" ref="J946">SUM(--(RIGHT(_xlfn.TEXTSPLIT(Table1[[#This Row],[processed]], ," "), 2) = "bl"))</f>
        <v>1</v>
      </c>
    </row>
    <row r="947" spans="1:10" x14ac:dyDescent="0.3">
      <c r="A947" s="8" t="s">
        <v>1264</v>
      </c>
      <c r="B947" s="5" t="s">
        <v>1265</v>
      </c>
      <c r="C947">
        <v>1</v>
      </c>
      <c r="D947" s="6">
        <v>1</v>
      </c>
      <c r="E947" s="6" t="b">
        <f>COUNTA(_xlfn.TEXTSPLIT(Table1[[#This Row],[processed]]," "))=1</f>
        <v>0</v>
      </c>
      <c r="F947" s="6" t="s">
        <v>1456</v>
      </c>
      <c r="G947" s="6" t="str">
        <f>IF(NOT(ISBLANK(Table1[[#This Row],[correct value]])), Table1[[#This Row],[correct value]], Table1[[#This Row],[processed]])</f>
        <v>testab refer</v>
      </c>
      <c r="H947" s="6" t="s">
        <v>1270</v>
      </c>
      <c r="I947" s="6" cm="1">
        <f t="array" ref="I947">SUM(--(RIGHT(_xlfn.TEXTSPLIT(Table1[[#This Row],[processed]], ," "), 1) = "I"))</f>
        <v>0</v>
      </c>
      <c r="J947" s="6" cm="1">
        <f t="array" ref="J947">SUM(--(RIGHT(_xlfn.TEXTSPLIT(Table1[[#This Row],[processed]], ," "), 2) = "bl"))</f>
        <v>1</v>
      </c>
    </row>
    <row r="948" spans="1:10" x14ac:dyDescent="0.3">
      <c r="A948" s="8" t="s">
        <v>1262</v>
      </c>
      <c r="B948" s="5" t="s">
        <v>1263</v>
      </c>
      <c r="C948">
        <v>1</v>
      </c>
      <c r="D948" s="6">
        <v>1</v>
      </c>
      <c r="E948" s="6" t="b">
        <f>COUNTA(_xlfn.TEXTSPLIT(Table1[[#This Row],[processed]]," "))=1</f>
        <v>0</v>
      </c>
      <c r="F948" s="6" t="s">
        <v>1455</v>
      </c>
      <c r="G948" s="6" t="str">
        <f>IF(NOT(ISBLANK(Table1[[#This Row],[correct value]])), Table1[[#This Row],[correct value]], Table1[[#This Row],[processed]])</f>
        <v>testab requir</v>
      </c>
      <c r="H948" s="6" t="s">
        <v>1270</v>
      </c>
      <c r="I948" s="6" cm="1">
        <f t="array" ref="I948">SUM(--(RIGHT(_xlfn.TEXTSPLIT(Table1[[#This Row],[processed]], ," "), 1) = "I"))</f>
        <v>0</v>
      </c>
      <c r="J948" s="6" cm="1">
        <f t="array" ref="J948">SUM(--(RIGHT(_xlfn.TEXTSPLIT(Table1[[#This Row],[processed]], ," "), 2) = "bl"))</f>
        <v>1</v>
      </c>
    </row>
    <row r="949" spans="1:10" x14ac:dyDescent="0.3">
      <c r="A949" s="8" t="s">
        <v>1238</v>
      </c>
      <c r="B949" s="5" t="s">
        <v>1239</v>
      </c>
      <c r="C949">
        <v>1</v>
      </c>
      <c r="D949" s="6">
        <v>1</v>
      </c>
      <c r="E949" s="6" t="b">
        <f>COUNTA(_xlfn.TEXTSPLIT(Table1[[#This Row],[processed]]," "))=1</f>
        <v>0</v>
      </c>
      <c r="F949" s="6" t="s">
        <v>1445</v>
      </c>
      <c r="G949" s="6" t="str">
        <f>IF(NOT(ISBLANK(Table1[[#This Row],[correct value]])), Table1[[#This Row],[correct value]], Table1[[#This Row],[processed]])</f>
        <v>testab smell</v>
      </c>
      <c r="H949" s="6" t="s">
        <v>1270</v>
      </c>
      <c r="I949" s="6" cm="1">
        <f t="array" ref="I949">SUM(--(RIGHT(_xlfn.TEXTSPLIT(Table1[[#This Row],[processed]], ," "), 1) = "I"))</f>
        <v>0</v>
      </c>
      <c r="J949" s="6" cm="1">
        <f t="array" ref="J949">SUM(--(RIGHT(_xlfn.TEXTSPLIT(Table1[[#This Row],[processed]], ," "), 2) = "bl"))</f>
        <v>1</v>
      </c>
    </row>
    <row r="950" spans="1:10" x14ac:dyDescent="0.3">
      <c r="A950" s="8" t="s">
        <v>1242</v>
      </c>
      <c r="B950" s="5" t="s">
        <v>1243</v>
      </c>
      <c r="C950">
        <v>1</v>
      </c>
      <c r="D950" s="6">
        <v>1</v>
      </c>
      <c r="E950" s="6" t="b">
        <f>COUNTA(_xlfn.TEXTSPLIT(Table1[[#This Row],[processed]]," "))=1</f>
        <v>0</v>
      </c>
      <c r="F950" s="6" t="s">
        <v>1446</v>
      </c>
      <c r="G950" s="6" t="str">
        <f>IF(NOT(ISBLANK(Table1[[#This Row],[correct value]])), Table1[[#This Row],[correct value]], Table1[[#This Row],[processed]])</f>
        <v>testab softwar</v>
      </c>
      <c r="H950" s="6" t="s">
        <v>1270</v>
      </c>
      <c r="I950" s="6" cm="1">
        <f t="array" ref="I950">SUM(--(RIGHT(_xlfn.TEXTSPLIT(Table1[[#This Row],[processed]], ," "), 1) = "I"))</f>
        <v>0</v>
      </c>
      <c r="J950" s="6" cm="1">
        <f t="array" ref="J950">SUM(--(RIGHT(_xlfn.TEXTSPLIT(Table1[[#This Row],[processed]], ," "), 2) = "bl"))</f>
        <v>1</v>
      </c>
    </row>
    <row r="951" spans="1:10" x14ac:dyDescent="0.3">
      <c r="A951" s="8" t="s">
        <v>1252</v>
      </c>
      <c r="B951" s="5" t="s">
        <v>1253</v>
      </c>
      <c r="C951">
        <v>1</v>
      </c>
      <c r="D951" s="6">
        <v>1</v>
      </c>
      <c r="E951" s="6" t="b">
        <f>COUNTA(_xlfn.TEXTSPLIT(Table1[[#This Row],[processed]]," "))=1</f>
        <v>0</v>
      </c>
      <c r="F951" s="6" t="s">
        <v>1452</v>
      </c>
      <c r="G951" s="6" t="str">
        <f>IF(NOT(ISBLANK(Table1[[#This Row],[correct value]])), Table1[[#This Row],[correct value]], Table1[[#This Row],[processed]])</f>
        <v>testab transform</v>
      </c>
      <c r="H951" s="6" t="s">
        <v>1270</v>
      </c>
      <c r="I951" s="6" cm="1">
        <f t="array" ref="I951">SUM(--(RIGHT(_xlfn.TEXTSPLIT(Table1[[#This Row],[processed]], ," "), 1) = "I"))</f>
        <v>0</v>
      </c>
      <c r="J951" s="6" cm="1">
        <f t="array" ref="J951">SUM(--(RIGHT(_xlfn.TEXTSPLIT(Table1[[#This Row],[processed]], ," "), 2) = "bl"))</f>
        <v>1</v>
      </c>
    </row>
    <row r="952" spans="1:10" x14ac:dyDescent="0.3">
      <c r="A952" s="8" t="s">
        <v>1125</v>
      </c>
      <c r="B952" s="5" t="s">
        <v>1125</v>
      </c>
      <c r="C952">
        <v>1</v>
      </c>
      <c r="D952" s="6">
        <v>1</v>
      </c>
      <c r="E952" s="6" t="b">
        <f>COUNTA(_xlfn.TEXTSPLIT(Table1[[#This Row],[processed]]," "))=1</f>
        <v>1</v>
      </c>
      <c r="F952" s="6"/>
      <c r="G952" s="6" t="str">
        <f>IF(NOT(ISBLANK(Table1[[#This Row],[correct value]])), Table1[[#This Row],[correct value]], Table1[[#This Row],[processed]])</f>
        <v>theft</v>
      </c>
      <c r="H952" s="6" t="s">
        <v>1192</v>
      </c>
      <c r="I952" s="6" cm="1">
        <f t="array" ref="I952">SUM(--(RIGHT(_xlfn.TEXTSPLIT(Table1[[#This Row],[processed]], ," "), 1) = "I"))</f>
        <v>0</v>
      </c>
      <c r="J952" s="6" cm="1">
        <f t="array" ref="J952">SUM(--(RIGHT(_xlfn.TEXTSPLIT(Table1[[#This Row],[processed]], ," "), 2) = "bl"))</f>
        <v>0</v>
      </c>
    </row>
    <row r="953" spans="1:10" x14ac:dyDescent="0.3">
      <c r="A953" s="2" t="s">
        <v>379</v>
      </c>
      <c r="B953" s="5" t="s">
        <v>379</v>
      </c>
      <c r="C953">
        <v>0</v>
      </c>
      <c r="D953" s="6">
        <v>1</v>
      </c>
      <c r="E953" s="6" t="b">
        <f>COUNTA(_xlfn.TEXTSPLIT(Table1[[#This Row],[processed]]," "))=1</f>
        <v>1</v>
      </c>
      <c r="F953" s="6"/>
      <c r="G953" s="6" t="str">
        <f>IF(NOT(ISBLANK(Table1[[#This Row],[correct value]])), Table1[[#This Row],[correct value]], Table1[[#This Row],[processed]])</f>
        <v>therm</v>
      </c>
      <c r="H953" s="6" t="s">
        <v>402</v>
      </c>
      <c r="I953" s="6" cm="1">
        <f t="array" ref="I953">SUM(--(RIGHT(_xlfn.TEXTSPLIT(Table1[[#This Row],[processed]], ," "), 1) = "I"))</f>
        <v>0</v>
      </c>
      <c r="J953" s="6" cm="1">
        <f t="array" ref="J953">SUM(--(RIGHT(_xlfn.TEXTSPLIT(Table1[[#This Row],[processed]], ," "), 2) = "bl"))</f>
        <v>0</v>
      </c>
    </row>
    <row r="954" spans="1:10" x14ac:dyDescent="0.3">
      <c r="A954" s="2" t="s">
        <v>1011</v>
      </c>
      <c r="B954" s="5" t="s">
        <v>1011</v>
      </c>
      <c r="C954">
        <v>0</v>
      </c>
      <c r="D954" s="6">
        <v>1</v>
      </c>
      <c r="E954" s="6" t="b">
        <f>COUNTA(_xlfn.TEXTSPLIT(Table1[[#This Row],[processed]]," "))=1</f>
        <v>1</v>
      </c>
      <c r="F954" s="6"/>
      <c r="G954" s="6" t="str">
        <f>IF(NOT(ISBLANK(Table1[[#This Row],[correct value]])), Table1[[#This Row],[correct value]], Table1[[#This Row],[processed]])</f>
        <v>threat</v>
      </c>
      <c r="H954" s="6" t="s">
        <v>1192</v>
      </c>
      <c r="I954" s="6" cm="1">
        <f t="array" ref="I954">SUM(--(RIGHT(_xlfn.TEXTSPLIT(Table1[[#This Row],[processed]], ," "), 1) = "I"))</f>
        <v>0</v>
      </c>
      <c r="J954" s="6" cm="1">
        <f t="array" ref="J954">SUM(--(RIGHT(_xlfn.TEXTSPLIT(Table1[[#This Row],[processed]], ," "), 2) = "bl"))</f>
        <v>0</v>
      </c>
    </row>
    <row r="955" spans="1:10" x14ac:dyDescent="0.3">
      <c r="A955" s="2" t="s">
        <v>663</v>
      </c>
      <c r="B955" s="5" t="s">
        <v>663</v>
      </c>
      <c r="C955">
        <v>0</v>
      </c>
      <c r="D955" s="6">
        <v>1</v>
      </c>
      <c r="E955" s="6" t="b">
        <f>COUNTA(_xlfn.TEXTSPLIT(Table1[[#This Row],[processed]]," "))=1</f>
        <v>1</v>
      </c>
      <c r="F955" s="6"/>
      <c r="G955" s="6" t="str">
        <f>IF(NOT(ISBLANK(Table1[[#This Row],[correct value]])), Table1[[#This Row],[correct value]], Table1[[#This Row],[processed]])</f>
        <v>throttl</v>
      </c>
      <c r="H955" s="6" t="s">
        <v>752</v>
      </c>
      <c r="I955" s="6" cm="1">
        <f t="array" ref="I955">SUM(--(RIGHT(_xlfn.TEXTSPLIT(Table1[[#This Row],[processed]], ," "), 1) = "I"))</f>
        <v>0</v>
      </c>
      <c r="J955" s="6" cm="1">
        <f t="array" ref="J955">SUM(--(RIGHT(_xlfn.TEXTSPLIT(Table1[[#This Row],[processed]], ," "), 2) = "bl"))</f>
        <v>0</v>
      </c>
    </row>
    <row r="956" spans="1:10" x14ac:dyDescent="0.3">
      <c r="A956" s="2" t="s">
        <v>654</v>
      </c>
      <c r="B956" s="5" t="s">
        <v>654</v>
      </c>
      <c r="C956">
        <v>0</v>
      </c>
      <c r="D956" s="6">
        <v>1</v>
      </c>
      <c r="E956" s="6" t="b">
        <f>COUNTA(_xlfn.TEXTSPLIT(Table1[[#This Row],[processed]]," "))=1</f>
        <v>1</v>
      </c>
      <c r="F956" s="6"/>
      <c r="G956" s="6" t="str">
        <f>IF(NOT(ISBLANK(Table1[[#This Row],[correct value]])), Table1[[#This Row],[correct value]], Table1[[#This Row],[processed]])</f>
        <v>throughput</v>
      </c>
      <c r="H956" s="6" t="s">
        <v>752</v>
      </c>
      <c r="I956" s="6" cm="1">
        <f t="array" ref="I956">SUM(--(RIGHT(_xlfn.TEXTSPLIT(Table1[[#This Row],[processed]], ," "), 1) = "I"))</f>
        <v>0</v>
      </c>
      <c r="J956" s="6" cm="1">
        <f t="array" ref="J956">SUM(--(RIGHT(_xlfn.TEXTSPLIT(Table1[[#This Row],[processed]], ," "), 2) = "bl"))</f>
        <v>0</v>
      </c>
    </row>
    <row r="957" spans="1:10" x14ac:dyDescent="0.3">
      <c r="A957" s="2" t="s">
        <v>671</v>
      </c>
      <c r="B957" s="5" t="s">
        <v>671</v>
      </c>
      <c r="C957">
        <v>0</v>
      </c>
      <c r="D957" s="6">
        <v>1</v>
      </c>
      <c r="E957" s="6" t="b">
        <f>COUNTA(_xlfn.TEXTSPLIT(Table1[[#This Row],[processed]]," "))=1</f>
        <v>1</v>
      </c>
      <c r="F957" s="6"/>
      <c r="G957" s="6" t="str">
        <f>IF(NOT(ISBLANK(Table1[[#This Row],[correct value]])), Table1[[#This Row],[correct value]], Table1[[#This Row],[processed]])</f>
        <v>time</v>
      </c>
      <c r="H957" s="6" t="s">
        <v>752</v>
      </c>
      <c r="I957" s="6" cm="1">
        <f t="array" ref="I957">SUM(--(RIGHT(_xlfn.TEXTSPLIT(Table1[[#This Row],[processed]], ," "), 1) = "I"))</f>
        <v>0</v>
      </c>
      <c r="J957" s="6" cm="1">
        <f t="array" ref="J957">SUM(--(RIGHT(_xlfn.TEXTSPLIT(Table1[[#This Row],[processed]], ," "), 2) = "bl"))</f>
        <v>0</v>
      </c>
    </row>
    <row r="958" spans="1:10" x14ac:dyDescent="0.3">
      <c r="A958" s="2" t="s">
        <v>896</v>
      </c>
      <c r="B958" s="5" t="s">
        <v>896</v>
      </c>
      <c r="C958">
        <v>0</v>
      </c>
      <c r="D958" s="6">
        <v>1</v>
      </c>
      <c r="E958" s="6" t="b">
        <f>COUNTA(_xlfn.TEXTSPLIT(Table1[[#This Row],[processed]]," "))=1</f>
        <v>1</v>
      </c>
      <c r="F958" s="6"/>
      <c r="G958" s="6" t="str">
        <f>IF(NOT(ISBLANK(Table1[[#This Row],[correct value]])), Table1[[#This Row],[correct value]], Table1[[#This Row],[processed]])</f>
        <v>timeout</v>
      </c>
      <c r="H958" s="6" t="s">
        <v>975</v>
      </c>
      <c r="I958" s="6" cm="1">
        <f t="array" ref="I958">SUM(--(RIGHT(_xlfn.TEXTSPLIT(Table1[[#This Row],[processed]], ," "), 1) = "I"))</f>
        <v>0</v>
      </c>
      <c r="J958" s="6" cm="1">
        <f t="array" ref="J958">SUM(--(RIGHT(_xlfn.TEXTSPLIT(Table1[[#This Row],[processed]], ," "), 2) = "bl"))</f>
        <v>0</v>
      </c>
    </row>
    <row r="959" spans="1:10" x14ac:dyDescent="0.3">
      <c r="A959" s="2" t="s">
        <v>1322</v>
      </c>
      <c r="B959" s="5" t="s">
        <v>1323</v>
      </c>
      <c r="C959">
        <v>0</v>
      </c>
      <c r="D959" s="6">
        <v>1</v>
      </c>
      <c r="E959" s="6" t="b">
        <f>COUNTA(_xlfn.TEXTSPLIT(Table1[[#This Row],[processed]]," "))=1</f>
        <v>1</v>
      </c>
      <c r="F959" s="6"/>
      <c r="G959" s="6" t="str">
        <f>IF(NOT(ISBLANK(Table1[[#This Row],[correct value]])), Table1[[#This Row],[correct value]], Table1[[#This Row],[processed]])</f>
        <v>tip</v>
      </c>
      <c r="H959" s="6" t="s">
        <v>1392</v>
      </c>
      <c r="I959" s="6" cm="1">
        <f t="array" ref="I959">SUM(--(RIGHT(_xlfn.TEXTSPLIT(Table1[[#This Row],[processed]], ," "), 1) = "I"))</f>
        <v>0</v>
      </c>
      <c r="J959" s="6" cm="1">
        <f t="array" ref="J959">SUM(--(RIGHT(_xlfn.TEXTSPLIT(Table1[[#This Row],[processed]], ," "), 2) = "bl"))</f>
        <v>0</v>
      </c>
    </row>
    <row r="960" spans="1:10" x14ac:dyDescent="0.3">
      <c r="A960" s="8" t="s">
        <v>931</v>
      </c>
      <c r="B960" s="5" t="s">
        <v>931</v>
      </c>
      <c r="C960">
        <v>1</v>
      </c>
      <c r="D960" s="6">
        <v>1</v>
      </c>
      <c r="E960" s="6" t="b">
        <f>COUNTA(_xlfn.TEXTSPLIT(Table1[[#This Row],[processed]]," "))=1</f>
        <v>1</v>
      </c>
      <c r="F960" s="6"/>
      <c r="G960" s="6" t="str">
        <f>IF(NOT(ISBLANK(Table1[[#This Row],[correct value]])), Table1[[#This Row],[correct value]], Table1[[#This Row],[processed]])</f>
        <v>tmr</v>
      </c>
      <c r="H960" s="6" t="s">
        <v>975</v>
      </c>
      <c r="I960" s="6" cm="1">
        <f t="array" ref="I960">SUM(--(RIGHT(_xlfn.TEXTSPLIT(Table1[[#This Row],[processed]], ," "), 1) = "I"))</f>
        <v>0</v>
      </c>
      <c r="J960" s="6" cm="1">
        <f t="array" ref="J960">SUM(--(RIGHT(_xlfn.TEXTSPLIT(Table1[[#This Row],[processed]], ," "), 2) = "bl"))</f>
        <v>0</v>
      </c>
    </row>
    <row r="961" spans="1:10" x14ac:dyDescent="0.3">
      <c r="A961" s="2" t="s">
        <v>277</v>
      </c>
      <c r="B961" s="5" t="s">
        <v>278</v>
      </c>
      <c r="C961">
        <v>0</v>
      </c>
      <c r="D961" s="6">
        <v>1</v>
      </c>
      <c r="E961" s="6" t="b">
        <f>COUNTA(_xlfn.TEXTSPLIT(Table1[[#This Row],[processed]]," "))=1</f>
        <v>1</v>
      </c>
      <c r="F961" s="6"/>
      <c r="G961" s="6" t="str">
        <f>IF(NOT(ISBLANK(Table1[[#This Row],[correct value]])), Table1[[#This Row],[correct value]], Table1[[#This Row],[processed]])</f>
        <v>toggl</v>
      </c>
      <c r="H961" s="6" t="s">
        <v>393</v>
      </c>
      <c r="I961" s="6" cm="1">
        <f t="array" ref="I961">SUM(--(RIGHT(_xlfn.TEXTSPLIT(Table1[[#This Row],[processed]], ," "), 1) = "I"))</f>
        <v>0</v>
      </c>
      <c r="J961" s="6" cm="1">
        <f t="array" ref="J961">SUM(--(RIGHT(_xlfn.TEXTSPLIT(Table1[[#This Row],[processed]], ," "), 2) = "bl"))</f>
        <v>0</v>
      </c>
    </row>
    <row r="962" spans="1:10" x14ac:dyDescent="0.3">
      <c r="A962" s="2" t="s">
        <v>1061</v>
      </c>
      <c r="B962" s="5" t="s">
        <v>1061</v>
      </c>
      <c r="C962">
        <v>0</v>
      </c>
      <c r="D962" s="6">
        <v>1</v>
      </c>
      <c r="E962" s="6" t="b">
        <f>COUNTA(_xlfn.TEXTSPLIT(Table1[[#This Row],[processed]]," "))=1</f>
        <v>1</v>
      </c>
      <c r="F962" s="6"/>
      <c r="G962" s="6" t="str">
        <f>IF(NOT(ISBLANK(Table1[[#This Row],[correct value]])), Table1[[#This Row],[correct value]], Table1[[#This Row],[processed]])</f>
        <v>token</v>
      </c>
      <c r="H962" s="6" t="s">
        <v>1192</v>
      </c>
      <c r="I962" s="6" cm="1">
        <f t="array" ref="I962">SUM(--(RIGHT(_xlfn.TEXTSPLIT(Table1[[#This Row],[processed]], ," "), 1) = "I"))</f>
        <v>0</v>
      </c>
      <c r="J962" s="6" cm="1">
        <f t="array" ref="J962">SUM(--(RIGHT(_xlfn.TEXTSPLIT(Table1[[#This Row],[processed]], ," "), 2) = "bl"))</f>
        <v>0</v>
      </c>
    </row>
    <row r="963" spans="1:10" x14ac:dyDescent="0.3">
      <c r="A963" t="s">
        <v>160</v>
      </c>
      <c r="B963" t="s">
        <v>160</v>
      </c>
      <c r="C963">
        <v>0</v>
      </c>
      <c r="D963" s="6">
        <v>1</v>
      </c>
      <c r="E963" s="6" t="b">
        <f>COUNTA(_xlfn.TEXTSPLIT(Table1[[#This Row],[processed]]," "))=1</f>
        <v>1</v>
      </c>
      <c r="F963" s="6"/>
      <c r="G963" s="6" t="str">
        <f>IF(NOT(ISBLANK(Table1[[#This Row],[correct value]])), Table1[[#This Row],[correct value]], Table1[[#This Row],[processed]])</f>
        <v>toler</v>
      </c>
      <c r="H963" s="6" t="s">
        <v>133</v>
      </c>
      <c r="I963" s="6" cm="1">
        <f t="array" ref="I963">SUM(--(RIGHT(_xlfn.TEXTSPLIT(Table1[[#This Row],[processed]], ," "), 1) = "I"))</f>
        <v>0</v>
      </c>
      <c r="J963" s="6" cm="1">
        <f t="array" ref="J963">SUM(--(RIGHT(_xlfn.TEXTSPLIT(Table1[[#This Row],[processed]], ," "), 2) = "bl"))</f>
        <v>0</v>
      </c>
    </row>
    <row r="964" spans="1:10" x14ac:dyDescent="0.3">
      <c r="A964" s="2" t="s">
        <v>801</v>
      </c>
      <c r="B964" s="5" t="s">
        <v>801</v>
      </c>
      <c r="C964">
        <v>0</v>
      </c>
      <c r="D964" s="6">
        <v>1</v>
      </c>
      <c r="E964" s="6" t="b">
        <f>COUNTA(_xlfn.TEXTSPLIT(Table1[[#This Row],[processed]]," "))=1</f>
        <v>1</v>
      </c>
      <c r="F964" s="6"/>
      <c r="G964" s="6" t="str">
        <f>IF(NOT(ISBLANK(Table1[[#This Row],[correct value]])), Table1[[#This Row],[correct value]], Table1[[#This Row],[processed]])</f>
        <v>toleran</v>
      </c>
      <c r="H964" s="6" t="s">
        <v>867</v>
      </c>
      <c r="I964" s="6" cm="1">
        <f t="array" ref="I964">SUM(--(RIGHT(_xlfn.TEXTSPLIT(Table1[[#This Row],[processed]], ," "), 1) = "I"))</f>
        <v>0</v>
      </c>
      <c r="J964" s="6" cm="1">
        <f t="array" ref="J964">SUM(--(RIGHT(_xlfn.TEXTSPLIT(Table1[[#This Row],[processed]], ," "), 2) = "bl"))</f>
        <v>0</v>
      </c>
    </row>
    <row r="965" spans="1:10" x14ac:dyDescent="0.3">
      <c r="A965" s="2" t="s">
        <v>1321</v>
      </c>
      <c r="B965" s="5" t="s">
        <v>1321</v>
      </c>
      <c r="C965">
        <v>0</v>
      </c>
      <c r="D965" s="6">
        <v>1</v>
      </c>
      <c r="E965" s="6" t="b">
        <f>COUNTA(_xlfn.TEXTSPLIT(Table1[[#This Row],[processed]]," "))=1</f>
        <v>1</v>
      </c>
      <c r="F965" s="6"/>
      <c r="G965" s="6" t="str">
        <f>IF(NOT(ISBLANK(Table1[[#This Row],[correct value]])), Table1[[#This Row],[correct value]], Table1[[#This Row],[processed]])</f>
        <v>tool</v>
      </c>
      <c r="H965" s="6" t="s">
        <v>1392</v>
      </c>
      <c r="I965" s="6" cm="1">
        <f t="array" ref="I965">SUM(--(RIGHT(_xlfn.TEXTSPLIT(Table1[[#This Row],[processed]], ," "), 1) = "I"))</f>
        <v>0</v>
      </c>
      <c r="J965" s="6" cm="1">
        <f t="array" ref="J965">SUM(--(RIGHT(_xlfn.TEXTSPLIT(Table1[[#This Row],[processed]], ," "), 2) = "bl"))</f>
        <v>0</v>
      </c>
    </row>
    <row r="966" spans="1:10" x14ac:dyDescent="0.3">
      <c r="A966" s="8" t="s">
        <v>323</v>
      </c>
      <c r="B966" s="5" t="s">
        <v>324</v>
      </c>
      <c r="C966">
        <v>1</v>
      </c>
      <c r="D966" s="6">
        <v>1</v>
      </c>
      <c r="E966" s="6" t="b">
        <f>COUNTA(_xlfn.TEXTSPLIT(Table1[[#This Row],[processed]]," "))=1</f>
        <v>1</v>
      </c>
      <c r="F966" s="6"/>
      <c r="G966" s="6" t="str">
        <f>IF(NOT(ISBLANK(Table1[[#This Row],[correct value]])), Table1[[#This Row],[correct value]], Table1[[#This Row],[processed]])</f>
        <v>toolchain</v>
      </c>
      <c r="H966" s="6" t="s">
        <v>393</v>
      </c>
      <c r="I966" s="6" cm="1">
        <f t="array" ref="I966">SUM(--(RIGHT(_xlfn.TEXTSPLIT(Table1[[#This Row],[processed]], ," "), 1) = "I"))</f>
        <v>0</v>
      </c>
      <c r="J966" s="6" cm="1">
        <f t="array" ref="J966">SUM(--(RIGHT(_xlfn.TEXTSPLIT(Table1[[#This Row],[processed]], ," "), 2) = "bl"))</f>
        <v>0</v>
      </c>
    </row>
    <row r="967" spans="1:10" x14ac:dyDescent="0.3">
      <c r="A967" s="2" t="s">
        <v>451</v>
      </c>
      <c r="B967" s="5" t="s">
        <v>451</v>
      </c>
      <c r="C967">
        <v>0</v>
      </c>
      <c r="D967" s="6">
        <v>1</v>
      </c>
      <c r="E967" s="6" t="b">
        <f>COUNTA(_xlfn.TEXTSPLIT(Table1[[#This Row],[processed]]," "))=1</f>
        <v>1</v>
      </c>
      <c r="F967" s="6"/>
      <c r="G967" s="6" t="str">
        <f>IF(NOT(ISBLANK(Table1[[#This Row],[correct value]])), Table1[[#This Row],[correct value]], Table1[[#This Row],[processed]])</f>
        <v>topic</v>
      </c>
      <c r="H967" s="6" t="s">
        <v>495</v>
      </c>
      <c r="I967" s="6" cm="1">
        <f t="array" ref="I967">SUM(--(RIGHT(_xlfn.TEXTSPLIT(Table1[[#This Row],[processed]], ," "), 1) = "I"))</f>
        <v>0</v>
      </c>
      <c r="J967" s="6" cm="1">
        <f t="array" ref="J967">SUM(--(RIGHT(_xlfn.TEXTSPLIT(Table1[[#This Row],[processed]], ," "), 2) = "bl"))</f>
        <v>0</v>
      </c>
    </row>
    <row r="968" spans="1:10" x14ac:dyDescent="0.3">
      <c r="A968" s="8" t="s">
        <v>967</v>
      </c>
      <c r="B968" s="5" t="s">
        <v>968</v>
      </c>
      <c r="C968">
        <v>1</v>
      </c>
      <c r="D968" s="6">
        <v>1</v>
      </c>
      <c r="E968" s="6" t="b">
        <f>COUNTA(_xlfn.TEXTSPLIT(Table1[[#This Row],[processed]]," "))=1</f>
        <v>0</v>
      </c>
      <c r="F968" s="6"/>
      <c r="G968" s="6" t="str">
        <f>IF(NOT(ISBLANK(Table1[[#This Row],[correct value]])), Table1[[#This Row],[correct value]], Table1[[#This Row],[processed]])</f>
        <v>topolog model</v>
      </c>
      <c r="H968" s="6" t="s">
        <v>975</v>
      </c>
      <c r="I968" s="6" cm="1">
        <f t="array" ref="I968">SUM(--(RIGHT(_xlfn.TEXTSPLIT(Table1[[#This Row],[processed]], ," "), 1) = "I"))</f>
        <v>0</v>
      </c>
      <c r="J968" s="6" cm="1">
        <f t="array" ref="J968">SUM(--(RIGHT(_xlfn.TEXTSPLIT(Table1[[#This Row],[processed]], ," "), 2) = "bl"))</f>
        <v>0</v>
      </c>
    </row>
    <row r="969" spans="1:10" x14ac:dyDescent="0.3">
      <c r="A969" s="2" t="s">
        <v>1213</v>
      </c>
      <c r="B969" s="5" t="s">
        <v>1213</v>
      </c>
      <c r="C969">
        <v>0</v>
      </c>
      <c r="D969" s="6">
        <v>1</v>
      </c>
      <c r="E969" s="6" t="b">
        <f>COUNTA(_xlfn.TEXTSPLIT(Table1[[#This Row],[processed]]," "))=1</f>
        <v>1</v>
      </c>
      <c r="F969" s="6"/>
      <c r="G969" s="6" t="str">
        <f>IF(NOT(ISBLANK(Table1[[#This Row],[correct value]])), Table1[[#This Row],[correct value]], Table1[[#This Row],[processed]])</f>
        <v>trace</v>
      </c>
      <c r="H969" s="6" t="s">
        <v>1270</v>
      </c>
      <c r="I969" s="6" cm="1">
        <f t="array" ref="I969">SUM(--(RIGHT(_xlfn.TEXTSPLIT(Table1[[#This Row],[processed]], ," "), 1) = "I"))</f>
        <v>0</v>
      </c>
      <c r="J969" s="6" cm="1">
        <f t="array" ref="J969">SUM(--(RIGHT(_xlfn.TEXTSPLIT(Table1[[#This Row],[processed]], ," "), 2) = "bl"))</f>
        <v>0</v>
      </c>
    </row>
    <row r="970" spans="1:10" x14ac:dyDescent="0.3">
      <c r="A970" s="2" t="s">
        <v>14</v>
      </c>
      <c r="B970" s="4" t="s">
        <v>80</v>
      </c>
      <c r="C970">
        <v>0</v>
      </c>
      <c r="D970">
        <v>1</v>
      </c>
      <c r="E970" t="b">
        <f>COUNTA(_xlfn.TEXTSPLIT(Table1[[#This Row],[processed]]," "))=1</f>
        <v>1</v>
      </c>
      <c r="G970" t="str">
        <f>IF(NOT(ISBLANK(Table1[[#This Row],[correct value]])), Table1[[#This Row],[correct value]], Table1[[#This Row],[processed]])</f>
        <v>transform</v>
      </c>
      <c r="H970" t="s">
        <v>116</v>
      </c>
      <c r="I970" cm="1">
        <f t="array" ref="I970">SUM(--(RIGHT(_xlfn.TEXTSPLIT(Table1[[#This Row],[processed]], ," "), 1) = "I"))</f>
        <v>0</v>
      </c>
      <c r="J970" cm="1">
        <f t="array" ref="J970">SUM(--(RIGHT(_xlfn.TEXTSPLIT(Table1[[#This Row],[processed]], ," "), 2) = "bl"))</f>
        <v>0</v>
      </c>
    </row>
    <row r="971" spans="1:10" x14ac:dyDescent="0.3">
      <c r="A971" s="2" t="s">
        <v>14</v>
      </c>
      <c r="B971" s="5" t="s">
        <v>14</v>
      </c>
      <c r="C971">
        <v>0</v>
      </c>
      <c r="D971" s="6">
        <v>1</v>
      </c>
      <c r="E971" s="6" t="b">
        <f>COUNTA(_xlfn.TEXTSPLIT(Table1[[#This Row],[processed]]," "))=1</f>
        <v>1</v>
      </c>
      <c r="F971" s="6"/>
      <c r="G971" s="6" t="str">
        <f>IF(NOT(ISBLANK(Table1[[#This Row],[correct value]])), Table1[[#This Row],[correct value]], Table1[[#This Row],[processed]])</f>
        <v>transform</v>
      </c>
      <c r="H971" s="6" t="s">
        <v>495</v>
      </c>
      <c r="I971" s="6" cm="1">
        <f t="array" ref="I971">SUM(--(RIGHT(_xlfn.TEXTSPLIT(Table1[[#This Row],[processed]], ," "), 1) = "I"))</f>
        <v>0</v>
      </c>
      <c r="J971" s="6" cm="1">
        <f t="array" ref="J971">SUM(--(RIGHT(_xlfn.TEXTSPLIT(Table1[[#This Row],[processed]], ," "), 2) = "bl"))</f>
        <v>0</v>
      </c>
    </row>
    <row r="972" spans="1:10" x14ac:dyDescent="0.3">
      <c r="A972" s="2" t="s">
        <v>52</v>
      </c>
      <c r="B972" s="4" t="s">
        <v>52</v>
      </c>
      <c r="C972">
        <v>0</v>
      </c>
      <c r="D972">
        <v>1</v>
      </c>
      <c r="E972" t="b">
        <f>COUNTA(_xlfn.TEXTSPLIT(Table1[[#This Row],[processed]]," "))=1</f>
        <v>1</v>
      </c>
      <c r="G972" t="str">
        <f>IF(NOT(ISBLANK(Table1[[#This Row],[correct value]])), Table1[[#This Row],[correct value]], Table1[[#This Row],[processed]])</f>
        <v>translat</v>
      </c>
      <c r="H972" t="s">
        <v>116</v>
      </c>
      <c r="I972" cm="1">
        <f t="array" ref="I972">SUM(--(RIGHT(_xlfn.TEXTSPLIT(Table1[[#This Row],[processed]], ," "), 1) = "I"))</f>
        <v>0</v>
      </c>
      <c r="J972" cm="1">
        <f t="array" ref="J972">SUM(--(RIGHT(_xlfn.TEXTSPLIT(Table1[[#This Row],[processed]], ," "), 2) = "bl"))</f>
        <v>0</v>
      </c>
    </row>
    <row r="973" spans="1:10" x14ac:dyDescent="0.3">
      <c r="A973" s="2" t="s">
        <v>52</v>
      </c>
      <c r="B973" s="5" t="s">
        <v>52</v>
      </c>
      <c r="C973">
        <v>0</v>
      </c>
      <c r="D973" s="6">
        <v>1</v>
      </c>
      <c r="E973" s="6" t="b">
        <f>COUNTA(_xlfn.TEXTSPLIT(Table1[[#This Row],[processed]]," "))=1</f>
        <v>1</v>
      </c>
      <c r="F973" s="6"/>
      <c r="G973" s="6" t="str">
        <f>IF(NOT(ISBLANK(Table1[[#This Row],[correct value]])), Table1[[#This Row],[correct value]], Table1[[#This Row],[processed]])</f>
        <v>translat</v>
      </c>
      <c r="H973" s="6" t="s">
        <v>495</v>
      </c>
      <c r="I973" s="6" cm="1">
        <f t="array" ref="I973">SUM(--(RIGHT(_xlfn.TEXTSPLIT(Table1[[#This Row],[processed]], ," "), 1) = "I"))</f>
        <v>0</v>
      </c>
      <c r="J973" s="6" cm="1">
        <f t="array" ref="J973">SUM(--(RIGHT(_xlfn.TEXTSPLIT(Table1[[#This Row],[processed]], ," "), 2) = "bl"))</f>
        <v>0</v>
      </c>
    </row>
    <row r="974" spans="1:10" x14ac:dyDescent="0.3">
      <c r="A974" s="8" t="s">
        <v>1104</v>
      </c>
      <c r="B974" s="5" t="s">
        <v>1105</v>
      </c>
      <c r="C974">
        <v>1</v>
      </c>
      <c r="D974" s="6">
        <v>1</v>
      </c>
      <c r="E974" s="6" t="b">
        <f>COUNTA(_xlfn.TEXTSPLIT(Table1[[#This Row],[processed]]," "))=1</f>
        <v>1</v>
      </c>
      <c r="F974" s="6"/>
      <c r="G974" s="6" t="str">
        <f>IF(NOT(ISBLANK(Table1[[#This Row],[correct value]])), Table1[[#This Row],[correct value]], Table1[[#This Row],[processed]])</f>
        <v>triag</v>
      </c>
      <c r="H974" s="6" t="s">
        <v>1192</v>
      </c>
      <c r="I974" s="6" cm="1">
        <f t="array" ref="I974">SUM(--(RIGHT(_xlfn.TEXTSPLIT(Table1[[#This Row],[processed]], ," "), 1) = "I"))</f>
        <v>0</v>
      </c>
      <c r="J974" s="6" cm="1">
        <f t="array" ref="J974">SUM(--(RIGHT(_xlfn.TEXTSPLIT(Table1[[#This Row],[processed]], ," "), 2) = "bl"))</f>
        <v>0</v>
      </c>
    </row>
    <row r="975" spans="1:10" x14ac:dyDescent="0.3">
      <c r="A975" s="2" t="s">
        <v>1035</v>
      </c>
      <c r="B975" s="5" t="s">
        <v>1036</v>
      </c>
      <c r="C975">
        <v>0</v>
      </c>
      <c r="D975" s="6">
        <v>1</v>
      </c>
      <c r="E975" s="6" t="b">
        <f>COUNTA(_xlfn.TEXTSPLIT(Table1[[#This Row],[processed]]," "))=1</f>
        <v>1</v>
      </c>
      <c r="F975" s="6"/>
      <c r="G975" s="6" t="str">
        <f>IF(NOT(ISBLANK(Table1[[#This Row],[correct value]])), Table1[[#This Row],[correct value]], Table1[[#This Row],[processed]])</f>
        <v>trojan</v>
      </c>
      <c r="H975" s="6" t="s">
        <v>1192</v>
      </c>
      <c r="I975" s="6" cm="1">
        <f t="array" ref="I975">SUM(--(RIGHT(_xlfn.TEXTSPLIT(Table1[[#This Row],[processed]], ," "), 1) = "I"))</f>
        <v>0</v>
      </c>
      <c r="J975" s="6" cm="1">
        <f t="array" ref="J975">SUM(--(RIGHT(_xlfn.TEXTSPLIT(Table1[[#This Row],[processed]], ," "), 2) = "bl"))</f>
        <v>0</v>
      </c>
    </row>
    <row r="976" spans="1:10" x14ac:dyDescent="0.3">
      <c r="A976" s="2" t="s">
        <v>1045</v>
      </c>
      <c r="B976" s="5" t="s">
        <v>1045</v>
      </c>
      <c r="C976">
        <v>0</v>
      </c>
      <c r="D976" s="6">
        <v>1</v>
      </c>
      <c r="E976" s="6" t="b">
        <f>COUNTA(_xlfn.TEXTSPLIT(Table1[[#This Row],[processed]]," "))=1</f>
        <v>1</v>
      </c>
      <c r="F976" s="6"/>
      <c r="G976" s="6" t="str">
        <f>IF(NOT(ISBLANK(Table1[[#This Row],[correct value]])), Table1[[#This Row],[correct value]], Table1[[#This Row],[processed]])</f>
        <v>trust</v>
      </c>
      <c r="H976" s="6" t="s">
        <v>1192</v>
      </c>
      <c r="I976" s="6" cm="1">
        <f t="array" ref="I976">SUM(--(RIGHT(_xlfn.TEXTSPLIT(Table1[[#This Row],[processed]], ," "), 1) = "I"))</f>
        <v>0</v>
      </c>
      <c r="J976" s="6" cm="1">
        <f t="array" ref="J976">SUM(--(RIGHT(_xlfn.TEXTSPLIT(Table1[[#This Row],[processed]], ," "), 2) = "bl"))</f>
        <v>0</v>
      </c>
    </row>
    <row r="977" spans="1:10" x14ac:dyDescent="0.3">
      <c r="A977" s="2" t="s">
        <v>657</v>
      </c>
      <c r="B977" s="5" t="s">
        <v>657</v>
      </c>
      <c r="C977">
        <v>0</v>
      </c>
      <c r="D977" s="6">
        <v>1</v>
      </c>
      <c r="E977" s="6" t="b">
        <f>COUNTA(_xlfn.TEXTSPLIT(Table1[[#This Row],[processed]]," "))=1</f>
        <v>1</v>
      </c>
      <c r="F977" s="6"/>
      <c r="G977" s="6" t="str">
        <f>IF(NOT(ISBLANK(Table1[[#This Row],[correct value]])), Table1[[#This Row],[correct value]], Table1[[#This Row],[processed]])</f>
        <v>tune</v>
      </c>
      <c r="H977" s="6" t="s">
        <v>752</v>
      </c>
      <c r="I977" s="6" cm="1">
        <f t="array" ref="I977">SUM(--(RIGHT(_xlfn.TEXTSPLIT(Table1[[#This Row],[processed]], ," "), 1) = "I"))</f>
        <v>0</v>
      </c>
      <c r="J977" s="6" cm="1">
        <f t="array" ref="J977">SUM(--(RIGHT(_xlfn.TEXTSPLIT(Table1[[#This Row],[processed]], ," "), 2) = "bl"))</f>
        <v>0</v>
      </c>
    </row>
    <row r="978" spans="1:10" x14ac:dyDescent="0.3">
      <c r="A978" s="2" t="s">
        <v>1330</v>
      </c>
      <c r="B978" s="5" t="s">
        <v>1331</v>
      </c>
      <c r="C978">
        <v>0</v>
      </c>
      <c r="D978" s="6">
        <v>1</v>
      </c>
      <c r="E978" s="6" t="b">
        <f>COUNTA(_xlfn.TEXTSPLIT(Table1[[#This Row],[processed]]," "))=1</f>
        <v>1</v>
      </c>
      <c r="F978" s="6" t="s">
        <v>1330</v>
      </c>
      <c r="G978" s="6" t="str">
        <f>IF(NOT(ISBLANK(Table1[[#This Row],[correct value]])), Table1[[#This Row],[correct value]], Table1[[#This Row],[processed]])</f>
        <v>ui</v>
      </c>
      <c r="H978" s="6" t="s">
        <v>1392</v>
      </c>
      <c r="I978" s="6" cm="1">
        <f t="array" ref="I978">SUM(--(RIGHT(_xlfn.TEXTSPLIT(Table1[[#This Row],[processed]], ," "), 1) = "I"))</f>
        <v>1</v>
      </c>
      <c r="J978" s="6" cm="1">
        <f t="array" ref="J978">SUM(--(RIGHT(_xlfn.TEXTSPLIT(Table1[[#This Row],[processed]], ," "), 2) = "bl"))</f>
        <v>0</v>
      </c>
    </row>
    <row r="979" spans="1:10" x14ac:dyDescent="0.3">
      <c r="A979" t="s">
        <v>190</v>
      </c>
      <c r="B979" t="s">
        <v>223</v>
      </c>
      <c r="C979">
        <v>0</v>
      </c>
      <c r="D979" s="6">
        <v>1</v>
      </c>
      <c r="E979" s="6" t="b">
        <f>COUNTA(_xlfn.TEXTSPLIT(Table1[[#This Row],[processed]]," "))=1</f>
        <v>1</v>
      </c>
      <c r="F979" s="6"/>
      <c r="G979" s="6" t="str">
        <f>IF(NOT(ISBLANK(Table1[[#This Row],[correct value]])), Table1[[#This Row],[correct value]], Table1[[#This Row],[processed]])</f>
        <v>unavail</v>
      </c>
      <c r="H979" s="6" t="s">
        <v>133</v>
      </c>
      <c r="I979" s="6" cm="1">
        <f t="array" ref="I979">SUM(--(RIGHT(_xlfn.TEXTSPLIT(Table1[[#This Row],[processed]], ," "), 1) = "I"))</f>
        <v>0</v>
      </c>
      <c r="J979" s="6" cm="1">
        <f t="array" ref="J979">SUM(--(RIGHT(_xlfn.TEXTSPLIT(Table1[[#This Row],[processed]], ," "), 2) = "bl"))</f>
        <v>0</v>
      </c>
    </row>
    <row r="980" spans="1:10" x14ac:dyDescent="0.3">
      <c r="A980" s="2" t="s">
        <v>303</v>
      </c>
      <c r="B980" s="5" t="s">
        <v>303</v>
      </c>
      <c r="C980">
        <v>0</v>
      </c>
      <c r="D980" s="6">
        <v>1</v>
      </c>
      <c r="E980" s="6" t="b">
        <f>COUNTA(_xlfn.TEXTSPLIT(Table1[[#This Row],[processed]]," "))=1</f>
        <v>1</v>
      </c>
      <c r="F980" s="6"/>
      <c r="G980" s="6" t="str">
        <f>IF(NOT(ISBLANK(Table1[[#This Row],[correct value]])), Table1[[#This Row],[correct value]], Table1[[#This Row],[processed]])</f>
        <v>undeploy</v>
      </c>
      <c r="H980" s="6" t="s">
        <v>393</v>
      </c>
      <c r="I980" s="6" cm="1">
        <f t="array" ref="I980">SUM(--(RIGHT(_xlfn.TEXTSPLIT(Table1[[#This Row],[processed]], ," "), 1) = "I"))</f>
        <v>0</v>
      </c>
      <c r="J980" s="6" cm="1">
        <f t="array" ref="J980">SUM(--(RIGHT(_xlfn.TEXTSPLIT(Table1[[#This Row],[processed]], ," "), 2) = "bl"))</f>
        <v>0</v>
      </c>
    </row>
    <row r="981" spans="1:10" x14ac:dyDescent="0.3">
      <c r="A981" s="8" t="s">
        <v>702</v>
      </c>
      <c r="B981" s="5" t="s">
        <v>703</v>
      </c>
      <c r="C981">
        <v>1</v>
      </c>
      <c r="D981" s="6">
        <v>1</v>
      </c>
      <c r="E981" s="6" t="b">
        <f>COUNTA(_xlfn.TEXTSPLIT(Table1[[#This Row],[processed]]," "))=1</f>
        <v>1</v>
      </c>
      <c r="F981" s="6"/>
      <c r="G981" s="6" t="str">
        <f>IF(NOT(ISBLANK(Table1[[#This Row],[correct value]])), Table1[[#This Row],[correct value]], Table1[[#This Row],[processed]])</f>
        <v>under-provis</v>
      </c>
      <c r="H981" s="6" t="s">
        <v>752</v>
      </c>
      <c r="I981" s="6" cm="1">
        <f t="array" ref="I981">SUM(--(RIGHT(_xlfn.TEXTSPLIT(Table1[[#This Row],[processed]], ," "), 1) = "I"))</f>
        <v>0</v>
      </c>
      <c r="J981" s="6" cm="1">
        <f t="array" ref="J981">SUM(--(RIGHT(_xlfn.TEXTSPLIT(Table1[[#This Row],[processed]], ," "), 2) = "bl"))</f>
        <v>0</v>
      </c>
    </row>
    <row r="982" spans="1:10" x14ac:dyDescent="0.3">
      <c r="A982" s="2" t="s">
        <v>1206</v>
      </c>
      <c r="B982" s="5" t="s">
        <v>1206</v>
      </c>
      <c r="C982">
        <v>0</v>
      </c>
      <c r="D982" s="6">
        <v>1</v>
      </c>
      <c r="E982" s="6" t="b">
        <f>COUNTA(_xlfn.TEXTSPLIT(Table1[[#This Row],[processed]]," "))=1</f>
        <v>1</v>
      </c>
      <c r="F982" s="6"/>
      <c r="G982" s="6" t="str">
        <f>IF(NOT(ISBLANK(Table1[[#This Row],[correct value]])), Table1[[#This Row],[correct value]], Table1[[#This Row],[processed]])</f>
        <v>understand</v>
      </c>
      <c r="H982" s="6" t="s">
        <v>1270</v>
      </c>
      <c r="I982" s="6" cm="1">
        <f t="array" ref="I982">SUM(--(RIGHT(_xlfn.TEXTSPLIT(Table1[[#This Row],[processed]], ," "), 1) = "I"))</f>
        <v>0</v>
      </c>
      <c r="J982" s="6" cm="1">
        <f t="array" ref="J982">SUM(--(RIGHT(_xlfn.TEXTSPLIT(Table1[[#This Row],[processed]], ," "), 2) = "bl"))</f>
        <v>0</v>
      </c>
    </row>
    <row r="983" spans="1:10" x14ac:dyDescent="0.3">
      <c r="A983" s="2" t="s">
        <v>1282</v>
      </c>
      <c r="B983" s="5" t="s">
        <v>1282</v>
      </c>
      <c r="C983">
        <v>0</v>
      </c>
      <c r="D983" s="6">
        <v>1</v>
      </c>
      <c r="E983" s="6" t="b">
        <f>COUNTA(_xlfn.TEXTSPLIT(Table1[[#This Row],[processed]]," "))=1</f>
        <v>1</v>
      </c>
      <c r="F983" s="6"/>
      <c r="G983" s="6" t="str">
        <f>IF(NOT(ISBLANK(Table1[[#This Row],[correct value]])), Table1[[#This Row],[correct value]], Table1[[#This Row],[processed]])</f>
        <v>undo</v>
      </c>
      <c r="H983" s="6" t="s">
        <v>1392</v>
      </c>
      <c r="I983" s="6" cm="1">
        <f t="array" ref="I983">SUM(--(RIGHT(_xlfn.TEXTSPLIT(Table1[[#This Row],[processed]], ," "), 1) = "I"))</f>
        <v>0</v>
      </c>
      <c r="J983" s="6" cm="1">
        <f t="array" ref="J983">SUM(--(RIGHT(_xlfn.TEXTSPLIT(Table1[[#This Row],[processed]], ," "), 2) = "bl"))</f>
        <v>0</v>
      </c>
    </row>
    <row r="984" spans="1:10" x14ac:dyDescent="0.3">
      <c r="A984" s="8" t="s">
        <v>928</v>
      </c>
      <c r="B984" s="5" t="s">
        <v>929</v>
      </c>
      <c r="C984">
        <v>1</v>
      </c>
      <c r="D984" s="6">
        <v>1</v>
      </c>
      <c r="E984" s="6" t="b">
        <f>COUNTA(_xlfn.TEXTSPLIT(Table1[[#This Row],[processed]]," "))=1</f>
        <v>1</v>
      </c>
      <c r="F984" s="6"/>
      <c r="G984" s="6" t="str">
        <f>IF(NOT(ISBLANK(Table1[[#This Row],[correct value]])), Table1[[#This Row],[correct value]], Table1[[#This Row],[processed]])</f>
        <v>unhandl</v>
      </c>
      <c r="H984" s="6" t="s">
        <v>975</v>
      </c>
      <c r="I984" s="6" cm="1">
        <f t="array" ref="I984">SUM(--(RIGHT(_xlfn.TEXTSPLIT(Table1[[#This Row],[processed]], ," "), 1) = "I"))</f>
        <v>0</v>
      </c>
      <c r="J984" s="6" cm="1">
        <f t="array" ref="J984">SUM(--(RIGHT(_xlfn.TEXTSPLIT(Table1[[#This Row],[processed]], ," "), 2) = "bl"))</f>
        <v>0</v>
      </c>
    </row>
    <row r="985" spans="1:10" x14ac:dyDescent="0.3">
      <c r="A985" s="2" t="s">
        <v>1212</v>
      </c>
      <c r="B985" s="5" t="s">
        <v>1212</v>
      </c>
      <c r="C985">
        <v>0</v>
      </c>
      <c r="D985" s="6">
        <v>1</v>
      </c>
      <c r="E985" s="6" t="b">
        <f>COUNTA(_xlfn.TEXTSPLIT(Table1[[#This Row],[processed]]," "))=1</f>
        <v>1</v>
      </c>
      <c r="F985" s="6"/>
      <c r="G985" s="6" t="str">
        <f>IF(NOT(ISBLANK(Table1[[#This Row],[correct value]])), Table1[[#This Row],[correct value]], Table1[[#This Row],[processed]])</f>
        <v>unit</v>
      </c>
      <c r="H985" s="6" t="s">
        <v>1270</v>
      </c>
      <c r="I985" s="6" cm="1">
        <f t="array" ref="I985">SUM(--(RIGHT(_xlfn.TEXTSPLIT(Table1[[#This Row],[processed]], ," "), 1) = "I"))</f>
        <v>0</v>
      </c>
      <c r="J985" s="6" cm="1">
        <f t="array" ref="J985">SUM(--(RIGHT(_xlfn.TEXTSPLIT(Table1[[#This Row],[processed]], ," "), 2) = "bl"))</f>
        <v>0</v>
      </c>
    </row>
    <row r="986" spans="1:10" x14ac:dyDescent="0.3">
      <c r="A986" s="8" t="s">
        <v>321</v>
      </c>
      <c r="B986" s="5" t="s">
        <v>322</v>
      </c>
      <c r="C986">
        <v>1</v>
      </c>
      <c r="D986" s="6">
        <v>1</v>
      </c>
      <c r="E986" s="6" t="b">
        <f>COUNTA(_xlfn.TEXTSPLIT(Table1[[#This Row],[processed]]," "))=1</f>
        <v>1</v>
      </c>
      <c r="F986" s="6"/>
      <c r="G986" s="6" t="str">
        <f>IF(NOT(ISBLANK(Table1[[#This Row],[correct value]])), Table1[[#This Row],[correct value]], Table1[[#This Row],[processed]])</f>
        <v>unload</v>
      </c>
      <c r="H986" s="6" t="s">
        <v>393</v>
      </c>
      <c r="I986" s="6" cm="1">
        <f t="array" ref="I986">SUM(--(RIGHT(_xlfn.TEXTSPLIT(Table1[[#This Row],[processed]], ," "), 1) = "I"))</f>
        <v>0</v>
      </c>
      <c r="J986" s="6" cm="1">
        <f t="array" ref="J986">SUM(--(RIGHT(_xlfn.TEXTSPLIT(Table1[[#This Row],[processed]], ," "), 2) = "bl"))</f>
        <v>0</v>
      </c>
    </row>
    <row r="987" spans="1:10" x14ac:dyDescent="0.3">
      <c r="A987" s="2" t="s">
        <v>891</v>
      </c>
      <c r="B987" s="5" t="s">
        <v>892</v>
      </c>
      <c r="C987">
        <v>0</v>
      </c>
      <c r="D987" s="6">
        <v>1</v>
      </c>
      <c r="E987" s="6" t="b">
        <f>COUNTA(_xlfn.TEXTSPLIT(Table1[[#This Row],[processed]]," "))=1</f>
        <v>1</v>
      </c>
      <c r="F987" s="6"/>
      <c r="G987" s="6" t="str">
        <f>IF(NOT(ISBLANK(Table1[[#This Row],[correct value]])), Table1[[#This Row],[correct value]], Table1[[#This Row],[processed]])</f>
        <v>unsaf</v>
      </c>
      <c r="H987" s="6" t="s">
        <v>975</v>
      </c>
      <c r="I987" s="6" cm="1">
        <f t="array" ref="I987">SUM(--(RIGHT(_xlfn.TEXTSPLIT(Table1[[#This Row],[processed]], ," "), 1) = "I"))</f>
        <v>0</v>
      </c>
      <c r="J987" s="6" cm="1">
        <f t="array" ref="J987">SUM(--(RIGHT(_xlfn.TEXTSPLIT(Table1[[#This Row],[processed]], ," "), 2) = "bl"))</f>
        <v>0</v>
      </c>
    </row>
    <row r="988" spans="1:10" x14ac:dyDescent="0.3">
      <c r="A988" s="2" t="s">
        <v>262</v>
      </c>
      <c r="B988" s="5" t="s">
        <v>263</v>
      </c>
      <c r="C988">
        <v>0</v>
      </c>
      <c r="D988" s="6">
        <v>1</v>
      </c>
      <c r="E988" s="6" t="b">
        <f>COUNTA(_xlfn.TEXTSPLIT(Table1[[#This Row],[processed]]," "))=1</f>
        <v>1</v>
      </c>
      <c r="F988" s="6"/>
      <c r="G988" s="6" t="str">
        <f>IF(NOT(ISBLANK(Table1[[#This Row],[correct value]])), Table1[[#This Row],[correct value]], Table1[[#This Row],[processed]])</f>
        <v>updat</v>
      </c>
      <c r="H988" s="6" t="s">
        <v>393</v>
      </c>
      <c r="I988" s="6" cm="1">
        <f t="array" ref="I988">SUM(--(RIGHT(_xlfn.TEXTSPLIT(Table1[[#This Row],[processed]], ," "), 1) = "I"))</f>
        <v>0</v>
      </c>
      <c r="J988" s="6" cm="1">
        <f t="array" ref="J988">SUM(--(RIGHT(_xlfn.TEXTSPLIT(Table1[[#This Row],[processed]], ," "), 2) = "bl"))</f>
        <v>0</v>
      </c>
    </row>
    <row r="989" spans="1:10" x14ac:dyDescent="0.3">
      <c r="A989" s="2" t="s">
        <v>262</v>
      </c>
      <c r="B989" s="5" t="s">
        <v>262</v>
      </c>
      <c r="C989">
        <v>0</v>
      </c>
      <c r="D989" s="6">
        <v>1</v>
      </c>
      <c r="E989" s="6" t="b">
        <f>COUNTA(_xlfn.TEXTSPLIT(Table1[[#This Row],[processed]]," "))=1</f>
        <v>1</v>
      </c>
      <c r="F989" s="6"/>
      <c r="G989" s="6" t="str">
        <f>IF(NOT(ISBLANK(Table1[[#This Row],[correct value]])), Table1[[#This Row],[correct value]], Table1[[#This Row],[processed]])</f>
        <v>updat</v>
      </c>
      <c r="H989" s="6" t="s">
        <v>975</v>
      </c>
      <c r="I989" s="6" cm="1">
        <f t="array" ref="I989">SUM(--(RIGHT(_xlfn.TEXTSPLIT(Table1[[#This Row],[processed]], ," "), 1) = "I"))</f>
        <v>0</v>
      </c>
      <c r="J989" s="6" cm="1">
        <f t="array" ref="J989">SUM(--(RIGHT(_xlfn.TEXTSPLIT(Table1[[#This Row],[processed]], ," "), 2) = "bl"))</f>
        <v>0</v>
      </c>
    </row>
    <row r="990" spans="1:10" x14ac:dyDescent="0.3">
      <c r="A990" s="2" t="s">
        <v>262</v>
      </c>
      <c r="B990" s="5" t="s">
        <v>262</v>
      </c>
      <c r="C990">
        <v>0</v>
      </c>
      <c r="D990" s="6">
        <v>1</v>
      </c>
      <c r="E990" s="6" t="b">
        <f>COUNTA(_xlfn.TEXTSPLIT(Table1[[#This Row],[processed]]," "))=1</f>
        <v>1</v>
      </c>
      <c r="F990" s="6"/>
      <c r="G990" s="6" t="str">
        <f>IF(NOT(ISBLANK(Table1[[#This Row],[correct value]])), Table1[[#This Row],[correct value]], Table1[[#This Row],[processed]])</f>
        <v>updat</v>
      </c>
      <c r="H990" s="6" t="s">
        <v>1192</v>
      </c>
      <c r="I990" s="6" cm="1">
        <f t="array" ref="I990">SUM(--(RIGHT(_xlfn.TEXTSPLIT(Table1[[#This Row],[processed]], ," "), 1) = "I"))</f>
        <v>0</v>
      </c>
      <c r="J990" s="6" cm="1">
        <f t="array" ref="J990">SUM(--(RIGHT(_xlfn.TEXTSPLIT(Table1[[#This Row],[processed]], ," "), 2) = "bl"))</f>
        <v>0</v>
      </c>
    </row>
    <row r="991" spans="1:10" x14ac:dyDescent="0.3">
      <c r="A991" s="2" t="s">
        <v>267</v>
      </c>
      <c r="B991" s="5" t="s">
        <v>268</v>
      </c>
      <c r="C991">
        <v>0</v>
      </c>
      <c r="D991" s="6">
        <v>1</v>
      </c>
      <c r="E991" s="6" t="b">
        <f>COUNTA(_xlfn.TEXTSPLIT(Table1[[#This Row],[processed]]," "))=1</f>
        <v>1</v>
      </c>
      <c r="F991" s="6"/>
      <c r="G991" s="6" t="str">
        <f>IF(NOT(ISBLANK(Table1[[#This Row],[correct value]])), Table1[[#This Row],[correct value]], Table1[[#This Row],[processed]])</f>
        <v>upgrad</v>
      </c>
      <c r="H991" s="6" t="s">
        <v>393</v>
      </c>
      <c r="I991" s="6" cm="1">
        <f t="array" ref="I991">SUM(--(RIGHT(_xlfn.TEXTSPLIT(Table1[[#This Row],[processed]], ," "), 1) = "I"))</f>
        <v>0</v>
      </c>
      <c r="J991" s="6" cm="1">
        <f t="array" ref="J991">SUM(--(RIGHT(_xlfn.TEXTSPLIT(Table1[[#This Row],[processed]], ," "), 2) = "bl"))</f>
        <v>0</v>
      </c>
    </row>
    <row r="992" spans="1:10" x14ac:dyDescent="0.3">
      <c r="A992" s="2" t="s">
        <v>267</v>
      </c>
      <c r="B992" s="5" t="s">
        <v>267</v>
      </c>
      <c r="C992">
        <v>0</v>
      </c>
      <c r="D992" s="6">
        <v>1</v>
      </c>
      <c r="E992" s="6" t="b">
        <f>COUNTA(_xlfn.TEXTSPLIT(Table1[[#This Row],[processed]]," "))=1</f>
        <v>1</v>
      </c>
      <c r="F992" s="6"/>
      <c r="G992" s="6" t="str">
        <f>IF(NOT(ISBLANK(Table1[[#This Row],[correct value]])), Table1[[#This Row],[correct value]], Table1[[#This Row],[processed]])</f>
        <v>upgrad</v>
      </c>
      <c r="H992" s="6" t="s">
        <v>544</v>
      </c>
      <c r="I992" s="6" cm="1">
        <f t="array" ref="I992">SUM(--(RIGHT(_xlfn.TEXTSPLIT(Table1[[#This Row],[processed]], ," "), 1) = "I"))</f>
        <v>0</v>
      </c>
      <c r="J992" s="6" cm="1">
        <f t="array" ref="J992">SUM(--(RIGHT(_xlfn.TEXTSPLIT(Table1[[#This Row],[processed]], ," "), 2) = "bl"))</f>
        <v>0</v>
      </c>
    </row>
    <row r="993" spans="1:10" x14ac:dyDescent="0.3">
      <c r="A993" t="s">
        <v>177</v>
      </c>
      <c r="B993" t="s">
        <v>215</v>
      </c>
      <c r="C993">
        <v>0</v>
      </c>
      <c r="D993" s="6">
        <v>1</v>
      </c>
      <c r="E993" s="6" t="b">
        <f>COUNTA(_xlfn.TEXTSPLIT(Table1[[#This Row],[processed]]," "))=1</f>
        <v>1</v>
      </c>
      <c r="F993" s="6"/>
      <c r="G993" s="6" t="str">
        <f>IF(NOT(ISBLANK(Table1[[#This Row],[correct value]])), Table1[[#This Row],[correct value]], Table1[[#This Row],[processed]])</f>
        <v>uptim</v>
      </c>
      <c r="H993" s="6" t="s">
        <v>133</v>
      </c>
      <c r="I993" s="6" cm="1">
        <f t="array" ref="I993">SUM(--(RIGHT(_xlfn.TEXTSPLIT(Table1[[#This Row],[processed]], ," "), 1) = "I"))</f>
        <v>0</v>
      </c>
      <c r="J993" s="6" cm="1">
        <f t="array" ref="J993">SUM(--(RIGHT(_xlfn.TEXTSPLIT(Table1[[#This Row],[processed]], ," "), 2) = "bl"))</f>
        <v>0</v>
      </c>
    </row>
    <row r="994" spans="1:10" x14ac:dyDescent="0.3">
      <c r="A994" s="2" t="s">
        <v>177</v>
      </c>
      <c r="B994" s="5" t="s">
        <v>215</v>
      </c>
      <c r="C994">
        <v>0</v>
      </c>
      <c r="D994" s="6">
        <v>1</v>
      </c>
      <c r="E994" s="6" t="b">
        <f>COUNTA(_xlfn.TEXTSPLIT(Table1[[#This Row],[processed]]," "))=1</f>
        <v>1</v>
      </c>
      <c r="F994" s="6"/>
      <c r="G994" s="6" t="str">
        <f>IF(NOT(ISBLANK(Table1[[#This Row],[correct value]])), Table1[[#This Row],[correct value]], Table1[[#This Row],[processed]])</f>
        <v>uptim</v>
      </c>
      <c r="H994" s="6" t="s">
        <v>867</v>
      </c>
      <c r="I994" s="6" cm="1">
        <f t="array" ref="I994">SUM(--(RIGHT(_xlfn.TEXTSPLIT(Table1[[#This Row],[processed]], ," "), 1) = "I"))</f>
        <v>0</v>
      </c>
      <c r="J994" s="6" cm="1">
        <f t="array" ref="J994">SUM(--(RIGHT(_xlfn.TEXTSPLIT(Table1[[#This Row],[processed]], ," "), 2) = "bl"))</f>
        <v>0</v>
      </c>
    </row>
    <row r="995" spans="1:10" x14ac:dyDescent="0.3">
      <c r="A995" s="2" t="s">
        <v>1276</v>
      </c>
      <c r="B995" s="5" t="s">
        <v>1276</v>
      </c>
      <c r="C995">
        <v>0</v>
      </c>
      <c r="D995" s="6">
        <v>1</v>
      </c>
      <c r="E995" s="6" t="b">
        <f>COUNTA(_xlfn.TEXTSPLIT(Table1[[#This Row],[processed]]," "))=1</f>
        <v>1</v>
      </c>
      <c r="F995" s="6"/>
      <c r="G995" s="6" t="str">
        <f>IF(NOT(ISBLANK(Table1[[#This Row],[correct value]])), Table1[[#This Row],[correct value]], Table1[[#This Row],[processed]])</f>
        <v>usab</v>
      </c>
      <c r="H995" s="6" t="s">
        <v>1392</v>
      </c>
      <c r="I995" s="6" cm="1">
        <f t="array" ref="I995">SUM(--(RIGHT(_xlfn.TEXTSPLIT(Table1[[#This Row],[processed]], ," "), 1) = "I"))</f>
        <v>0</v>
      </c>
      <c r="J995" s="6" cm="1">
        <f t="array" ref="J995">SUM(--(RIGHT(_xlfn.TEXTSPLIT(Table1[[#This Row],[processed]], ," "), 2) = "bl"))</f>
        <v>0</v>
      </c>
    </row>
    <row r="996" spans="1:10" x14ac:dyDescent="0.3">
      <c r="A996" s="8" t="s">
        <v>1341</v>
      </c>
      <c r="B996" s="5" t="s">
        <v>1342</v>
      </c>
      <c r="C996">
        <v>1</v>
      </c>
      <c r="D996" s="6">
        <v>1</v>
      </c>
      <c r="E996" s="6" t="b">
        <f>COUNTA(_xlfn.TEXTSPLIT(Table1[[#This Row],[processed]]," "))=1</f>
        <v>0</v>
      </c>
      <c r="F996" s="6" t="s">
        <v>1458</v>
      </c>
      <c r="G996" s="6" t="str">
        <f>IF(NOT(ISBLANK(Table1[[#This Row],[correct value]])), Table1[[#This Row],[correct value]], Table1[[#This Row],[processed]])</f>
        <v>usab pattern</v>
      </c>
      <c r="H996" s="6" t="s">
        <v>1392</v>
      </c>
      <c r="I996" s="6" cm="1">
        <f t="array" ref="I996">SUM(--(RIGHT(_xlfn.TEXTSPLIT(Table1[[#This Row],[processed]], ," "), 1) = "I"))</f>
        <v>0</v>
      </c>
      <c r="J996" s="6" cm="1">
        <f t="array" ref="J996">SUM(--(RIGHT(_xlfn.TEXTSPLIT(Table1[[#This Row],[processed]], ," "), 2) = "bl"))</f>
        <v>1</v>
      </c>
    </row>
    <row r="997" spans="1:10" x14ac:dyDescent="0.3">
      <c r="A997" s="8" t="s">
        <v>1355</v>
      </c>
      <c r="B997" s="5" t="s">
        <v>1356</v>
      </c>
      <c r="C997">
        <v>1</v>
      </c>
      <c r="D997" s="6">
        <v>1</v>
      </c>
      <c r="E997" s="6" t="b">
        <f>COUNTA(_xlfn.TEXTSPLIT(Table1[[#This Row],[processed]]," "))=1</f>
        <v>1</v>
      </c>
      <c r="F997" s="6"/>
      <c r="G997" s="6" t="str">
        <f>IF(NOT(ISBLANK(Table1[[#This Row],[correct value]])), Table1[[#This Row],[correct value]], Table1[[#This Row],[processed]])</f>
        <v>usage-cent</v>
      </c>
      <c r="H997" s="6" t="s">
        <v>1392</v>
      </c>
      <c r="I997" s="6" cm="1">
        <f t="array" ref="I997">SUM(--(RIGHT(_xlfn.TEXTSPLIT(Table1[[#This Row],[processed]], ," "), 1) = "I"))</f>
        <v>0</v>
      </c>
      <c r="J997" s="6" cm="1">
        <f t="array" ref="J997">SUM(--(RIGHT(_xlfn.TEXTSPLIT(Table1[[#This Row],[processed]], ," "), 2) = "bl"))</f>
        <v>0</v>
      </c>
    </row>
    <row r="998" spans="1:10" x14ac:dyDescent="0.3">
      <c r="A998" s="2" t="s">
        <v>1277</v>
      </c>
      <c r="B998" s="5" t="s">
        <v>1277</v>
      </c>
      <c r="C998">
        <v>0</v>
      </c>
      <c r="D998" s="6">
        <v>1</v>
      </c>
      <c r="E998" s="6" t="b">
        <f>COUNTA(_xlfn.TEXTSPLIT(Table1[[#This Row],[processed]]," "))=1</f>
        <v>1</v>
      </c>
      <c r="F998" s="6"/>
      <c r="G998" s="6" t="str">
        <f>IF(NOT(ISBLANK(Table1[[#This Row],[correct value]])), Table1[[#This Row],[correct value]], Table1[[#This Row],[processed]])</f>
        <v>user</v>
      </c>
      <c r="H998" s="6" t="s">
        <v>1392</v>
      </c>
      <c r="I998" s="6" cm="1">
        <f t="array" ref="I998">SUM(--(RIGHT(_xlfn.TEXTSPLIT(Table1[[#This Row],[processed]], ," "), 1) = "I"))</f>
        <v>0</v>
      </c>
      <c r="J998" s="6" cm="1">
        <f t="array" ref="J998">SUM(--(RIGHT(_xlfn.TEXTSPLIT(Table1[[#This Row],[processed]], ," "), 2) = "bl"))</f>
        <v>0</v>
      </c>
    </row>
    <row r="999" spans="1:10" x14ac:dyDescent="0.3">
      <c r="A999" s="2" t="s">
        <v>1279</v>
      </c>
      <c r="B999" s="5" t="s">
        <v>1280</v>
      </c>
      <c r="C999">
        <v>0</v>
      </c>
      <c r="D999" s="6">
        <v>1</v>
      </c>
      <c r="E999" s="6" t="b">
        <f>COUNTA(_xlfn.TEXTSPLIT(Table1[[#This Row],[processed]]," "))=1</f>
        <v>1</v>
      </c>
      <c r="F999" s="6"/>
      <c r="G999" s="6" t="str">
        <f>IF(NOT(ISBLANK(Table1[[#This Row],[correct value]])), Table1[[#This Row],[correct value]], Table1[[#This Row],[processed]])</f>
        <v>ux</v>
      </c>
      <c r="H999" s="6" t="s">
        <v>1392</v>
      </c>
      <c r="I999" s="6" cm="1">
        <f t="array" ref="I999">SUM(--(RIGHT(_xlfn.TEXTSPLIT(Table1[[#This Row],[processed]], ," "), 1) = "I"))</f>
        <v>0</v>
      </c>
      <c r="J999" s="6" cm="1">
        <f t="array" ref="J999">SUM(--(RIGHT(_xlfn.TEXTSPLIT(Table1[[#This Row],[processed]], ," "), 2) = "bl"))</f>
        <v>0</v>
      </c>
    </row>
    <row r="1000" spans="1:10" x14ac:dyDescent="0.3">
      <c r="A1000" s="2" t="s">
        <v>907</v>
      </c>
      <c r="B1000" s="5" t="s">
        <v>908</v>
      </c>
      <c r="C1000">
        <v>0</v>
      </c>
      <c r="D1000" s="6">
        <v>1</v>
      </c>
      <c r="E1000" s="6" t="b">
        <f>COUNTA(_xlfn.TEXTSPLIT(Table1[[#This Row],[processed]]," "))=1</f>
        <v>1</v>
      </c>
      <c r="F1000" s="6"/>
      <c r="G1000" s="6" t="str">
        <f>IF(NOT(ISBLANK(Table1[[#This Row],[correct value]])), Table1[[#This Row],[correct value]], Table1[[#This Row],[processed]])</f>
        <v>valid</v>
      </c>
      <c r="H1000" s="6" t="s">
        <v>975</v>
      </c>
      <c r="I1000" s="6" cm="1">
        <f t="array" ref="I1000">SUM(--(RIGHT(_xlfn.TEXTSPLIT(Table1[[#This Row],[processed]], ," "), 1) = "I"))</f>
        <v>0</v>
      </c>
      <c r="J1000" s="6" cm="1">
        <f t="array" ref="J1000">SUM(--(RIGHT(_xlfn.TEXTSPLIT(Table1[[#This Row],[processed]], ," "), 2) = "bl"))</f>
        <v>0</v>
      </c>
    </row>
    <row r="1001" spans="1:10" x14ac:dyDescent="0.3">
      <c r="A1001" s="2" t="s">
        <v>1010</v>
      </c>
      <c r="B1001" s="5" t="s">
        <v>1010</v>
      </c>
      <c r="C1001">
        <v>0</v>
      </c>
      <c r="D1001" s="6">
        <v>1</v>
      </c>
      <c r="E1001" s="6" t="b">
        <f>COUNTA(_xlfn.TEXTSPLIT(Table1[[#This Row],[processed]]," "))=1</f>
        <v>1</v>
      </c>
      <c r="F1001" s="6"/>
      <c r="G1001" s="6" t="str">
        <f>IF(NOT(ISBLANK(Table1[[#This Row],[correct value]])), Table1[[#This Row],[correct value]], Table1[[#This Row],[processed]])</f>
        <v>validat</v>
      </c>
      <c r="H1001" s="6" t="s">
        <v>1192</v>
      </c>
      <c r="I1001" s="6" cm="1">
        <f t="array" ref="I1001">SUM(--(RIGHT(_xlfn.TEXTSPLIT(Table1[[#This Row],[processed]], ," "), 1) = "I"))</f>
        <v>0</v>
      </c>
      <c r="J1001" s="6" cm="1">
        <f t="array" ref="J1001">SUM(--(RIGHT(_xlfn.TEXTSPLIT(Table1[[#This Row],[processed]], ," "), 2) = "bl"))</f>
        <v>0</v>
      </c>
    </row>
    <row r="1002" spans="1:10" x14ac:dyDescent="0.3">
      <c r="A1002" s="2" t="s">
        <v>533</v>
      </c>
      <c r="B1002" s="5" t="s">
        <v>533</v>
      </c>
      <c r="C1002">
        <v>0</v>
      </c>
      <c r="D1002" s="6">
        <v>1</v>
      </c>
      <c r="E1002" s="6" t="b">
        <f>COUNTA(_xlfn.TEXTSPLIT(Table1[[#This Row],[processed]]," "))=1</f>
        <v>1</v>
      </c>
      <c r="F1002" s="6"/>
      <c r="G1002" s="6" t="str">
        <f>IF(NOT(ISBLANK(Table1[[#This Row],[correct value]])), Table1[[#This Row],[correct value]], Table1[[#This Row],[processed]])</f>
        <v>variab</v>
      </c>
      <c r="H1002" s="6" t="s">
        <v>544</v>
      </c>
      <c r="I1002" s="6" cm="1">
        <f t="array" ref="I1002">SUM(--(RIGHT(_xlfn.TEXTSPLIT(Table1[[#This Row],[processed]], ," "), 1) = "I"))</f>
        <v>0</v>
      </c>
      <c r="J1002" s="6" cm="1">
        <f t="array" ref="J1002">SUM(--(RIGHT(_xlfn.TEXTSPLIT(Table1[[#This Row],[processed]], ," "), 2) = "bl"))</f>
        <v>0</v>
      </c>
    </row>
    <row r="1003" spans="1:10" x14ac:dyDescent="0.3">
      <c r="A1003" s="2" t="s">
        <v>1221</v>
      </c>
      <c r="B1003" s="5" t="s">
        <v>1222</v>
      </c>
      <c r="C1003">
        <v>0</v>
      </c>
      <c r="D1003" s="6">
        <v>1</v>
      </c>
      <c r="E1003" s="6" t="b">
        <f>COUNTA(_xlfn.TEXTSPLIT(Table1[[#This Row],[processed]]," "))=1</f>
        <v>1</v>
      </c>
      <c r="F1003" s="6"/>
      <c r="G1003" s="6" t="str">
        <f>IF(NOT(ISBLANK(Table1[[#This Row],[correct value]])), Table1[[#This Row],[correct value]], Table1[[#This Row],[processed]])</f>
        <v>verif</v>
      </c>
      <c r="H1003" s="6" t="s">
        <v>1270</v>
      </c>
      <c r="I1003" s="6" cm="1">
        <f t="array" ref="I1003">SUM(--(RIGHT(_xlfn.TEXTSPLIT(Table1[[#This Row],[processed]], ," "), 1) = "I"))</f>
        <v>0</v>
      </c>
      <c r="J1003" s="6" cm="1">
        <f t="array" ref="J1003">SUM(--(RIGHT(_xlfn.TEXTSPLIT(Table1[[#This Row],[processed]], ," "), 2) = "bl"))</f>
        <v>0</v>
      </c>
    </row>
    <row r="1004" spans="1:10" x14ac:dyDescent="0.3">
      <c r="A1004" s="2" t="s">
        <v>287</v>
      </c>
      <c r="B1004" s="5" t="s">
        <v>287</v>
      </c>
      <c r="C1004">
        <v>0</v>
      </c>
      <c r="D1004" s="6">
        <v>1</v>
      </c>
      <c r="E1004" s="6" t="b">
        <f>COUNTA(_xlfn.TEXTSPLIT(Table1[[#This Row],[processed]]," "))=1</f>
        <v>1</v>
      </c>
      <c r="F1004" s="6"/>
      <c r="G1004" s="6" t="str">
        <f>IF(NOT(ISBLANK(Table1[[#This Row],[correct value]])), Table1[[#This Row],[correct value]], Table1[[#This Row],[processed]])</f>
        <v>version</v>
      </c>
      <c r="H1004" s="6" t="s">
        <v>393</v>
      </c>
      <c r="I1004" s="6" cm="1">
        <f t="array" ref="I1004">SUM(--(RIGHT(_xlfn.TEXTSPLIT(Table1[[#This Row],[processed]], ," "), 1) = "I"))</f>
        <v>0</v>
      </c>
      <c r="J1004" s="6" cm="1">
        <f t="array" ref="J1004">SUM(--(RIGHT(_xlfn.TEXTSPLIT(Table1[[#This Row],[processed]], ," "), 2) = "bl"))</f>
        <v>0</v>
      </c>
    </row>
    <row r="1005" spans="1:10" x14ac:dyDescent="0.3">
      <c r="A1005" s="2" t="s">
        <v>287</v>
      </c>
      <c r="B1005" s="5" t="s">
        <v>287</v>
      </c>
      <c r="C1005">
        <v>0</v>
      </c>
      <c r="D1005" s="6">
        <v>1</v>
      </c>
      <c r="E1005" s="6" t="b">
        <f>COUNTA(_xlfn.TEXTSPLIT(Table1[[#This Row],[processed]]," "))=1</f>
        <v>1</v>
      </c>
      <c r="F1005" s="6"/>
      <c r="G1005" s="6" t="str">
        <f>IF(NOT(ISBLANK(Table1[[#This Row],[correct value]])), Table1[[#This Row],[correct value]], Table1[[#This Row],[processed]])</f>
        <v>version</v>
      </c>
      <c r="H1005" s="6" t="s">
        <v>495</v>
      </c>
      <c r="I1005" s="6" cm="1">
        <f t="array" ref="I1005">SUM(--(RIGHT(_xlfn.TEXTSPLIT(Table1[[#This Row],[processed]], ," "), 1) = "I"))</f>
        <v>0</v>
      </c>
      <c r="J1005" s="6" cm="1">
        <f t="array" ref="J1005">SUM(--(RIGHT(_xlfn.TEXTSPLIT(Table1[[#This Row],[processed]], ," "), 2) = "bl"))</f>
        <v>0</v>
      </c>
    </row>
    <row r="1006" spans="1:10" x14ac:dyDescent="0.3">
      <c r="A1006" s="2" t="s">
        <v>287</v>
      </c>
      <c r="B1006" s="5" t="s">
        <v>287</v>
      </c>
      <c r="C1006">
        <v>0</v>
      </c>
      <c r="D1006" s="6">
        <v>1</v>
      </c>
      <c r="E1006" s="6" t="b">
        <f>COUNTA(_xlfn.TEXTSPLIT(Table1[[#This Row],[processed]]," "))=1</f>
        <v>1</v>
      </c>
      <c r="F1006" s="6"/>
      <c r="G1006" s="6" t="str">
        <f>IF(NOT(ISBLANK(Table1[[#This Row],[correct value]])), Table1[[#This Row],[correct value]], Table1[[#This Row],[processed]])</f>
        <v>version</v>
      </c>
      <c r="H1006" s="6" t="s">
        <v>544</v>
      </c>
      <c r="I1006" s="6" cm="1">
        <f t="array" ref="I1006">SUM(--(RIGHT(_xlfn.TEXTSPLIT(Table1[[#This Row],[processed]], ," "), 1) = "I"))</f>
        <v>0</v>
      </c>
      <c r="J1006" s="6" cm="1">
        <f t="array" ref="J1006">SUM(--(RIGHT(_xlfn.TEXTSPLIT(Table1[[#This Row],[processed]], ," "), 2) = "bl"))</f>
        <v>0</v>
      </c>
    </row>
    <row r="1007" spans="1:10" x14ac:dyDescent="0.3">
      <c r="A1007" s="8" t="s">
        <v>591</v>
      </c>
      <c r="B1007" s="5" t="s">
        <v>592</v>
      </c>
      <c r="C1007">
        <v>1</v>
      </c>
      <c r="D1007" s="6">
        <v>1</v>
      </c>
      <c r="E1007" s="6" t="b">
        <f>COUNTA(_xlfn.TEXTSPLIT(Table1[[#This Row],[processed]]," "))=1</f>
        <v>0</v>
      </c>
      <c r="F1007" s="6"/>
      <c r="G1007" s="6" t="str">
        <f>IF(NOT(ISBLANK(Table1[[#This Row],[correct value]])), Table1[[#This Row],[correct value]], Table1[[#This Row],[processed]])</f>
        <v>view model</v>
      </c>
      <c r="H1007" s="6" t="s">
        <v>544</v>
      </c>
      <c r="I1007" s="6" cm="1">
        <f t="array" ref="I1007">SUM(--(RIGHT(_xlfn.TEXTSPLIT(Table1[[#This Row],[processed]], ," "), 1) = "I"))</f>
        <v>0</v>
      </c>
      <c r="J1007" s="6" cm="1">
        <f t="array" ref="J1007">SUM(--(RIGHT(_xlfn.TEXTSPLIT(Table1[[#This Row],[processed]], ," "), 2) = "bl"))</f>
        <v>0</v>
      </c>
    </row>
    <row r="1008" spans="1:10" x14ac:dyDescent="0.3">
      <c r="A1008" s="2" t="s">
        <v>1312</v>
      </c>
      <c r="B1008" s="5" t="s">
        <v>1312</v>
      </c>
      <c r="C1008">
        <v>0</v>
      </c>
      <c r="D1008" s="6">
        <v>1</v>
      </c>
      <c r="E1008" s="6" t="b">
        <f>COUNTA(_xlfn.TEXTSPLIT(Table1[[#This Row],[processed]]," "))=1</f>
        <v>1</v>
      </c>
      <c r="F1008" s="6"/>
      <c r="G1008" s="6" t="str">
        <f>IF(NOT(ISBLANK(Table1[[#This Row],[correct value]])), Table1[[#This Row],[correct value]], Table1[[#This Row],[processed]])</f>
        <v>visual</v>
      </c>
      <c r="H1008" s="6" t="s">
        <v>1392</v>
      </c>
      <c r="I1008" s="6" cm="1">
        <f t="array" ref="I1008">SUM(--(RIGHT(_xlfn.TEXTSPLIT(Table1[[#This Row],[processed]], ," "), 1) = "I"))</f>
        <v>0</v>
      </c>
      <c r="J1008" s="6" cm="1">
        <f t="array" ref="J1008">SUM(--(RIGHT(_xlfn.TEXTSPLIT(Table1[[#This Row],[processed]], ," "), 2) = "bl"))</f>
        <v>0</v>
      </c>
    </row>
    <row r="1009" spans="1:10" x14ac:dyDescent="0.3">
      <c r="A1009" s="8" t="s">
        <v>1064</v>
      </c>
      <c r="B1009" s="5" t="s">
        <v>1064</v>
      </c>
      <c r="C1009">
        <v>1</v>
      </c>
      <c r="D1009" s="6">
        <v>1</v>
      </c>
      <c r="E1009" s="6" t="b">
        <f>COUNTA(_xlfn.TEXTSPLIT(Table1[[#This Row],[processed]]," "))=1</f>
        <v>1</v>
      </c>
      <c r="F1009" s="6"/>
      <c r="G1009" s="6" t="str">
        <f>IF(NOT(ISBLANK(Table1[[#This Row],[correct value]])), Table1[[#This Row],[correct value]], Table1[[#This Row],[processed]])</f>
        <v>vmcrypt</v>
      </c>
      <c r="H1009" s="6" t="s">
        <v>1192</v>
      </c>
      <c r="I1009" s="6" cm="1">
        <f t="array" ref="I1009">SUM(--(RIGHT(_xlfn.TEXTSPLIT(Table1[[#This Row],[processed]], ," "), 1) = "I"))</f>
        <v>0</v>
      </c>
      <c r="J1009" s="6" cm="1">
        <f t="array" ref="J1009">SUM(--(RIGHT(_xlfn.TEXTSPLIT(Table1[[#This Row],[processed]], ," "), 2) = "bl"))</f>
        <v>0</v>
      </c>
    </row>
    <row r="1010" spans="1:10" x14ac:dyDescent="0.3">
      <c r="A1010" s="2" t="s">
        <v>375</v>
      </c>
      <c r="B1010" s="5" t="s">
        <v>376</v>
      </c>
      <c r="C1010">
        <v>0</v>
      </c>
      <c r="D1010" s="6">
        <v>1</v>
      </c>
      <c r="E1010" s="6" t="b">
        <f>COUNTA(_xlfn.TEXTSPLIT(Table1[[#This Row],[processed]]," "))=1</f>
        <v>1</v>
      </c>
      <c r="F1010" s="6"/>
      <c r="G1010" s="6" t="str">
        <f>IF(NOT(ISBLANK(Table1[[#This Row],[correct value]])), Table1[[#This Row],[correct value]], Table1[[#This Row],[processed]])</f>
        <v>voltag</v>
      </c>
      <c r="H1010" s="6" t="s">
        <v>402</v>
      </c>
      <c r="I1010" s="6" cm="1">
        <f t="array" ref="I1010">SUM(--(RIGHT(_xlfn.TEXTSPLIT(Table1[[#This Row],[processed]], ," "), 1) = "I"))</f>
        <v>0</v>
      </c>
      <c r="J1010" s="6" cm="1">
        <f t="array" ref="J1010">SUM(--(RIGHT(_xlfn.TEXTSPLIT(Table1[[#This Row],[processed]], ," "), 2) = "bl"))</f>
        <v>0</v>
      </c>
    </row>
    <row r="1011" spans="1:10" x14ac:dyDescent="0.3">
      <c r="A1011" s="8" t="s">
        <v>1110</v>
      </c>
      <c r="B1011" s="5" t="s">
        <v>1111</v>
      </c>
      <c r="C1011">
        <v>1</v>
      </c>
      <c r="D1011" s="6">
        <v>1</v>
      </c>
      <c r="E1011" s="6" t="b">
        <f>COUNTA(_xlfn.TEXTSPLIT(Table1[[#This Row],[processed]]," "))=1</f>
        <v>1</v>
      </c>
      <c r="F1011" s="6"/>
      <c r="G1011" s="6" t="str">
        <f>IF(NOT(ISBLANK(Table1[[#This Row],[correct value]])), Table1[[#This Row],[correct value]], Table1[[#This Row],[processed]])</f>
        <v>vpn</v>
      </c>
      <c r="H1011" s="6" t="s">
        <v>1192</v>
      </c>
      <c r="I1011" s="6" cm="1">
        <f t="array" ref="I1011">SUM(--(RIGHT(_xlfn.TEXTSPLIT(Table1[[#This Row],[processed]], ," "), 1) = "I"))</f>
        <v>0</v>
      </c>
      <c r="J1011" s="6" cm="1">
        <f t="array" ref="J1011">SUM(--(RIGHT(_xlfn.TEXTSPLIT(Table1[[#This Row],[processed]], ," "), 2) = "bl"))</f>
        <v>0</v>
      </c>
    </row>
    <row r="1012" spans="1:10" x14ac:dyDescent="0.3">
      <c r="A1012" s="2" t="s">
        <v>1199</v>
      </c>
      <c r="B1012" s="5" t="s">
        <v>1199</v>
      </c>
      <c r="C1012">
        <v>0</v>
      </c>
      <c r="D1012" s="6">
        <v>1</v>
      </c>
      <c r="E1012" s="6" t="b">
        <f>COUNTA(_xlfn.TEXTSPLIT(Table1[[#This Row],[processed]]," "))=1</f>
        <v>1</v>
      </c>
      <c r="F1012" s="6"/>
      <c r="G1012" s="6" t="str">
        <f>IF(NOT(ISBLANK(Table1[[#This Row],[correct value]])), Table1[[#This Row],[correct value]], Table1[[#This Row],[processed]])</f>
        <v>walkthrough</v>
      </c>
      <c r="H1012" s="6" t="s">
        <v>1392</v>
      </c>
      <c r="I1012" s="6" cm="1">
        <f t="array" ref="I1012">SUM(--(RIGHT(_xlfn.TEXTSPLIT(Table1[[#This Row],[processed]], ," "), 1) = "I"))</f>
        <v>0</v>
      </c>
      <c r="J1012" s="6" cm="1">
        <f t="array" ref="J1012">SUM(--(RIGHT(_xlfn.TEXTSPLIT(Table1[[#This Row],[processed]], ," "), 2) = "bl"))</f>
        <v>0</v>
      </c>
    </row>
    <row r="1013" spans="1:10" x14ac:dyDescent="0.3">
      <c r="A1013" t="s">
        <v>178</v>
      </c>
      <c r="B1013" t="s">
        <v>178</v>
      </c>
      <c r="C1013">
        <v>0</v>
      </c>
      <c r="D1013" s="6">
        <v>1</v>
      </c>
      <c r="E1013" s="6" t="b">
        <f>COUNTA(_xlfn.TEXTSPLIT(Table1[[#This Row],[processed]]," "))=1</f>
        <v>1</v>
      </c>
      <c r="F1013" s="6"/>
      <c r="G1013" s="6" t="str">
        <f>IF(NOT(ISBLANK(Table1[[#This Row],[correct value]])), Table1[[#This Row],[correct value]], Table1[[#This Row],[processed]])</f>
        <v>watchdog</v>
      </c>
      <c r="H1013" s="6" t="s">
        <v>133</v>
      </c>
      <c r="I1013" s="6" cm="1">
        <f t="array" ref="I1013">SUM(--(RIGHT(_xlfn.TEXTSPLIT(Table1[[#This Row],[processed]], ," "), 1) = "I"))</f>
        <v>0</v>
      </c>
      <c r="J1013" s="6" cm="1">
        <f t="array" ref="J1013">SUM(--(RIGHT(_xlfn.TEXTSPLIT(Table1[[#This Row],[processed]], ," "), 2) = "bl"))</f>
        <v>0</v>
      </c>
    </row>
    <row r="1014" spans="1:10" x14ac:dyDescent="0.3">
      <c r="A1014" s="2" t="s">
        <v>178</v>
      </c>
      <c r="B1014" s="5" t="s">
        <v>178</v>
      </c>
      <c r="C1014">
        <v>0</v>
      </c>
      <c r="D1014" s="6">
        <v>1</v>
      </c>
      <c r="E1014" s="6" t="b">
        <f>COUNTA(_xlfn.TEXTSPLIT(Table1[[#This Row],[processed]]," "))=1</f>
        <v>1</v>
      </c>
      <c r="F1014" s="6"/>
      <c r="G1014" s="6" t="str">
        <f>IF(NOT(ISBLANK(Table1[[#This Row],[correct value]])), Table1[[#This Row],[correct value]], Table1[[#This Row],[processed]])</f>
        <v>watchdog</v>
      </c>
      <c r="H1014" s="6" t="s">
        <v>975</v>
      </c>
      <c r="I1014" s="6" cm="1">
        <f t="array" ref="I1014">SUM(--(RIGHT(_xlfn.TEXTSPLIT(Table1[[#This Row],[processed]], ," "), 1) = "I"))</f>
        <v>0</v>
      </c>
      <c r="J1014" s="6" cm="1">
        <f t="array" ref="J1014">SUM(--(RIGHT(_xlfn.TEXTSPLIT(Table1[[#This Row],[processed]], ," "), 2) = "bl"))</f>
        <v>0</v>
      </c>
    </row>
    <row r="1015" spans="1:10" x14ac:dyDescent="0.3">
      <c r="A1015" s="2" t="s">
        <v>354</v>
      </c>
      <c r="B1015" s="5" t="s">
        <v>354</v>
      </c>
      <c r="C1015">
        <v>0</v>
      </c>
      <c r="D1015" s="6">
        <v>1</v>
      </c>
      <c r="E1015" s="6" t="b">
        <f>COUNTA(_xlfn.TEXTSPLIT(Table1[[#This Row],[processed]]," "))=1</f>
        <v>1</v>
      </c>
      <c r="F1015" s="6"/>
      <c r="G1015" s="6" t="str">
        <f>IF(NOT(ISBLANK(Table1[[#This Row],[correct value]])), Table1[[#This Row],[correct value]], Table1[[#This Row],[processed]])</f>
        <v>watt</v>
      </c>
      <c r="H1015" s="6" t="s">
        <v>402</v>
      </c>
      <c r="I1015" s="6" cm="1">
        <f t="array" ref="I1015">SUM(--(RIGHT(_xlfn.TEXTSPLIT(Table1[[#This Row],[processed]], ," "), 1) = "I"))</f>
        <v>0</v>
      </c>
      <c r="J1015" s="6" cm="1">
        <f t="array" ref="J1015">SUM(--(RIGHT(_xlfn.TEXTSPLIT(Table1[[#This Row],[processed]], ," "), 2) = "bl"))</f>
        <v>0</v>
      </c>
    </row>
    <row r="1016" spans="1:10" x14ac:dyDescent="0.3">
      <c r="A1016" s="8" t="s">
        <v>1351</v>
      </c>
      <c r="B1016" s="5" t="s">
        <v>1352</v>
      </c>
      <c r="C1016">
        <v>1</v>
      </c>
      <c r="D1016" s="6">
        <v>1</v>
      </c>
      <c r="E1016" s="6" t="b">
        <f>COUNTA(_xlfn.TEXTSPLIT(Table1[[#This Row],[processed]]," "))=1</f>
        <v>1</v>
      </c>
      <c r="F1016" s="6"/>
      <c r="G1016" s="6" t="str">
        <f>IF(NOT(ISBLANK(Table1[[#This Row],[correct value]])), Table1[[#This Row],[correct value]], Table1[[#This Row],[processed]])</f>
        <v>widget</v>
      </c>
      <c r="H1016" s="6" t="s">
        <v>1392</v>
      </c>
      <c r="I1016" s="6" cm="1">
        <f t="array" ref="I1016">SUM(--(RIGHT(_xlfn.TEXTSPLIT(Table1[[#This Row],[processed]], ," "), 1) = "I"))</f>
        <v>0</v>
      </c>
      <c r="J1016" s="6" cm="1">
        <f t="array" ref="J1016">SUM(--(RIGHT(_xlfn.TEXTSPLIT(Table1[[#This Row],[processed]], ," "), 2) = "bl"))</f>
        <v>0</v>
      </c>
    </row>
    <row r="1017" spans="1:10" x14ac:dyDescent="0.3">
      <c r="A1017" s="2" t="s">
        <v>1326</v>
      </c>
      <c r="B1017" s="5" t="s">
        <v>1327</v>
      </c>
      <c r="C1017">
        <v>0</v>
      </c>
      <c r="D1017" s="6">
        <v>1</v>
      </c>
      <c r="E1017" s="6" t="b">
        <f>COUNTA(_xlfn.TEXTSPLIT(Table1[[#This Row],[processed]]," "))=1</f>
        <v>1</v>
      </c>
      <c r="F1017" s="6"/>
      <c r="G1017" s="6" t="str">
        <f>IF(NOT(ISBLANK(Table1[[#This Row],[correct value]])), Table1[[#This Row],[correct value]], Table1[[#This Row],[processed]])</f>
        <v>wizard</v>
      </c>
      <c r="H1017" s="6" t="s">
        <v>1392</v>
      </c>
      <c r="I1017" s="6" cm="1">
        <f t="array" ref="I1017">SUM(--(RIGHT(_xlfn.TEXTSPLIT(Table1[[#This Row],[processed]], ," "), 1) = "I"))</f>
        <v>0</v>
      </c>
      <c r="J1017" s="6" cm="1">
        <f t="array" ref="J1017">SUM(--(RIGHT(_xlfn.TEXTSPLIT(Table1[[#This Row],[processed]], ," "), 2) = "bl"))</f>
        <v>0</v>
      </c>
    </row>
    <row r="1018" spans="1:10" x14ac:dyDescent="0.3">
      <c r="A1018" s="2" t="s">
        <v>1313</v>
      </c>
      <c r="B1018" s="5" t="s">
        <v>1313</v>
      </c>
      <c r="C1018">
        <v>0</v>
      </c>
      <c r="D1018" s="6">
        <v>1</v>
      </c>
      <c r="E1018" s="6" t="b">
        <f>COUNTA(_xlfn.TEXTSPLIT(Table1[[#This Row],[processed]]," "))=1</f>
        <v>1</v>
      </c>
      <c r="F1018" s="6"/>
      <c r="G1018" s="6" t="str">
        <f>IF(NOT(ISBLANK(Table1[[#This Row],[correct value]])), Table1[[#This Row],[correct value]], Table1[[#This Row],[processed]])</f>
        <v>workflow</v>
      </c>
      <c r="H1018" s="6" t="s">
        <v>1392</v>
      </c>
      <c r="I1018" s="6" cm="1">
        <f t="array" ref="I1018">SUM(--(RIGHT(_xlfn.TEXTSPLIT(Table1[[#This Row],[processed]], ," "), 1) = "I"))</f>
        <v>0</v>
      </c>
      <c r="J1018" s="6" cm="1">
        <f t="array" ref="J1018">SUM(--(RIGHT(_xlfn.TEXTSPLIT(Table1[[#This Row],[processed]], ," "), 2) = "bl"))</f>
        <v>0</v>
      </c>
    </row>
    <row r="1019" spans="1:10" x14ac:dyDescent="0.3">
      <c r="A1019" s="2" t="s">
        <v>680</v>
      </c>
      <c r="B1019" s="5" t="s">
        <v>680</v>
      </c>
      <c r="C1019">
        <v>0</v>
      </c>
      <c r="D1019" s="6">
        <v>1</v>
      </c>
      <c r="E1019" s="6" t="b">
        <f>COUNTA(_xlfn.TEXTSPLIT(Table1[[#This Row],[processed]]," "))=1</f>
        <v>1</v>
      </c>
      <c r="F1019" s="6"/>
      <c r="G1019" s="6" t="str">
        <f>IF(NOT(ISBLANK(Table1[[#This Row],[correct value]])), Table1[[#This Row],[correct value]], Table1[[#This Row],[processed]])</f>
        <v>workload</v>
      </c>
      <c r="H1019" s="6" t="s">
        <v>752</v>
      </c>
      <c r="I1019" s="6" cm="1">
        <f t="array" ref="I1019">SUM(--(RIGHT(_xlfn.TEXTSPLIT(Table1[[#This Row],[processed]], ," "), 1) = "I"))</f>
        <v>0</v>
      </c>
      <c r="J1019" s="6" cm="1">
        <f t="array" ref="J1019">SUM(--(RIGHT(_xlfn.TEXTSPLIT(Table1[[#This Row],[processed]], ," "), 2) = "bl"))</f>
        <v>0</v>
      </c>
    </row>
    <row r="1020" spans="1:10" x14ac:dyDescent="0.3">
      <c r="A1020" s="8" t="s">
        <v>726</v>
      </c>
      <c r="B1020" s="5" t="s">
        <v>727</v>
      </c>
      <c r="C1020">
        <v>1</v>
      </c>
      <c r="D1020" s="6">
        <v>1</v>
      </c>
      <c r="E1020" s="6" t="b">
        <f>COUNTA(_xlfn.TEXTSPLIT(Table1[[#This Row],[processed]]," "))=1</f>
        <v>0</v>
      </c>
      <c r="F1020" s="6"/>
      <c r="G1020" s="6" t="str">
        <f>IF(NOT(ISBLANK(Table1[[#This Row],[correct value]])), Table1[[#This Row],[correct value]], Table1[[#This Row],[processed]])</f>
        <v>workload perform</v>
      </c>
      <c r="H1020" s="6" t="s">
        <v>752</v>
      </c>
      <c r="I1020" s="6" cm="1">
        <f t="array" ref="I1020">SUM(--(RIGHT(_xlfn.TEXTSPLIT(Table1[[#This Row],[processed]], ," "), 1) = "I"))</f>
        <v>0</v>
      </c>
      <c r="J1020" s="6" cm="1">
        <f t="array" ref="J1020">SUM(--(RIGHT(_xlfn.TEXTSPLIT(Table1[[#This Row],[processed]], ," "), 2) = "bl"))</f>
        <v>0</v>
      </c>
    </row>
    <row r="1021" spans="1:10" x14ac:dyDescent="0.3">
      <c r="A1021" s="2" t="s">
        <v>1037</v>
      </c>
      <c r="B1021" s="5" t="s">
        <v>1037</v>
      </c>
      <c r="C1021">
        <v>0</v>
      </c>
      <c r="D1021" s="6">
        <v>1</v>
      </c>
      <c r="E1021" s="6" t="b">
        <f>COUNTA(_xlfn.TEXTSPLIT(Table1[[#This Row],[processed]]," "))=1</f>
        <v>1</v>
      </c>
      <c r="F1021" s="6"/>
      <c r="G1021" s="6" t="str">
        <f>IF(NOT(ISBLANK(Table1[[#This Row],[correct value]])), Table1[[#This Row],[correct value]], Table1[[#This Row],[processed]])</f>
        <v>worm</v>
      </c>
      <c r="H1021" s="6" t="s">
        <v>1192</v>
      </c>
      <c r="I1021" s="6" cm="1">
        <f t="array" ref="I1021">SUM(--(RIGHT(_xlfn.TEXTSPLIT(Table1[[#This Row],[processed]], ," "), 1) = "I"))</f>
        <v>0</v>
      </c>
      <c r="J1021" s="6" cm="1">
        <f t="array" ref="J1021">SUM(--(RIGHT(_xlfn.TEXTSPLIT(Table1[[#This Row],[processed]], ," "), 2) = "bl"))</f>
        <v>0</v>
      </c>
    </row>
    <row r="1022" spans="1:10" x14ac:dyDescent="0.3">
      <c r="A1022" s="2" t="s">
        <v>427</v>
      </c>
      <c r="B1022" s="5" t="s">
        <v>427</v>
      </c>
      <c r="C1022">
        <v>0</v>
      </c>
      <c r="D1022" s="6">
        <v>1</v>
      </c>
      <c r="E1022" s="6" t="b">
        <f>COUNTA(_xlfn.TEXTSPLIT(Table1[[#This Row],[processed]]," "))=1</f>
        <v>1</v>
      </c>
      <c r="F1022" s="6"/>
      <c r="G1022" s="6" t="str">
        <f>IF(NOT(ISBLANK(Table1[[#This Row],[correct value]])), Table1[[#This Row],[correct value]], Table1[[#This Row],[processed]])</f>
        <v>wrap</v>
      </c>
      <c r="H1022" s="6" t="s">
        <v>495</v>
      </c>
      <c r="I1022" s="6" cm="1">
        <f t="array" ref="I1022">SUM(--(RIGHT(_xlfn.TEXTSPLIT(Table1[[#This Row],[processed]], ," "), 1) = "I"))</f>
        <v>0</v>
      </c>
      <c r="J1022" s="6" cm="1">
        <f t="array" ref="J1022">SUM(--(RIGHT(_xlfn.TEXTSPLIT(Table1[[#This Row],[processed]], ," "), 2) = "bl"))</f>
        <v>0</v>
      </c>
    </row>
    <row r="1023" spans="1:10" x14ac:dyDescent="0.3">
      <c r="A1023" s="2" t="s">
        <v>4</v>
      </c>
      <c r="B1023" s="4" t="s">
        <v>4</v>
      </c>
      <c r="C1023">
        <v>0</v>
      </c>
      <c r="D1023">
        <v>1</v>
      </c>
      <c r="E1023" t="b">
        <f>COUNTA(_xlfn.TEXTSPLIT(Table1[[#This Row],[processed]]," "))=1</f>
        <v>1</v>
      </c>
      <c r="G1023" t="str">
        <f>IF(NOT(ISBLANK(Table1[[#This Row],[correct value]])), Table1[[#This Row],[correct value]], Table1[[#This Row],[processed]])</f>
        <v>wrapper</v>
      </c>
      <c r="H1023" t="s">
        <v>116</v>
      </c>
      <c r="I1023" cm="1">
        <f t="array" ref="I1023">SUM(--(RIGHT(_xlfn.TEXTSPLIT(Table1[[#This Row],[processed]], ," "), 1) = "I"))</f>
        <v>0</v>
      </c>
      <c r="J1023" cm="1">
        <f t="array" ref="J1023">SUM(--(RIGHT(_xlfn.TEXTSPLIT(Table1[[#This Row],[processed]], ," "), 2) = "bl"))</f>
        <v>0</v>
      </c>
    </row>
    <row r="1024" spans="1:10" x14ac:dyDescent="0.3">
      <c r="A1024" s="2" t="s">
        <v>23</v>
      </c>
      <c r="B1024" s="4" t="s">
        <v>108</v>
      </c>
      <c r="C1024">
        <v>0</v>
      </c>
      <c r="D1024">
        <v>1</v>
      </c>
      <c r="E1024" t="b">
        <f>COUNTA(_xlfn.TEXTSPLIT(Table1[[#This Row],[processed]]," "))=1</f>
        <v>1</v>
      </c>
      <c r="G1024" t="str">
        <f>IF(NOT(ISBLANK(Table1[[#This Row],[correct value]])), Table1[[#This Row],[correct value]], Table1[[#This Row],[processed]])</f>
        <v>xml</v>
      </c>
      <c r="H1024" t="s">
        <v>116</v>
      </c>
      <c r="I1024" cm="1">
        <f t="array" ref="I1024">SUM(--(RIGHT(_xlfn.TEXTSPLIT(Table1[[#This Row],[processed]], ," "), 1) = "I"))</f>
        <v>0</v>
      </c>
      <c r="J1024" cm="1">
        <f t="array" ref="J1024">SUM(--(RIGHT(_xlfn.TEXTSPLIT(Table1[[#This Row],[processed]], ," "), 2) = "bl"))</f>
        <v>0</v>
      </c>
    </row>
    <row r="1025" spans="1:10" x14ac:dyDescent="0.3">
      <c r="A1025" s="2" t="s">
        <v>1023</v>
      </c>
      <c r="B1025" s="5" t="s">
        <v>1024</v>
      </c>
      <c r="C1025">
        <v>0</v>
      </c>
      <c r="D1025" s="6">
        <v>1</v>
      </c>
      <c r="E1025" s="6" t="b">
        <f>COUNTA(_xlfn.TEXTSPLIT(Table1[[#This Row],[processed]]," "))=1</f>
        <v>1</v>
      </c>
      <c r="F1025" s="6"/>
      <c r="G1025" s="6" t="str">
        <f>IF(NOT(ISBLANK(Table1[[#This Row],[correct value]])), Table1[[#This Row],[correct value]], Table1[[#This Row],[processed]])</f>
        <v>xss</v>
      </c>
      <c r="H1025" s="6" t="s">
        <v>1192</v>
      </c>
      <c r="I1025" s="6" cm="1">
        <f t="array" ref="I1025">SUM(--(RIGHT(_xlfn.TEXTSPLIT(Table1[[#This Row],[processed]], ," "), 1) = "I"))</f>
        <v>0</v>
      </c>
      <c r="J1025" s="6" cm="1">
        <f t="array" ref="J1025">SUM(--(RIGHT(_xlfn.TEXTSPLIT(Table1[[#This Row],[processed]], ," "), 2) = "bl"))</f>
        <v>0</v>
      </c>
    </row>
  </sheetData>
  <phoneticPr fontId="4" type="noConversion"/>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39A36-26B5-4918-AF7C-8A8ED096DD57}">
  <sheetPr codeName="Sheet2"/>
  <dimension ref="A2:B1628"/>
  <sheetViews>
    <sheetView workbookViewId="0">
      <selection activeCell="B6" sqref="B6"/>
    </sheetView>
    <sheetView tabSelected="1" workbookViewId="1">
      <selection activeCell="B20" sqref="B20"/>
    </sheetView>
  </sheetViews>
  <sheetFormatPr defaultRowHeight="14.4" x14ac:dyDescent="0.3"/>
  <cols>
    <col min="1" max="1" width="25.77734375" bestFit="1" customWidth="1"/>
    <col min="2" max="2" width="17.109375" bestFit="1" customWidth="1"/>
    <col min="3" max="3" width="6" bestFit="1" customWidth="1"/>
    <col min="4" max="4" width="8.77734375" bestFit="1" customWidth="1"/>
    <col min="5" max="5" width="7.109375" bestFit="1" customWidth="1"/>
    <col min="6" max="6" width="18.5546875" bestFit="1" customWidth="1"/>
    <col min="7" max="7" width="119.6640625" bestFit="1" customWidth="1"/>
    <col min="8" max="8" width="92.33203125" bestFit="1" customWidth="1"/>
    <col min="9" max="9" width="109.44140625" bestFit="1" customWidth="1"/>
    <col min="10" max="10" width="109.33203125" bestFit="1" customWidth="1"/>
    <col min="11" max="11" width="75.5546875" bestFit="1" customWidth="1"/>
    <col min="12" max="12" width="72.109375" bestFit="1" customWidth="1"/>
    <col min="13" max="13" width="85.5546875" bestFit="1" customWidth="1"/>
    <col min="14" max="14" width="66.21875" bestFit="1" customWidth="1"/>
    <col min="15" max="15" width="20.21875" bestFit="1" customWidth="1"/>
    <col min="16" max="16" width="22.33203125" bestFit="1" customWidth="1"/>
    <col min="17" max="17" width="80.5546875" bestFit="1" customWidth="1"/>
    <col min="18" max="18" width="79.88671875" bestFit="1" customWidth="1"/>
    <col min="19" max="19" width="36.6640625" bestFit="1" customWidth="1"/>
    <col min="20" max="20" width="59.88671875" bestFit="1" customWidth="1"/>
    <col min="21" max="21" width="49.77734375" bestFit="1" customWidth="1"/>
    <col min="22" max="22" width="51.88671875" bestFit="1" customWidth="1"/>
    <col min="23" max="23" width="82" bestFit="1" customWidth="1"/>
    <col min="24" max="24" width="100.21875" bestFit="1" customWidth="1"/>
    <col min="25" max="25" width="109.33203125" bestFit="1" customWidth="1"/>
    <col min="26" max="26" width="49.5546875" bestFit="1" customWidth="1"/>
    <col min="27" max="27" width="60.33203125" bestFit="1" customWidth="1"/>
    <col min="28" max="28" width="32" bestFit="1" customWidth="1"/>
    <col min="29" max="29" width="170" bestFit="1" customWidth="1"/>
    <col min="30" max="30" width="52.21875" bestFit="1" customWidth="1"/>
    <col min="31" max="31" width="75.33203125" bestFit="1" customWidth="1"/>
    <col min="32" max="32" width="85.6640625" bestFit="1" customWidth="1"/>
    <col min="33" max="33" width="77.6640625" bestFit="1" customWidth="1"/>
    <col min="34" max="34" width="48.44140625" bestFit="1" customWidth="1"/>
    <col min="35" max="35" width="57.5546875" bestFit="1" customWidth="1"/>
    <col min="36" max="36" width="130.33203125" bestFit="1" customWidth="1"/>
    <col min="37" max="37" width="41.5546875" bestFit="1" customWidth="1"/>
    <col min="38" max="38" width="83.21875" bestFit="1" customWidth="1"/>
    <col min="39" max="39" width="77.44140625" bestFit="1" customWidth="1"/>
    <col min="40" max="40" width="35" bestFit="1" customWidth="1"/>
    <col min="41" max="41" width="27.6640625" bestFit="1" customWidth="1"/>
    <col min="42" max="42" width="71.44140625" bestFit="1" customWidth="1"/>
    <col min="43" max="43" width="42.21875" bestFit="1" customWidth="1"/>
    <col min="44" max="44" width="68.44140625" bestFit="1" customWidth="1"/>
    <col min="45" max="45" width="36.33203125" bestFit="1" customWidth="1"/>
    <col min="46" max="46" width="68" bestFit="1" customWidth="1"/>
    <col min="47" max="47" width="42.77734375" bestFit="1" customWidth="1"/>
    <col min="48" max="48" width="54.77734375" bestFit="1" customWidth="1"/>
    <col min="49" max="49" width="30.6640625" bestFit="1" customWidth="1"/>
    <col min="50" max="50" width="28.77734375" bestFit="1" customWidth="1"/>
    <col min="51" max="51" width="28.109375" bestFit="1" customWidth="1"/>
    <col min="52" max="52" width="145.21875" bestFit="1" customWidth="1"/>
    <col min="53" max="53" width="40" bestFit="1" customWidth="1"/>
    <col min="54" max="54" width="81.33203125" bestFit="1" customWidth="1"/>
    <col min="55" max="55" width="29.6640625" bestFit="1" customWidth="1"/>
    <col min="56" max="56" width="55.88671875" bestFit="1" customWidth="1"/>
    <col min="57" max="57" width="18.44140625" bestFit="1" customWidth="1"/>
    <col min="58" max="58" width="41" bestFit="1" customWidth="1"/>
    <col min="59" max="59" width="9.88671875" bestFit="1" customWidth="1"/>
    <col min="60" max="60" width="27.6640625" bestFit="1" customWidth="1"/>
    <col min="61" max="61" width="139.21875" bestFit="1" customWidth="1"/>
    <col min="62" max="62" width="160.21875" bestFit="1" customWidth="1"/>
    <col min="63" max="63" width="25.77734375" bestFit="1" customWidth="1"/>
    <col min="64" max="64" width="76.44140625" bestFit="1" customWidth="1"/>
    <col min="65" max="65" width="85.6640625" bestFit="1" customWidth="1"/>
    <col min="66" max="66" width="49.109375" bestFit="1" customWidth="1"/>
    <col min="67" max="67" width="14.88671875" bestFit="1" customWidth="1"/>
    <col min="68" max="68" width="106.44140625" bestFit="1" customWidth="1"/>
    <col min="69" max="69" width="112.6640625" bestFit="1" customWidth="1"/>
    <col min="70" max="70" width="96.5546875" bestFit="1" customWidth="1"/>
    <col min="71" max="71" width="95.77734375" bestFit="1" customWidth="1"/>
    <col min="72" max="72" width="118.77734375" bestFit="1" customWidth="1"/>
    <col min="73" max="73" width="26.33203125" bestFit="1" customWidth="1"/>
    <col min="74" max="74" width="125.109375" bestFit="1" customWidth="1"/>
    <col min="75" max="75" width="21.33203125" bestFit="1" customWidth="1"/>
    <col min="76" max="76" width="25.44140625" bestFit="1" customWidth="1"/>
    <col min="77" max="77" width="39.77734375" bestFit="1" customWidth="1"/>
    <col min="78" max="78" width="120.44140625" bestFit="1" customWidth="1"/>
    <col min="79" max="79" width="164.21875" bestFit="1" customWidth="1"/>
    <col min="80" max="80" width="58.33203125" bestFit="1" customWidth="1"/>
    <col min="81" max="81" width="33" bestFit="1" customWidth="1"/>
    <col min="82" max="82" width="131.44140625" bestFit="1" customWidth="1"/>
    <col min="83" max="83" width="114.109375" bestFit="1" customWidth="1"/>
    <col min="84" max="84" width="120.109375" bestFit="1" customWidth="1"/>
    <col min="85" max="85" width="134.88671875" bestFit="1" customWidth="1"/>
    <col min="86" max="86" width="94.109375" bestFit="1" customWidth="1"/>
    <col min="87" max="87" width="90.21875" bestFit="1" customWidth="1"/>
    <col min="88" max="88" width="134.88671875" bestFit="1" customWidth="1"/>
    <col min="89" max="89" width="164.21875" bestFit="1" customWidth="1"/>
    <col min="90" max="90" width="133.109375" bestFit="1" customWidth="1"/>
    <col min="91" max="91" width="106.6640625" bestFit="1" customWidth="1"/>
    <col min="92" max="92" width="98.88671875" bestFit="1" customWidth="1"/>
    <col min="93" max="93" width="82.77734375" bestFit="1" customWidth="1"/>
    <col min="94" max="94" width="89" bestFit="1" customWidth="1"/>
    <col min="95" max="95" width="76.21875" bestFit="1" customWidth="1"/>
    <col min="96" max="96" width="65" bestFit="1" customWidth="1"/>
    <col min="97" max="97" width="44.6640625" bestFit="1" customWidth="1"/>
    <col min="98" max="98" width="70.21875" bestFit="1" customWidth="1"/>
    <col min="99" max="99" width="73.44140625" bestFit="1" customWidth="1"/>
    <col min="100" max="100" width="54.44140625" bestFit="1" customWidth="1"/>
    <col min="101" max="101" width="80.88671875" bestFit="1" customWidth="1"/>
    <col min="102" max="102" width="81.77734375" bestFit="1" customWidth="1"/>
    <col min="103" max="103" width="137.88671875" bestFit="1" customWidth="1"/>
    <col min="104" max="104" width="91.33203125" bestFit="1" customWidth="1"/>
    <col min="105" max="105" width="17.5546875" bestFit="1" customWidth="1"/>
    <col min="106" max="106" width="52.88671875" bestFit="1" customWidth="1"/>
    <col min="107" max="107" width="94.109375" bestFit="1" customWidth="1"/>
    <col min="108" max="108" width="129.33203125" bestFit="1" customWidth="1"/>
    <col min="109" max="109" width="63.33203125" bestFit="1" customWidth="1"/>
    <col min="110" max="110" width="24.5546875" bestFit="1" customWidth="1"/>
    <col min="111" max="111" width="45.109375" bestFit="1" customWidth="1"/>
    <col min="112" max="112" width="9.88671875" bestFit="1" customWidth="1"/>
    <col min="113" max="113" width="9" bestFit="1" customWidth="1"/>
    <col min="114" max="114" width="52.5546875" bestFit="1" customWidth="1"/>
    <col min="115" max="115" width="91.88671875" bestFit="1" customWidth="1"/>
    <col min="116" max="116" width="48.44140625" bestFit="1" customWidth="1"/>
    <col min="117" max="117" width="66.6640625" bestFit="1" customWidth="1"/>
    <col min="118" max="118" width="155.88671875" bestFit="1" customWidth="1"/>
    <col min="119" max="119" width="39.109375" bestFit="1" customWidth="1"/>
    <col min="120" max="120" width="59.109375" bestFit="1" customWidth="1"/>
    <col min="121" max="121" width="89.88671875" bestFit="1" customWidth="1"/>
    <col min="122" max="122" width="101.88671875" bestFit="1" customWidth="1"/>
    <col min="123" max="123" width="61" bestFit="1" customWidth="1"/>
    <col min="124" max="124" width="32.21875" bestFit="1" customWidth="1"/>
    <col min="125" max="125" width="12.33203125" bestFit="1" customWidth="1"/>
    <col min="126" max="126" width="8.5546875" bestFit="1" customWidth="1"/>
    <col min="127" max="127" width="44.77734375" bestFit="1" customWidth="1"/>
    <col min="128" max="128" width="30.21875" bestFit="1" customWidth="1"/>
    <col min="129" max="129" width="96.21875" bestFit="1" customWidth="1"/>
    <col min="130" max="130" width="49.5546875" bestFit="1" customWidth="1"/>
    <col min="131" max="131" width="42.109375" bestFit="1" customWidth="1"/>
    <col min="132" max="132" width="79.88671875" bestFit="1" customWidth="1"/>
    <col min="133" max="133" width="55.21875" bestFit="1" customWidth="1"/>
    <col min="134" max="134" width="47" bestFit="1" customWidth="1"/>
    <col min="135" max="135" width="35.5546875" bestFit="1" customWidth="1"/>
    <col min="136" max="136" width="27.109375" bestFit="1" customWidth="1"/>
    <col min="137" max="137" width="77" bestFit="1" customWidth="1"/>
    <col min="138" max="138" width="95.5546875" bestFit="1" customWidth="1"/>
    <col min="139" max="139" width="4.21875" bestFit="1" customWidth="1"/>
    <col min="140" max="140" width="5.5546875" bestFit="1" customWidth="1"/>
    <col min="141" max="141" width="7.77734375" bestFit="1" customWidth="1"/>
    <col min="142" max="142" width="15.109375" bestFit="1" customWidth="1"/>
    <col min="143" max="143" width="12.77734375" bestFit="1" customWidth="1"/>
    <col min="144" max="144" width="11.6640625" bestFit="1" customWidth="1"/>
    <col min="145" max="145" width="5.88671875" bestFit="1" customWidth="1"/>
    <col min="146" max="146" width="7.5546875" bestFit="1" customWidth="1"/>
    <col min="147" max="147" width="4.109375" bestFit="1" customWidth="1"/>
    <col min="148" max="148" width="4.77734375" bestFit="1" customWidth="1"/>
    <col min="149" max="149" width="4.88671875" bestFit="1" customWidth="1"/>
    <col min="150" max="150" width="7.5546875" bestFit="1" customWidth="1"/>
    <col min="151" max="151" width="9.21875" bestFit="1" customWidth="1"/>
    <col min="152" max="152" width="6.88671875" bestFit="1" customWidth="1"/>
    <col min="153" max="153" width="7.44140625" bestFit="1" customWidth="1"/>
    <col min="154" max="154" width="71.33203125" bestFit="1" customWidth="1"/>
    <col min="155" max="155" width="8.33203125" bestFit="1" customWidth="1"/>
    <col min="156" max="156" width="3.88671875" bestFit="1" customWidth="1"/>
    <col min="157" max="157" width="11.109375" bestFit="1" customWidth="1"/>
    <col min="158" max="158" width="7" bestFit="1" customWidth="1"/>
    <col min="159" max="159" width="6.88671875" bestFit="1" customWidth="1"/>
    <col min="160" max="160" width="12.77734375" bestFit="1" customWidth="1"/>
    <col min="161" max="161" width="5.33203125" bestFit="1" customWidth="1"/>
    <col min="162" max="162" width="9" bestFit="1" customWidth="1"/>
    <col min="163" max="163" width="7.6640625" bestFit="1" customWidth="1"/>
    <col min="164" max="164" width="7.88671875" bestFit="1" customWidth="1"/>
    <col min="165" max="165" width="8.21875" bestFit="1" customWidth="1"/>
    <col min="166" max="166" width="4.88671875" bestFit="1" customWidth="1"/>
    <col min="167" max="167" width="7" bestFit="1" customWidth="1"/>
    <col min="168" max="168" width="5.6640625" bestFit="1" customWidth="1"/>
    <col min="169" max="169" width="4.21875" bestFit="1" customWidth="1"/>
    <col min="170" max="170" width="7.21875" bestFit="1" customWidth="1"/>
    <col min="171" max="171" width="10" bestFit="1" customWidth="1"/>
    <col min="172" max="172" width="5.77734375" bestFit="1" customWidth="1"/>
    <col min="173" max="173" width="7.109375" bestFit="1" customWidth="1"/>
    <col min="174" max="174" width="8.88671875" bestFit="1" customWidth="1"/>
    <col min="175" max="175" width="146.21875" bestFit="1" customWidth="1"/>
    <col min="176" max="176" width="4.77734375" bestFit="1" customWidth="1"/>
    <col min="177" max="177" width="7.33203125" bestFit="1" customWidth="1"/>
    <col min="178" max="178" width="10.33203125" bestFit="1" customWidth="1"/>
    <col min="179" max="179" width="10" bestFit="1" customWidth="1"/>
    <col min="180" max="180" width="5.33203125" bestFit="1" customWidth="1"/>
    <col min="181" max="181" width="6.33203125" bestFit="1" customWidth="1"/>
    <col min="182" max="182" width="6.5546875" bestFit="1" customWidth="1"/>
    <col min="183" max="183" width="6.21875" bestFit="1" customWidth="1"/>
    <col min="184" max="184" width="5.21875" bestFit="1" customWidth="1"/>
    <col min="185" max="185" width="24.88671875" bestFit="1" customWidth="1"/>
    <col min="186" max="186" width="5.88671875" bestFit="1" customWidth="1"/>
    <col min="187" max="187" width="6.6640625" bestFit="1" customWidth="1"/>
    <col min="188" max="188" width="6.88671875" bestFit="1" customWidth="1"/>
    <col min="189" max="189" width="9" bestFit="1" customWidth="1"/>
    <col min="190" max="190" width="6.6640625" bestFit="1" customWidth="1"/>
    <col min="191" max="191" width="10.33203125" bestFit="1" customWidth="1"/>
    <col min="192" max="192" width="8.5546875" bestFit="1" customWidth="1"/>
    <col min="193" max="193" width="11.33203125" bestFit="1" customWidth="1"/>
    <col min="194" max="194" width="5.33203125" bestFit="1" customWidth="1"/>
    <col min="195" max="195" width="5.6640625" bestFit="1" customWidth="1"/>
    <col min="196" max="196" width="6.5546875" bestFit="1" customWidth="1"/>
    <col min="197" max="197" width="11.109375" bestFit="1" customWidth="1"/>
    <col min="198" max="198" width="8.5546875" bestFit="1" customWidth="1"/>
    <col min="199" max="199" width="9.33203125" bestFit="1" customWidth="1"/>
    <col min="200" max="200" width="11" bestFit="1" customWidth="1"/>
    <col min="201" max="201" width="9" bestFit="1" customWidth="1"/>
    <col min="202" max="202" width="6.21875" bestFit="1" customWidth="1"/>
    <col min="203" max="203" width="8.77734375" bestFit="1" customWidth="1"/>
    <col min="204" max="204" width="6.88671875" bestFit="1" customWidth="1"/>
    <col min="205" max="205" width="10.109375" bestFit="1" customWidth="1"/>
    <col min="206" max="206" width="10.77734375" bestFit="1" customWidth="1"/>
    <col min="207" max="207" width="42.88671875" bestFit="1" customWidth="1"/>
    <col min="208" max="208" width="40.44140625" bestFit="1" customWidth="1"/>
    <col min="209" max="209" width="7.6640625" bestFit="1" customWidth="1"/>
    <col min="210" max="210" width="9.77734375" bestFit="1" customWidth="1"/>
    <col min="211" max="211" width="8.5546875" bestFit="1" customWidth="1"/>
    <col min="212" max="212" width="9.5546875" bestFit="1" customWidth="1"/>
    <col min="213" max="213" width="14.5546875" bestFit="1" customWidth="1"/>
    <col min="214" max="214" width="8" bestFit="1" customWidth="1"/>
    <col min="215" max="215" width="9.6640625" bestFit="1" customWidth="1"/>
    <col min="216" max="216" width="7.21875" bestFit="1" customWidth="1"/>
    <col min="217" max="217" width="9.5546875" bestFit="1" customWidth="1"/>
    <col min="218" max="218" width="8.88671875" bestFit="1" customWidth="1"/>
    <col min="219" max="219" width="10.77734375" bestFit="1" customWidth="1"/>
    <col min="220" max="220" width="7.33203125" bestFit="1" customWidth="1"/>
    <col min="221" max="221" width="10.21875" bestFit="1" customWidth="1"/>
    <col min="222" max="222" width="10.44140625" bestFit="1" customWidth="1"/>
    <col min="223" max="223" width="8" bestFit="1" customWidth="1"/>
    <col min="224" max="224" width="11.33203125" bestFit="1" customWidth="1"/>
    <col min="225" max="226" width="14.6640625" bestFit="1" customWidth="1"/>
    <col min="227" max="227" width="10.21875" bestFit="1" customWidth="1"/>
    <col min="228" max="228" width="4.5546875" bestFit="1" customWidth="1"/>
    <col min="229" max="229" width="8.5546875" bestFit="1" customWidth="1"/>
    <col min="230" max="230" width="9.109375" bestFit="1" customWidth="1"/>
    <col min="231" max="231" width="6.88671875" bestFit="1" customWidth="1"/>
    <col min="232" max="232" width="4.6640625" bestFit="1" customWidth="1"/>
    <col min="233" max="233" width="5.44140625" bestFit="1" customWidth="1"/>
    <col min="234" max="234" width="28" bestFit="1" customWidth="1"/>
    <col min="235" max="235" width="34.33203125" bestFit="1" customWidth="1"/>
    <col min="236" max="236" width="5.6640625" bestFit="1" customWidth="1"/>
    <col min="237" max="237" width="4.5546875" bestFit="1" customWidth="1"/>
    <col min="238" max="238" width="39.44140625" bestFit="1" customWidth="1"/>
    <col min="239" max="239" width="7.109375" bestFit="1" customWidth="1"/>
    <col min="240" max="240" width="10.5546875" bestFit="1" customWidth="1"/>
    <col min="241" max="241" width="11" bestFit="1" customWidth="1"/>
    <col min="242" max="242" width="11.21875" bestFit="1" customWidth="1"/>
    <col min="243" max="243" width="12.6640625" bestFit="1" customWidth="1"/>
    <col min="244" max="244" width="10.5546875" bestFit="1" customWidth="1"/>
    <col min="245" max="246" width="9.109375" bestFit="1" customWidth="1"/>
    <col min="247" max="247" width="8.6640625" bestFit="1" customWidth="1"/>
    <col min="248" max="248" width="5.109375" bestFit="1" customWidth="1"/>
    <col min="249" max="249" width="6.88671875" bestFit="1" customWidth="1"/>
    <col min="250" max="250" width="9" bestFit="1" customWidth="1"/>
    <col min="251" max="251" width="36.109375" bestFit="1" customWidth="1"/>
    <col min="252" max="252" width="7.44140625" bestFit="1" customWidth="1"/>
    <col min="253" max="253" width="9.5546875" bestFit="1" customWidth="1"/>
    <col min="254" max="254" width="11.44140625" bestFit="1" customWidth="1"/>
    <col min="255" max="255" width="6.77734375" bestFit="1" customWidth="1"/>
    <col min="256" max="256" width="13.21875" bestFit="1" customWidth="1"/>
    <col min="257" max="257" width="6.33203125" bestFit="1" customWidth="1"/>
    <col min="258" max="258" width="7.5546875" bestFit="1" customWidth="1"/>
    <col min="259" max="259" width="9" bestFit="1" customWidth="1"/>
    <col min="260" max="260" width="12" bestFit="1" customWidth="1"/>
    <col min="261" max="261" width="4.33203125" bestFit="1" customWidth="1"/>
    <col min="262" max="262" width="9.5546875" bestFit="1" customWidth="1"/>
    <col min="263" max="263" width="8" bestFit="1" customWidth="1"/>
    <col min="264" max="264" width="4.5546875" bestFit="1" customWidth="1"/>
    <col min="265" max="265" width="11" bestFit="1" customWidth="1"/>
    <col min="266" max="266" width="5.77734375" bestFit="1" customWidth="1"/>
    <col min="267" max="267" width="9.5546875" bestFit="1" customWidth="1"/>
    <col min="268" max="268" width="5.33203125" bestFit="1" customWidth="1"/>
    <col min="269" max="269" width="5.21875" bestFit="1" customWidth="1"/>
    <col min="270" max="270" width="6.44140625" bestFit="1" customWidth="1"/>
    <col min="271" max="271" width="5.33203125" bestFit="1" customWidth="1"/>
    <col min="272" max="272" width="3.77734375" bestFit="1" customWidth="1"/>
    <col min="273" max="273" width="5.109375" bestFit="1" customWidth="1"/>
    <col min="274" max="274" width="6.21875" bestFit="1" customWidth="1"/>
    <col min="275" max="275" width="8.44140625" bestFit="1" customWidth="1"/>
    <col min="276" max="276" width="10.109375" bestFit="1" customWidth="1"/>
    <col min="277" max="277" width="8.6640625" bestFit="1" customWidth="1"/>
    <col min="278" max="278" width="6.77734375" bestFit="1" customWidth="1"/>
    <col min="279" max="279" width="68.21875" bestFit="1" customWidth="1"/>
    <col min="280" max="280" width="5.109375" bestFit="1" customWidth="1"/>
    <col min="281" max="281" width="9.44140625" bestFit="1" customWidth="1"/>
    <col min="282" max="282" width="7.21875" bestFit="1" customWidth="1"/>
    <col min="283" max="283" width="5.77734375" bestFit="1" customWidth="1"/>
    <col min="284" max="284" width="11.44140625" bestFit="1" customWidth="1"/>
    <col min="285" max="285" width="11.77734375" bestFit="1" customWidth="1"/>
    <col min="286" max="286" width="5.5546875" bestFit="1" customWidth="1"/>
    <col min="287" max="287" width="9.21875" bestFit="1" customWidth="1"/>
    <col min="288" max="288" width="9" bestFit="1" customWidth="1"/>
    <col min="289" max="289" width="13.5546875" bestFit="1" customWidth="1"/>
    <col min="290" max="290" width="6.44140625" bestFit="1" customWidth="1"/>
    <col min="291" max="291" width="9.109375" bestFit="1" customWidth="1"/>
    <col min="292" max="292" width="3.5546875" bestFit="1" customWidth="1"/>
    <col min="293" max="293" width="7.33203125" bestFit="1" customWidth="1"/>
    <col min="294" max="294" width="7.6640625" bestFit="1" customWidth="1"/>
    <col min="295" max="295" width="32.88671875" bestFit="1" customWidth="1"/>
    <col min="296" max="296" width="6.33203125" bestFit="1" customWidth="1"/>
    <col min="297" max="297" width="7.5546875" bestFit="1" customWidth="1"/>
    <col min="298" max="298" width="4.88671875" bestFit="1" customWidth="1"/>
    <col min="299" max="299" width="12.77734375" bestFit="1" customWidth="1"/>
    <col min="300" max="300" width="7.109375" bestFit="1" customWidth="1"/>
    <col min="301" max="301" width="4.88671875" bestFit="1" customWidth="1"/>
    <col min="302" max="302" width="10.109375" bestFit="1" customWidth="1"/>
    <col min="303" max="303" width="6.44140625" bestFit="1" customWidth="1"/>
    <col min="304" max="304" width="5.88671875" bestFit="1" customWidth="1"/>
    <col min="305" max="305" width="7" bestFit="1" customWidth="1"/>
    <col min="306" max="306" width="6.77734375" bestFit="1" customWidth="1"/>
    <col min="307" max="307" width="7.5546875" bestFit="1" customWidth="1"/>
    <col min="308" max="308" width="9.5546875" bestFit="1" customWidth="1"/>
    <col min="309" max="309" width="4.109375" bestFit="1" customWidth="1"/>
    <col min="310" max="310" width="83.21875" bestFit="1" customWidth="1"/>
    <col min="311" max="311" width="8.109375" bestFit="1" customWidth="1"/>
    <col min="312" max="312" width="9.109375" bestFit="1" customWidth="1"/>
    <col min="313" max="313" width="8.6640625" bestFit="1" customWidth="1"/>
    <col min="314" max="314" width="4.6640625" bestFit="1" customWidth="1"/>
    <col min="315" max="315" width="11.5546875" bestFit="1" customWidth="1"/>
    <col min="316" max="316" width="5.77734375" bestFit="1" customWidth="1"/>
    <col min="317" max="317" width="7" bestFit="1" customWidth="1"/>
    <col min="318" max="318" width="3.44140625" bestFit="1" customWidth="1"/>
    <col min="319" max="319" width="7.88671875" bestFit="1" customWidth="1"/>
    <col min="320" max="320" width="8.88671875" bestFit="1" customWidth="1"/>
    <col min="321" max="321" width="6.6640625" bestFit="1" customWidth="1"/>
    <col min="322" max="322" width="6.109375" bestFit="1" customWidth="1"/>
    <col min="323" max="323" width="7.109375" bestFit="1" customWidth="1"/>
    <col min="324" max="324" width="11.6640625" bestFit="1" customWidth="1"/>
    <col min="325" max="325" width="9.21875" bestFit="1" customWidth="1"/>
    <col min="326" max="326" width="4.77734375" bestFit="1" customWidth="1"/>
    <col min="327" max="327" width="9.6640625" bestFit="1" customWidth="1"/>
    <col min="328" max="328" width="9.109375" bestFit="1" customWidth="1"/>
    <col min="329" max="329" width="13.77734375" bestFit="1" customWidth="1"/>
    <col min="330" max="330" width="14.44140625" bestFit="1" customWidth="1"/>
    <col min="331" max="331" width="3.88671875" bestFit="1" customWidth="1"/>
    <col min="332" max="332" width="8.6640625" bestFit="1" customWidth="1"/>
    <col min="333" max="333" width="5.88671875" bestFit="1" customWidth="1"/>
    <col min="334" max="334" width="3.77734375" bestFit="1" customWidth="1"/>
    <col min="335" max="335" width="3.6640625" bestFit="1" customWidth="1"/>
    <col min="336" max="336" width="4" bestFit="1" customWidth="1"/>
    <col min="337" max="337" width="13.88671875" bestFit="1" customWidth="1"/>
    <col min="338" max="338" width="7.77734375" bestFit="1" customWidth="1"/>
    <col min="339" max="339" width="10.5546875" bestFit="1" customWidth="1"/>
    <col min="340" max="340" width="12.44140625" bestFit="1" customWidth="1"/>
    <col min="341" max="341" width="6.77734375" bestFit="1" customWidth="1"/>
    <col min="342" max="342" width="10.44140625" bestFit="1" customWidth="1"/>
    <col min="343" max="343" width="5.6640625" bestFit="1" customWidth="1"/>
    <col min="344" max="344" width="5.44140625" bestFit="1" customWidth="1"/>
    <col min="345" max="346" width="5.88671875" bestFit="1" customWidth="1"/>
    <col min="347" max="347" width="7.5546875" bestFit="1" customWidth="1"/>
    <col min="348" max="348" width="8" bestFit="1" customWidth="1"/>
    <col min="349" max="349" width="7.44140625" bestFit="1" customWidth="1"/>
    <col min="350" max="350" width="8.44140625" bestFit="1" customWidth="1"/>
    <col min="351" max="351" width="8.33203125" bestFit="1" customWidth="1"/>
    <col min="352" max="352" width="8.6640625" bestFit="1" customWidth="1"/>
    <col min="353" max="353" width="11.77734375" bestFit="1" customWidth="1"/>
    <col min="354" max="354" width="7.109375" bestFit="1" customWidth="1"/>
    <col min="355" max="355" width="10.88671875" bestFit="1" customWidth="1"/>
    <col min="356" max="356" width="8.6640625" bestFit="1" customWidth="1"/>
    <col min="357" max="357" width="4.44140625" bestFit="1" customWidth="1"/>
    <col min="358" max="358" width="3.77734375" bestFit="1" customWidth="1"/>
    <col min="359" max="359" width="5.21875" bestFit="1" customWidth="1"/>
    <col min="360" max="360" width="9.109375" bestFit="1" customWidth="1"/>
    <col min="361" max="361" width="7.109375" bestFit="1" customWidth="1"/>
    <col min="362" max="362" width="5.109375" bestFit="1" customWidth="1"/>
    <col min="363" max="363" width="12.6640625" bestFit="1" customWidth="1"/>
    <col min="364" max="364" width="4.6640625" bestFit="1" customWidth="1"/>
    <col min="365" max="365" width="10.6640625" bestFit="1" customWidth="1"/>
    <col min="366" max="366" width="13.33203125" bestFit="1" customWidth="1"/>
    <col min="367" max="367" width="8.21875" bestFit="1" customWidth="1"/>
    <col min="368" max="368" width="4.44140625" bestFit="1" customWidth="1"/>
    <col min="369" max="369" width="3.5546875" bestFit="1" customWidth="1"/>
    <col min="370" max="370" width="7.109375" bestFit="1" customWidth="1"/>
    <col min="371" max="371" width="8.33203125" bestFit="1" customWidth="1"/>
    <col min="372" max="372" width="10.5546875" bestFit="1" customWidth="1"/>
    <col min="373" max="373" width="10" bestFit="1" customWidth="1"/>
    <col min="374" max="374" width="3.6640625" bestFit="1" customWidth="1"/>
    <col min="375" max="375" width="8.44140625" bestFit="1" customWidth="1"/>
    <col min="376" max="376" width="8" bestFit="1" customWidth="1"/>
    <col min="377" max="377" width="6.77734375" bestFit="1" customWidth="1"/>
    <col min="378" max="378" width="12.21875" bestFit="1" customWidth="1"/>
    <col min="379" max="379" width="7.44140625" bestFit="1" customWidth="1"/>
    <col min="380" max="380" width="33.33203125" bestFit="1" customWidth="1"/>
    <col min="381" max="381" width="7.6640625" bestFit="1" customWidth="1"/>
    <col min="382" max="382" width="5.44140625" bestFit="1" customWidth="1"/>
    <col min="383" max="383" width="7.21875" bestFit="1" customWidth="1"/>
    <col min="384" max="384" width="6.88671875" bestFit="1" customWidth="1"/>
    <col min="385" max="385" width="9.5546875" bestFit="1" customWidth="1"/>
    <col min="386" max="386" width="8.109375" bestFit="1" customWidth="1"/>
    <col min="387" max="387" width="8.21875" bestFit="1" customWidth="1"/>
    <col min="388" max="388" width="9.77734375" bestFit="1" customWidth="1"/>
    <col min="389" max="389" width="6" bestFit="1" customWidth="1"/>
    <col min="390" max="390" width="12.33203125" bestFit="1" customWidth="1"/>
    <col min="391" max="391" width="10.88671875" bestFit="1" customWidth="1"/>
    <col min="392" max="392" width="9.21875" bestFit="1" customWidth="1"/>
    <col min="393" max="393" width="8.44140625" bestFit="1" customWidth="1"/>
    <col min="394" max="394" width="8.88671875" bestFit="1" customWidth="1"/>
    <col min="395" max="395" width="6.44140625" bestFit="1" customWidth="1"/>
    <col min="396" max="396" width="8.109375" bestFit="1" customWidth="1"/>
    <col min="397" max="397" width="7.77734375" bestFit="1" customWidth="1"/>
    <col min="398" max="398" width="5.77734375" bestFit="1" customWidth="1"/>
    <col min="399" max="399" width="6" bestFit="1" customWidth="1"/>
    <col min="400" max="400" width="5.6640625" bestFit="1" customWidth="1"/>
    <col min="401" max="401" width="5.88671875" bestFit="1" customWidth="1"/>
    <col min="402" max="402" width="13.5546875" bestFit="1" customWidth="1"/>
    <col min="403" max="403" width="11.5546875" bestFit="1" customWidth="1"/>
    <col min="404" max="404" width="5.109375" bestFit="1" customWidth="1"/>
    <col min="405" max="405" width="8" bestFit="1" customWidth="1"/>
    <col min="406" max="406" width="5.44140625" bestFit="1" customWidth="1"/>
    <col min="407" max="407" width="9" bestFit="1" customWidth="1"/>
    <col min="408" max="408" width="6.6640625" bestFit="1" customWidth="1"/>
    <col min="409" max="409" width="10.33203125" bestFit="1" customWidth="1"/>
    <col min="410" max="410" width="8.5546875" bestFit="1" customWidth="1"/>
    <col min="411" max="411" width="11.5546875" bestFit="1" customWidth="1"/>
    <col min="412" max="412" width="12.44140625" bestFit="1" customWidth="1"/>
    <col min="413" max="413" width="9.21875" bestFit="1" customWidth="1"/>
    <col min="414" max="414" width="18.21875" bestFit="1" customWidth="1"/>
    <col min="415" max="415" width="7.21875" bestFit="1" customWidth="1"/>
    <col min="416" max="416" width="11.5546875" bestFit="1" customWidth="1"/>
    <col min="417" max="417" width="4.5546875" bestFit="1" customWidth="1"/>
    <col min="418" max="418" width="7.88671875" bestFit="1" customWidth="1"/>
    <col min="419" max="419" width="15.21875" bestFit="1" customWidth="1"/>
    <col min="420" max="420" width="6.88671875" bestFit="1" customWidth="1"/>
    <col min="421" max="421" width="9" bestFit="1" customWidth="1"/>
    <col min="422" max="422" width="4.44140625" bestFit="1" customWidth="1"/>
    <col min="423" max="423" width="7.109375" bestFit="1" customWidth="1"/>
    <col min="424" max="424" width="9.77734375" bestFit="1" customWidth="1"/>
    <col min="425" max="425" width="16.6640625" bestFit="1" customWidth="1"/>
    <col min="426" max="426" width="5.77734375" bestFit="1" customWidth="1"/>
    <col min="427" max="427" width="11.6640625" bestFit="1" customWidth="1"/>
    <col min="428" max="428" width="6.5546875" bestFit="1" customWidth="1"/>
    <col min="429" max="429" width="14.5546875" bestFit="1" customWidth="1"/>
    <col min="430" max="430" width="4.44140625" bestFit="1" customWidth="1"/>
    <col min="431" max="431" width="7.88671875" bestFit="1" customWidth="1"/>
    <col min="432" max="432" width="10.109375" bestFit="1" customWidth="1"/>
    <col min="433" max="433" width="4.6640625" bestFit="1" customWidth="1"/>
    <col min="434" max="434" width="7.6640625" bestFit="1" customWidth="1"/>
    <col min="435" max="435" width="8.33203125" bestFit="1" customWidth="1"/>
    <col min="436" max="436" width="4.6640625" bestFit="1" customWidth="1"/>
    <col min="437" max="437" width="12.77734375" bestFit="1" customWidth="1"/>
    <col min="438" max="438" width="6.21875" bestFit="1" customWidth="1"/>
    <col min="439" max="439" width="6.88671875" bestFit="1" customWidth="1"/>
    <col min="440" max="440" width="12.109375" bestFit="1" customWidth="1"/>
    <col min="441" max="441" width="13.109375" bestFit="1" customWidth="1"/>
    <col min="442" max="442" width="7.44140625" bestFit="1" customWidth="1"/>
    <col min="443" max="443" width="13.33203125" bestFit="1" customWidth="1"/>
    <col min="444" max="444" width="6.6640625" bestFit="1" customWidth="1"/>
    <col min="445" max="445" width="6.33203125" bestFit="1" customWidth="1"/>
    <col min="446" max="446" width="4.44140625" bestFit="1" customWidth="1"/>
    <col min="447" max="447" width="5.44140625" bestFit="1" customWidth="1"/>
    <col min="448" max="448" width="6.88671875" bestFit="1" customWidth="1"/>
    <col min="449" max="449" width="9.5546875" bestFit="1" customWidth="1"/>
    <col min="450" max="450" width="10.21875" bestFit="1" customWidth="1"/>
    <col min="451" max="451" width="24.77734375" bestFit="1" customWidth="1"/>
    <col min="452" max="452" width="7.109375" bestFit="1" customWidth="1"/>
    <col min="453" max="453" width="6" bestFit="1" customWidth="1"/>
    <col min="454" max="454" width="14.109375" bestFit="1" customWidth="1"/>
    <col min="455" max="455" width="5.44140625" bestFit="1" customWidth="1"/>
    <col min="456" max="456" width="7.88671875" bestFit="1" customWidth="1"/>
    <col min="457" max="457" width="8.109375" bestFit="1" customWidth="1"/>
    <col min="458" max="458" width="8.77734375" bestFit="1" customWidth="1"/>
    <col min="459" max="459" width="5.77734375" bestFit="1" customWidth="1"/>
    <col min="460" max="460" width="4.33203125" bestFit="1" customWidth="1"/>
    <col min="461" max="461" width="15.77734375" bestFit="1" customWidth="1"/>
    <col min="462" max="462" width="8" bestFit="1" customWidth="1"/>
    <col min="463" max="463" width="4.44140625" bestFit="1" customWidth="1"/>
    <col min="464" max="464" width="6.33203125" bestFit="1" customWidth="1"/>
    <col min="465" max="465" width="7.77734375" bestFit="1" customWidth="1"/>
    <col min="466" max="466" width="13.109375" bestFit="1" customWidth="1"/>
    <col min="467" max="467" width="4.44140625" bestFit="1" customWidth="1"/>
    <col min="468" max="468" width="4.33203125" bestFit="1" customWidth="1"/>
    <col min="469" max="469" width="6.6640625" bestFit="1" customWidth="1"/>
    <col min="470" max="470" width="16.33203125" bestFit="1" customWidth="1"/>
    <col min="471" max="471" width="7.33203125" bestFit="1" customWidth="1"/>
    <col min="472" max="472" width="8.33203125" bestFit="1" customWidth="1"/>
    <col min="473" max="473" width="6.77734375" bestFit="1" customWidth="1"/>
    <col min="474" max="474" width="6" bestFit="1" customWidth="1"/>
    <col min="475" max="475" width="7.109375" bestFit="1" customWidth="1"/>
    <col min="476" max="476" width="9.21875" bestFit="1" customWidth="1"/>
    <col min="477" max="477" width="9.88671875" bestFit="1" customWidth="1"/>
    <col min="478" max="478" width="5.88671875" bestFit="1" customWidth="1"/>
    <col min="479" max="479" width="7.6640625" bestFit="1" customWidth="1"/>
    <col min="480" max="480" width="7.21875" bestFit="1" customWidth="1"/>
    <col min="481" max="481" width="9.77734375" bestFit="1" customWidth="1"/>
    <col min="482" max="482" width="6.88671875" bestFit="1" customWidth="1"/>
    <col min="483" max="483" width="5.6640625" bestFit="1" customWidth="1"/>
    <col min="484" max="484" width="6.5546875" bestFit="1" customWidth="1"/>
    <col min="485" max="485" width="6.44140625" bestFit="1" customWidth="1"/>
    <col min="486" max="486" width="8.5546875" bestFit="1" customWidth="1"/>
    <col min="487" max="487" width="10.6640625" bestFit="1" customWidth="1"/>
    <col min="488" max="488" width="5.88671875" bestFit="1" customWidth="1"/>
    <col min="489" max="489" width="7.21875" bestFit="1" customWidth="1"/>
    <col min="490" max="490" width="9.88671875" bestFit="1" customWidth="1"/>
    <col min="491" max="491" width="9.5546875" bestFit="1" customWidth="1"/>
    <col min="492" max="492" width="6.88671875" bestFit="1" customWidth="1"/>
    <col min="493" max="493" width="8.77734375" bestFit="1" customWidth="1"/>
    <col min="494" max="494" width="8.21875" bestFit="1" customWidth="1"/>
    <col min="495" max="495" width="12.77734375" bestFit="1" customWidth="1"/>
    <col min="496" max="496" width="10" bestFit="1" customWidth="1"/>
    <col min="497" max="497" width="6.88671875" bestFit="1" customWidth="1"/>
    <col min="498" max="498" width="4.5546875" bestFit="1" customWidth="1"/>
    <col min="499" max="499" width="6.5546875" bestFit="1" customWidth="1"/>
    <col min="500" max="500" width="4.33203125" bestFit="1" customWidth="1"/>
    <col min="501" max="501" width="3.88671875" bestFit="1" customWidth="1"/>
    <col min="502" max="502" width="6.44140625" bestFit="1" customWidth="1"/>
    <col min="503" max="503" width="7.6640625" bestFit="1" customWidth="1"/>
    <col min="504" max="504" width="6.21875" bestFit="1" customWidth="1"/>
    <col min="505" max="505" width="6.5546875" bestFit="1" customWidth="1"/>
    <col min="506" max="506" width="4.5546875" bestFit="1" customWidth="1"/>
    <col min="507" max="507" width="4.33203125" bestFit="1" customWidth="1"/>
    <col min="508" max="509" width="4.44140625" bestFit="1" customWidth="1"/>
    <col min="510" max="510" width="21.5546875" bestFit="1" customWidth="1"/>
    <col min="511" max="511" width="27" bestFit="1" customWidth="1"/>
    <col min="512" max="512" width="52.88671875" bestFit="1" customWidth="1"/>
    <col min="513" max="513" width="61.109375" bestFit="1" customWidth="1"/>
    <col min="514" max="514" width="22.44140625" bestFit="1" customWidth="1"/>
    <col min="515" max="515" width="69.5546875" bestFit="1" customWidth="1"/>
    <col min="516" max="516" width="64" bestFit="1" customWidth="1"/>
    <col min="517" max="517" width="26.21875" bestFit="1" customWidth="1"/>
    <col min="518" max="518" width="10.5546875" bestFit="1" customWidth="1"/>
    <col min="519" max="519" width="11.33203125" bestFit="1" customWidth="1"/>
    <col min="520" max="520" width="4.109375" bestFit="1" customWidth="1"/>
    <col min="521" max="521" width="6.21875" bestFit="1" customWidth="1"/>
    <col min="522" max="522" width="6.6640625" bestFit="1" customWidth="1"/>
    <col min="523" max="523" width="8" bestFit="1" customWidth="1"/>
    <col min="524" max="525" width="7.44140625" bestFit="1" customWidth="1"/>
    <col min="526" max="526" width="12.5546875" bestFit="1" customWidth="1"/>
    <col min="527" max="527" width="13.109375" bestFit="1" customWidth="1"/>
    <col min="528" max="528" width="11.109375" bestFit="1" customWidth="1"/>
    <col min="529" max="529" width="8.109375" bestFit="1" customWidth="1"/>
    <col min="530" max="530" width="8.5546875" bestFit="1" customWidth="1"/>
    <col min="531" max="531" width="6.44140625" bestFit="1" customWidth="1"/>
    <col min="532" max="532" width="7.21875" bestFit="1" customWidth="1"/>
    <col min="533" max="533" width="6.77734375" bestFit="1" customWidth="1"/>
    <col min="534" max="534" width="7.109375" bestFit="1" customWidth="1"/>
    <col min="535" max="535" width="10.88671875" bestFit="1" customWidth="1"/>
    <col min="536" max="536" width="8.109375" bestFit="1" customWidth="1"/>
    <col min="537" max="537" width="4.109375" bestFit="1" customWidth="1"/>
    <col min="538" max="538" width="10.6640625" bestFit="1" customWidth="1"/>
    <col min="539" max="539" width="3.44140625" bestFit="1" customWidth="1"/>
    <col min="540" max="540" width="4.21875" bestFit="1" customWidth="1"/>
    <col min="541" max="541" width="9.21875" bestFit="1" customWidth="1"/>
    <col min="542" max="542" width="8.6640625" bestFit="1" customWidth="1"/>
    <col min="543" max="543" width="4.5546875" bestFit="1" customWidth="1"/>
    <col min="544" max="544" width="5.6640625" bestFit="1" customWidth="1"/>
    <col min="545" max="545" width="6.44140625" bestFit="1" customWidth="1"/>
    <col min="546" max="546" width="74.21875" bestFit="1" customWidth="1"/>
    <col min="547" max="547" width="41.88671875" bestFit="1" customWidth="1"/>
    <col min="548" max="548" width="57.77734375" bestFit="1" customWidth="1"/>
    <col min="549" max="549" width="20" bestFit="1" customWidth="1"/>
    <col min="550" max="550" width="16.21875" bestFit="1" customWidth="1"/>
    <col min="551" max="551" width="11.5546875" bestFit="1" customWidth="1"/>
    <col min="552" max="552" width="3.44140625" bestFit="1" customWidth="1"/>
    <col min="553" max="553" width="5.44140625" bestFit="1" customWidth="1"/>
    <col min="554" max="554" width="5.33203125" bestFit="1" customWidth="1"/>
    <col min="555" max="555" width="7" bestFit="1" customWidth="1"/>
    <col min="556" max="556" width="8.44140625" bestFit="1" customWidth="1"/>
    <col min="557" max="557" width="9.6640625" bestFit="1" customWidth="1"/>
    <col min="558" max="558" width="7.77734375" bestFit="1" customWidth="1"/>
    <col min="559" max="559" width="9.44140625" bestFit="1" customWidth="1"/>
    <col min="560" max="560" width="5.109375" bestFit="1" customWidth="1"/>
    <col min="561" max="561" width="10.88671875" bestFit="1" customWidth="1"/>
    <col min="562" max="562" width="11.33203125" bestFit="1" customWidth="1"/>
    <col min="563" max="563" width="6.5546875" bestFit="1" customWidth="1"/>
    <col min="564" max="564" width="4.5546875" bestFit="1" customWidth="1"/>
    <col min="565" max="565" width="9.21875" bestFit="1" customWidth="1"/>
    <col min="566" max="566" width="4.6640625" bestFit="1" customWidth="1"/>
    <col min="567" max="567" width="4" bestFit="1" customWidth="1"/>
    <col min="568" max="568" width="6.5546875" bestFit="1" customWidth="1"/>
    <col min="569" max="569" width="8.109375" bestFit="1" customWidth="1"/>
    <col min="570" max="570" width="9" bestFit="1" customWidth="1"/>
    <col min="571" max="571" width="5.33203125" bestFit="1" customWidth="1"/>
    <col min="572" max="572" width="10.109375" bestFit="1" customWidth="1"/>
    <col min="573" max="573" width="5.88671875" bestFit="1" customWidth="1"/>
    <col min="574" max="574" width="10" bestFit="1" customWidth="1"/>
    <col min="575" max="575" width="8.44140625" bestFit="1" customWidth="1"/>
    <col min="576" max="576" width="17.6640625" bestFit="1" customWidth="1"/>
    <col min="577" max="577" width="4.33203125" bestFit="1" customWidth="1"/>
    <col min="578" max="578" width="11.5546875" bestFit="1" customWidth="1"/>
    <col min="579" max="579" width="4.109375" bestFit="1" customWidth="1"/>
    <col min="580" max="580" width="6.109375" bestFit="1" customWidth="1"/>
    <col min="581" max="581" width="11.88671875" bestFit="1" customWidth="1"/>
    <col min="582" max="582" width="6.33203125" bestFit="1" customWidth="1"/>
    <col min="583" max="583" width="10.6640625" bestFit="1" customWidth="1"/>
    <col min="584" max="584" width="4.77734375" bestFit="1" customWidth="1"/>
    <col min="585" max="585" width="7.6640625" bestFit="1" customWidth="1"/>
    <col min="586" max="586" width="4" bestFit="1" customWidth="1"/>
    <col min="587" max="587" width="6.21875" bestFit="1" customWidth="1"/>
    <col min="588" max="588" width="4.88671875" bestFit="1" customWidth="1"/>
    <col min="589" max="589" width="7" bestFit="1" customWidth="1"/>
    <col min="590" max="590" width="9.6640625" bestFit="1" customWidth="1"/>
    <col min="591" max="591" width="5.21875" bestFit="1" customWidth="1"/>
    <col min="592" max="592" width="59.6640625" bestFit="1" customWidth="1"/>
    <col min="593" max="593" width="14.88671875" bestFit="1" customWidth="1"/>
    <col min="594" max="594" width="9.33203125" bestFit="1" customWidth="1"/>
    <col min="595" max="595" width="11" bestFit="1" customWidth="1"/>
    <col min="596" max="596" width="7.33203125" bestFit="1" customWidth="1"/>
    <col min="597" max="597" width="4.88671875" bestFit="1" customWidth="1"/>
    <col min="598" max="598" width="12.21875" bestFit="1" customWidth="1"/>
    <col min="599" max="599" width="9" bestFit="1" customWidth="1"/>
    <col min="600" max="600" width="10.109375" bestFit="1" customWidth="1"/>
    <col min="601" max="601" width="6.6640625" bestFit="1" customWidth="1"/>
    <col min="602" max="602" width="6" bestFit="1" customWidth="1"/>
    <col min="603" max="604" width="7" bestFit="1" customWidth="1"/>
    <col min="605" max="605" width="8" bestFit="1" customWidth="1"/>
    <col min="606" max="606" width="7" bestFit="1" customWidth="1"/>
    <col min="607" max="607" width="9.33203125" bestFit="1" customWidth="1"/>
    <col min="608" max="608" width="6.21875" bestFit="1" customWidth="1"/>
    <col min="609" max="609" width="7.109375" bestFit="1" customWidth="1"/>
    <col min="610" max="610" width="7.21875" bestFit="1" customWidth="1"/>
    <col min="611" max="611" width="7.33203125" bestFit="1" customWidth="1"/>
    <col min="612" max="612" width="8.44140625" bestFit="1" customWidth="1"/>
    <col min="613" max="613" width="19.5546875" bestFit="1" customWidth="1"/>
    <col min="614" max="614" width="9.33203125" bestFit="1" customWidth="1"/>
    <col min="615" max="615" width="4.77734375" bestFit="1" customWidth="1"/>
    <col min="616" max="616" width="8.6640625" bestFit="1" customWidth="1"/>
    <col min="617" max="617" width="10.77734375" bestFit="1" customWidth="1"/>
    <col min="618" max="618" width="7.33203125" bestFit="1" customWidth="1"/>
    <col min="619" max="619" width="10.5546875" bestFit="1" customWidth="1"/>
    <col min="620" max="620" width="8.88671875" bestFit="1" customWidth="1"/>
    <col min="621" max="621" width="5.21875" bestFit="1" customWidth="1"/>
    <col min="622" max="622" width="8" bestFit="1" customWidth="1"/>
    <col min="623" max="623" width="4.77734375" bestFit="1" customWidth="1"/>
    <col min="624" max="624" width="10.77734375" bestFit="1" customWidth="1"/>
    <col min="625" max="625" width="3.88671875" bestFit="1" customWidth="1"/>
    <col min="626" max="626" width="7.88671875" bestFit="1" customWidth="1"/>
    <col min="627" max="627" width="5.88671875" bestFit="1" customWidth="1"/>
    <col min="628" max="628" width="4" bestFit="1" customWidth="1"/>
    <col min="629" max="629" width="21" bestFit="1" customWidth="1"/>
    <col min="630" max="630" width="8.109375" bestFit="1" customWidth="1"/>
    <col min="631" max="631" width="9.88671875" bestFit="1" customWidth="1"/>
    <col min="632" max="632" width="5.77734375" bestFit="1" customWidth="1"/>
    <col min="633" max="633" width="9" bestFit="1" customWidth="1"/>
    <col min="634" max="634" width="4.6640625" bestFit="1" customWidth="1"/>
    <col min="635" max="635" width="6.6640625" bestFit="1" customWidth="1"/>
    <col min="636" max="636" width="8.33203125" bestFit="1" customWidth="1"/>
    <col min="637" max="637" width="4.6640625" bestFit="1" customWidth="1"/>
    <col min="638" max="638" width="12.77734375" bestFit="1" customWidth="1"/>
    <col min="639" max="639" width="6.21875" bestFit="1" customWidth="1"/>
    <col min="640" max="640" width="6.88671875" bestFit="1" customWidth="1"/>
    <col min="641" max="641" width="5.109375" bestFit="1" customWidth="1"/>
    <col min="642" max="642" width="13.109375" bestFit="1" customWidth="1"/>
    <col min="643" max="643" width="10.33203125" bestFit="1" customWidth="1"/>
    <col min="644" max="644" width="6.6640625" bestFit="1" customWidth="1"/>
    <col min="645" max="645" width="6.33203125" bestFit="1" customWidth="1"/>
    <col min="646" max="646" width="6.88671875" bestFit="1" customWidth="1"/>
    <col min="647" max="647" width="6" bestFit="1" customWidth="1"/>
    <col min="648" max="648" width="14.6640625" bestFit="1" customWidth="1"/>
    <col min="649" max="649" width="12.77734375" bestFit="1" customWidth="1"/>
    <col min="650" max="650" width="5.44140625" bestFit="1" customWidth="1"/>
    <col min="651" max="651" width="8.109375" bestFit="1" customWidth="1"/>
    <col min="652" max="652" width="6.109375" bestFit="1" customWidth="1"/>
    <col min="653" max="653" width="5.21875" bestFit="1" customWidth="1"/>
    <col min="654" max="654" width="4.33203125" bestFit="1" customWidth="1"/>
    <col min="655" max="655" width="15.77734375" bestFit="1" customWidth="1"/>
    <col min="656" max="656" width="8" bestFit="1" customWidth="1"/>
    <col min="657" max="657" width="4.21875" bestFit="1" customWidth="1"/>
    <col min="658" max="658" width="13.109375" bestFit="1" customWidth="1"/>
    <col min="659" max="659" width="6.33203125" bestFit="1" customWidth="1"/>
    <col min="660" max="660" width="7.77734375" bestFit="1" customWidth="1"/>
    <col min="661" max="661" width="14.109375" bestFit="1" customWidth="1"/>
    <col min="662" max="662" width="6.6640625" bestFit="1" customWidth="1"/>
    <col min="663" max="663" width="12.109375" bestFit="1" customWidth="1"/>
    <col min="664" max="664" width="16.33203125" bestFit="1" customWidth="1"/>
    <col min="665" max="665" width="5.6640625" bestFit="1" customWidth="1"/>
    <col min="666" max="666" width="7.77734375" bestFit="1" customWidth="1"/>
    <col min="667" max="667" width="5.77734375" bestFit="1" customWidth="1"/>
    <col min="668" max="668" width="11.44140625" bestFit="1" customWidth="1"/>
    <col min="669" max="669" width="20.5546875" bestFit="1" customWidth="1"/>
    <col min="670" max="670" width="6" bestFit="1" customWidth="1"/>
    <col min="671" max="671" width="7.109375" bestFit="1" customWidth="1"/>
    <col min="672" max="672" width="9.21875" bestFit="1" customWidth="1"/>
    <col min="673" max="673" width="5.88671875" bestFit="1" customWidth="1"/>
    <col min="674" max="674" width="6.6640625" bestFit="1" customWidth="1"/>
    <col min="675" max="675" width="5.88671875" bestFit="1" customWidth="1"/>
    <col min="676" max="676" width="5.6640625" bestFit="1" customWidth="1"/>
    <col min="677" max="677" width="5.88671875" bestFit="1" customWidth="1"/>
    <col min="678" max="678" width="14.6640625" bestFit="1" customWidth="1"/>
    <col min="679" max="679" width="5.5546875" bestFit="1" customWidth="1"/>
    <col min="680" max="680" width="9" bestFit="1" customWidth="1"/>
    <col min="681" max="681" width="11.33203125" bestFit="1" customWidth="1"/>
    <col min="682" max="682" width="11.5546875" bestFit="1" customWidth="1"/>
    <col min="683" max="683" width="6.88671875" bestFit="1" customWidth="1"/>
    <col min="684" max="684" width="7.21875" bestFit="1" customWidth="1"/>
    <col min="685" max="685" width="11.5546875" bestFit="1" customWidth="1"/>
    <col min="686" max="686" width="10" bestFit="1" customWidth="1"/>
    <col min="687" max="687" width="5.88671875" bestFit="1" customWidth="1"/>
    <col min="688" max="688" width="3.77734375" bestFit="1" customWidth="1"/>
    <col min="689" max="689" width="9.44140625" bestFit="1" customWidth="1"/>
    <col min="690" max="690" width="6.44140625" bestFit="1" customWidth="1"/>
    <col min="691" max="691" width="3.6640625" bestFit="1" customWidth="1"/>
    <col min="692" max="692" width="7.6640625" bestFit="1" customWidth="1"/>
    <col min="693" max="693" width="6.5546875" bestFit="1" customWidth="1"/>
    <col min="694" max="694" width="4.5546875" bestFit="1" customWidth="1"/>
    <col min="695" max="695" width="3.6640625" bestFit="1" customWidth="1"/>
    <col min="696" max="696" width="15.33203125" bestFit="1" customWidth="1"/>
    <col min="697" max="697" width="4.109375" bestFit="1" customWidth="1"/>
    <col min="698" max="698" width="5.109375" bestFit="1" customWidth="1"/>
    <col min="699" max="699" width="8" bestFit="1" customWidth="1"/>
    <col min="700" max="700" width="12.33203125" bestFit="1" customWidth="1"/>
    <col min="701" max="701" width="13.109375" bestFit="1" customWidth="1"/>
    <col min="702" max="702" width="19" bestFit="1" customWidth="1"/>
    <col min="703" max="704" width="7.44140625" bestFit="1" customWidth="1"/>
    <col min="705" max="705" width="10.88671875" bestFit="1" customWidth="1"/>
    <col min="706" max="706" width="7.21875" bestFit="1" customWidth="1"/>
    <col min="707" max="707" width="12.44140625" bestFit="1" customWidth="1"/>
    <col min="708" max="708" width="6.44140625" bestFit="1" customWidth="1"/>
    <col min="709" max="709" width="7.21875" bestFit="1" customWidth="1"/>
    <col min="710" max="710" width="5.77734375" bestFit="1" customWidth="1"/>
    <col min="711" max="711" width="5.5546875" bestFit="1" customWidth="1"/>
    <col min="712" max="712" width="8.109375" bestFit="1" customWidth="1"/>
    <col min="713" max="713" width="3.21875" bestFit="1" customWidth="1"/>
    <col min="714" max="714" width="10.6640625" bestFit="1" customWidth="1"/>
    <col min="715" max="715" width="2.6640625" bestFit="1" customWidth="1"/>
    <col min="716" max="716" width="3.33203125" bestFit="1" customWidth="1"/>
    <col min="717" max="717" width="9.21875" bestFit="1" customWidth="1"/>
    <col min="718" max="718" width="8.6640625" bestFit="1" customWidth="1"/>
    <col min="719" max="719" width="3.88671875" bestFit="1" customWidth="1"/>
    <col min="720" max="720" width="5" bestFit="1" customWidth="1"/>
    <col min="721" max="721" width="6.44140625" bestFit="1" customWidth="1"/>
    <col min="722" max="722" width="23.44140625" bestFit="1" customWidth="1"/>
    <col min="723" max="723" width="12.88671875" bestFit="1" customWidth="1"/>
    <col min="724" max="724" width="19.5546875" bestFit="1" customWidth="1"/>
    <col min="725" max="725" width="12.33203125" bestFit="1" customWidth="1"/>
    <col min="726" max="726" width="14.88671875" bestFit="1" customWidth="1"/>
    <col min="727" max="727" width="14.109375" bestFit="1" customWidth="1"/>
    <col min="728" max="728" width="5.88671875" bestFit="1" customWidth="1"/>
    <col min="729" max="729" width="5.33203125" bestFit="1" customWidth="1"/>
    <col min="730" max="730" width="5.44140625" bestFit="1" customWidth="1"/>
    <col min="731" max="731" width="8.44140625" bestFit="1" customWidth="1"/>
    <col min="732" max="732" width="9.6640625" bestFit="1" customWidth="1"/>
    <col min="733" max="733" width="7.21875" bestFit="1" customWidth="1"/>
    <col min="734" max="734" width="5.109375" bestFit="1" customWidth="1"/>
    <col min="735" max="735" width="9.88671875" bestFit="1" customWidth="1"/>
    <col min="736" max="736" width="6" bestFit="1" customWidth="1"/>
    <col min="737" max="737" width="13.21875" bestFit="1" customWidth="1"/>
    <col min="738" max="738" width="4.6640625" bestFit="1" customWidth="1"/>
    <col min="739" max="739" width="4" bestFit="1" customWidth="1"/>
    <col min="740" max="740" width="6.5546875" bestFit="1" customWidth="1"/>
    <col min="741" max="741" width="9" bestFit="1" customWidth="1"/>
    <col min="742" max="742" width="5.33203125" bestFit="1" customWidth="1"/>
    <col min="743" max="743" width="8.44140625" bestFit="1" customWidth="1"/>
    <col min="744" max="744" width="10" bestFit="1" customWidth="1"/>
    <col min="745" max="745" width="7.109375" bestFit="1" customWidth="1"/>
    <col min="746" max="746" width="12.21875" bestFit="1" customWidth="1"/>
    <col min="747" max="747" width="12.44140625" bestFit="1" customWidth="1"/>
    <col min="748" max="748" width="13.88671875" bestFit="1" customWidth="1"/>
    <col min="749" max="749" width="12.77734375" bestFit="1" customWidth="1"/>
    <col min="750" max="750" width="16.77734375" bestFit="1" customWidth="1"/>
    <col min="751" max="751" width="12.33203125" bestFit="1" customWidth="1"/>
    <col min="752" max="752" width="3.88671875" bestFit="1" customWidth="1"/>
    <col min="753" max="753" width="18.21875" bestFit="1" customWidth="1"/>
    <col min="754" max="754" width="10.5546875" bestFit="1" customWidth="1"/>
    <col min="755" max="755" width="6.109375" bestFit="1" customWidth="1"/>
    <col min="756" max="756" width="5.21875" bestFit="1" customWidth="1"/>
    <col min="757" max="757" width="4.88671875" bestFit="1" customWidth="1"/>
    <col min="759" max="759" width="5.21875" bestFit="1" customWidth="1"/>
    <col min="760" max="760" width="9.33203125" bestFit="1" customWidth="1"/>
    <col min="761" max="761" width="7.33203125" bestFit="1" customWidth="1"/>
    <col min="762" max="762" width="7.109375" bestFit="1" customWidth="1"/>
    <col min="763" max="763" width="9" bestFit="1" customWidth="1"/>
    <col min="764" max="764" width="6.88671875" bestFit="1" customWidth="1"/>
    <col min="765" max="765" width="6" bestFit="1" customWidth="1"/>
    <col min="766" max="766" width="7" bestFit="1" customWidth="1"/>
    <col min="767" max="767" width="6" bestFit="1" customWidth="1"/>
    <col min="768" max="768" width="6.21875" bestFit="1" customWidth="1"/>
    <col min="769" max="769" width="7.109375" bestFit="1" customWidth="1"/>
    <col min="770" max="770" width="10.6640625" bestFit="1" customWidth="1"/>
    <col min="771" max="771" width="6.21875" bestFit="1" customWidth="1"/>
    <col min="772" max="772" width="9.33203125" bestFit="1" customWidth="1"/>
    <col min="773" max="773" width="4.77734375" bestFit="1" customWidth="1"/>
    <col min="774" max="774" width="10.77734375" bestFit="1" customWidth="1"/>
    <col min="775" max="775" width="5.21875" bestFit="1" customWidth="1"/>
    <col min="776" max="776" width="8" bestFit="1" customWidth="1"/>
    <col min="777" max="777" width="4" bestFit="1" customWidth="1"/>
    <col min="778" max="778" width="15.77734375" bestFit="1" customWidth="1"/>
    <col min="779" max="779" width="16.33203125" bestFit="1" customWidth="1"/>
  </cols>
  <sheetData>
    <row r="2" spans="1:2" x14ac:dyDescent="0.3">
      <c r="A2" s="10" t="s">
        <v>59</v>
      </c>
      <c r="B2" s="11">
        <v>1</v>
      </c>
    </row>
    <row r="4" spans="1:2" x14ac:dyDescent="0.3">
      <c r="A4" s="10" t="s">
        <v>638</v>
      </c>
      <c r="B4" t="s">
        <v>1271</v>
      </c>
    </row>
    <row r="5" spans="1:2" x14ac:dyDescent="0.3">
      <c r="A5" s="11" t="s">
        <v>168</v>
      </c>
      <c r="B5" s="6">
        <v>6</v>
      </c>
    </row>
    <row r="6" spans="1:2" x14ac:dyDescent="0.3">
      <c r="A6" s="12" t="s">
        <v>867</v>
      </c>
      <c r="B6" s="6">
        <v>1</v>
      </c>
    </row>
    <row r="7" spans="1:2" x14ac:dyDescent="0.3">
      <c r="A7" s="12" t="s">
        <v>1270</v>
      </c>
      <c r="B7" s="6">
        <v>1</v>
      </c>
    </row>
    <row r="8" spans="1:2" x14ac:dyDescent="0.3">
      <c r="A8" s="12" t="s">
        <v>975</v>
      </c>
      <c r="B8" s="6">
        <v>1</v>
      </c>
    </row>
    <row r="9" spans="1:2" x14ac:dyDescent="0.3">
      <c r="A9" s="12" t="s">
        <v>393</v>
      </c>
      <c r="B9" s="6">
        <v>1</v>
      </c>
    </row>
    <row r="10" spans="1:2" x14ac:dyDescent="0.3">
      <c r="A10" s="12" t="s">
        <v>133</v>
      </c>
      <c r="B10" s="6">
        <v>1</v>
      </c>
    </row>
    <row r="11" spans="1:2" x14ac:dyDescent="0.3">
      <c r="A11" s="12" t="s">
        <v>402</v>
      </c>
      <c r="B11" s="6">
        <v>1</v>
      </c>
    </row>
    <row r="12" spans="1:2" x14ac:dyDescent="0.3">
      <c r="A12" s="11" t="s">
        <v>310</v>
      </c>
      <c r="B12" s="6">
        <v>5</v>
      </c>
    </row>
    <row r="13" spans="1:2" x14ac:dyDescent="0.3">
      <c r="A13" s="12" t="s">
        <v>975</v>
      </c>
      <c r="B13" s="6">
        <v>1</v>
      </c>
    </row>
    <row r="14" spans="1:2" x14ac:dyDescent="0.3">
      <c r="A14" s="12" t="s">
        <v>393</v>
      </c>
      <c r="B14" s="6">
        <v>1</v>
      </c>
    </row>
    <row r="15" spans="1:2" x14ac:dyDescent="0.3">
      <c r="A15" s="12" t="s">
        <v>1270</v>
      </c>
      <c r="B15" s="6">
        <v>1</v>
      </c>
    </row>
    <row r="16" spans="1:2" x14ac:dyDescent="0.3">
      <c r="A16" s="12" t="s">
        <v>402</v>
      </c>
      <c r="B16" s="6">
        <v>1</v>
      </c>
    </row>
    <row r="17" spans="1:2" x14ac:dyDescent="0.3">
      <c r="A17" s="12" t="s">
        <v>752</v>
      </c>
      <c r="B17" s="6">
        <v>1</v>
      </c>
    </row>
    <row r="18" spans="1:2" x14ac:dyDescent="0.3">
      <c r="A18" s="11" t="s">
        <v>300</v>
      </c>
      <c r="B18" s="6">
        <v>5</v>
      </c>
    </row>
    <row r="19" spans="1:2" x14ac:dyDescent="0.3">
      <c r="A19" s="12" t="s">
        <v>975</v>
      </c>
      <c r="B19" s="6">
        <v>1</v>
      </c>
    </row>
    <row r="20" spans="1:2" x14ac:dyDescent="0.3">
      <c r="A20" s="12" t="s">
        <v>393</v>
      </c>
      <c r="B20" s="6">
        <v>1</v>
      </c>
    </row>
    <row r="21" spans="1:2" x14ac:dyDescent="0.3">
      <c r="A21" s="12" t="s">
        <v>1270</v>
      </c>
      <c r="B21" s="6">
        <v>1</v>
      </c>
    </row>
    <row r="22" spans="1:2" x14ac:dyDescent="0.3">
      <c r="A22" s="12" t="s">
        <v>495</v>
      </c>
      <c r="B22" s="6">
        <v>1</v>
      </c>
    </row>
    <row r="23" spans="1:2" x14ac:dyDescent="0.3">
      <c r="A23" s="12" t="s">
        <v>544</v>
      </c>
      <c r="B23" s="6">
        <v>1</v>
      </c>
    </row>
    <row r="24" spans="1:2" x14ac:dyDescent="0.3">
      <c r="A24" s="11" t="s">
        <v>153</v>
      </c>
      <c r="B24" s="6">
        <v>5</v>
      </c>
    </row>
    <row r="25" spans="1:2" x14ac:dyDescent="0.3">
      <c r="A25" s="12" t="s">
        <v>867</v>
      </c>
      <c r="B25" s="6">
        <v>1</v>
      </c>
    </row>
    <row r="26" spans="1:2" x14ac:dyDescent="0.3">
      <c r="A26" s="12" t="s">
        <v>133</v>
      </c>
      <c r="B26" s="6">
        <v>1</v>
      </c>
    </row>
    <row r="27" spans="1:2" x14ac:dyDescent="0.3">
      <c r="A27" s="12" t="s">
        <v>975</v>
      </c>
      <c r="B27" s="6">
        <v>1</v>
      </c>
    </row>
    <row r="28" spans="1:2" x14ac:dyDescent="0.3">
      <c r="A28" s="12" t="s">
        <v>402</v>
      </c>
      <c r="B28" s="6">
        <v>1</v>
      </c>
    </row>
    <row r="29" spans="1:2" x14ac:dyDescent="0.3">
      <c r="A29" s="12" t="s">
        <v>752</v>
      </c>
      <c r="B29" s="6">
        <v>1</v>
      </c>
    </row>
    <row r="30" spans="1:2" x14ac:dyDescent="0.3">
      <c r="A30" s="11" t="s">
        <v>161</v>
      </c>
      <c r="B30" s="6">
        <v>4</v>
      </c>
    </row>
    <row r="31" spans="1:2" x14ac:dyDescent="0.3">
      <c r="A31" s="12" t="s">
        <v>1192</v>
      </c>
      <c r="B31" s="6">
        <v>1</v>
      </c>
    </row>
    <row r="32" spans="1:2" x14ac:dyDescent="0.3">
      <c r="A32" s="12" t="s">
        <v>975</v>
      </c>
      <c r="B32" s="6">
        <v>1</v>
      </c>
    </row>
    <row r="33" spans="1:2" x14ac:dyDescent="0.3">
      <c r="A33" s="12" t="s">
        <v>133</v>
      </c>
      <c r="B33" s="6">
        <v>1</v>
      </c>
    </row>
    <row r="34" spans="1:2" x14ac:dyDescent="0.3">
      <c r="A34" s="12" t="s">
        <v>867</v>
      </c>
      <c r="B34" s="6">
        <v>1</v>
      </c>
    </row>
    <row r="35" spans="1:2" x14ac:dyDescent="0.3">
      <c r="A35" s="11" t="s">
        <v>146</v>
      </c>
      <c r="B35" s="6">
        <v>4</v>
      </c>
    </row>
    <row r="36" spans="1:2" x14ac:dyDescent="0.3">
      <c r="A36" s="12" t="s">
        <v>544</v>
      </c>
      <c r="B36" s="6">
        <v>1</v>
      </c>
    </row>
    <row r="37" spans="1:2" x14ac:dyDescent="0.3">
      <c r="A37" s="12" t="s">
        <v>495</v>
      </c>
      <c r="B37" s="6">
        <v>1</v>
      </c>
    </row>
    <row r="38" spans="1:2" x14ac:dyDescent="0.3">
      <c r="A38" s="12" t="s">
        <v>133</v>
      </c>
      <c r="B38" s="6">
        <v>1</v>
      </c>
    </row>
    <row r="39" spans="1:2" x14ac:dyDescent="0.3">
      <c r="A39" s="12" t="s">
        <v>393</v>
      </c>
      <c r="B39" s="6">
        <v>1</v>
      </c>
    </row>
    <row r="40" spans="1:2" x14ac:dyDescent="0.3">
      <c r="A40" s="11" t="s">
        <v>164</v>
      </c>
      <c r="B40" s="6">
        <v>4</v>
      </c>
    </row>
    <row r="41" spans="1:2" x14ac:dyDescent="0.3">
      <c r="A41" s="12" t="s">
        <v>1392</v>
      </c>
      <c r="B41" s="6">
        <v>1</v>
      </c>
    </row>
    <row r="42" spans="1:2" x14ac:dyDescent="0.3">
      <c r="A42" s="12" t="s">
        <v>975</v>
      </c>
      <c r="B42" s="6">
        <v>1</v>
      </c>
    </row>
    <row r="43" spans="1:2" x14ac:dyDescent="0.3">
      <c r="A43" s="12" t="s">
        <v>133</v>
      </c>
      <c r="B43" s="6">
        <v>1</v>
      </c>
    </row>
    <row r="44" spans="1:2" x14ac:dyDescent="0.3">
      <c r="A44" s="12" t="s">
        <v>752</v>
      </c>
      <c r="B44" s="6">
        <v>1</v>
      </c>
    </row>
    <row r="45" spans="1:2" x14ac:dyDescent="0.3">
      <c r="A45" s="11" t="s">
        <v>308</v>
      </c>
      <c r="B45" s="6">
        <v>4</v>
      </c>
    </row>
    <row r="46" spans="1:2" x14ac:dyDescent="0.3">
      <c r="A46" s="12" t="s">
        <v>1270</v>
      </c>
      <c r="B46" s="6">
        <v>1</v>
      </c>
    </row>
    <row r="47" spans="1:2" x14ac:dyDescent="0.3">
      <c r="A47" s="12" t="s">
        <v>1192</v>
      </c>
      <c r="B47" s="6">
        <v>1</v>
      </c>
    </row>
    <row r="48" spans="1:2" x14ac:dyDescent="0.3">
      <c r="A48" s="12" t="s">
        <v>393</v>
      </c>
      <c r="B48" s="6">
        <v>1</v>
      </c>
    </row>
    <row r="49" spans="1:2" x14ac:dyDescent="0.3">
      <c r="A49" s="12" t="s">
        <v>975</v>
      </c>
      <c r="B49" s="6">
        <v>1</v>
      </c>
    </row>
    <row r="50" spans="1:2" x14ac:dyDescent="0.3">
      <c r="A50" s="11" t="s">
        <v>47</v>
      </c>
      <c r="B50" s="6">
        <v>4</v>
      </c>
    </row>
    <row r="51" spans="1:2" x14ac:dyDescent="0.3">
      <c r="A51" s="12" t="s">
        <v>544</v>
      </c>
      <c r="B51" s="6">
        <v>1</v>
      </c>
    </row>
    <row r="52" spans="1:2" x14ac:dyDescent="0.3">
      <c r="A52" s="12" t="s">
        <v>116</v>
      </c>
      <c r="B52" s="6">
        <v>1</v>
      </c>
    </row>
    <row r="53" spans="1:2" x14ac:dyDescent="0.3">
      <c r="A53" s="12" t="s">
        <v>402</v>
      </c>
      <c r="B53" s="6">
        <v>1</v>
      </c>
    </row>
    <row r="54" spans="1:2" x14ac:dyDescent="0.3">
      <c r="A54" s="12" t="s">
        <v>495</v>
      </c>
      <c r="B54" s="6">
        <v>1</v>
      </c>
    </row>
    <row r="55" spans="1:2" x14ac:dyDescent="0.3">
      <c r="A55" s="11" t="s">
        <v>28</v>
      </c>
      <c r="B55" s="6">
        <v>4</v>
      </c>
    </row>
    <row r="56" spans="1:2" x14ac:dyDescent="0.3">
      <c r="A56" s="12" t="s">
        <v>1270</v>
      </c>
      <c r="B56" s="6">
        <v>1</v>
      </c>
    </row>
    <row r="57" spans="1:2" x14ac:dyDescent="0.3">
      <c r="A57" s="12" t="s">
        <v>116</v>
      </c>
      <c r="B57" s="6">
        <v>1</v>
      </c>
    </row>
    <row r="58" spans="1:2" x14ac:dyDescent="0.3">
      <c r="A58" s="12" t="s">
        <v>393</v>
      </c>
      <c r="B58" s="6">
        <v>1</v>
      </c>
    </row>
    <row r="59" spans="1:2" x14ac:dyDescent="0.3">
      <c r="A59" s="12" t="s">
        <v>495</v>
      </c>
      <c r="B59" s="6">
        <v>1</v>
      </c>
    </row>
    <row r="60" spans="1:2" x14ac:dyDescent="0.3">
      <c r="A60" s="11" t="s">
        <v>169</v>
      </c>
      <c r="B60" s="6">
        <v>3</v>
      </c>
    </row>
    <row r="61" spans="1:2" x14ac:dyDescent="0.3">
      <c r="A61" s="12" t="s">
        <v>133</v>
      </c>
      <c r="B61" s="6">
        <v>1</v>
      </c>
    </row>
    <row r="62" spans="1:2" x14ac:dyDescent="0.3">
      <c r="A62" s="12" t="s">
        <v>975</v>
      </c>
      <c r="B62" s="6">
        <v>1</v>
      </c>
    </row>
    <row r="63" spans="1:2" x14ac:dyDescent="0.3">
      <c r="A63" s="12" t="s">
        <v>402</v>
      </c>
      <c r="B63" s="6">
        <v>1</v>
      </c>
    </row>
    <row r="64" spans="1:2" x14ac:dyDescent="0.3">
      <c r="A64" s="11" t="s">
        <v>185</v>
      </c>
      <c r="B64" s="6">
        <v>3</v>
      </c>
    </row>
    <row r="65" spans="1:2" x14ac:dyDescent="0.3">
      <c r="A65" s="12" t="s">
        <v>133</v>
      </c>
      <c r="B65" s="6">
        <v>1</v>
      </c>
    </row>
    <row r="66" spans="1:2" x14ac:dyDescent="0.3">
      <c r="A66" s="12" t="s">
        <v>975</v>
      </c>
      <c r="B66" s="6">
        <v>1</v>
      </c>
    </row>
    <row r="67" spans="1:2" x14ac:dyDescent="0.3">
      <c r="A67" s="12" t="s">
        <v>867</v>
      </c>
      <c r="B67" s="6">
        <v>1</v>
      </c>
    </row>
    <row r="68" spans="1:2" x14ac:dyDescent="0.3">
      <c r="A68" s="11" t="s">
        <v>48</v>
      </c>
      <c r="B68" s="6">
        <v>3</v>
      </c>
    </row>
    <row r="69" spans="1:2" x14ac:dyDescent="0.3">
      <c r="A69" s="12" t="s">
        <v>393</v>
      </c>
      <c r="B69" s="6">
        <v>1</v>
      </c>
    </row>
    <row r="70" spans="1:2" x14ac:dyDescent="0.3">
      <c r="A70" s="12" t="s">
        <v>116</v>
      </c>
      <c r="B70" s="6">
        <v>1</v>
      </c>
    </row>
    <row r="71" spans="1:2" x14ac:dyDescent="0.3">
      <c r="A71" s="12" t="s">
        <v>495</v>
      </c>
      <c r="B71" s="6">
        <v>1</v>
      </c>
    </row>
    <row r="72" spans="1:2" x14ac:dyDescent="0.3">
      <c r="A72" s="11" t="s">
        <v>520</v>
      </c>
      <c r="B72" s="6">
        <v>3</v>
      </c>
    </row>
    <row r="73" spans="1:2" x14ac:dyDescent="0.3">
      <c r="A73" s="12" t="s">
        <v>544</v>
      </c>
      <c r="B73" s="6">
        <v>1</v>
      </c>
    </row>
    <row r="74" spans="1:2" x14ac:dyDescent="0.3">
      <c r="A74" s="12" t="s">
        <v>1192</v>
      </c>
      <c r="B74" s="6">
        <v>1</v>
      </c>
    </row>
    <row r="75" spans="1:2" x14ac:dyDescent="0.3">
      <c r="A75" s="12" t="s">
        <v>867</v>
      </c>
      <c r="B75" s="6">
        <v>1</v>
      </c>
    </row>
    <row r="76" spans="1:2" x14ac:dyDescent="0.3">
      <c r="A76" s="11" t="s">
        <v>293</v>
      </c>
      <c r="B76" s="6">
        <v>3</v>
      </c>
    </row>
    <row r="77" spans="1:2" x14ac:dyDescent="0.3">
      <c r="A77" s="12" t="s">
        <v>393</v>
      </c>
      <c r="B77" s="6">
        <v>1</v>
      </c>
    </row>
    <row r="78" spans="1:2" x14ac:dyDescent="0.3">
      <c r="A78" s="12" t="s">
        <v>752</v>
      </c>
      <c r="B78" s="6">
        <v>1</v>
      </c>
    </row>
    <row r="79" spans="1:2" x14ac:dyDescent="0.3">
      <c r="A79" s="12" t="s">
        <v>402</v>
      </c>
      <c r="B79" s="6">
        <v>1</v>
      </c>
    </row>
    <row r="80" spans="1:2" x14ac:dyDescent="0.3">
      <c r="A80" s="11" t="s">
        <v>262</v>
      </c>
      <c r="B80" s="6">
        <v>3</v>
      </c>
    </row>
    <row r="81" spans="1:2" x14ac:dyDescent="0.3">
      <c r="A81" s="12" t="s">
        <v>393</v>
      </c>
      <c r="B81" s="6">
        <v>1</v>
      </c>
    </row>
    <row r="82" spans="1:2" x14ac:dyDescent="0.3">
      <c r="A82" s="12" t="s">
        <v>1192</v>
      </c>
      <c r="B82" s="6">
        <v>1</v>
      </c>
    </row>
    <row r="83" spans="1:2" x14ac:dyDescent="0.3">
      <c r="A83" s="12" t="s">
        <v>975</v>
      </c>
      <c r="B83" s="6">
        <v>1</v>
      </c>
    </row>
    <row r="84" spans="1:2" x14ac:dyDescent="0.3">
      <c r="A84" s="11" t="s">
        <v>271</v>
      </c>
      <c r="B84" s="6">
        <v>3</v>
      </c>
    </row>
    <row r="85" spans="1:2" x14ac:dyDescent="0.3">
      <c r="A85" s="12" t="s">
        <v>393</v>
      </c>
      <c r="B85" s="6">
        <v>1</v>
      </c>
    </row>
    <row r="86" spans="1:2" x14ac:dyDescent="0.3">
      <c r="A86" s="12" t="s">
        <v>1192</v>
      </c>
      <c r="B86" s="6">
        <v>1</v>
      </c>
    </row>
    <row r="87" spans="1:2" x14ac:dyDescent="0.3">
      <c r="A87" s="12" t="s">
        <v>975</v>
      </c>
      <c r="B87" s="6">
        <v>1</v>
      </c>
    </row>
    <row r="88" spans="1:2" x14ac:dyDescent="0.3">
      <c r="A88" s="11" t="s">
        <v>8</v>
      </c>
      <c r="B88" s="6">
        <v>3</v>
      </c>
    </row>
    <row r="89" spans="1:2" x14ac:dyDescent="0.3">
      <c r="A89" s="12" t="s">
        <v>495</v>
      </c>
      <c r="B89" s="6">
        <v>1</v>
      </c>
    </row>
    <row r="90" spans="1:2" x14ac:dyDescent="0.3">
      <c r="A90" s="12" t="s">
        <v>544</v>
      </c>
      <c r="B90" s="6">
        <v>1</v>
      </c>
    </row>
    <row r="91" spans="1:2" x14ac:dyDescent="0.3">
      <c r="A91" s="12" t="s">
        <v>116</v>
      </c>
      <c r="B91" s="6">
        <v>1</v>
      </c>
    </row>
    <row r="92" spans="1:2" x14ac:dyDescent="0.3">
      <c r="A92" s="11" t="s">
        <v>163</v>
      </c>
      <c r="B92" s="6">
        <v>3</v>
      </c>
    </row>
    <row r="93" spans="1:2" x14ac:dyDescent="0.3">
      <c r="A93" s="12" t="s">
        <v>133</v>
      </c>
      <c r="B93" s="6">
        <v>1</v>
      </c>
    </row>
    <row r="94" spans="1:2" x14ac:dyDescent="0.3">
      <c r="A94" s="12" t="s">
        <v>867</v>
      </c>
      <c r="B94" s="6">
        <v>1</v>
      </c>
    </row>
    <row r="95" spans="1:2" x14ac:dyDescent="0.3">
      <c r="A95" s="12" t="s">
        <v>393</v>
      </c>
      <c r="B95" s="6">
        <v>1</v>
      </c>
    </row>
    <row r="96" spans="1:2" x14ac:dyDescent="0.3">
      <c r="A96" s="11" t="s">
        <v>435</v>
      </c>
      <c r="B96" s="6">
        <v>3</v>
      </c>
    </row>
    <row r="97" spans="1:2" x14ac:dyDescent="0.3">
      <c r="A97" s="12" t="s">
        <v>495</v>
      </c>
      <c r="B97" s="6">
        <v>1</v>
      </c>
    </row>
    <row r="98" spans="1:2" x14ac:dyDescent="0.3">
      <c r="A98" s="12" t="s">
        <v>1192</v>
      </c>
      <c r="B98" s="6">
        <v>1</v>
      </c>
    </row>
    <row r="99" spans="1:2" x14ac:dyDescent="0.3">
      <c r="A99" s="12" t="s">
        <v>544</v>
      </c>
      <c r="B99" s="6">
        <v>1</v>
      </c>
    </row>
    <row r="100" spans="1:2" x14ac:dyDescent="0.3">
      <c r="A100" s="11" t="s">
        <v>136</v>
      </c>
      <c r="B100" s="6">
        <v>3</v>
      </c>
    </row>
    <row r="101" spans="1:2" x14ac:dyDescent="0.3">
      <c r="A101" s="12" t="s">
        <v>393</v>
      </c>
      <c r="B101" s="6">
        <v>1</v>
      </c>
    </row>
    <row r="102" spans="1:2" x14ac:dyDescent="0.3">
      <c r="A102" s="12" t="s">
        <v>1192</v>
      </c>
      <c r="B102" s="6">
        <v>1</v>
      </c>
    </row>
    <row r="103" spans="1:2" x14ac:dyDescent="0.3">
      <c r="A103" s="12" t="s">
        <v>867</v>
      </c>
      <c r="B103" s="6">
        <v>1</v>
      </c>
    </row>
    <row r="104" spans="1:2" x14ac:dyDescent="0.3">
      <c r="A104" s="11" t="s">
        <v>287</v>
      </c>
      <c r="B104" s="6">
        <v>3</v>
      </c>
    </row>
    <row r="105" spans="1:2" x14ac:dyDescent="0.3">
      <c r="A105" s="12" t="s">
        <v>393</v>
      </c>
      <c r="B105" s="6">
        <v>1</v>
      </c>
    </row>
    <row r="106" spans="1:2" x14ac:dyDescent="0.3">
      <c r="A106" s="12" t="s">
        <v>544</v>
      </c>
      <c r="B106" s="6">
        <v>1</v>
      </c>
    </row>
    <row r="107" spans="1:2" x14ac:dyDescent="0.3">
      <c r="A107" s="12" t="s">
        <v>495</v>
      </c>
      <c r="B107" s="6">
        <v>1</v>
      </c>
    </row>
    <row r="108" spans="1:2" x14ac:dyDescent="0.3">
      <c r="A108" s="11" t="s">
        <v>181</v>
      </c>
      <c r="B108" s="6">
        <v>3</v>
      </c>
    </row>
    <row r="109" spans="1:2" x14ac:dyDescent="0.3">
      <c r="A109" s="12" t="s">
        <v>133</v>
      </c>
      <c r="B109" s="6">
        <v>1</v>
      </c>
    </row>
    <row r="110" spans="1:2" x14ac:dyDescent="0.3">
      <c r="A110" s="12" t="s">
        <v>975</v>
      </c>
      <c r="B110" s="6">
        <v>1</v>
      </c>
    </row>
    <row r="111" spans="1:2" x14ac:dyDescent="0.3">
      <c r="A111" s="12" t="s">
        <v>867</v>
      </c>
      <c r="B111" s="6">
        <v>1</v>
      </c>
    </row>
    <row r="112" spans="1:2" x14ac:dyDescent="0.3">
      <c r="A112" s="11" t="s">
        <v>295</v>
      </c>
      <c r="B112" s="6">
        <v>3</v>
      </c>
    </row>
    <row r="113" spans="1:2" x14ac:dyDescent="0.3">
      <c r="A113" s="12" t="s">
        <v>393</v>
      </c>
      <c r="B113" s="6">
        <v>1</v>
      </c>
    </row>
    <row r="114" spans="1:2" x14ac:dyDescent="0.3">
      <c r="A114" s="12" t="s">
        <v>975</v>
      </c>
      <c r="B114" s="6">
        <v>1</v>
      </c>
    </row>
    <row r="115" spans="1:2" x14ac:dyDescent="0.3">
      <c r="A115" s="12" t="s">
        <v>544</v>
      </c>
      <c r="B115" s="6">
        <v>1</v>
      </c>
    </row>
    <row r="116" spans="1:2" x14ac:dyDescent="0.3">
      <c r="A116" s="11" t="s">
        <v>296</v>
      </c>
      <c r="B116" s="6">
        <v>3</v>
      </c>
    </row>
    <row r="117" spans="1:2" x14ac:dyDescent="0.3">
      <c r="A117" s="12" t="s">
        <v>393</v>
      </c>
      <c r="B117" s="6">
        <v>1</v>
      </c>
    </row>
    <row r="118" spans="1:2" x14ac:dyDescent="0.3">
      <c r="A118" s="12" t="s">
        <v>544</v>
      </c>
      <c r="B118" s="6">
        <v>1</v>
      </c>
    </row>
    <row r="119" spans="1:2" x14ac:dyDescent="0.3">
      <c r="A119" s="12" t="s">
        <v>495</v>
      </c>
      <c r="B119" s="6">
        <v>1</v>
      </c>
    </row>
    <row r="120" spans="1:2" x14ac:dyDescent="0.3">
      <c r="A120" s="11" t="s">
        <v>446</v>
      </c>
      <c r="B120" s="6">
        <v>3</v>
      </c>
    </row>
    <row r="121" spans="1:2" x14ac:dyDescent="0.3">
      <c r="A121" s="12" t="s">
        <v>495</v>
      </c>
      <c r="B121" s="6">
        <v>1</v>
      </c>
    </row>
    <row r="122" spans="1:2" x14ac:dyDescent="0.3">
      <c r="A122" s="12" t="s">
        <v>1270</v>
      </c>
      <c r="B122" s="6">
        <v>1</v>
      </c>
    </row>
    <row r="123" spans="1:2" x14ac:dyDescent="0.3">
      <c r="A123" s="12" t="s">
        <v>544</v>
      </c>
      <c r="B123" s="6">
        <v>1</v>
      </c>
    </row>
    <row r="124" spans="1:2" x14ac:dyDescent="0.3">
      <c r="A124" s="11" t="s">
        <v>301</v>
      </c>
      <c r="B124" s="6">
        <v>3</v>
      </c>
    </row>
    <row r="125" spans="1:2" x14ac:dyDescent="0.3">
      <c r="A125" s="12" t="s">
        <v>393</v>
      </c>
      <c r="B125" s="6">
        <v>1</v>
      </c>
    </row>
    <row r="126" spans="1:2" x14ac:dyDescent="0.3">
      <c r="A126" s="12" t="s">
        <v>975</v>
      </c>
      <c r="B126" s="6">
        <v>1</v>
      </c>
    </row>
    <row r="127" spans="1:2" x14ac:dyDescent="0.3">
      <c r="A127" s="12" t="s">
        <v>402</v>
      </c>
      <c r="B127" s="6">
        <v>1</v>
      </c>
    </row>
    <row r="128" spans="1:2" x14ac:dyDescent="0.3">
      <c r="A128" s="11" t="s">
        <v>898</v>
      </c>
      <c r="B128" s="6">
        <v>2</v>
      </c>
    </row>
    <row r="129" spans="1:2" x14ac:dyDescent="0.3">
      <c r="A129" s="12" t="s">
        <v>1270</v>
      </c>
      <c r="B129" s="6">
        <v>1</v>
      </c>
    </row>
    <row r="130" spans="1:2" x14ac:dyDescent="0.3">
      <c r="A130" s="12" t="s">
        <v>975</v>
      </c>
      <c r="B130" s="6">
        <v>1</v>
      </c>
    </row>
    <row r="131" spans="1:2" x14ac:dyDescent="0.3">
      <c r="A131" s="11" t="s">
        <v>915</v>
      </c>
      <c r="B131" s="6">
        <v>2</v>
      </c>
    </row>
    <row r="132" spans="1:2" x14ac:dyDescent="0.3">
      <c r="A132" s="12" t="s">
        <v>1192</v>
      </c>
      <c r="B132" s="6">
        <v>1</v>
      </c>
    </row>
    <row r="133" spans="1:2" x14ac:dyDescent="0.3">
      <c r="A133" s="12" t="s">
        <v>975</v>
      </c>
      <c r="B133" s="6">
        <v>1</v>
      </c>
    </row>
    <row r="134" spans="1:2" x14ac:dyDescent="0.3">
      <c r="A134" s="11" t="s">
        <v>909</v>
      </c>
      <c r="B134" s="6">
        <v>2</v>
      </c>
    </row>
    <row r="135" spans="1:2" x14ac:dyDescent="0.3">
      <c r="A135" s="12" t="s">
        <v>1192</v>
      </c>
      <c r="B135" s="6">
        <v>1</v>
      </c>
    </row>
    <row r="136" spans="1:2" x14ac:dyDescent="0.3">
      <c r="A136" s="12" t="s">
        <v>975</v>
      </c>
      <c r="B136" s="6">
        <v>1</v>
      </c>
    </row>
    <row r="137" spans="1:2" x14ac:dyDescent="0.3">
      <c r="A137" s="11" t="s">
        <v>678</v>
      </c>
      <c r="B137" s="6">
        <v>2</v>
      </c>
    </row>
    <row r="138" spans="1:2" x14ac:dyDescent="0.3">
      <c r="A138" s="12" t="s">
        <v>1192</v>
      </c>
      <c r="B138" s="6">
        <v>1</v>
      </c>
    </row>
    <row r="139" spans="1:2" x14ac:dyDescent="0.3">
      <c r="A139" s="12" t="s">
        <v>752</v>
      </c>
      <c r="B139" s="6">
        <v>1</v>
      </c>
    </row>
    <row r="140" spans="1:2" x14ac:dyDescent="0.3">
      <c r="A140" s="11" t="s">
        <v>1208</v>
      </c>
      <c r="B140" s="6">
        <v>2</v>
      </c>
    </row>
    <row r="141" spans="1:2" x14ac:dyDescent="0.3">
      <c r="A141" s="12" t="s">
        <v>1392</v>
      </c>
      <c r="B141" s="6">
        <v>1</v>
      </c>
    </row>
    <row r="142" spans="1:2" x14ac:dyDescent="0.3">
      <c r="A142" s="12" t="s">
        <v>1270</v>
      </c>
      <c r="B142" s="6">
        <v>1</v>
      </c>
    </row>
    <row r="143" spans="1:2" x14ac:dyDescent="0.3">
      <c r="A143" s="11" t="s">
        <v>810</v>
      </c>
      <c r="B143" s="6">
        <v>2</v>
      </c>
    </row>
    <row r="144" spans="1:2" x14ac:dyDescent="0.3">
      <c r="A144" s="12" t="s">
        <v>1192</v>
      </c>
      <c r="B144" s="6">
        <v>1</v>
      </c>
    </row>
    <row r="145" spans="1:2" x14ac:dyDescent="0.3">
      <c r="A145" s="12" t="s">
        <v>867</v>
      </c>
      <c r="B145" s="6">
        <v>1</v>
      </c>
    </row>
    <row r="146" spans="1:2" x14ac:dyDescent="0.3">
      <c r="A146" s="11" t="s">
        <v>906</v>
      </c>
      <c r="B146" s="6">
        <v>2</v>
      </c>
    </row>
    <row r="147" spans="1:2" x14ac:dyDescent="0.3">
      <c r="A147" s="12" t="s">
        <v>1392</v>
      </c>
      <c r="B147" s="6">
        <v>1</v>
      </c>
    </row>
    <row r="148" spans="1:2" x14ac:dyDescent="0.3">
      <c r="A148" s="12" t="s">
        <v>975</v>
      </c>
      <c r="B148" s="6">
        <v>1</v>
      </c>
    </row>
    <row r="149" spans="1:2" x14ac:dyDescent="0.3">
      <c r="A149" s="11" t="s">
        <v>812</v>
      </c>
      <c r="B149" s="6">
        <v>2</v>
      </c>
    </row>
    <row r="150" spans="1:2" x14ac:dyDescent="0.3">
      <c r="A150" s="12" t="s">
        <v>1270</v>
      </c>
      <c r="B150" s="6">
        <v>1</v>
      </c>
    </row>
    <row r="151" spans="1:2" x14ac:dyDescent="0.3">
      <c r="A151" s="12" t="s">
        <v>867</v>
      </c>
      <c r="B151" s="6">
        <v>1</v>
      </c>
    </row>
    <row r="152" spans="1:2" x14ac:dyDescent="0.3">
      <c r="A152" s="11" t="s">
        <v>913</v>
      </c>
      <c r="B152" s="6">
        <v>2</v>
      </c>
    </row>
    <row r="153" spans="1:2" x14ac:dyDescent="0.3">
      <c r="A153" s="12" t="s">
        <v>1270</v>
      </c>
      <c r="B153" s="6">
        <v>1</v>
      </c>
    </row>
    <row r="154" spans="1:2" x14ac:dyDescent="0.3">
      <c r="A154" s="12" t="s">
        <v>975</v>
      </c>
      <c r="B154" s="6">
        <v>1</v>
      </c>
    </row>
    <row r="155" spans="1:2" x14ac:dyDescent="0.3">
      <c r="A155" s="11" t="s">
        <v>815</v>
      </c>
      <c r="B155" s="6">
        <v>2</v>
      </c>
    </row>
    <row r="156" spans="1:2" x14ac:dyDescent="0.3">
      <c r="A156" s="12" t="s">
        <v>975</v>
      </c>
      <c r="B156" s="6">
        <v>1</v>
      </c>
    </row>
    <row r="157" spans="1:2" x14ac:dyDescent="0.3">
      <c r="A157" s="12" t="s">
        <v>867</v>
      </c>
      <c r="B157" s="6">
        <v>1</v>
      </c>
    </row>
    <row r="158" spans="1:2" x14ac:dyDescent="0.3">
      <c r="A158" s="11" t="s">
        <v>919</v>
      </c>
      <c r="B158" s="6">
        <v>2</v>
      </c>
    </row>
    <row r="159" spans="1:2" x14ac:dyDescent="0.3">
      <c r="A159" s="12" t="s">
        <v>1270</v>
      </c>
      <c r="B159" s="6">
        <v>1</v>
      </c>
    </row>
    <row r="160" spans="1:2" x14ac:dyDescent="0.3">
      <c r="A160" s="12" t="s">
        <v>975</v>
      </c>
      <c r="B160" s="6">
        <v>1</v>
      </c>
    </row>
    <row r="161" spans="1:2" x14ac:dyDescent="0.3">
      <c r="A161" s="11" t="s">
        <v>893</v>
      </c>
      <c r="B161" s="6">
        <v>2</v>
      </c>
    </row>
    <row r="162" spans="1:2" x14ac:dyDescent="0.3">
      <c r="A162" s="12" t="s">
        <v>1192</v>
      </c>
      <c r="B162" s="6">
        <v>1</v>
      </c>
    </row>
    <row r="163" spans="1:2" x14ac:dyDescent="0.3">
      <c r="A163" s="12" t="s">
        <v>975</v>
      </c>
      <c r="B163" s="6">
        <v>1</v>
      </c>
    </row>
    <row r="164" spans="1:2" x14ac:dyDescent="0.3">
      <c r="A164" s="11" t="s">
        <v>895</v>
      </c>
      <c r="B164" s="6">
        <v>2</v>
      </c>
    </row>
    <row r="165" spans="1:2" x14ac:dyDescent="0.3">
      <c r="A165" s="12" t="s">
        <v>1192</v>
      </c>
      <c r="B165" s="6">
        <v>1</v>
      </c>
    </row>
    <row r="166" spans="1:2" x14ac:dyDescent="0.3">
      <c r="A166" s="12" t="s">
        <v>975</v>
      </c>
      <c r="B166" s="6">
        <v>1</v>
      </c>
    </row>
    <row r="167" spans="1:2" x14ac:dyDescent="0.3">
      <c r="A167" s="11" t="s">
        <v>1042</v>
      </c>
      <c r="B167" s="6">
        <v>2</v>
      </c>
    </row>
    <row r="168" spans="1:2" x14ac:dyDescent="0.3">
      <c r="A168" s="12" t="s">
        <v>1270</v>
      </c>
      <c r="B168" s="6">
        <v>1</v>
      </c>
    </row>
    <row r="169" spans="1:2" x14ac:dyDescent="0.3">
      <c r="A169" s="12" t="s">
        <v>1192</v>
      </c>
      <c r="B169" s="6">
        <v>1</v>
      </c>
    </row>
    <row r="170" spans="1:2" x14ac:dyDescent="0.3">
      <c r="A170" s="11" t="s">
        <v>351</v>
      </c>
      <c r="B170" s="6">
        <v>2</v>
      </c>
    </row>
    <row r="171" spans="1:2" x14ac:dyDescent="0.3">
      <c r="A171" s="12" t="s">
        <v>752</v>
      </c>
      <c r="B171" s="6">
        <v>1</v>
      </c>
    </row>
    <row r="172" spans="1:2" x14ac:dyDescent="0.3">
      <c r="A172" s="12" t="s">
        <v>402</v>
      </c>
      <c r="B172" s="6">
        <v>1</v>
      </c>
    </row>
    <row r="173" spans="1:2" x14ac:dyDescent="0.3">
      <c r="A173" s="11" t="s">
        <v>37</v>
      </c>
      <c r="B173" s="6">
        <v>2</v>
      </c>
    </row>
    <row r="174" spans="1:2" x14ac:dyDescent="0.3">
      <c r="A174" s="12" t="s">
        <v>544</v>
      </c>
      <c r="B174" s="6">
        <v>1</v>
      </c>
    </row>
    <row r="175" spans="1:2" x14ac:dyDescent="0.3">
      <c r="A175" s="12" t="s">
        <v>116</v>
      </c>
      <c r="B175" s="6">
        <v>1</v>
      </c>
    </row>
    <row r="176" spans="1:2" x14ac:dyDescent="0.3">
      <c r="A176" s="11" t="s">
        <v>171</v>
      </c>
      <c r="B176" s="6">
        <v>2</v>
      </c>
    </row>
    <row r="177" spans="1:2" x14ac:dyDescent="0.3">
      <c r="A177" s="12" t="s">
        <v>975</v>
      </c>
      <c r="B177" s="6">
        <v>1</v>
      </c>
    </row>
    <row r="178" spans="1:2" x14ac:dyDescent="0.3">
      <c r="A178" s="12" t="s">
        <v>133</v>
      </c>
      <c r="B178" s="6">
        <v>1</v>
      </c>
    </row>
    <row r="179" spans="1:2" x14ac:dyDescent="0.3">
      <c r="A179" s="11" t="s">
        <v>152</v>
      </c>
      <c r="B179" s="6">
        <v>2</v>
      </c>
    </row>
    <row r="180" spans="1:2" x14ac:dyDescent="0.3">
      <c r="A180" s="12" t="s">
        <v>752</v>
      </c>
      <c r="B180" s="6">
        <v>1</v>
      </c>
    </row>
    <row r="181" spans="1:2" x14ac:dyDescent="0.3">
      <c r="A181" s="12" t="s">
        <v>133</v>
      </c>
      <c r="B181" s="6">
        <v>1</v>
      </c>
    </row>
    <row r="182" spans="1:2" x14ac:dyDescent="0.3">
      <c r="A182" s="11" t="s">
        <v>149</v>
      </c>
      <c r="B182" s="6">
        <v>2</v>
      </c>
    </row>
    <row r="183" spans="1:2" x14ac:dyDescent="0.3">
      <c r="A183" s="12" t="s">
        <v>495</v>
      </c>
      <c r="B183" s="6">
        <v>1</v>
      </c>
    </row>
    <row r="184" spans="1:2" x14ac:dyDescent="0.3">
      <c r="A184" s="12" t="s">
        <v>133</v>
      </c>
      <c r="B184" s="6">
        <v>1</v>
      </c>
    </row>
    <row r="185" spans="1:2" x14ac:dyDescent="0.3">
      <c r="A185" s="11" t="s">
        <v>176</v>
      </c>
      <c r="B185" s="6">
        <v>2</v>
      </c>
    </row>
    <row r="186" spans="1:2" x14ac:dyDescent="0.3">
      <c r="A186" s="12" t="s">
        <v>867</v>
      </c>
      <c r="B186" s="6">
        <v>1</v>
      </c>
    </row>
    <row r="187" spans="1:2" x14ac:dyDescent="0.3">
      <c r="A187" s="12" t="s">
        <v>133</v>
      </c>
      <c r="B187" s="6">
        <v>1</v>
      </c>
    </row>
    <row r="188" spans="1:2" x14ac:dyDescent="0.3">
      <c r="A188" s="11" t="s">
        <v>25</v>
      </c>
      <c r="B188" s="6">
        <v>2</v>
      </c>
    </row>
    <row r="189" spans="1:2" x14ac:dyDescent="0.3">
      <c r="A189" s="12" t="s">
        <v>116</v>
      </c>
      <c r="B189" s="6">
        <v>1</v>
      </c>
    </row>
    <row r="190" spans="1:2" x14ac:dyDescent="0.3">
      <c r="A190" s="12" t="s">
        <v>495</v>
      </c>
      <c r="B190" s="6">
        <v>1</v>
      </c>
    </row>
    <row r="191" spans="1:2" x14ac:dyDescent="0.3">
      <c r="A191" s="11" t="s">
        <v>73</v>
      </c>
      <c r="B191" s="6">
        <v>2</v>
      </c>
    </row>
    <row r="192" spans="1:2" x14ac:dyDescent="0.3">
      <c r="A192" s="12" t="s">
        <v>116</v>
      </c>
      <c r="B192" s="6">
        <v>1</v>
      </c>
    </row>
    <row r="193" spans="1:2" x14ac:dyDescent="0.3">
      <c r="A193" s="12" t="s">
        <v>393</v>
      </c>
      <c r="B193" s="6">
        <v>1</v>
      </c>
    </row>
    <row r="194" spans="1:2" x14ac:dyDescent="0.3">
      <c r="A194" s="11" t="s">
        <v>64</v>
      </c>
      <c r="B194" s="6">
        <v>2</v>
      </c>
    </row>
    <row r="195" spans="1:2" x14ac:dyDescent="0.3">
      <c r="A195" s="12" t="s">
        <v>116</v>
      </c>
      <c r="B195" s="6">
        <v>1</v>
      </c>
    </row>
    <row r="196" spans="1:2" x14ac:dyDescent="0.3">
      <c r="A196" s="12" t="s">
        <v>495</v>
      </c>
      <c r="B196" s="6">
        <v>1</v>
      </c>
    </row>
    <row r="197" spans="1:2" x14ac:dyDescent="0.3">
      <c r="A197" s="11" t="s">
        <v>362</v>
      </c>
      <c r="B197" s="6">
        <v>2</v>
      </c>
    </row>
    <row r="198" spans="1:2" x14ac:dyDescent="0.3">
      <c r="A198" s="12" t="s">
        <v>752</v>
      </c>
      <c r="B198" s="6">
        <v>1</v>
      </c>
    </row>
    <row r="199" spans="1:2" x14ac:dyDescent="0.3">
      <c r="A199" s="12" t="s">
        <v>402</v>
      </c>
      <c r="B199" s="6">
        <v>1</v>
      </c>
    </row>
    <row r="200" spans="1:2" x14ac:dyDescent="0.3">
      <c r="A200" s="11" t="s">
        <v>159</v>
      </c>
      <c r="B200" s="6">
        <v>2</v>
      </c>
    </row>
    <row r="201" spans="1:2" x14ac:dyDescent="0.3">
      <c r="A201" s="12" t="s">
        <v>867</v>
      </c>
      <c r="B201" s="6">
        <v>1</v>
      </c>
    </row>
    <row r="202" spans="1:2" x14ac:dyDescent="0.3">
      <c r="A202" s="12" t="s">
        <v>133</v>
      </c>
      <c r="B202" s="6">
        <v>1</v>
      </c>
    </row>
    <row r="203" spans="1:2" x14ac:dyDescent="0.3">
      <c r="A203" s="11" t="s">
        <v>58</v>
      </c>
      <c r="B203" s="6">
        <v>2</v>
      </c>
    </row>
    <row r="204" spans="1:2" x14ac:dyDescent="0.3">
      <c r="A204" s="12" t="s">
        <v>116</v>
      </c>
      <c r="B204" s="6">
        <v>1</v>
      </c>
    </row>
    <row r="205" spans="1:2" x14ac:dyDescent="0.3">
      <c r="A205" s="12" t="s">
        <v>402</v>
      </c>
      <c r="B205" s="6">
        <v>1</v>
      </c>
    </row>
    <row r="206" spans="1:2" x14ac:dyDescent="0.3">
      <c r="A206" s="11" t="s">
        <v>165</v>
      </c>
      <c r="B206" s="6">
        <v>2</v>
      </c>
    </row>
    <row r="207" spans="1:2" x14ac:dyDescent="0.3">
      <c r="A207" s="12" t="s">
        <v>867</v>
      </c>
      <c r="B207" s="6">
        <v>1</v>
      </c>
    </row>
    <row r="208" spans="1:2" x14ac:dyDescent="0.3">
      <c r="A208" s="12" t="s">
        <v>133</v>
      </c>
      <c r="B208" s="6">
        <v>1</v>
      </c>
    </row>
    <row r="209" spans="1:2" x14ac:dyDescent="0.3">
      <c r="A209" s="11" t="s">
        <v>189</v>
      </c>
      <c r="B209" s="6">
        <v>2</v>
      </c>
    </row>
    <row r="210" spans="1:2" x14ac:dyDescent="0.3">
      <c r="A210" s="12" t="s">
        <v>867</v>
      </c>
      <c r="B210" s="6">
        <v>1</v>
      </c>
    </row>
    <row r="211" spans="1:2" x14ac:dyDescent="0.3">
      <c r="A211" s="12" t="s">
        <v>133</v>
      </c>
      <c r="B211" s="6">
        <v>1</v>
      </c>
    </row>
    <row r="212" spans="1:2" x14ac:dyDescent="0.3">
      <c r="A212" s="11" t="s">
        <v>369</v>
      </c>
      <c r="B212" s="6">
        <v>2</v>
      </c>
    </row>
    <row r="213" spans="1:2" x14ac:dyDescent="0.3">
      <c r="A213" s="12" t="s">
        <v>975</v>
      </c>
      <c r="B213" s="6">
        <v>1</v>
      </c>
    </row>
    <row r="214" spans="1:2" x14ac:dyDescent="0.3">
      <c r="A214" s="12" t="s">
        <v>402</v>
      </c>
      <c r="B214" s="6">
        <v>1</v>
      </c>
    </row>
    <row r="215" spans="1:2" x14ac:dyDescent="0.3">
      <c r="A215" s="11" t="s">
        <v>426</v>
      </c>
      <c r="B215" s="6">
        <v>2</v>
      </c>
    </row>
    <row r="216" spans="1:2" x14ac:dyDescent="0.3">
      <c r="A216" s="12" t="s">
        <v>1192</v>
      </c>
      <c r="B216" s="6">
        <v>1</v>
      </c>
    </row>
    <row r="217" spans="1:2" x14ac:dyDescent="0.3">
      <c r="A217" s="12" t="s">
        <v>495</v>
      </c>
      <c r="B217" s="6">
        <v>1</v>
      </c>
    </row>
    <row r="218" spans="1:2" x14ac:dyDescent="0.3">
      <c r="A218" s="11" t="s">
        <v>173</v>
      </c>
      <c r="B218" s="6">
        <v>2</v>
      </c>
    </row>
    <row r="219" spans="1:2" x14ac:dyDescent="0.3">
      <c r="A219" s="12" t="s">
        <v>867</v>
      </c>
      <c r="B219" s="6">
        <v>1</v>
      </c>
    </row>
    <row r="220" spans="1:2" x14ac:dyDescent="0.3">
      <c r="A220" s="12" t="s">
        <v>133</v>
      </c>
      <c r="B220" s="6">
        <v>1</v>
      </c>
    </row>
    <row r="221" spans="1:2" x14ac:dyDescent="0.3">
      <c r="A221" s="11" t="s">
        <v>148</v>
      </c>
      <c r="B221" s="6">
        <v>2</v>
      </c>
    </row>
    <row r="222" spans="1:2" x14ac:dyDescent="0.3">
      <c r="A222" s="12" t="s">
        <v>393</v>
      </c>
      <c r="B222" s="6">
        <v>1</v>
      </c>
    </row>
    <row r="223" spans="1:2" x14ac:dyDescent="0.3">
      <c r="A223" s="12" t="s">
        <v>133</v>
      </c>
      <c r="B223" s="6">
        <v>1</v>
      </c>
    </row>
    <row r="224" spans="1:2" x14ac:dyDescent="0.3">
      <c r="A224" s="11" t="s">
        <v>158</v>
      </c>
      <c r="B224" s="6">
        <v>2</v>
      </c>
    </row>
    <row r="225" spans="1:2" x14ac:dyDescent="0.3">
      <c r="A225" s="12" t="s">
        <v>867</v>
      </c>
      <c r="B225" s="6">
        <v>1</v>
      </c>
    </row>
    <row r="226" spans="1:2" x14ac:dyDescent="0.3">
      <c r="A226" s="12" t="s">
        <v>133</v>
      </c>
      <c r="B226" s="6">
        <v>1</v>
      </c>
    </row>
    <row r="227" spans="1:2" x14ac:dyDescent="0.3">
      <c r="A227" s="11" t="s">
        <v>286</v>
      </c>
      <c r="B227" s="6">
        <v>2</v>
      </c>
    </row>
    <row r="228" spans="1:2" x14ac:dyDescent="0.3">
      <c r="A228" s="12" t="s">
        <v>1270</v>
      </c>
      <c r="B228" s="6">
        <v>1</v>
      </c>
    </row>
    <row r="229" spans="1:2" x14ac:dyDescent="0.3">
      <c r="A229" s="12" t="s">
        <v>393</v>
      </c>
      <c r="B229" s="6">
        <v>1</v>
      </c>
    </row>
    <row r="230" spans="1:2" x14ac:dyDescent="0.3">
      <c r="A230" s="11" t="s">
        <v>182</v>
      </c>
      <c r="B230" s="6">
        <v>2</v>
      </c>
    </row>
    <row r="231" spans="1:2" x14ac:dyDescent="0.3">
      <c r="A231" s="12" t="s">
        <v>867</v>
      </c>
      <c r="B231" s="6">
        <v>1</v>
      </c>
    </row>
    <row r="232" spans="1:2" x14ac:dyDescent="0.3">
      <c r="A232" s="12" t="s">
        <v>133</v>
      </c>
      <c r="B232" s="6">
        <v>1</v>
      </c>
    </row>
    <row r="233" spans="1:2" x14ac:dyDescent="0.3">
      <c r="A233" s="11" t="s">
        <v>510</v>
      </c>
      <c r="B233" s="6">
        <v>2</v>
      </c>
    </row>
    <row r="234" spans="1:2" x14ac:dyDescent="0.3">
      <c r="A234" s="12" t="s">
        <v>1270</v>
      </c>
      <c r="B234" s="6">
        <v>1</v>
      </c>
    </row>
    <row r="235" spans="1:2" x14ac:dyDescent="0.3">
      <c r="A235" s="12" t="s">
        <v>544</v>
      </c>
      <c r="B235" s="6">
        <v>1</v>
      </c>
    </row>
    <row r="236" spans="1:2" x14ac:dyDescent="0.3">
      <c r="A236" s="11" t="s">
        <v>368</v>
      </c>
      <c r="B236" s="6">
        <v>2</v>
      </c>
    </row>
    <row r="237" spans="1:2" x14ac:dyDescent="0.3">
      <c r="A237" s="12" t="s">
        <v>752</v>
      </c>
      <c r="B237" s="6">
        <v>1</v>
      </c>
    </row>
    <row r="238" spans="1:2" x14ac:dyDescent="0.3">
      <c r="A238" s="12" t="s">
        <v>402</v>
      </c>
      <c r="B238" s="6">
        <v>1</v>
      </c>
    </row>
    <row r="239" spans="1:2" x14ac:dyDescent="0.3">
      <c r="A239" s="11" t="s">
        <v>6</v>
      </c>
      <c r="B239" s="6">
        <v>2</v>
      </c>
    </row>
    <row r="240" spans="1:2" x14ac:dyDescent="0.3">
      <c r="A240" s="12" t="s">
        <v>544</v>
      </c>
      <c r="B240" s="6">
        <v>1</v>
      </c>
    </row>
    <row r="241" spans="1:2" x14ac:dyDescent="0.3">
      <c r="A241" s="12" t="s">
        <v>116</v>
      </c>
      <c r="B241" s="6">
        <v>1</v>
      </c>
    </row>
    <row r="242" spans="1:2" x14ac:dyDescent="0.3">
      <c r="A242" s="11" t="s">
        <v>155</v>
      </c>
      <c r="B242" s="6">
        <v>2</v>
      </c>
    </row>
    <row r="243" spans="1:2" x14ac:dyDescent="0.3">
      <c r="A243" s="12" t="s">
        <v>867</v>
      </c>
      <c r="B243" s="6">
        <v>1</v>
      </c>
    </row>
    <row r="244" spans="1:2" x14ac:dyDescent="0.3">
      <c r="A244" s="12" t="s">
        <v>133</v>
      </c>
      <c r="B244" s="6">
        <v>1</v>
      </c>
    </row>
    <row r="245" spans="1:2" x14ac:dyDescent="0.3">
      <c r="A245" s="11" t="s">
        <v>346</v>
      </c>
      <c r="B245" s="6">
        <v>2</v>
      </c>
    </row>
    <row r="246" spans="1:2" x14ac:dyDescent="0.3">
      <c r="A246" s="12" t="s">
        <v>752</v>
      </c>
      <c r="B246" s="6">
        <v>1</v>
      </c>
    </row>
    <row r="247" spans="1:2" x14ac:dyDescent="0.3">
      <c r="A247" s="12" t="s">
        <v>402</v>
      </c>
      <c r="B247" s="6">
        <v>1</v>
      </c>
    </row>
    <row r="248" spans="1:2" x14ac:dyDescent="0.3">
      <c r="A248" s="11" t="s">
        <v>14</v>
      </c>
      <c r="B248" s="6">
        <v>2</v>
      </c>
    </row>
    <row r="249" spans="1:2" x14ac:dyDescent="0.3">
      <c r="A249" s="12" t="s">
        <v>116</v>
      </c>
      <c r="B249" s="6">
        <v>1</v>
      </c>
    </row>
    <row r="250" spans="1:2" x14ac:dyDescent="0.3">
      <c r="A250" s="12" t="s">
        <v>495</v>
      </c>
      <c r="B250" s="6">
        <v>1</v>
      </c>
    </row>
    <row r="251" spans="1:2" x14ac:dyDescent="0.3">
      <c r="A251" s="11" t="s">
        <v>147</v>
      </c>
      <c r="B251" s="6">
        <v>2</v>
      </c>
    </row>
    <row r="252" spans="1:2" x14ac:dyDescent="0.3">
      <c r="A252" s="12" t="s">
        <v>975</v>
      </c>
      <c r="B252" s="6">
        <v>1</v>
      </c>
    </row>
    <row r="253" spans="1:2" x14ac:dyDescent="0.3">
      <c r="A253" s="12" t="s">
        <v>133</v>
      </c>
      <c r="B253" s="6">
        <v>1</v>
      </c>
    </row>
    <row r="254" spans="1:2" x14ac:dyDescent="0.3">
      <c r="A254" s="11" t="s">
        <v>135</v>
      </c>
      <c r="B254" s="6">
        <v>2</v>
      </c>
    </row>
    <row r="255" spans="1:2" x14ac:dyDescent="0.3">
      <c r="A255" s="12" t="s">
        <v>975</v>
      </c>
      <c r="B255" s="6">
        <v>1</v>
      </c>
    </row>
    <row r="256" spans="1:2" x14ac:dyDescent="0.3">
      <c r="A256" s="12" t="s">
        <v>867</v>
      </c>
      <c r="B256" s="6">
        <v>1</v>
      </c>
    </row>
    <row r="257" spans="1:2" x14ac:dyDescent="0.3">
      <c r="A257" s="11" t="s">
        <v>530</v>
      </c>
      <c r="B257" s="6">
        <v>2</v>
      </c>
    </row>
    <row r="258" spans="1:2" x14ac:dyDescent="0.3">
      <c r="A258" s="12" t="s">
        <v>975</v>
      </c>
      <c r="B258" s="6">
        <v>1</v>
      </c>
    </row>
    <row r="259" spans="1:2" x14ac:dyDescent="0.3">
      <c r="A259" s="12" t="s">
        <v>544</v>
      </c>
      <c r="B259" s="6">
        <v>1</v>
      </c>
    </row>
    <row r="260" spans="1:2" x14ac:dyDescent="0.3">
      <c r="A260" s="11" t="s">
        <v>272</v>
      </c>
      <c r="B260" s="6">
        <v>2</v>
      </c>
    </row>
    <row r="261" spans="1:2" x14ac:dyDescent="0.3">
      <c r="A261" s="12" t="s">
        <v>495</v>
      </c>
      <c r="B261" s="6">
        <v>1</v>
      </c>
    </row>
    <row r="262" spans="1:2" x14ac:dyDescent="0.3">
      <c r="A262" s="12" t="s">
        <v>393</v>
      </c>
      <c r="B262" s="6">
        <v>1</v>
      </c>
    </row>
    <row r="263" spans="1:2" x14ac:dyDescent="0.3">
      <c r="A263" s="11" t="s">
        <v>186</v>
      </c>
      <c r="B263" s="6">
        <v>2</v>
      </c>
    </row>
    <row r="264" spans="1:2" x14ac:dyDescent="0.3">
      <c r="A264" s="12" t="s">
        <v>867</v>
      </c>
      <c r="B264" s="6">
        <v>1</v>
      </c>
    </row>
    <row r="265" spans="1:2" x14ac:dyDescent="0.3">
      <c r="A265" s="12" t="s">
        <v>133</v>
      </c>
      <c r="B265" s="6">
        <v>1</v>
      </c>
    </row>
    <row r="266" spans="1:2" x14ac:dyDescent="0.3">
      <c r="A266" s="11" t="s">
        <v>380</v>
      </c>
      <c r="B266" s="6">
        <v>2</v>
      </c>
    </row>
    <row r="267" spans="1:2" x14ac:dyDescent="0.3">
      <c r="A267" s="12" t="s">
        <v>752</v>
      </c>
      <c r="B267" s="6">
        <v>1</v>
      </c>
    </row>
    <row r="268" spans="1:2" x14ac:dyDescent="0.3">
      <c r="A268" s="12" t="s">
        <v>402</v>
      </c>
      <c r="B268" s="6">
        <v>1</v>
      </c>
    </row>
    <row r="269" spans="1:2" x14ac:dyDescent="0.3">
      <c r="A269" s="11" t="s">
        <v>177</v>
      </c>
      <c r="B269" s="6">
        <v>2</v>
      </c>
    </row>
    <row r="270" spans="1:2" x14ac:dyDescent="0.3">
      <c r="A270" s="12" t="s">
        <v>867</v>
      </c>
      <c r="B270" s="6">
        <v>1</v>
      </c>
    </row>
    <row r="271" spans="1:2" x14ac:dyDescent="0.3">
      <c r="A271" s="12" t="s">
        <v>133</v>
      </c>
      <c r="B271" s="6">
        <v>1</v>
      </c>
    </row>
    <row r="272" spans="1:2" x14ac:dyDescent="0.3">
      <c r="A272" s="11" t="s">
        <v>450</v>
      </c>
      <c r="B272" s="6">
        <v>2</v>
      </c>
    </row>
    <row r="273" spans="1:2" x14ac:dyDescent="0.3">
      <c r="A273" s="12" t="s">
        <v>752</v>
      </c>
      <c r="B273" s="6">
        <v>1</v>
      </c>
    </row>
    <row r="274" spans="1:2" x14ac:dyDescent="0.3">
      <c r="A274" s="12" t="s">
        <v>495</v>
      </c>
      <c r="B274" s="6">
        <v>1</v>
      </c>
    </row>
    <row r="275" spans="1:2" x14ac:dyDescent="0.3">
      <c r="A275" s="11" t="s">
        <v>180</v>
      </c>
      <c r="B275" s="6">
        <v>2</v>
      </c>
    </row>
    <row r="276" spans="1:2" x14ac:dyDescent="0.3">
      <c r="A276" s="12" t="s">
        <v>1392</v>
      </c>
      <c r="B276" s="6">
        <v>1</v>
      </c>
    </row>
    <row r="277" spans="1:2" x14ac:dyDescent="0.3">
      <c r="A277" s="12" t="s">
        <v>133</v>
      </c>
      <c r="B277" s="6">
        <v>1</v>
      </c>
    </row>
    <row r="278" spans="1:2" x14ac:dyDescent="0.3">
      <c r="A278" s="11" t="s">
        <v>179</v>
      </c>
      <c r="B278" s="6">
        <v>2</v>
      </c>
    </row>
    <row r="279" spans="1:2" x14ac:dyDescent="0.3">
      <c r="A279" s="12" t="s">
        <v>393</v>
      </c>
      <c r="B279" s="6">
        <v>1</v>
      </c>
    </row>
    <row r="280" spans="1:2" x14ac:dyDescent="0.3">
      <c r="A280" s="12" t="s">
        <v>133</v>
      </c>
      <c r="B280" s="6">
        <v>1</v>
      </c>
    </row>
    <row r="281" spans="1:2" x14ac:dyDescent="0.3">
      <c r="A281" s="11" t="s">
        <v>651</v>
      </c>
      <c r="B281" s="6">
        <v>2</v>
      </c>
    </row>
    <row r="282" spans="1:2" x14ac:dyDescent="0.3">
      <c r="A282" s="12" t="s">
        <v>1392</v>
      </c>
      <c r="B282" s="6">
        <v>1</v>
      </c>
    </row>
    <row r="283" spans="1:2" x14ac:dyDescent="0.3">
      <c r="A283" s="12" t="s">
        <v>752</v>
      </c>
      <c r="B283" s="6">
        <v>1</v>
      </c>
    </row>
    <row r="284" spans="1:2" x14ac:dyDescent="0.3">
      <c r="A284" s="11" t="s">
        <v>314</v>
      </c>
      <c r="B284" s="6">
        <v>2</v>
      </c>
    </row>
    <row r="285" spans="1:2" x14ac:dyDescent="0.3">
      <c r="A285" s="12" t="s">
        <v>867</v>
      </c>
      <c r="B285" s="6">
        <v>1</v>
      </c>
    </row>
    <row r="286" spans="1:2" x14ac:dyDescent="0.3">
      <c r="A286" s="12" t="s">
        <v>393</v>
      </c>
      <c r="B286" s="6">
        <v>1</v>
      </c>
    </row>
    <row r="287" spans="1:2" x14ac:dyDescent="0.3">
      <c r="A287" s="11" t="s">
        <v>31</v>
      </c>
      <c r="B287" s="6">
        <v>2</v>
      </c>
    </row>
    <row r="288" spans="1:2" x14ac:dyDescent="0.3">
      <c r="A288" s="12" t="s">
        <v>116</v>
      </c>
      <c r="B288" s="6">
        <v>1</v>
      </c>
    </row>
    <row r="289" spans="1:2" x14ac:dyDescent="0.3">
      <c r="A289" s="12" t="s">
        <v>495</v>
      </c>
      <c r="B289" s="6">
        <v>1</v>
      </c>
    </row>
    <row r="290" spans="1:2" x14ac:dyDescent="0.3">
      <c r="A290" s="11" t="s">
        <v>156</v>
      </c>
      <c r="B290" s="6">
        <v>2</v>
      </c>
    </row>
    <row r="291" spans="1:2" x14ac:dyDescent="0.3">
      <c r="A291" s="12" t="s">
        <v>867</v>
      </c>
      <c r="B291" s="6">
        <v>1</v>
      </c>
    </row>
    <row r="292" spans="1:2" x14ac:dyDescent="0.3">
      <c r="A292" s="12" t="s">
        <v>133</v>
      </c>
      <c r="B292" s="6">
        <v>1</v>
      </c>
    </row>
    <row r="293" spans="1:2" x14ac:dyDescent="0.3">
      <c r="A293" s="11" t="s">
        <v>26</v>
      </c>
      <c r="B293" s="6">
        <v>2</v>
      </c>
    </row>
    <row r="294" spans="1:2" x14ac:dyDescent="0.3">
      <c r="A294" s="12" t="s">
        <v>116</v>
      </c>
      <c r="B294" s="6">
        <v>1</v>
      </c>
    </row>
    <row r="295" spans="1:2" x14ac:dyDescent="0.3">
      <c r="A295" s="12" t="s">
        <v>495</v>
      </c>
      <c r="B295" s="6">
        <v>1</v>
      </c>
    </row>
    <row r="296" spans="1:2" x14ac:dyDescent="0.3">
      <c r="A296" s="11" t="s">
        <v>449</v>
      </c>
      <c r="B296" s="6">
        <v>2</v>
      </c>
    </row>
    <row r="297" spans="1:2" x14ac:dyDescent="0.3">
      <c r="A297" s="12" t="s">
        <v>752</v>
      </c>
      <c r="B297" s="6">
        <v>1</v>
      </c>
    </row>
    <row r="298" spans="1:2" x14ac:dyDescent="0.3">
      <c r="A298" s="12" t="s">
        <v>495</v>
      </c>
      <c r="B298" s="6">
        <v>1</v>
      </c>
    </row>
    <row r="299" spans="1:2" x14ac:dyDescent="0.3">
      <c r="A299" s="11" t="s">
        <v>29</v>
      </c>
      <c r="B299" s="6">
        <v>2</v>
      </c>
    </row>
    <row r="300" spans="1:2" x14ac:dyDescent="0.3">
      <c r="A300" s="12" t="s">
        <v>116</v>
      </c>
      <c r="B300" s="6">
        <v>1</v>
      </c>
    </row>
    <row r="301" spans="1:2" x14ac:dyDescent="0.3">
      <c r="A301" s="12" t="s">
        <v>495</v>
      </c>
      <c r="B301" s="6">
        <v>1</v>
      </c>
    </row>
    <row r="302" spans="1:2" x14ac:dyDescent="0.3">
      <c r="A302" s="11" t="s">
        <v>49</v>
      </c>
      <c r="B302" s="6">
        <v>2</v>
      </c>
    </row>
    <row r="303" spans="1:2" x14ac:dyDescent="0.3">
      <c r="A303" s="12" t="s">
        <v>116</v>
      </c>
      <c r="B303" s="6">
        <v>1</v>
      </c>
    </row>
    <row r="304" spans="1:2" x14ac:dyDescent="0.3">
      <c r="A304" s="12" t="s">
        <v>495</v>
      </c>
      <c r="B304" s="6">
        <v>1</v>
      </c>
    </row>
    <row r="305" spans="1:2" x14ac:dyDescent="0.3">
      <c r="A305" s="11" t="s">
        <v>337</v>
      </c>
      <c r="B305" s="6">
        <v>2</v>
      </c>
    </row>
    <row r="306" spans="1:2" x14ac:dyDescent="0.3">
      <c r="A306" s="12" t="s">
        <v>1192</v>
      </c>
      <c r="B306" s="6">
        <v>1</v>
      </c>
    </row>
    <row r="307" spans="1:2" x14ac:dyDescent="0.3">
      <c r="A307" s="12" t="s">
        <v>402</v>
      </c>
      <c r="B307" s="6">
        <v>1</v>
      </c>
    </row>
    <row r="308" spans="1:2" x14ac:dyDescent="0.3">
      <c r="A308" s="11" t="s">
        <v>55</v>
      </c>
      <c r="B308" s="6">
        <v>2</v>
      </c>
    </row>
    <row r="309" spans="1:2" x14ac:dyDescent="0.3">
      <c r="A309" s="12" t="s">
        <v>116</v>
      </c>
      <c r="B309" s="6">
        <v>1</v>
      </c>
    </row>
    <row r="310" spans="1:2" x14ac:dyDescent="0.3">
      <c r="A310" s="12" t="s">
        <v>495</v>
      </c>
      <c r="B310" s="6">
        <v>1</v>
      </c>
    </row>
    <row r="311" spans="1:2" x14ac:dyDescent="0.3">
      <c r="A311" s="11" t="s">
        <v>30</v>
      </c>
      <c r="B311" s="6">
        <v>2</v>
      </c>
    </row>
    <row r="312" spans="1:2" x14ac:dyDescent="0.3">
      <c r="A312" s="12" t="s">
        <v>116</v>
      </c>
      <c r="B312" s="6">
        <v>1</v>
      </c>
    </row>
    <row r="313" spans="1:2" x14ac:dyDescent="0.3">
      <c r="A313" s="12" t="s">
        <v>495</v>
      </c>
      <c r="B313" s="6">
        <v>1</v>
      </c>
    </row>
    <row r="314" spans="1:2" x14ac:dyDescent="0.3">
      <c r="A314" s="11" t="s">
        <v>170</v>
      </c>
      <c r="B314" s="6">
        <v>2</v>
      </c>
    </row>
    <row r="315" spans="1:2" x14ac:dyDescent="0.3">
      <c r="A315" s="12" t="s">
        <v>1192</v>
      </c>
      <c r="B315" s="6">
        <v>1</v>
      </c>
    </row>
    <row r="316" spans="1:2" x14ac:dyDescent="0.3">
      <c r="A316" s="12" t="s">
        <v>133</v>
      </c>
      <c r="B316" s="6">
        <v>1</v>
      </c>
    </row>
    <row r="317" spans="1:2" x14ac:dyDescent="0.3">
      <c r="A317" s="11" t="s">
        <v>307</v>
      </c>
      <c r="B317" s="6">
        <v>2</v>
      </c>
    </row>
    <row r="318" spans="1:2" x14ac:dyDescent="0.3">
      <c r="A318" s="12" t="s">
        <v>1192</v>
      </c>
      <c r="B318" s="6">
        <v>1</v>
      </c>
    </row>
    <row r="319" spans="1:2" x14ac:dyDescent="0.3">
      <c r="A319" s="12" t="s">
        <v>393</v>
      </c>
      <c r="B319" s="6">
        <v>1</v>
      </c>
    </row>
    <row r="320" spans="1:2" x14ac:dyDescent="0.3">
      <c r="A320" s="11" t="s">
        <v>157</v>
      </c>
      <c r="B320" s="6">
        <v>2</v>
      </c>
    </row>
    <row r="321" spans="1:2" x14ac:dyDescent="0.3">
      <c r="A321" s="12" t="s">
        <v>867</v>
      </c>
      <c r="B321" s="6">
        <v>1</v>
      </c>
    </row>
    <row r="322" spans="1:2" x14ac:dyDescent="0.3">
      <c r="A322" s="12" t="s">
        <v>133</v>
      </c>
      <c r="B322" s="6">
        <v>1</v>
      </c>
    </row>
    <row r="323" spans="1:2" x14ac:dyDescent="0.3">
      <c r="A323" s="11" t="s">
        <v>166</v>
      </c>
      <c r="B323" s="6">
        <v>2</v>
      </c>
    </row>
    <row r="324" spans="1:2" x14ac:dyDescent="0.3">
      <c r="A324" s="12" t="s">
        <v>867</v>
      </c>
      <c r="B324" s="6">
        <v>1</v>
      </c>
    </row>
    <row r="325" spans="1:2" x14ac:dyDescent="0.3">
      <c r="A325" s="12" t="s">
        <v>133</v>
      </c>
      <c r="B325" s="6">
        <v>1</v>
      </c>
    </row>
    <row r="326" spans="1:2" x14ac:dyDescent="0.3">
      <c r="A326" s="11" t="s">
        <v>313</v>
      </c>
      <c r="B326" s="6">
        <v>2</v>
      </c>
    </row>
    <row r="327" spans="1:2" x14ac:dyDescent="0.3">
      <c r="A327" s="12" t="s">
        <v>867</v>
      </c>
      <c r="B327" s="6">
        <v>1</v>
      </c>
    </row>
    <row r="328" spans="1:2" x14ac:dyDescent="0.3">
      <c r="A328" s="12" t="s">
        <v>393</v>
      </c>
      <c r="B328" s="6">
        <v>1</v>
      </c>
    </row>
    <row r="329" spans="1:2" x14ac:dyDescent="0.3">
      <c r="A329" s="11" t="s">
        <v>188</v>
      </c>
      <c r="B329" s="6">
        <v>2</v>
      </c>
    </row>
    <row r="330" spans="1:2" x14ac:dyDescent="0.3">
      <c r="A330" s="12" t="s">
        <v>867</v>
      </c>
      <c r="B330" s="6">
        <v>1</v>
      </c>
    </row>
    <row r="331" spans="1:2" x14ac:dyDescent="0.3">
      <c r="A331" s="12" t="s">
        <v>133</v>
      </c>
      <c r="B331" s="6">
        <v>1</v>
      </c>
    </row>
    <row r="332" spans="1:2" x14ac:dyDescent="0.3">
      <c r="A332" s="11" t="s">
        <v>51</v>
      </c>
      <c r="B332" s="6">
        <v>2</v>
      </c>
    </row>
    <row r="333" spans="1:2" x14ac:dyDescent="0.3">
      <c r="A333" s="12" t="s">
        <v>1270</v>
      </c>
      <c r="B333" s="6">
        <v>1</v>
      </c>
    </row>
    <row r="334" spans="1:2" x14ac:dyDescent="0.3">
      <c r="A334" s="12" t="s">
        <v>116</v>
      </c>
      <c r="B334" s="6">
        <v>1</v>
      </c>
    </row>
    <row r="335" spans="1:2" x14ac:dyDescent="0.3">
      <c r="A335" s="11" t="s">
        <v>167</v>
      </c>
      <c r="B335" s="6">
        <v>2</v>
      </c>
    </row>
    <row r="336" spans="1:2" x14ac:dyDescent="0.3">
      <c r="A336" s="12" t="s">
        <v>867</v>
      </c>
      <c r="B336" s="6">
        <v>1</v>
      </c>
    </row>
    <row r="337" spans="1:2" x14ac:dyDescent="0.3">
      <c r="A337" s="12" t="s">
        <v>133</v>
      </c>
      <c r="B337" s="6">
        <v>1</v>
      </c>
    </row>
    <row r="338" spans="1:2" x14ac:dyDescent="0.3">
      <c r="A338" s="11" t="s">
        <v>52</v>
      </c>
      <c r="B338" s="6">
        <v>2</v>
      </c>
    </row>
    <row r="339" spans="1:2" x14ac:dyDescent="0.3">
      <c r="A339" s="12" t="s">
        <v>116</v>
      </c>
      <c r="B339" s="6">
        <v>1</v>
      </c>
    </row>
    <row r="340" spans="1:2" x14ac:dyDescent="0.3">
      <c r="A340" s="12" t="s">
        <v>495</v>
      </c>
      <c r="B340" s="6">
        <v>1</v>
      </c>
    </row>
    <row r="341" spans="1:2" x14ac:dyDescent="0.3">
      <c r="A341" s="11" t="s">
        <v>292</v>
      </c>
      <c r="B341" s="6">
        <v>2</v>
      </c>
    </row>
    <row r="342" spans="1:2" x14ac:dyDescent="0.3">
      <c r="A342" s="12" t="s">
        <v>1270</v>
      </c>
      <c r="B342" s="6">
        <v>1</v>
      </c>
    </row>
    <row r="343" spans="1:2" x14ac:dyDescent="0.3">
      <c r="A343" s="12" t="s">
        <v>393</v>
      </c>
      <c r="B343" s="6">
        <v>1</v>
      </c>
    </row>
    <row r="344" spans="1:2" x14ac:dyDescent="0.3">
      <c r="A344" s="11" t="s">
        <v>267</v>
      </c>
      <c r="B344" s="6">
        <v>2</v>
      </c>
    </row>
    <row r="345" spans="1:2" x14ac:dyDescent="0.3">
      <c r="A345" s="12" t="s">
        <v>544</v>
      </c>
      <c r="B345" s="6">
        <v>1</v>
      </c>
    </row>
    <row r="346" spans="1:2" x14ac:dyDescent="0.3">
      <c r="A346" s="12" t="s">
        <v>393</v>
      </c>
      <c r="B346" s="6">
        <v>1</v>
      </c>
    </row>
    <row r="347" spans="1:2" x14ac:dyDescent="0.3">
      <c r="A347" s="11" t="s">
        <v>285</v>
      </c>
      <c r="B347" s="6">
        <v>2</v>
      </c>
    </row>
    <row r="348" spans="1:2" x14ac:dyDescent="0.3">
      <c r="A348" s="12" t="s">
        <v>495</v>
      </c>
      <c r="B348" s="6">
        <v>1</v>
      </c>
    </row>
    <row r="349" spans="1:2" x14ac:dyDescent="0.3">
      <c r="A349" s="12" t="s">
        <v>393</v>
      </c>
      <c r="B349" s="6">
        <v>1</v>
      </c>
    </row>
    <row r="350" spans="1:2" x14ac:dyDescent="0.3">
      <c r="A350" s="11" t="s">
        <v>184</v>
      </c>
      <c r="B350" s="6">
        <v>2</v>
      </c>
    </row>
    <row r="351" spans="1:2" x14ac:dyDescent="0.3">
      <c r="A351" s="12" t="s">
        <v>867</v>
      </c>
      <c r="B351" s="6">
        <v>1</v>
      </c>
    </row>
    <row r="352" spans="1:2" x14ac:dyDescent="0.3">
      <c r="A352" s="12" t="s">
        <v>133</v>
      </c>
      <c r="B352" s="6">
        <v>1</v>
      </c>
    </row>
    <row r="353" spans="1:2" x14ac:dyDescent="0.3">
      <c r="A353" s="11" t="s">
        <v>178</v>
      </c>
      <c r="B353" s="6">
        <v>2</v>
      </c>
    </row>
    <row r="354" spans="1:2" x14ac:dyDescent="0.3">
      <c r="A354" s="12" t="s">
        <v>975</v>
      </c>
      <c r="B354" s="6">
        <v>1</v>
      </c>
    </row>
    <row r="355" spans="1:2" x14ac:dyDescent="0.3">
      <c r="A355" s="12" t="s">
        <v>133</v>
      </c>
      <c r="B355" s="6">
        <v>1</v>
      </c>
    </row>
    <row r="356" spans="1:2" x14ac:dyDescent="0.3">
      <c r="A356" s="11" t="s">
        <v>672</v>
      </c>
      <c r="B356" s="6">
        <v>2</v>
      </c>
    </row>
    <row r="357" spans="1:2" x14ac:dyDescent="0.3">
      <c r="A357" s="12" t="s">
        <v>1192</v>
      </c>
      <c r="B357" s="6">
        <v>1</v>
      </c>
    </row>
    <row r="358" spans="1:2" x14ac:dyDescent="0.3">
      <c r="A358" s="12" t="s">
        <v>752</v>
      </c>
      <c r="B358" s="6">
        <v>1</v>
      </c>
    </row>
    <row r="359" spans="1:2" x14ac:dyDescent="0.3">
      <c r="A359" s="11" t="s">
        <v>652</v>
      </c>
      <c r="B359" s="6">
        <v>2</v>
      </c>
    </row>
    <row r="360" spans="1:2" x14ac:dyDescent="0.3">
      <c r="A360" s="12" t="s">
        <v>1392</v>
      </c>
      <c r="B360" s="6">
        <v>1</v>
      </c>
    </row>
    <row r="361" spans="1:2" x14ac:dyDescent="0.3">
      <c r="A361" s="12" t="s">
        <v>752</v>
      </c>
      <c r="B361" s="6">
        <v>1</v>
      </c>
    </row>
    <row r="362" spans="1:2" x14ac:dyDescent="0.3">
      <c r="A362" s="11" t="s">
        <v>436</v>
      </c>
      <c r="B362" s="6">
        <v>2</v>
      </c>
    </row>
    <row r="363" spans="1:2" x14ac:dyDescent="0.3">
      <c r="A363" s="12" t="s">
        <v>544</v>
      </c>
      <c r="B363" s="6">
        <v>1</v>
      </c>
    </row>
    <row r="364" spans="1:2" x14ac:dyDescent="0.3">
      <c r="A364" s="12" t="s">
        <v>495</v>
      </c>
      <c r="B364" s="6">
        <v>1</v>
      </c>
    </row>
    <row r="365" spans="1:2" x14ac:dyDescent="0.3">
      <c r="A365" s="11" t="s">
        <v>224</v>
      </c>
      <c r="B365" s="6">
        <v>2</v>
      </c>
    </row>
    <row r="366" spans="1:2" x14ac:dyDescent="0.3">
      <c r="A366" s="12" t="s">
        <v>867</v>
      </c>
      <c r="B366" s="6">
        <v>1</v>
      </c>
    </row>
    <row r="367" spans="1:2" x14ac:dyDescent="0.3">
      <c r="A367" s="12" t="s">
        <v>133</v>
      </c>
      <c r="B367" s="6">
        <v>1</v>
      </c>
    </row>
    <row r="368" spans="1:2" x14ac:dyDescent="0.3">
      <c r="A368" s="11" t="s">
        <v>1224</v>
      </c>
      <c r="B368" s="6">
        <v>1</v>
      </c>
    </row>
    <row r="369" spans="1:2" x14ac:dyDescent="0.3">
      <c r="A369" s="12" t="s">
        <v>1270</v>
      </c>
      <c r="B369" s="6">
        <v>1</v>
      </c>
    </row>
    <row r="370" spans="1:2" x14ac:dyDescent="0.3">
      <c r="A370" s="11" t="s">
        <v>1106</v>
      </c>
      <c r="B370" s="6">
        <v>1</v>
      </c>
    </row>
    <row r="371" spans="1:2" x14ac:dyDescent="0.3">
      <c r="A371" s="12" t="s">
        <v>1192</v>
      </c>
      <c r="B371" s="6">
        <v>1</v>
      </c>
    </row>
    <row r="372" spans="1:2" x14ac:dyDescent="0.3">
      <c r="A372" s="11" t="s">
        <v>1329</v>
      </c>
      <c r="B372" s="6">
        <v>1</v>
      </c>
    </row>
    <row r="373" spans="1:2" x14ac:dyDescent="0.3">
      <c r="A373" s="12" t="s">
        <v>1392</v>
      </c>
      <c r="B373" s="6">
        <v>1</v>
      </c>
    </row>
    <row r="374" spans="1:2" x14ac:dyDescent="0.3">
      <c r="A374" s="11" t="s">
        <v>702</v>
      </c>
      <c r="B374" s="6">
        <v>1</v>
      </c>
    </row>
    <row r="375" spans="1:2" x14ac:dyDescent="0.3">
      <c r="A375" s="12" t="s">
        <v>752</v>
      </c>
      <c r="B375" s="6">
        <v>1</v>
      </c>
    </row>
    <row r="376" spans="1:2" x14ac:dyDescent="0.3">
      <c r="A376" s="11" t="s">
        <v>1163</v>
      </c>
      <c r="B376" s="6">
        <v>1</v>
      </c>
    </row>
    <row r="377" spans="1:2" x14ac:dyDescent="0.3">
      <c r="A377" s="12" t="s">
        <v>1192</v>
      </c>
      <c r="B377" s="6">
        <v>1</v>
      </c>
    </row>
    <row r="378" spans="1:2" x14ac:dyDescent="0.3">
      <c r="A378" s="11" t="s">
        <v>704</v>
      </c>
      <c r="B378" s="6">
        <v>1</v>
      </c>
    </row>
    <row r="379" spans="1:2" x14ac:dyDescent="0.3">
      <c r="A379" s="12" t="s">
        <v>752</v>
      </c>
      <c r="B379" s="6">
        <v>1</v>
      </c>
    </row>
    <row r="380" spans="1:2" x14ac:dyDescent="0.3">
      <c r="A380" s="11" t="s">
        <v>1287</v>
      </c>
      <c r="B380" s="6">
        <v>1</v>
      </c>
    </row>
    <row r="381" spans="1:2" x14ac:dyDescent="0.3">
      <c r="A381" s="12" t="s">
        <v>1392</v>
      </c>
      <c r="B381" s="6">
        <v>1</v>
      </c>
    </row>
    <row r="382" spans="1:2" x14ac:dyDescent="0.3">
      <c r="A382" s="11" t="s">
        <v>705</v>
      </c>
      <c r="B382" s="6">
        <v>1</v>
      </c>
    </row>
    <row r="383" spans="1:2" x14ac:dyDescent="0.3">
      <c r="A383" s="12" t="s">
        <v>752</v>
      </c>
      <c r="B383" s="6">
        <v>1</v>
      </c>
    </row>
    <row r="384" spans="1:2" x14ac:dyDescent="0.3">
      <c r="A384" s="11" t="s">
        <v>1076</v>
      </c>
      <c r="B384" s="6">
        <v>1</v>
      </c>
    </row>
    <row r="385" spans="1:2" x14ac:dyDescent="0.3">
      <c r="A385" s="12" t="s">
        <v>1192</v>
      </c>
      <c r="B385" s="6">
        <v>1</v>
      </c>
    </row>
    <row r="386" spans="1:2" x14ac:dyDescent="0.3">
      <c r="A386" s="11" t="s">
        <v>707</v>
      </c>
      <c r="B386" s="6">
        <v>1</v>
      </c>
    </row>
    <row r="387" spans="1:2" x14ac:dyDescent="0.3">
      <c r="A387" s="12" t="s">
        <v>752</v>
      </c>
      <c r="B387" s="6">
        <v>1</v>
      </c>
    </row>
    <row r="388" spans="1:2" x14ac:dyDescent="0.3">
      <c r="A388" s="11" t="s">
        <v>1134</v>
      </c>
      <c r="B388" s="6">
        <v>1</v>
      </c>
    </row>
    <row r="389" spans="1:2" x14ac:dyDescent="0.3">
      <c r="A389" s="12" t="s">
        <v>1192</v>
      </c>
      <c r="B389" s="6">
        <v>1</v>
      </c>
    </row>
    <row r="390" spans="1:2" x14ac:dyDescent="0.3">
      <c r="A390" s="11" t="s">
        <v>709</v>
      </c>
      <c r="B390" s="6">
        <v>1</v>
      </c>
    </row>
    <row r="391" spans="1:2" x14ac:dyDescent="0.3">
      <c r="A391" s="12" t="s">
        <v>752</v>
      </c>
      <c r="B391" s="6">
        <v>1</v>
      </c>
    </row>
    <row r="392" spans="1:2" x14ac:dyDescent="0.3">
      <c r="A392" s="11" t="s">
        <v>1201</v>
      </c>
      <c r="B392" s="6">
        <v>1</v>
      </c>
    </row>
    <row r="393" spans="1:2" x14ac:dyDescent="0.3">
      <c r="A393" s="12" t="s">
        <v>1270</v>
      </c>
      <c r="B393" s="6">
        <v>1</v>
      </c>
    </row>
    <row r="394" spans="1:2" x14ac:dyDescent="0.3">
      <c r="A394" s="11" t="s">
        <v>711</v>
      </c>
      <c r="B394" s="6">
        <v>1</v>
      </c>
    </row>
    <row r="395" spans="1:2" x14ac:dyDescent="0.3">
      <c r="A395" s="12" t="s">
        <v>752</v>
      </c>
      <c r="B395" s="6">
        <v>1</v>
      </c>
    </row>
    <row r="396" spans="1:2" x14ac:dyDescent="0.3">
      <c r="A396" s="11" t="s">
        <v>1254</v>
      </c>
      <c r="B396" s="6">
        <v>1</v>
      </c>
    </row>
    <row r="397" spans="1:2" x14ac:dyDescent="0.3">
      <c r="A397" s="12" t="s">
        <v>1270</v>
      </c>
      <c r="B397" s="6">
        <v>1</v>
      </c>
    </row>
    <row r="398" spans="1:2" x14ac:dyDescent="0.3">
      <c r="A398" s="11" t="s">
        <v>713</v>
      </c>
      <c r="B398" s="6">
        <v>1</v>
      </c>
    </row>
    <row r="399" spans="1:2" x14ac:dyDescent="0.3">
      <c r="A399" s="12" t="s">
        <v>752</v>
      </c>
      <c r="B399" s="6">
        <v>1</v>
      </c>
    </row>
    <row r="400" spans="1:2" x14ac:dyDescent="0.3">
      <c r="A400" s="11" t="s">
        <v>1306</v>
      </c>
      <c r="B400" s="6">
        <v>1</v>
      </c>
    </row>
    <row r="401" spans="1:2" x14ac:dyDescent="0.3">
      <c r="A401" s="12" t="s">
        <v>1392</v>
      </c>
      <c r="B401" s="6">
        <v>1</v>
      </c>
    </row>
    <row r="402" spans="1:2" x14ac:dyDescent="0.3">
      <c r="A402" s="11" t="s">
        <v>716</v>
      </c>
      <c r="B402" s="6">
        <v>1</v>
      </c>
    </row>
    <row r="403" spans="1:2" x14ac:dyDescent="0.3">
      <c r="A403" s="12" t="s">
        <v>752</v>
      </c>
      <c r="B403" s="6">
        <v>1</v>
      </c>
    </row>
    <row r="404" spans="1:2" x14ac:dyDescent="0.3">
      <c r="A404" s="11" t="s">
        <v>1384</v>
      </c>
      <c r="B404" s="6">
        <v>1</v>
      </c>
    </row>
    <row r="405" spans="1:2" x14ac:dyDescent="0.3">
      <c r="A405" s="12" t="s">
        <v>1392</v>
      </c>
      <c r="B405" s="6">
        <v>1</v>
      </c>
    </row>
    <row r="406" spans="1:2" x14ac:dyDescent="0.3">
      <c r="A406" s="11" t="s">
        <v>718</v>
      </c>
      <c r="B406" s="6">
        <v>1</v>
      </c>
    </row>
    <row r="407" spans="1:2" x14ac:dyDescent="0.3">
      <c r="A407" s="12" t="s">
        <v>752</v>
      </c>
      <c r="B407" s="6">
        <v>1</v>
      </c>
    </row>
    <row r="408" spans="1:2" x14ac:dyDescent="0.3">
      <c r="A408" s="11" t="s">
        <v>1091</v>
      </c>
      <c r="B408" s="6">
        <v>1</v>
      </c>
    </row>
    <row r="409" spans="1:2" x14ac:dyDescent="0.3">
      <c r="A409" s="12" t="s">
        <v>1192</v>
      </c>
      <c r="B409" s="6">
        <v>1</v>
      </c>
    </row>
    <row r="410" spans="1:2" x14ac:dyDescent="0.3">
      <c r="A410" s="11" t="s">
        <v>720</v>
      </c>
      <c r="B410" s="6">
        <v>1</v>
      </c>
    </row>
    <row r="411" spans="1:2" x14ac:dyDescent="0.3">
      <c r="A411" s="12" t="s">
        <v>752</v>
      </c>
      <c r="B411" s="6">
        <v>1</v>
      </c>
    </row>
    <row r="412" spans="1:2" x14ac:dyDescent="0.3">
      <c r="A412" s="11" t="s">
        <v>1121</v>
      </c>
      <c r="B412" s="6">
        <v>1</v>
      </c>
    </row>
    <row r="413" spans="1:2" x14ac:dyDescent="0.3">
      <c r="A413" s="12" t="s">
        <v>1192</v>
      </c>
      <c r="B413" s="6">
        <v>1</v>
      </c>
    </row>
    <row r="414" spans="1:2" x14ac:dyDescent="0.3">
      <c r="A414" s="11" t="s">
        <v>722</v>
      </c>
      <c r="B414" s="6">
        <v>1</v>
      </c>
    </row>
    <row r="415" spans="1:2" x14ac:dyDescent="0.3">
      <c r="A415" s="12" t="s">
        <v>752</v>
      </c>
      <c r="B415" s="6">
        <v>1</v>
      </c>
    </row>
    <row r="416" spans="1:2" x14ac:dyDescent="0.3">
      <c r="A416" s="11" t="s">
        <v>1148</v>
      </c>
      <c r="B416" s="6">
        <v>1</v>
      </c>
    </row>
    <row r="417" spans="1:2" x14ac:dyDescent="0.3">
      <c r="A417" s="12" t="s">
        <v>1192</v>
      </c>
      <c r="B417" s="6">
        <v>1</v>
      </c>
    </row>
    <row r="418" spans="1:2" x14ac:dyDescent="0.3">
      <c r="A418" s="11" t="s">
        <v>724</v>
      </c>
      <c r="B418" s="6">
        <v>1</v>
      </c>
    </row>
    <row r="419" spans="1:2" x14ac:dyDescent="0.3">
      <c r="A419" s="12" t="s">
        <v>752</v>
      </c>
      <c r="B419" s="6">
        <v>1</v>
      </c>
    </row>
    <row r="420" spans="1:2" x14ac:dyDescent="0.3">
      <c r="A420" s="11" t="s">
        <v>1177</v>
      </c>
      <c r="B420" s="6">
        <v>1</v>
      </c>
    </row>
    <row r="421" spans="1:2" x14ac:dyDescent="0.3">
      <c r="A421" s="12" t="s">
        <v>1192</v>
      </c>
      <c r="B421" s="6">
        <v>1</v>
      </c>
    </row>
    <row r="422" spans="1:2" x14ac:dyDescent="0.3">
      <c r="A422" s="11" t="s">
        <v>726</v>
      </c>
      <c r="B422" s="6">
        <v>1</v>
      </c>
    </row>
    <row r="423" spans="1:2" x14ac:dyDescent="0.3">
      <c r="A423" s="12" t="s">
        <v>752</v>
      </c>
      <c r="B423" s="6">
        <v>1</v>
      </c>
    </row>
    <row r="424" spans="1:2" x14ac:dyDescent="0.3">
      <c r="A424" s="11" t="s">
        <v>1212</v>
      </c>
      <c r="B424" s="6">
        <v>1</v>
      </c>
    </row>
    <row r="425" spans="1:2" x14ac:dyDescent="0.3">
      <c r="A425" s="12" t="s">
        <v>1270</v>
      </c>
      <c r="B425" s="6">
        <v>1</v>
      </c>
    </row>
    <row r="426" spans="1:2" x14ac:dyDescent="0.3">
      <c r="A426" s="11" t="s">
        <v>728</v>
      </c>
      <c r="B426" s="6">
        <v>1</v>
      </c>
    </row>
    <row r="427" spans="1:2" x14ac:dyDescent="0.3">
      <c r="A427" s="12" t="s">
        <v>752</v>
      </c>
      <c r="B427" s="6">
        <v>1</v>
      </c>
    </row>
    <row r="428" spans="1:2" x14ac:dyDescent="0.3">
      <c r="A428" s="11" t="s">
        <v>1238</v>
      </c>
      <c r="B428" s="6">
        <v>1</v>
      </c>
    </row>
    <row r="429" spans="1:2" x14ac:dyDescent="0.3">
      <c r="A429" s="12" t="s">
        <v>1270</v>
      </c>
      <c r="B429" s="6">
        <v>1</v>
      </c>
    </row>
    <row r="430" spans="1:2" x14ac:dyDescent="0.3">
      <c r="A430" s="11" t="s">
        <v>730</v>
      </c>
      <c r="B430" s="6">
        <v>1</v>
      </c>
    </row>
    <row r="431" spans="1:2" x14ac:dyDescent="0.3">
      <c r="A431" s="12" t="s">
        <v>752</v>
      </c>
      <c r="B431" s="6">
        <v>1</v>
      </c>
    </row>
    <row r="432" spans="1:2" x14ac:dyDescent="0.3">
      <c r="A432" s="11" t="s">
        <v>1276</v>
      </c>
      <c r="B432" s="6">
        <v>1</v>
      </c>
    </row>
    <row r="433" spans="1:2" x14ac:dyDescent="0.3">
      <c r="A433" s="12" t="s">
        <v>1392</v>
      </c>
      <c r="B433" s="6">
        <v>1</v>
      </c>
    </row>
    <row r="434" spans="1:2" x14ac:dyDescent="0.3">
      <c r="A434" s="11" t="s">
        <v>732</v>
      </c>
      <c r="B434" s="6">
        <v>1</v>
      </c>
    </row>
    <row r="435" spans="1:2" x14ac:dyDescent="0.3">
      <c r="A435" s="12" t="s">
        <v>752</v>
      </c>
      <c r="B435" s="6">
        <v>1</v>
      </c>
    </row>
    <row r="436" spans="1:2" x14ac:dyDescent="0.3">
      <c r="A436" s="11" t="s">
        <v>1296</v>
      </c>
      <c r="B436" s="6">
        <v>1</v>
      </c>
    </row>
    <row r="437" spans="1:2" x14ac:dyDescent="0.3">
      <c r="A437" s="12" t="s">
        <v>1392</v>
      </c>
      <c r="B437" s="6">
        <v>1</v>
      </c>
    </row>
    <row r="438" spans="1:2" x14ac:dyDescent="0.3">
      <c r="A438" s="11" t="s">
        <v>734</v>
      </c>
      <c r="B438" s="6">
        <v>1</v>
      </c>
    </row>
    <row r="439" spans="1:2" x14ac:dyDescent="0.3">
      <c r="A439" s="12" t="s">
        <v>752</v>
      </c>
      <c r="B439" s="6">
        <v>1</v>
      </c>
    </row>
    <row r="440" spans="1:2" x14ac:dyDescent="0.3">
      <c r="A440" s="11" t="s">
        <v>1317</v>
      </c>
      <c r="B440" s="6">
        <v>1</v>
      </c>
    </row>
    <row r="441" spans="1:2" x14ac:dyDescent="0.3">
      <c r="A441" s="12" t="s">
        <v>1392</v>
      </c>
      <c r="B441" s="6">
        <v>1</v>
      </c>
    </row>
    <row r="442" spans="1:2" x14ac:dyDescent="0.3">
      <c r="A442" s="11" t="s">
        <v>736</v>
      </c>
      <c r="B442" s="6">
        <v>1</v>
      </c>
    </row>
    <row r="443" spans="1:2" x14ac:dyDescent="0.3">
      <c r="A443" s="12" t="s">
        <v>752</v>
      </c>
      <c r="B443" s="6">
        <v>1</v>
      </c>
    </row>
    <row r="444" spans="1:2" x14ac:dyDescent="0.3">
      <c r="A444" s="11" t="s">
        <v>1369</v>
      </c>
      <c r="B444" s="6">
        <v>1</v>
      </c>
    </row>
    <row r="445" spans="1:2" x14ac:dyDescent="0.3">
      <c r="A445" s="12" t="s">
        <v>1392</v>
      </c>
      <c r="B445" s="6">
        <v>1</v>
      </c>
    </row>
    <row r="446" spans="1:2" x14ac:dyDescent="0.3">
      <c r="A446" s="11" t="s">
        <v>738</v>
      </c>
      <c r="B446" s="6">
        <v>1</v>
      </c>
    </row>
    <row r="447" spans="1:2" x14ac:dyDescent="0.3">
      <c r="A447" s="12" t="s">
        <v>752</v>
      </c>
      <c r="B447" s="6">
        <v>1</v>
      </c>
    </row>
    <row r="448" spans="1:2" x14ac:dyDescent="0.3">
      <c r="A448" s="11" t="s">
        <v>1067</v>
      </c>
      <c r="B448" s="6">
        <v>1</v>
      </c>
    </row>
    <row r="449" spans="1:2" x14ac:dyDescent="0.3">
      <c r="A449" s="12" t="s">
        <v>1192</v>
      </c>
      <c r="B449" s="6">
        <v>1</v>
      </c>
    </row>
    <row r="450" spans="1:2" x14ac:dyDescent="0.3">
      <c r="A450" s="11" t="s">
        <v>740</v>
      </c>
      <c r="B450" s="6">
        <v>1</v>
      </c>
    </row>
    <row r="451" spans="1:2" x14ac:dyDescent="0.3">
      <c r="A451" s="12" t="s">
        <v>752</v>
      </c>
      <c r="B451" s="6">
        <v>1</v>
      </c>
    </row>
    <row r="452" spans="1:2" x14ac:dyDescent="0.3">
      <c r="A452" s="11" t="s">
        <v>1084</v>
      </c>
      <c r="B452" s="6">
        <v>1</v>
      </c>
    </row>
    <row r="453" spans="1:2" x14ac:dyDescent="0.3">
      <c r="A453" s="12" t="s">
        <v>1192</v>
      </c>
      <c r="B453" s="6">
        <v>1</v>
      </c>
    </row>
    <row r="454" spans="1:2" x14ac:dyDescent="0.3">
      <c r="A454" s="11" t="s">
        <v>742</v>
      </c>
      <c r="B454" s="6">
        <v>1</v>
      </c>
    </row>
    <row r="455" spans="1:2" x14ac:dyDescent="0.3">
      <c r="A455" s="12" t="s">
        <v>752</v>
      </c>
      <c r="B455" s="6">
        <v>1</v>
      </c>
    </row>
    <row r="456" spans="1:2" x14ac:dyDescent="0.3">
      <c r="A456" s="11" t="s">
        <v>1098</v>
      </c>
      <c r="B456" s="6">
        <v>1</v>
      </c>
    </row>
    <row r="457" spans="1:2" x14ac:dyDescent="0.3">
      <c r="A457" s="12" t="s">
        <v>1192</v>
      </c>
      <c r="B457" s="6">
        <v>1</v>
      </c>
    </row>
    <row r="458" spans="1:2" x14ac:dyDescent="0.3">
      <c r="A458" s="11" t="s">
        <v>744</v>
      </c>
      <c r="B458" s="6">
        <v>1</v>
      </c>
    </row>
    <row r="459" spans="1:2" x14ac:dyDescent="0.3">
      <c r="A459" s="12" t="s">
        <v>752</v>
      </c>
      <c r="B459" s="6">
        <v>1</v>
      </c>
    </row>
    <row r="460" spans="1:2" x14ac:dyDescent="0.3">
      <c r="A460" s="11" t="s">
        <v>1113</v>
      </c>
      <c r="B460" s="6">
        <v>1</v>
      </c>
    </row>
    <row r="461" spans="1:2" x14ac:dyDescent="0.3">
      <c r="A461" s="12" t="s">
        <v>1192</v>
      </c>
      <c r="B461" s="6">
        <v>1</v>
      </c>
    </row>
    <row r="462" spans="1:2" x14ac:dyDescent="0.3">
      <c r="A462" s="11" t="s">
        <v>746</v>
      </c>
      <c r="B462" s="6">
        <v>1</v>
      </c>
    </row>
    <row r="463" spans="1:2" x14ac:dyDescent="0.3">
      <c r="A463" s="12" t="s">
        <v>752</v>
      </c>
      <c r="B463" s="6">
        <v>1</v>
      </c>
    </row>
    <row r="464" spans="1:2" x14ac:dyDescent="0.3">
      <c r="A464" s="11" t="s">
        <v>1128</v>
      </c>
      <c r="B464" s="6">
        <v>1</v>
      </c>
    </row>
    <row r="465" spans="1:2" x14ac:dyDescent="0.3">
      <c r="A465" s="12" t="s">
        <v>1192</v>
      </c>
      <c r="B465" s="6">
        <v>1</v>
      </c>
    </row>
    <row r="466" spans="1:2" x14ac:dyDescent="0.3">
      <c r="A466" s="11" t="s">
        <v>748</v>
      </c>
      <c r="B466" s="6">
        <v>1</v>
      </c>
    </row>
    <row r="467" spans="1:2" x14ac:dyDescent="0.3">
      <c r="A467" s="12" t="s">
        <v>752</v>
      </c>
      <c r="B467" s="6">
        <v>1</v>
      </c>
    </row>
    <row r="468" spans="1:2" x14ac:dyDescent="0.3">
      <c r="A468" s="11" t="s">
        <v>1141</v>
      </c>
      <c r="B468" s="6">
        <v>1</v>
      </c>
    </row>
    <row r="469" spans="1:2" x14ac:dyDescent="0.3">
      <c r="A469" s="12" t="s">
        <v>1192</v>
      </c>
      <c r="B469" s="6">
        <v>1</v>
      </c>
    </row>
    <row r="470" spans="1:2" x14ac:dyDescent="0.3">
      <c r="A470" s="11" t="s">
        <v>750</v>
      </c>
      <c r="B470" s="6">
        <v>1</v>
      </c>
    </row>
    <row r="471" spans="1:2" x14ac:dyDescent="0.3">
      <c r="A471" s="12" t="s">
        <v>752</v>
      </c>
      <c r="B471" s="6">
        <v>1</v>
      </c>
    </row>
    <row r="472" spans="1:2" x14ac:dyDescent="0.3">
      <c r="A472" s="11" t="s">
        <v>1155</v>
      </c>
      <c r="B472" s="6">
        <v>1</v>
      </c>
    </row>
    <row r="473" spans="1:2" x14ac:dyDescent="0.3">
      <c r="A473" s="12" t="s">
        <v>1192</v>
      </c>
      <c r="B473" s="6">
        <v>1</v>
      </c>
    </row>
    <row r="474" spans="1:2" x14ac:dyDescent="0.3">
      <c r="A474" s="11" t="s">
        <v>767</v>
      </c>
      <c r="B474" s="6">
        <v>1</v>
      </c>
    </row>
    <row r="475" spans="1:2" x14ac:dyDescent="0.3">
      <c r="A475" s="12" t="s">
        <v>975</v>
      </c>
      <c r="B475" s="6">
        <v>1</v>
      </c>
    </row>
    <row r="476" spans="1:2" x14ac:dyDescent="0.3">
      <c r="A476" s="11" t="s">
        <v>1169</v>
      </c>
      <c r="B476" s="6">
        <v>1</v>
      </c>
    </row>
    <row r="477" spans="1:2" x14ac:dyDescent="0.3">
      <c r="A477" s="12" t="s">
        <v>1192</v>
      </c>
      <c r="B477" s="6">
        <v>1</v>
      </c>
    </row>
    <row r="478" spans="1:2" x14ac:dyDescent="0.3">
      <c r="A478" s="11" t="s">
        <v>783</v>
      </c>
      <c r="B478" s="6">
        <v>1</v>
      </c>
    </row>
    <row r="479" spans="1:2" x14ac:dyDescent="0.3">
      <c r="A479" s="12" t="s">
        <v>1270</v>
      </c>
      <c r="B479" s="6">
        <v>1</v>
      </c>
    </row>
    <row r="480" spans="1:2" x14ac:dyDescent="0.3">
      <c r="A480" s="11" t="s">
        <v>1186</v>
      </c>
      <c r="B480" s="6">
        <v>1</v>
      </c>
    </row>
    <row r="481" spans="1:2" x14ac:dyDescent="0.3">
      <c r="A481" s="12" t="s">
        <v>1192</v>
      </c>
      <c r="B481" s="6">
        <v>1</v>
      </c>
    </row>
    <row r="482" spans="1:2" x14ac:dyDescent="0.3">
      <c r="A482" s="11" t="s">
        <v>801</v>
      </c>
      <c r="B482" s="6">
        <v>1</v>
      </c>
    </row>
    <row r="483" spans="1:2" x14ac:dyDescent="0.3">
      <c r="A483" s="12" t="s">
        <v>867</v>
      </c>
      <c r="B483" s="6">
        <v>1</v>
      </c>
    </row>
    <row r="484" spans="1:2" x14ac:dyDescent="0.3">
      <c r="A484" s="11" t="s">
        <v>1207</v>
      </c>
      <c r="B484" s="6">
        <v>1</v>
      </c>
    </row>
    <row r="485" spans="1:2" x14ac:dyDescent="0.3">
      <c r="A485" s="12" t="s">
        <v>1270</v>
      </c>
      <c r="B485" s="6">
        <v>1</v>
      </c>
    </row>
    <row r="486" spans="1:2" x14ac:dyDescent="0.3">
      <c r="A486" s="11" t="s">
        <v>802</v>
      </c>
      <c r="B486" s="6">
        <v>1</v>
      </c>
    </row>
    <row r="487" spans="1:2" x14ac:dyDescent="0.3">
      <c r="A487" s="12" t="s">
        <v>867</v>
      </c>
      <c r="B487" s="6">
        <v>1</v>
      </c>
    </row>
    <row r="488" spans="1:2" x14ac:dyDescent="0.3">
      <c r="A488" s="11" t="s">
        <v>1217</v>
      </c>
      <c r="B488" s="6">
        <v>1</v>
      </c>
    </row>
    <row r="489" spans="1:2" x14ac:dyDescent="0.3">
      <c r="A489" s="12" t="s">
        <v>1270</v>
      </c>
      <c r="B489" s="6">
        <v>1</v>
      </c>
    </row>
    <row r="490" spans="1:2" x14ac:dyDescent="0.3">
      <c r="A490" s="11" t="s">
        <v>804</v>
      </c>
      <c r="B490" s="6">
        <v>1</v>
      </c>
    </row>
    <row r="491" spans="1:2" x14ac:dyDescent="0.3">
      <c r="A491" s="12" t="s">
        <v>867</v>
      </c>
      <c r="B491" s="6">
        <v>1</v>
      </c>
    </row>
    <row r="492" spans="1:2" x14ac:dyDescent="0.3">
      <c r="A492" s="11" t="s">
        <v>1231</v>
      </c>
      <c r="B492" s="6">
        <v>1</v>
      </c>
    </row>
    <row r="493" spans="1:2" x14ac:dyDescent="0.3">
      <c r="A493" s="12" t="s">
        <v>1270</v>
      </c>
      <c r="B493" s="6">
        <v>1</v>
      </c>
    </row>
    <row r="494" spans="1:2" x14ac:dyDescent="0.3">
      <c r="A494" s="11" t="s">
        <v>806</v>
      </c>
      <c r="B494" s="6">
        <v>1</v>
      </c>
    </row>
    <row r="495" spans="1:2" x14ac:dyDescent="0.3">
      <c r="A495" s="12" t="s">
        <v>867</v>
      </c>
      <c r="B495" s="6">
        <v>1</v>
      </c>
    </row>
    <row r="496" spans="1:2" x14ac:dyDescent="0.3">
      <c r="A496" s="11" t="s">
        <v>1246</v>
      </c>
      <c r="B496" s="6">
        <v>1</v>
      </c>
    </row>
    <row r="497" spans="1:2" x14ac:dyDescent="0.3">
      <c r="A497" s="12" t="s">
        <v>1270</v>
      </c>
      <c r="B497" s="6">
        <v>1</v>
      </c>
    </row>
    <row r="498" spans="1:2" x14ac:dyDescent="0.3">
      <c r="A498" s="11" t="s">
        <v>808</v>
      </c>
      <c r="B498" s="6">
        <v>1</v>
      </c>
    </row>
    <row r="499" spans="1:2" x14ac:dyDescent="0.3">
      <c r="A499" s="12" t="s">
        <v>867</v>
      </c>
      <c r="B499" s="6">
        <v>1</v>
      </c>
    </row>
    <row r="500" spans="1:2" x14ac:dyDescent="0.3">
      <c r="A500" s="11" t="s">
        <v>1262</v>
      </c>
      <c r="B500" s="6">
        <v>1</v>
      </c>
    </row>
    <row r="501" spans="1:2" x14ac:dyDescent="0.3">
      <c r="A501" s="12" t="s">
        <v>1270</v>
      </c>
      <c r="B501" s="6">
        <v>1</v>
      </c>
    </row>
    <row r="502" spans="1:2" x14ac:dyDescent="0.3">
      <c r="A502" s="11" t="s">
        <v>809</v>
      </c>
      <c r="B502" s="6">
        <v>1</v>
      </c>
    </row>
    <row r="503" spans="1:2" x14ac:dyDescent="0.3">
      <c r="A503" s="12" t="s">
        <v>867</v>
      </c>
      <c r="B503" s="6">
        <v>1</v>
      </c>
    </row>
    <row r="504" spans="1:2" x14ac:dyDescent="0.3">
      <c r="A504" s="11" t="s">
        <v>1281</v>
      </c>
      <c r="B504" s="6">
        <v>1</v>
      </c>
    </row>
    <row r="505" spans="1:2" x14ac:dyDescent="0.3">
      <c r="A505" s="12" t="s">
        <v>1392</v>
      </c>
      <c r="B505" s="6">
        <v>1</v>
      </c>
    </row>
    <row r="506" spans="1:2" x14ac:dyDescent="0.3">
      <c r="A506" s="11" t="s">
        <v>680</v>
      </c>
      <c r="B506" s="6">
        <v>1</v>
      </c>
    </row>
    <row r="507" spans="1:2" x14ac:dyDescent="0.3">
      <c r="A507" s="12" t="s">
        <v>752</v>
      </c>
      <c r="B507" s="6">
        <v>1</v>
      </c>
    </row>
    <row r="508" spans="1:2" x14ac:dyDescent="0.3">
      <c r="A508" s="11" t="s">
        <v>1291</v>
      </c>
      <c r="B508" s="6">
        <v>1</v>
      </c>
    </row>
    <row r="509" spans="1:2" x14ac:dyDescent="0.3">
      <c r="A509" s="12" t="s">
        <v>1392</v>
      </c>
      <c r="B509" s="6">
        <v>1</v>
      </c>
    </row>
    <row r="510" spans="1:2" x14ac:dyDescent="0.3">
      <c r="A510" s="11" t="s">
        <v>811</v>
      </c>
      <c r="B510" s="6">
        <v>1</v>
      </c>
    </row>
    <row r="511" spans="1:2" x14ac:dyDescent="0.3">
      <c r="A511" s="12" t="s">
        <v>867</v>
      </c>
      <c r="B511" s="6">
        <v>1</v>
      </c>
    </row>
    <row r="512" spans="1:2" x14ac:dyDescent="0.3">
      <c r="A512" s="11" t="s">
        <v>1301</v>
      </c>
      <c r="B512" s="6">
        <v>1</v>
      </c>
    </row>
    <row r="513" spans="1:2" x14ac:dyDescent="0.3">
      <c r="A513" s="12" t="s">
        <v>1392</v>
      </c>
      <c r="B513" s="6">
        <v>1</v>
      </c>
    </row>
    <row r="514" spans="1:2" x14ac:dyDescent="0.3">
      <c r="A514" s="11" t="s">
        <v>681</v>
      </c>
      <c r="B514" s="6">
        <v>1</v>
      </c>
    </row>
    <row r="515" spans="1:2" x14ac:dyDescent="0.3">
      <c r="A515" s="12" t="s">
        <v>752</v>
      </c>
      <c r="B515" s="6">
        <v>1</v>
      </c>
    </row>
    <row r="516" spans="1:2" x14ac:dyDescent="0.3">
      <c r="A516" s="11" t="s">
        <v>1313</v>
      </c>
      <c r="B516" s="6">
        <v>1</v>
      </c>
    </row>
    <row r="517" spans="1:2" x14ac:dyDescent="0.3">
      <c r="A517" s="12" t="s">
        <v>1392</v>
      </c>
      <c r="B517" s="6">
        <v>1</v>
      </c>
    </row>
    <row r="518" spans="1:2" x14ac:dyDescent="0.3">
      <c r="A518" s="11" t="s">
        <v>814</v>
      </c>
      <c r="B518" s="6">
        <v>1</v>
      </c>
    </row>
    <row r="519" spans="1:2" x14ac:dyDescent="0.3">
      <c r="A519" s="12" t="s">
        <v>867</v>
      </c>
      <c r="B519" s="6">
        <v>1</v>
      </c>
    </row>
    <row r="520" spans="1:2" x14ac:dyDescent="0.3">
      <c r="A520" s="11" t="s">
        <v>1322</v>
      </c>
      <c r="B520" s="6">
        <v>1</v>
      </c>
    </row>
    <row r="521" spans="1:2" x14ac:dyDescent="0.3">
      <c r="A521" s="12" t="s">
        <v>1392</v>
      </c>
      <c r="B521" s="6">
        <v>1</v>
      </c>
    </row>
    <row r="522" spans="1:2" x14ac:dyDescent="0.3">
      <c r="A522" s="11" t="s">
        <v>683</v>
      </c>
      <c r="B522" s="6">
        <v>1</v>
      </c>
    </row>
    <row r="523" spans="1:2" x14ac:dyDescent="0.3">
      <c r="A523" s="12" t="s">
        <v>752</v>
      </c>
      <c r="B523" s="6">
        <v>1</v>
      </c>
    </row>
    <row r="524" spans="1:2" x14ac:dyDescent="0.3">
      <c r="A524" s="11" t="s">
        <v>1361</v>
      </c>
      <c r="B524" s="6">
        <v>1</v>
      </c>
    </row>
    <row r="525" spans="1:2" x14ac:dyDescent="0.3">
      <c r="A525" s="12" t="s">
        <v>1392</v>
      </c>
      <c r="B525" s="6">
        <v>1</v>
      </c>
    </row>
    <row r="526" spans="1:2" x14ac:dyDescent="0.3">
      <c r="A526" s="11" t="s">
        <v>817</v>
      </c>
      <c r="B526" s="6">
        <v>1</v>
      </c>
    </row>
    <row r="527" spans="1:2" x14ac:dyDescent="0.3">
      <c r="A527" s="12" t="s">
        <v>867</v>
      </c>
      <c r="B527" s="6">
        <v>1</v>
      </c>
    </row>
    <row r="528" spans="1:2" x14ac:dyDescent="0.3">
      <c r="A528" s="11" t="s">
        <v>1377</v>
      </c>
      <c r="B528" s="6">
        <v>1</v>
      </c>
    </row>
    <row r="529" spans="1:2" x14ac:dyDescent="0.3">
      <c r="A529" s="12" t="s">
        <v>1392</v>
      </c>
      <c r="B529" s="6">
        <v>1</v>
      </c>
    </row>
    <row r="530" spans="1:2" x14ac:dyDescent="0.3">
      <c r="A530" s="11" t="s">
        <v>819</v>
      </c>
      <c r="B530" s="6">
        <v>1</v>
      </c>
    </row>
    <row r="531" spans="1:2" x14ac:dyDescent="0.3">
      <c r="A531" s="12" t="s">
        <v>867</v>
      </c>
      <c r="B531" s="6">
        <v>1</v>
      </c>
    </row>
    <row r="532" spans="1:2" x14ac:dyDescent="0.3">
      <c r="A532" s="11" t="s">
        <v>1390</v>
      </c>
      <c r="B532" s="6">
        <v>1</v>
      </c>
    </row>
    <row r="533" spans="1:2" x14ac:dyDescent="0.3">
      <c r="A533" s="12" t="s">
        <v>1392</v>
      </c>
      <c r="B533" s="6">
        <v>1</v>
      </c>
    </row>
    <row r="534" spans="1:2" x14ac:dyDescent="0.3">
      <c r="A534" s="11" t="s">
        <v>821</v>
      </c>
      <c r="B534" s="6">
        <v>1</v>
      </c>
    </row>
    <row r="535" spans="1:2" x14ac:dyDescent="0.3">
      <c r="A535" s="12" t="s">
        <v>867</v>
      </c>
      <c r="B535" s="6">
        <v>1</v>
      </c>
    </row>
    <row r="536" spans="1:2" x14ac:dyDescent="0.3">
      <c r="A536" s="11" t="s">
        <v>1071</v>
      </c>
      <c r="B536" s="6">
        <v>1</v>
      </c>
    </row>
    <row r="537" spans="1:2" x14ac:dyDescent="0.3">
      <c r="A537" s="12" t="s">
        <v>1192</v>
      </c>
      <c r="B537" s="6">
        <v>1</v>
      </c>
    </row>
    <row r="538" spans="1:2" x14ac:dyDescent="0.3">
      <c r="A538" s="11" t="s">
        <v>824</v>
      </c>
      <c r="B538" s="6">
        <v>1</v>
      </c>
    </row>
    <row r="539" spans="1:2" x14ac:dyDescent="0.3">
      <c r="A539" s="12" t="s">
        <v>867</v>
      </c>
      <c r="B539" s="6">
        <v>1</v>
      </c>
    </row>
    <row r="540" spans="1:2" x14ac:dyDescent="0.3">
      <c r="A540" s="11" t="s">
        <v>1080</v>
      </c>
      <c r="B540" s="6">
        <v>1</v>
      </c>
    </row>
    <row r="541" spans="1:2" x14ac:dyDescent="0.3">
      <c r="A541" s="12" t="s">
        <v>1192</v>
      </c>
      <c r="B541" s="6">
        <v>1</v>
      </c>
    </row>
    <row r="542" spans="1:2" x14ac:dyDescent="0.3">
      <c r="A542" s="11" t="s">
        <v>826</v>
      </c>
      <c r="B542" s="6">
        <v>1</v>
      </c>
    </row>
    <row r="543" spans="1:2" x14ac:dyDescent="0.3">
      <c r="A543" s="12" t="s">
        <v>867</v>
      </c>
      <c r="B543" s="6">
        <v>1</v>
      </c>
    </row>
    <row r="544" spans="1:2" x14ac:dyDescent="0.3">
      <c r="A544" s="11" t="s">
        <v>1088</v>
      </c>
      <c r="B544" s="6">
        <v>1</v>
      </c>
    </row>
    <row r="545" spans="1:2" x14ac:dyDescent="0.3">
      <c r="A545" s="12" t="s">
        <v>1192</v>
      </c>
      <c r="B545" s="6">
        <v>1</v>
      </c>
    </row>
    <row r="546" spans="1:2" x14ac:dyDescent="0.3">
      <c r="A546" s="11" t="s">
        <v>828</v>
      </c>
      <c r="B546" s="6">
        <v>1</v>
      </c>
    </row>
    <row r="547" spans="1:2" x14ac:dyDescent="0.3">
      <c r="A547" s="12" t="s">
        <v>867</v>
      </c>
      <c r="B547" s="6">
        <v>1</v>
      </c>
    </row>
    <row r="548" spans="1:2" x14ac:dyDescent="0.3">
      <c r="A548" s="11" t="s">
        <v>1095</v>
      </c>
      <c r="B548" s="6">
        <v>1</v>
      </c>
    </row>
    <row r="549" spans="1:2" x14ac:dyDescent="0.3">
      <c r="A549" s="12" t="s">
        <v>1192</v>
      </c>
      <c r="B549" s="6">
        <v>1</v>
      </c>
    </row>
    <row r="550" spans="1:2" x14ac:dyDescent="0.3">
      <c r="A550" s="11" t="s">
        <v>830</v>
      </c>
      <c r="B550" s="6">
        <v>1</v>
      </c>
    </row>
    <row r="551" spans="1:2" x14ac:dyDescent="0.3">
      <c r="A551" s="12" t="s">
        <v>867</v>
      </c>
      <c r="B551" s="6">
        <v>1</v>
      </c>
    </row>
    <row r="552" spans="1:2" x14ac:dyDescent="0.3">
      <c r="A552" s="11" t="s">
        <v>1102</v>
      </c>
      <c r="B552" s="6">
        <v>1</v>
      </c>
    </row>
    <row r="553" spans="1:2" x14ac:dyDescent="0.3">
      <c r="A553" s="12" t="s">
        <v>1192</v>
      </c>
      <c r="B553" s="6">
        <v>1</v>
      </c>
    </row>
    <row r="554" spans="1:2" x14ac:dyDescent="0.3">
      <c r="A554" s="11" t="s">
        <v>832</v>
      </c>
      <c r="B554" s="6">
        <v>1</v>
      </c>
    </row>
    <row r="555" spans="1:2" x14ac:dyDescent="0.3">
      <c r="A555" s="12" t="s">
        <v>867</v>
      </c>
      <c r="B555" s="6">
        <v>1</v>
      </c>
    </row>
    <row r="556" spans="1:2" x14ac:dyDescent="0.3">
      <c r="A556" s="11" t="s">
        <v>1110</v>
      </c>
      <c r="B556" s="6">
        <v>1</v>
      </c>
    </row>
    <row r="557" spans="1:2" x14ac:dyDescent="0.3">
      <c r="A557" s="12" t="s">
        <v>1192</v>
      </c>
      <c r="B557" s="6">
        <v>1</v>
      </c>
    </row>
    <row r="558" spans="1:2" x14ac:dyDescent="0.3">
      <c r="A558" s="11" t="s">
        <v>833</v>
      </c>
      <c r="B558" s="6">
        <v>1</v>
      </c>
    </row>
    <row r="559" spans="1:2" x14ac:dyDescent="0.3">
      <c r="A559" s="12" t="s">
        <v>867</v>
      </c>
      <c r="B559" s="6">
        <v>1</v>
      </c>
    </row>
    <row r="560" spans="1:2" x14ac:dyDescent="0.3">
      <c r="A560" s="11" t="s">
        <v>1117</v>
      </c>
      <c r="B560" s="6">
        <v>1</v>
      </c>
    </row>
    <row r="561" spans="1:2" x14ac:dyDescent="0.3">
      <c r="A561" s="12" t="s">
        <v>1192</v>
      </c>
      <c r="B561" s="6">
        <v>1</v>
      </c>
    </row>
    <row r="562" spans="1:2" x14ac:dyDescent="0.3">
      <c r="A562" s="11" t="s">
        <v>835</v>
      </c>
      <c r="B562" s="6">
        <v>1</v>
      </c>
    </row>
    <row r="563" spans="1:2" x14ac:dyDescent="0.3">
      <c r="A563" s="12" t="s">
        <v>867</v>
      </c>
      <c r="B563" s="6">
        <v>1</v>
      </c>
    </row>
    <row r="564" spans="1:2" x14ac:dyDescent="0.3">
      <c r="A564" s="11" t="s">
        <v>1125</v>
      </c>
      <c r="B564" s="6">
        <v>1</v>
      </c>
    </row>
    <row r="565" spans="1:2" x14ac:dyDescent="0.3">
      <c r="A565" s="12" t="s">
        <v>1192</v>
      </c>
      <c r="B565" s="6">
        <v>1</v>
      </c>
    </row>
    <row r="566" spans="1:2" x14ac:dyDescent="0.3">
      <c r="A566" s="11" t="s">
        <v>837</v>
      </c>
      <c r="B566" s="6">
        <v>1</v>
      </c>
    </row>
    <row r="567" spans="1:2" x14ac:dyDescent="0.3">
      <c r="A567" s="12" t="s">
        <v>867</v>
      </c>
      <c r="B567" s="6">
        <v>1</v>
      </c>
    </row>
    <row r="568" spans="1:2" x14ac:dyDescent="0.3">
      <c r="A568" s="11" t="s">
        <v>1132</v>
      </c>
      <c r="B568" s="6">
        <v>1</v>
      </c>
    </row>
    <row r="569" spans="1:2" x14ac:dyDescent="0.3">
      <c r="A569" s="12" t="s">
        <v>1192</v>
      </c>
      <c r="B569" s="6">
        <v>1</v>
      </c>
    </row>
    <row r="570" spans="1:2" x14ac:dyDescent="0.3">
      <c r="A570" s="11" t="s">
        <v>838</v>
      </c>
      <c r="B570" s="6">
        <v>1</v>
      </c>
    </row>
    <row r="571" spans="1:2" x14ac:dyDescent="0.3">
      <c r="A571" s="12" t="s">
        <v>867</v>
      </c>
      <c r="B571" s="6">
        <v>1</v>
      </c>
    </row>
    <row r="572" spans="1:2" x14ac:dyDescent="0.3">
      <c r="A572" s="11" t="s">
        <v>1136</v>
      </c>
      <c r="B572" s="6">
        <v>1</v>
      </c>
    </row>
    <row r="573" spans="1:2" x14ac:dyDescent="0.3">
      <c r="A573" s="12" t="s">
        <v>1192</v>
      </c>
      <c r="B573" s="6">
        <v>1</v>
      </c>
    </row>
    <row r="574" spans="1:2" x14ac:dyDescent="0.3">
      <c r="A574" s="11" t="s">
        <v>839</v>
      </c>
      <c r="B574" s="6">
        <v>1</v>
      </c>
    </row>
    <row r="575" spans="1:2" x14ac:dyDescent="0.3">
      <c r="A575" s="12" t="s">
        <v>867</v>
      </c>
      <c r="B575" s="6">
        <v>1</v>
      </c>
    </row>
    <row r="576" spans="1:2" x14ac:dyDescent="0.3">
      <c r="A576" s="11" t="s">
        <v>1144</v>
      </c>
      <c r="B576" s="6">
        <v>1</v>
      </c>
    </row>
    <row r="577" spans="1:2" x14ac:dyDescent="0.3">
      <c r="A577" s="12" t="s">
        <v>1192</v>
      </c>
      <c r="B577" s="6">
        <v>1</v>
      </c>
    </row>
    <row r="578" spans="1:2" x14ac:dyDescent="0.3">
      <c r="A578" s="11" t="s">
        <v>840</v>
      </c>
      <c r="B578" s="6">
        <v>1</v>
      </c>
    </row>
    <row r="579" spans="1:2" x14ac:dyDescent="0.3">
      <c r="A579" s="12" t="s">
        <v>867</v>
      </c>
      <c r="B579" s="6">
        <v>1</v>
      </c>
    </row>
    <row r="580" spans="1:2" x14ac:dyDescent="0.3">
      <c r="A580" s="11" t="s">
        <v>1152</v>
      </c>
      <c r="B580" s="6">
        <v>1</v>
      </c>
    </row>
    <row r="581" spans="1:2" x14ac:dyDescent="0.3">
      <c r="A581" s="12" t="s">
        <v>1192</v>
      </c>
      <c r="B581" s="6">
        <v>1</v>
      </c>
    </row>
    <row r="582" spans="1:2" x14ac:dyDescent="0.3">
      <c r="A582" s="11" t="s">
        <v>842</v>
      </c>
      <c r="B582" s="6">
        <v>1</v>
      </c>
    </row>
    <row r="583" spans="1:2" x14ac:dyDescent="0.3">
      <c r="A583" s="12" t="s">
        <v>867</v>
      </c>
      <c r="B583" s="6">
        <v>1</v>
      </c>
    </row>
    <row r="584" spans="1:2" x14ac:dyDescent="0.3">
      <c r="A584" s="11" t="s">
        <v>1159</v>
      </c>
      <c r="B584" s="6">
        <v>1</v>
      </c>
    </row>
    <row r="585" spans="1:2" x14ac:dyDescent="0.3">
      <c r="A585" s="12" t="s">
        <v>1192</v>
      </c>
      <c r="B585" s="6">
        <v>1</v>
      </c>
    </row>
    <row r="586" spans="1:2" x14ac:dyDescent="0.3">
      <c r="A586" s="11" t="s">
        <v>844</v>
      </c>
      <c r="B586" s="6">
        <v>1</v>
      </c>
    </row>
    <row r="587" spans="1:2" x14ac:dyDescent="0.3">
      <c r="A587" s="12" t="s">
        <v>867</v>
      </c>
      <c r="B587" s="6">
        <v>1</v>
      </c>
    </row>
    <row r="588" spans="1:2" x14ac:dyDescent="0.3">
      <c r="A588" s="11" t="s">
        <v>1166</v>
      </c>
      <c r="B588" s="6">
        <v>1</v>
      </c>
    </row>
    <row r="589" spans="1:2" x14ac:dyDescent="0.3">
      <c r="A589" s="12" t="s">
        <v>1192</v>
      </c>
      <c r="B589" s="6">
        <v>1</v>
      </c>
    </row>
    <row r="590" spans="1:2" x14ac:dyDescent="0.3">
      <c r="A590" s="11" t="s">
        <v>846</v>
      </c>
      <c r="B590" s="6">
        <v>1</v>
      </c>
    </row>
    <row r="591" spans="1:2" x14ac:dyDescent="0.3">
      <c r="A591" s="12" t="s">
        <v>867</v>
      </c>
      <c r="B591" s="6">
        <v>1</v>
      </c>
    </row>
    <row r="592" spans="1:2" x14ac:dyDescent="0.3">
      <c r="A592" s="11" t="s">
        <v>1173</v>
      </c>
      <c r="B592" s="6">
        <v>1</v>
      </c>
    </row>
    <row r="593" spans="1:2" x14ac:dyDescent="0.3">
      <c r="A593" s="12" t="s">
        <v>1192</v>
      </c>
      <c r="B593" s="6">
        <v>1</v>
      </c>
    </row>
    <row r="594" spans="1:2" x14ac:dyDescent="0.3">
      <c r="A594" s="11" t="s">
        <v>847</v>
      </c>
      <c r="B594" s="6">
        <v>1</v>
      </c>
    </row>
    <row r="595" spans="1:2" x14ac:dyDescent="0.3">
      <c r="A595" s="12" t="s">
        <v>867</v>
      </c>
      <c r="B595" s="6">
        <v>1</v>
      </c>
    </row>
    <row r="596" spans="1:2" x14ac:dyDescent="0.3">
      <c r="A596" s="11" t="s">
        <v>1182</v>
      </c>
      <c r="B596" s="6">
        <v>1</v>
      </c>
    </row>
    <row r="597" spans="1:2" x14ac:dyDescent="0.3">
      <c r="A597" s="12" t="s">
        <v>1192</v>
      </c>
      <c r="B597" s="6">
        <v>1</v>
      </c>
    </row>
    <row r="598" spans="1:2" x14ac:dyDescent="0.3">
      <c r="A598" s="11" t="s">
        <v>849</v>
      </c>
      <c r="B598" s="6">
        <v>1</v>
      </c>
    </row>
    <row r="599" spans="1:2" x14ac:dyDescent="0.3">
      <c r="A599" s="12" t="s">
        <v>867</v>
      </c>
      <c r="B599" s="6">
        <v>1</v>
      </c>
    </row>
    <row r="600" spans="1:2" x14ac:dyDescent="0.3">
      <c r="A600" s="11" t="s">
        <v>1190</v>
      </c>
      <c r="B600" s="6">
        <v>1</v>
      </c>
    </row>
    <row r="601" spans="1:2" x14ac:dyDescent="0.3">
      <c r="A601" s="12" t="s">
        <v>1192</v>
      </c>
      <c r="B601" s="6">
        <v>1</v>
      </c>
    </row>
    <row r="602" spans="1:2" x14ac:dyDescent="0.3">
      <c r="A602" s="11" t="s">
        <v>850</v>
      </c>
      <c r="B602" s="6">
        <v>1</v>
      </c>
    </row>
    <row r="603" spans="1:2" x14ac:dyDescent="0.3">
      <c r="A603" s="12" t="s">
        <v>867</v>
      </c>
      <c r="B603" s="6">
        <v>1</v>
      </c>
    </row>
    <row r="604" spans="1:2" x14ac:dyDescent="0.3">
      <c r="A604" s="11" t="s">
        <v>1203</v>
      </c>
      <c r="B604" s="6">
        <v>1</v>
      </c>
    </row>
    <row r="605" spans="1:2" x14ac:dyDescent="0.3">
      <c r="A605" s="12" t="s">
        <v>1270</v>
      </c>
      <c r="B605" s="6">
        <v>1</v>
      </c>
    </row>
    <row r="606" spans="1:2" x14ac:dyDescent="0.3">
      <c r="A606" s="11" t="s">
        <v>852</v>
      </c>
      <c r="B606" s="6">
        <v>1</v>
      </c>
    </row>
    <row r="607" spans="1:2" x14ac:dyDescent="0.3">
      <c r="A607" s="12" t="s">
        <v>867</v>
      </c>
      <c r="B607" s="6">
        <v>1</v>
      </c>
    </row>
    <row r="608" spans="1:2" x14ac:dyDescent="0.3">
      <c r="A608" s="11" t="s">
        <v>1209</v>
      </c>
      <c r="B608" s="6">
        <v>1</v>
      </c>
    </row>
    <row r="609" spans="1:2" x14ac:dyDescent="0.3">
      <c r="A609" s="12" t="s">
        <v>1270</v>
      </c>
      <c r="B609" s="6">
        <v>1</v>
      </c>
    </row>
    <row r="610" spans="1:2" x14ac:dyDescent="0.3">
      <c r="A610" s="11" t="s">
        <v>854</v>
      </c>
      <c r="B610" s="6">
        <v>1</v>
      </c>
    </row>
    <row r="611" spans="1:2" x14ac:dyDescent="0.3">
      <c r="A611" s="12" t="s">
        <v>867</v>
      </c>
      <c r="B611" s="6">
        <v>1</v>
      </c>
    </row>
    <row r="612" spans="1:2" x14ac:dyDescent="0.3">
      <c r="A612" s="11" t="s">
        <v>1214</v>
      </c>
      <c r="B612" s="6">
        <v>1</v>
      </c>
    </row>
    <row r="613" spans="1:2" x14ac:dyDescent="0.3">
      <c r="A613" s="12" t="s">
        <v>1270</v>
      </c>
      <c r="B613" s="6">
        <v>1</v>
      </c>
    </row>
    <row r="614" spans="1:2" x14ac:dyDescent="0.3">
      <c r="A614" s="11" t="s">
        <v>856</v>
      </c>
      <c r="B614" s="6">
        <v>1</v>
      </c>
    </row>
    <row r="615" spans="1:2" x14ac:dyDescent="0.3">
      <c r="A615" s="12" t="s">
        <v>867</v>
      </c>
      <c r="B615" s="6">
        <v>1</v>
      </c>
    </row>
    <row r="616" spans="1:2" x14ac:dyDescent="0.3">
      <c r="A616" s="11" t="s">
        <v>1221</v>
      </c>
      <c r="B616" s="6">
        <v>1</v>
      </c>
    </row>
    <row r="617" spans="1:2" x14ac:dyDescent="0.3">
      <c r="A617" s="12" t="s">
        <v>1270</v>
      </c>
      <c r="B617" s="6">
        <v>1</v>
      </c>
    </row>
    <row r="618" spans="1:2" x14ac:dyDescent="0.3">
      <c r="A618" s="11" t="s">
        <v>858</v>
      </c>
      <c r="B618" s="6">
        <v>1</v>
      </c>
    </row>
    <row r="619" spans="1:2" x14ac:dyDescent="0.3">
      <c r="A619" s="12" t="s">
        <v>867</v>
      </c>
      <c r="B619" s="6">
        <v>1</v>
      </c>
    </row>
    <row r="620" spans="1:2" x14ac:dyDescent="0.3">
      <c r="A620" s="11" t="s">
        <v>1227</v>
      </c>
      <c r="B620" s="6">
        <v>1</v>
      </c>
    </row>
    <row r="621" spans="1:2" x14ac:dyDescent="0.3">
      <c r="A621" s="12" t="s">
        <v>1270</v>
      </c>
      <c r="B621" s="6">
        <v>1</v>
      </c>
    </row>
    <row r="622" spans="1:2" x14ac:dyDescent="0.3">
      <c r="A622" s="11" t="s">
        <v>860</v>
      </c>
      <c r="B622" s="6">
        <v>1</v>
      </c>
    </row>
    <row r="623" spans="1:2" x14ac:dyDescent="0.3">
      <c r="A623" s="12" t="s">
        <v>867</v>
      </c>
      <c r="B623" s="6">
        <v>1</v>
      </c>
    </row>
    <row r="624" spans="1:2" x14ac:dyDescent="0.3">
      <c r="A624" s="11" t="s">
        <v>1234</v>
      </c>
      <c r="B624" s="6">
        <v>1</v>
      </c>
    </row>
    <row r="625" spans="1:2" x14ac:dyDescent="0.3">
      <c r="A625" s="12" t="s">
        <v>1270</v>
      </c>
      <c r="B625" s="6">
        <v>1</v>
      </c>
    </row>
    <row r="626" spans="1:2" x14ac:dyDescent="0.3">
      <c r="A626" s="11" t="s">
        <v>862</v>
      </c>
      <c r="B626" s="6">
        <v>1</v>
      </c>
    </row>
    <row r="627" spans="1:2" x14ac:dyDescent="0.3">
      <c r="A627" s="12" t="s">
        <v>867</v>
      </c>
      <c r="B627" s="6">
        <v>1</v>
      </c>
    </row>
    <row r="628" spans="1:2" x14ac:dyDescent="0.3">
      <c r="A628" s="11" t="s">
        <v>1242</v>
      </c>
      <c r="B628" s="6">
        <v>1</v>
      </c>
    </row>
    <row r="629" spans="1:2" x14ac:dyDescent="0.3">
      <c r="A629" s="12" t="s">
        <v>1270</v>
      </c>
      <c r="B629" s="6">
        <v>1</v>
      </c>
    </row>
    <row r="630" spans="1:2" x14ac:dyDescent="0.3">
      <c r="A630" s="11" t="s">
        <v>864</v>
      </c>
      <c r="B630" s="6">
        <v>1</v>
      </c>
    </row>
    <row r="631" spans="1:2" x14ac:dyDescent="0.3">
      <c r="A631" s="12" t="s">
        <v>867</v>
      </c>
      <c r="B631" s="6">
        <v>1</v>
      </c>
    </row>
    <row r="632" spans="1:2" x14ac:dyDescent="0.3">
      <c r="A632" s="11" t="s">
        <v>1250</v>
      </c>
      <c r="B632" s="6">
        <v>1</v>
      </c>
    </row>
    <row r="633" spans="1:2" x14ac:dyDescent="0.3">
      <c r="A633" s="12" t="s">
        <v>1270</v>
      </c>
      <c r="B633" s="6">
        <v>1</v>
      </c>
    </row>
    <row r="634" spans="1:2" x14ac:dyDescent="0.3">
      <c r="A634" s="11" t="s">
        <v>865</v>
      </c>
      <c r="B634" s="6">
        <v>1</v>
      </c>
    </row>
    <row r="635" spans="1:2" x14ac:dyDescent="0.3">
      <c r="A635" s="12" t="s">
        <v>867</v>
      </c>
      <c r="B635" s="6">
        <v>1</v>
      </c>
    </row>
    <row r="636" spans="1:2" x14ac:dyDescent="0.3">
      <c r="A636" s="11" t="s">
        <v>1258</v>
      </c>
      <c r="B636" s="6">
        <v>1</v>
      </c>
    </row>
    <row r="637" spans="1:2" x14ac:dyDescent="0.3">
      <c r="A637" s="12" t="s">
        <v>1270</v>
      </c>
      <c r="B637" s="6">
        <v>1</v>
      </c>
    </row>
    <row r="638" spans="1:2" x14ac:dyDescent="0.3">
      <c r="A638" s="11" t="s">
        <v>874</v>
      </c>
      <c r="B638" s="6">
        <v>1</v>
      </c>
    </row>
    <row r="639" spans="1:2" x14ac:dyDescent="0.3">
      <c r="A639" s="12" t="s">
        <v>1192</v>
      </c>
      <c r="B639" s="6">
        <v>1</v>
      </c>
    </row>
    <row r="640" spans="1:2" x14ac:dyDescent="0.3">
      <c r="A640" s="11" t="s">
        <v>1266</v>
      </c>
      <c r="B640" s="6">
        <v>1</v>
      </c>
    </row>
    <row r="641" spans="1:2" x14ac:dyDescent="0.3">
      <c r="A641" s="12" t="s">
        <v>1270</v>
      </c>
      <c r="B641" s="6">
        <v>1</v>
      </c>
    </row>
    <row r="642" spans="1:2" x14ac:dyDescent="0.3">
      <c r="A642" s="11" t="s">
        <v>882</v>
      </c>
      <c r="B642" s="6">
        <v>1</v>
      </c>
    </row>
    <row r="643" spans="1:2" x14ac:dyDescent="0.3">
      <c r="A643" s="12" t="s">
        <v>1192</v>
      </c>
      <c r="B643" s="6">
        <v>1</v>
      </c>
    </row>
    <row r="644" spans="1:2" x14ac:dyDescent="0.3">
      <c r="A644" s="11" t="s">
        <v>1278</v>
      </c>
      <c r="B644" s="6">
        <v>1</v>
      </c>
    </row>
    <row r="645" spans="1:2" x14ac:dyDescent="0.3">
      <c r="A645" s="12" t="s">
        <v>1392</v>
      </c>
      <c r="B645" s="6">
        <v>1</v>
      </c>
    </row>
    <row r="646" spans="1:2" x14ac:dyDescent="0.3">
      <c r="A646" s="11" t="s">
        <v>890</v>
      </c>
      <c r="B646" s="6">
        <v>1</v>
      </c>
    </row>
    <row r="647" spans="1:2" x14ac:dyDescent="0.3">
      <c r="A647" s="12" t="s">
        <v>975</v>
      </c>
      <c r="B647" s="6">
        <v>1</v>
      </c>
    </row>
    <row r="648" spans="1:2" x14ac:dyDescent="0.3">
      <c r="A648" s="11" t="s">
        <v>1283</v>
      </c>
      <c r="B648" s="6">
        <v>1</v>
      </c>
    </row>
    <row r="649" spans="1:2" x14ac:dyDescent="0.3">
      <c r="A649" s="12" t="s">
        <v>1392</v>
      </c>
      <c r="B649" s="6">
        <v>1</v>
      </c>
    </row>
    <row r="650" spans="1:2" x14ac:dyDescent="0.3">
      <c r="A650" s="11" t="s">
        <v>891</v>
      </c>
      <c r="B650" s="6">
        <v>1</v>
      </c>
    </row>
    <row r="651" spans="1:2" x14ac:dyDescent="0.3">
      <c r="A651" s="12" t="s">
        <v>975</v>
      </c>
      <c r="B651" s="6">
        <v>1</v>
      </c>
    </row>
    <row r="652" spans="1:2" x14ac:dyDescent="0.3">
      <c r="A652" s="11" t="s">
        <v>1289</v>
      </c>
      <c r="B652" s="6">
        <v>1</v>
      </c>
    </row>
    <row r="653" spans="1:2" x14ac:dyDescent="0.3">
      <c r="A653" s="12" t="s">
        <v>1392</v>
      </c>
      <c r="B653" s="6">
        <v>1</v>
      </c>
    </row>
    <row r="654" spans="1:2" x14ac:dyDescent="0.3">
      <c r="A654" s="11" t="s">
        <v>685</v>
      </c>
      <c r="B654" s="6">
        <v>1</v>
      </c>
    </row>
    <row r="655" spans="1:2" x14ac:dyDescent="0.3">
      <c r="A655" s="12" t="s">
        <v>752</v>
      </c>
      <c r="B655" s="6">
        <v>1</v>
      </c>
    </row>
    <row r="656" spans="1:2" x14ac:dyDescent="0.3">
      <c r="A656" s="11" t="s">
        <v>1293</v>
      </c>
      <c r="B656" s="6">
        <v>1</v>
      </c>
    </row>
    <row r="657" spans="1:2" x14ac:dyDescent="0.3">
      <c r="A657" s="12" t="s">
        <v>1392</v>
      </c>
      <c r="B657" s="6">
        <v>1</v>
      </c>
    </row>
    <row r="658" spans="1:2" x14ac:dyDescent="0.3">
      <c r="A658" s="11" t="s">
        <v>894</v>
      </c>
      <c r="B658" s="6">
        <v>1</v>
      </c>
    </row>
    <row r="659" spans="1:2" x14ac:dyDescent="0.3">
      <c r="A659" s="12" t="s">
        <v>975</v>
      </c>
      <c r="B659" s="6">
        <v>1</v>
      </c>
    </row>
    <row r="660" spans="1:2" x14ac:dyDescent="0.3">
      <c r="A660" s="11" t="s">
        <v>1299</v>
      </c>
      <c r="B660" s="6">
        <v>1</v>
      </c>
    </row>
    <row r="661" spans="1:2" x14ac:dyDescent="0.3">
      <c r="A661" s="12" t="s">
        <v>1392</v>
      </c>
      <c r="B661" s="6">
        <v>1</v>
      </c>
    </row>
    <row r="662" spans="1:2" x14ac:dyDescent="0.3">
      <c r="A662" s="11" t="s">
        <v>687</v>
      </c>
      <c r="B662" s="6">
        <v>1</v>
      </c>
    </row>
    <row r="663" spans="1:2" x14ac:dyDescent="0.3">
      <c r="A663" s="12" t="s">
        <v>752</v>
      </c>
      <c r="B663" s="6">
        <v>1</v>
      </c>
    </row>
    <row r="664" spans="1:2" x14ac:dyDescent="0.3">
      <c r="A664" s="11" t="s">
        <v>1303</v>
      </c>
      <c r="B664" s="6">
        <v>1</v>
      </c>
    </row>
    <row r="665" spans="1:2" x14ac:dyDescent="0.3">
      <c r="A665" s="12" t="s">
        <v>1392</v>
      </c>
      <c r="B665" s="6">
        <v>1</v>
      </c>
    </row>
    <row r="666" spans="1:2" x14ac:dyDescent="0.3">
      <c r="A666" s="11" t="s">
        <v>896</v>
      </c>
      <c r="B666" s="6">
        <v>1</v>
      </c>
    </row>
    <row r="667" spans="1:2" x14ac:dyDescent="0.3">
      <c r="A667" s="12" t="s">
        <v>975</v>
      </c>
      <c r="B667" s="6">
        <v>1</v>
      </c>
    </row>
    <row r="668" spans="1:2" x14ac:dyDescent="0.3">
      <c r="A668" s="11" t="s">
        <v>1310</v>
      </c>
      <c r="B668" s="6">
        <v>1</v>
      </c>
    </row>
    <row r="669" spans="1:2" x14ac:dyDescent="0.3">
      <c r="A669" s="12" t="s">
        <v>1392</v>
      </c>
      <c r="B669" s="6">
        <v>1</v>
      </c>
    </row>
    <row r="670" spans="1:2" x14ac:dyDescent="0.3">
      <c r="A670" s="11" t="s">
        <v>897</v>
      </c>
      <c r="B670" s="6">
        <v>1</v>
      </c>
    </row>
    <row r="671" spans="1:2" x14ac:dyDescent="0.3">
      <c r="A671" s="12" t="s">
        <v>975</v>
      </c>
      <c r="B671" s="6">
        <v>1</v>
      </c>
    </row>
    <row r="672" spans="1:2" x14ac:dyDescent="0.3">
      <c r="A672" s="11" t="s">
        <v>1315</v>
      </c>
      <c r="B672" s="6">
        <v>1</v>
      </c>
    </row>
    <row r="673" spans="1:2" x14ac:dyDescent="0.3">
      <c r="A673" s="12" t="s">
        <v>1392</v>
      </c>
      <c r="B673" s="6">
        <v>1</v>
      </c>
    </row>
    <row r="674" spans="1:2" x14ac:dyDescent="0.3">
      <c r="A674" s="11" t="s">
        <v>688</v>
      </c>
      <c r="B674" s="6">
        <v>1</v>
      </c>
    </row>
    <row r="675" spans="1:2" x14ac:dyDescent="0.3">
      <c r="A675" s="12" t="s">
        <v>752</v>
      </c>
      <c r="B675" s="6">
        <v>1</v>
      </c>
    </row>
    <row r="676" spans="1:2" x14ac:dyDescent="0.3">
      <c r="A676" s="11" t="s">
        <v>1319</v>
      </c>
      <c r="B676" s="6">
        <v>1</v>
      </c>
    </row>
    <row r="677" spans="1:2" x14ac:dyDescent="0.3">
      <c r="A677" s="12" t="s">
        <v>1392</v>
      </c>
      <c r="B677" s="6">
        <v>1</v>
      </c>
    </row>
    <row r="678" spans="1:2" x14ac:dyDescent="0.3">
      <c r="A678" s="11" t="s">
        <v>899</v>
      </c>
      <c r="B678" s="6">
        <v>1</v>
      </c>
    </row>
    <row r="679" spans="1:2" x14ac:dyDescent="0.3">
      <c r="A679" s="12" t="s">
        <v>975</v>
      </c>
      <c r="B679" s="6">
        <v>1</v>
      </c>
    </row>
    <row r="680" spans="1:2" x14ac:dyDescent="0.3">
      <c r="A680" s="11" t="s">
        <v>1326</v>
      </c>
      <c r="B680" s="6">
        <v>1</v>
      </c>
    </row>
    <row r="681" spans="1:2" x14ac:dyDescent="0.3">
      <c r="A681" s="12" t="s">
        <v>1392</v>
      </c>
      <c r="B681" s="6">
        <v>1</v>
      </c>
    </row>
    <row r="682" spans="1:2" x14ac:dyDescent="0.3">
      <c r="A682" s="11" t="s">
        <v>901</v>
      </c>
      <c r="B682" s="6">
        <v>1</v>
      </c>
    </row>
    <row r="683" spans="1:2" x14ac:dyDescent="0.3">
      <c r="A683" s="12" t="s">
        <v>975</v>
      </c>
      <c r="B683" s="6">
        <v>1</v>
      </c>
    </row>
    <row r="684" spans="1:2" x14ac:dyDescent="0.3">
      <c r="A684" s="11" t="s">
        <v>1332</v>
      </c>
      <c r="B684" s="6">
        <v>1</v>
      </c>
    </row>
    <row r="685" spans="1:2" x14ac:dyDescent="0.3">
      <c r="A685" s="12" t="s">
        <v>1392</v>
      </c>
      <c r="B685" s="6">
        <v>1</v>
      </c>
    </row>
    <row r="686" spans="1:2" x14ac:dyDescent="0.3">
      <c r="A686" s="11" t="s">
        <v>903</v>
      </c>
      <c r="B686" s="6">
        <v>1</v>
      </c>
    </row>
    <row r="687" spans="1:2" x14ac:dyDescent="0.3">
      <c r="A687" s="12" t="s">
        <v>975</v>
      </c>
      <c r="B687" s="6">
        <v>1</v>
      </c>
    </row>
    <row r="688" spans="1:2" x14ac:dyDescent="0.3">
      <c r="A688" s="11" t="s">
        <v>1365</v>
      </c>
      <c r="B688" s="6">
        <v>1</v>
      </c>
    </row>
    <row r="689" spans="1:2" x14ac:dyDescent="0.3">
      <c r="A689" s="12" t="s">
        <v>1392</v>
      </c>
      <c r="B689" s="6">
        <v>1</v>
      </c>
    </row>
    <row r="690" spans="1:2" x14ac:dyDescent="0.3">
      <c r="A690" s="11" t="s">
        <v>905</v>
      </c>
      <c r="B690" s="6">
        <v>1</v>
      </c>
    </row>
    <row r="691" spans="1:2" x14ac:dyDescent="0.3">
      <c r="A691" s="12" t="s">
        <v>975</v>
      </c>
      <c r="B691" s="6">
        <v>1</v>
      </c>
    </row>
    <row r="692" spans="1:2" x14ac:dyDescent="0.3">
      <c r="A692" s="11" t="s">
        <v>1373</v>
      </c>
      <c r="B692" s="6">
        <v>1</v>
      </c>
    </row>
    <row r="693" spans="1:2" x14ac:dyDescent="0.3">
      <c r="A693" s="12" t="s">
        <v>1392</v>
      </c>
      <c r="B693" s="6">
        <v>1</v>
      </c>
    </row>
    <row r="694" spans="1:2" x14ac:dyDescent="0.3">
      <c r="A694" s="11" t="s">
        <v>690</v>
      </c>
      <c r="B694" s="6">
        <v>1</v>
      </c>
    </row>
    <row r="695" spans="1:2" x14ac:dyDescent="0.3">
      <c r="A695" s="12" t="s">
        <v>752</v>
      </c>
      <c r="B695" s="6">
        <v>1</v>
      </c>
    </row>
    <row r="696" spans="1:2" x14ac:dyDescent="0.3">
      <c r="A696" s="11" t="s">
        <v>1380</v>
      </c>
      <c r="B696" s="6">
        <v>1</v>
      </c>
    </row>
    <row r="697" spans="1:2" x14ac:dyDescent="0.3">
      <c r="A697" s="12" t="s">
        <v>1392</v>
      </c>
      <c r="B697" s="6">
        <v>1</v>
      </c>
    </row>
    <row r="698" spans="1:2" x14ac:dyDescent="0.3">
      <c r="A698" s="11" t="s">
        <v>907</v>
      </c>
      <c r="B698" s="6">
        <v>1</v>
      </c>
    </row>
    <row r="699" spans="1:2" x14ac:dyDescent="0.3">
      <c r="A699" s="12" t="s">
        <v>975</v>
      </c>
      <c r="B699" s="6">
        <v>1</v>
      </c>
    </row>
    <row r="700" spans="1:2" x14ac:dyDescent="0.3">
      <c r="A700" s="11" t="s">
        <v>1387</v>
      </c>
      <c r="B700" s="6">
        <v>1</v>
      </c>
    </row>
    <row r="701" spans="1:2" x14ac:dyDescent="0.3">
      <c r="A701" s="12" t="s">
        <v>1392</v>
      </c>
      <c r="B701" s="6">
        <v>1</v>
      </c>
    </row>
    <row r="702" spans="1:2" x14ac:dyDescent="0.3">
      <c r="A702" s="11" t="s">
        <v>692</v>
      </c>
      <c r="B702" s="6">
        <v>1</v>
      </c>
    </row>
    <row r="703" spans="1:2" x14ac:dyDescent="0.3">
      <c r="A703" s="12" t="s">
        <v>752</v>
      </c>
      <c r="B703" s="6">
        <v>1</v>
      </c>
    </row>
    <row r="704" spans="1:2" x14ac:dyDescent="0.3">
      <c r="A704" s="11" t="s">
        <v>1065</v>
      </c>
      <c r="B704" s="6">
        <v>1</v>
      </c>
    </row>
    <row r="705" spans="1:2" x14ac:dyDescent="0.3">
      <c r="A705" s="12" t="s">
        <v>1192</v>
      </c>
      <c r="B705" s="6">
        <v>1</v>
      </c>
    </row>
    <row r="706" spans="1:2" x14ac:dyDescent="0.3">
      <c r="A706" s="11" t="s">
        <v>911</v>
      </c>
      <c r="B706" s="6">
        <v>1</v>
      </c>
    </row>
    <row r="707" spans="1:2" x14ac:dyDescent="0.3">
      <c r="A707" s="12" t="s">
        <v>975</v>
      </c>
      <c r="B707" s="6">
        <v>1</v>
      </c>
    </row>
    <row r="708" spans="1:2" x14ac:dyDescent="0.3">
      <c r="A708" s="11" t="s">
        <v>1069</v>
      </c>
      <c r="B708" s="6">
        <v>1</v>
      </c>
    </row>
    <row r="709" spans="1:2" x14ac:dyDescent="0.3">
      <c r="A709" s="12" t="s">
        <v>1192</v>
      </c>
      <c r="B709" s="6">
        <v>1</v>
      </c>
    </row>
    <row r="710" spans="1:2" x14ac:dyDescent="0.3">
      <c r="A710" s="11" t="s">
        <v>693</v>
      </c>
      <c r="B710" s="6">
        <v>1</v>
      </c>
    </row>
    <row r="711" spans="1:2" x14ac:dyDescent="0.3">
      <c r="A711" s="12" t="s">
        <v>752</v>
      </c>
      <c r="B711" s="6">
        <v>1</v>
      </c>
    </row>
    <row r="712" spans="1:2" x14ac:dyDescent="0.3">
      <c r="A712" s="11" t="s">
        <v>1074</v>
      </c>
      <c r="B712" s="6">
        <v>1</v>
      </c>
    </row>
    <row r="713" spans="1:2" x14ac:dyDescent="0.3">
      <c r="A713" s="12" t="s">
        <v>1192</v>
      </c>
      <c r="B713" s="6">
        <v>1</v>
      </c>
    </row>
    <row r="714" spans="1:2" x14ac:dyDescent="0.3">
      <c r="A714" s="11" t="s">
        <v>914</v>
      </c>
      <c r="B714" s="6">
        <v>1</v>
      </c>
    </row>
    <row r="715" spans="1:2" x14ac:dyDescent="0.3">
      <c r="A715" s="12" t="s">
        <v>975</v>
      </c>
      <c r="B715" s="6">
        <v>1</v>
      </c>
    </row>
    <row r="716" spans="1:2" x14ac:dyDescent="0.3">
      <c r="A716" s="11" t="s">
        <v>1078</v>
      </c>
      <c r="B716" s="6">
        <v>1</v>
      </c>
    </row>
    <row r="717" spans="1:2" x14ac:dyDescent="0.3">
      <c r="A717" s="12" t="s">
        <v>1192</v>
      </c>
      <c r="B717" s="6">
        <v>1</v>
      </c>
    </row>
    <row r="718" spans="1:2" x14ac:dyDescent="0.3">
      <c r="A718" s="11" t="s">
        <v>695</v>
      </c>
      <c r="B718" s="6">
        <v>1</v>
      </c>
    </row>
    <row r="719" spans="1:2" x14ac:dyDescent="0.3">
      <c r="A719" s="12" t="s">
        <v>752</v>
      </c>
      <c r="B719" s="6">
        <v>1</v>
      </c>
    </row>
    <row r="720" spans="1:2" x14ac:dyDescent="0.3">
      <c r="A720" s="11" t="s">
        <v>1082</v>
      </c>
      <c r="B720" s="6">
        <v>1</v>
      </c>
    </row>
    <row r="721" spans="1:2" x14ac:dyDescent="0.3">
      <c r="A721" s="12" t="s">
        <v>1192</v>
      </c>
      <c r="B721" s="6">
        <v>1</v>
      </c>
    </row>
    <row r="722" spans="1:2" x14ac:dyDescent="0.3">
      <c r="A722" s="11" t="s">
        <v>916</v>
      </c>
      <c r="B722" s="6">
        <v>1</v>
      </c>
    </row>
    <row r="723" spans="1:2" x14ac:dyDescent="0.3">
      <c r="A723" s="12" t="s">
        <v>975</v>
      </c>
      <c r="B723" s="6">
        <v>1</v>
      </c>
    </row>
    <row r="724" spans="1:2" x14ac:dyDescent="0.3">
      <c r="A724" s="11" t="s">
        <v>1086</v>
      </c>
      <c r="B724" s="6">
        <v>1</v>
      </c>
    </row>
    <row r="725" spans="1:2" x14ac:dyDescent="0.3">
      <c r="A725" s="12" t="s">
        <v>1192</v>
      </c>
      <c r="B725" s="6">
        <v>1</v>
      </c>
    </row>
    <row r="726" spans="1:2" x14ac:dyDescent="0.3">
      <c r="A726" s="11" t="s">
        <v>918</v>
      </c>
      <c r="B726" s="6">
        <v>1</v>
      </c>
    </row>
    <row r="727" spans="1:2" x14ac:dyDescent="0.3">
      <c r="A727" s="12" t="s">
        <v>975</v>
      </c>
      <c r="B727" s="6">
        <v>1</v>
      </c>
    </row>
    <row r="728" spans="1:2" x14ac:dyDescent="0.3">
      <c r="A728" s="11" t="s">
        <v>1089</v>
      </c>
      <c r="B728" s="6">
        <v>1</v>
      </c>
    </row>
    <row r="729" spans="1:2" x14ac:dyDescent="0.3">
      <c r="A729" s="12" t="s">
        <v>1192</v>
      </c>
      <c r="B729" s="6">
        <v>1</v>
      </c>
    </row>
    <row r="730" spans="1:2" x14ac:dyDescent="0.3">
      <c r="A730" s="11" t="s">
        <v>697</v>
      </c>
      <c r="B730" s="6">
        <v>1</v>
      </c>
    </row>
    <row r="731" spans="1:2" x14ac:dyDescent="0.3">
      <c r="A731" s="12" t="s">
        <v>752</v>
      </c>
      <c r="B731" s="6">
        <v>1</v>
      </c>
    </row>
    <row r="732" spans="1:2" x14ac:dyDescent="0.3">
      <c r="A732" s="11" t="s">
        <v>1093</v>
      </c>
      <c r="B732" s="6">
        <v>1</v>
      </c>
    </row>
    <row r="733" spans="1:2" x14ac:dyDescent="0.3">
      <c r="A733" s="12" t="s">
        <v>1192</v>
      </c>
      <c r="B733" s="6">
        <v>1</v>
      </c>
    </row>
    <row r="734" spans="1:2" x14ac:dyDescent="0.3">
      <c r="A734" s="11" t="s">
        <v>920</v>
      </c>
      <c r="B734" s="6">
        <v>1</v>
      </c>
    </row>
    <row r="735" spans="1:2" x14ac:dyDescent="0.3">
      <c r="A735" s="12" t="s">
        <v>975</v>
      </c>
      <c r="B735" s="6">
        <v>1</v>
      </c>
    </row>
    <row r="736" spans="1:2" x14ac:dyDescent="0.3">
      <c r="A736" s="11" t="s">
        <v>1096</v>
      </c>
      <c r="B736" s="6">
        <v>1</v>
      </c>
    </row>
    <row r="737" spans="1:2" x14ac:dyDescent="0.3">
      <c r="A737" s="12" t="s">
        <v>1192</v>
      </c>
      <c r="B737" s="6">
        <v>1</v>
      </c>
    </row>
    <row r="738" spans="1:2" x14ac:dyDescent="0.3">
      <c r="A738" s="11" t="s">
        <v>921</v>
      </c>
      <c r="B738" s="6">
        <v>1</v>
      </c>
    </row>
    <row r="739" spans="1:2" x14ac:dyDescent="0.3">
      <c r="A739" s="12" t="s">
        <v>975</v>
      </c>
      <c r="B739" s="6">
        <v>1</v>
      </c>
    </row>
    <row r="740" spans="1:2" x14ac:dyDescent="0.3">
      <c r="A740" s="11" t="s">
        <v>1100</v>
      </c>
      <c r="B740" s="6">
        <v>1</v>
      </c>
    </row>
    <row r="741" spans="1:2" x14ac:dyDescent="0.3">
      <c r="A741" s="12" t="s">
        <v>1192</v>
      </c>
      <c r="B741" s="6">
        <v>1</v>
      </c>
    </row>
    <row r="742" spans="1:2" x14ac:dyDescent="0.3">
      <c r="A742" s="11" t="s">
        <v>923</v>
      </c>
      <c r="B742" s="6">
        <v>1</v>
      </c>
    </row>
    <row r="743" spans="1:2" x14ac:dyDescent="0.3">
      <c r="A743" s="12" t="s">
        <v>975</v>
      </c>
      <c r="B743" s="6">
        <v>1</v>
      </c>
    </row>
    <row r="744" spans="1:2" x14ac:dyDescent="0.3">
      <c r="A744" s="11" t="s">
        <v>1104</v>
      </c>
      <c r="B744" s="6">
        <v>1</v>
      </c>
    </row>
    <row r="745" spans="1:2" x14ac:dyDescent="0.3">
      <c r="A745" s="12" t="s">
        <v>1192</v>
      </c>
      <c r="B745" s="6">
        <v>1</v>
      </c>
    </row>
    <row r="746" spans="1:2" x14ac:dyDescent="0.3">
      <c r="A746" s="11" t="s">
        <v>925</v>
      </c>
      <c r="B746" s="6">
        <v>1</v>
      </c>
    </row>
    <row r="747" spans="1:2" x14ac:dyDescent="0.3">
      <c r="A747" s="12" t="s">
        <v>975</v>
      </c>
      <c r="B747" s="6">
        <v>1</v>
      </c>
    </row>
    <row r="748" spans="1:2" x14ac:dyDescent="0.3">
      <c r="A748" s="11" t="s">
        <v>1108</v>
      </c>
      <c r="B748" s="6">
        <v>1</v>
      </c>
    </row>
    <row r="749" spans="1:2" x14ac:dyDescent="0.3">
      <c r="A749" s="12" t="s">
        <v>1192</v>
      </c>
      <c r="B749" s="6">
        <v>1</v>
      </c>
    </row>
    <row r="750" spans="1:2" x14ac:dyDescent="0.3">
      <c r="A750" s="11" t="s">
        <v>927</v>
      </c>
      <c r="B750" s="6">
        <v>1</v>
      </c>
    </row>
    <row r="751" spans="1:2" x14ac:dyDescent="0.3">
      <c r="A751" s="12" t="s">
        <v>975</v>
      </c>
      <c r="B751" s="6">
        <v>1</v>
      </c>
    </row>
    <row r="752" spans="1:2" x14ac:dyDescent="0.3">
      <c r="A752" s="11" t="s">
        <v>1112</v>
      </c>
      <c r="B752" s="6">
        <v>1</v>
      </c>
    </row>
    <row r="753" spans="1:2" x14ac:dyDescent="0.3">
      <c r="A753" s="12" t="s">
        <v>1192</v>
      </c>
      <c r="B753" s="6">
        <v>1</v>
      </c>
    </row>
    <row r="754" spans="1:2" x14ac:dyDescent="0.3">
      <c r="A754" s="11" t="s">
        <v>928</v>
      </c>
      <c r="B754" s="6">
        <v>1</v>
      </c>
    </row>
    <row r="755" spans="1:2" x14ac:dyDescent="0.3">
      <c r="A755" s="12" t="s">
        <v>975</v>
      </c>
      <c r="B755" s="6">
        <v>1</v>
      </c>
    </row>
    <row r="756" spans="1:2" x14ac:dyDescent="0.3">
      <c r="A756" s="11" t="s">
        <v>1115</v>
      </c>
      <c r="B756" s="6">
        <v>1</v>
      </c>
    </row>
    <row r="757" spans="1:2" x14ac:dyDescent="0.3">
      <c r="A757" s="12" t="s">
        <v>1192</v>
      </c>
      <c r="B757" s="6">
        <v>1</v>
      </c>
    </row>
    <row r="758" spans="1:2" x14ac:dyDescent="0.3">
      <c r="A758" s="11" t="s">
        <v>930</v>
      </c>
      <c r="B758" s="6">
        <v>1</v>
      </c>
    </row>
    <row r="759" spans="1:2" x14ac:dyDescent="0.3">
      <c r="A759" s="12" t="s">
        <v>975</v>
      </c>
      <c r="B759" s="6">
        <v>1</v>
      </c>
    </row>
    <row r="760" spans="1:2" x14ac:dyDescent="0.3">
      <c r="A760" s="11" t="s">
        <v>1119</v>
      </c>
      <c r="B760" s="6">
        <v>1</v>
      </c>
    </row>
    <row r="761" spans="1:2" x14ac:dyDescent="0.3">
      <c r="A761" s="12" t="s">
        <v>1192</v>
      </c>
      <c r="B761" s="6">
        <v>1</v>
      </c>
    </row>
    <row r="762" spans="1:2" x14ac:dyDescent="0.3">
      <c r="A762" s="11" t="s">
        <v>931</v>
      </c>
      <c r="B762" s="6">
        <v>1</v>
      </c>
    </row>
    <row r="763" spans="1:2" x14ac:dyDescent="0.3">
      <c r="A763" s="12" t="s">
        <v>975</v>
      </c>
      <c r="B763" s="6">
        <v>1</v>
      </c>
    </row>
    <row r="764" spans="1:2" x14ac:dyDescent="0.3">
      <c r="A764" s="11" t="s">
        <v>1123</v>
      </c>
      <c r="B764" s="6">
        <v>1</v>
      </c>
    </row>
    <row r="765" spans="1:2" x14ac:dyDescent="0.3">
      <c r="A765" s="12" t="s">
        <v>1192</v>
      </c>
      <c r="B765" s="6">
        <v>1</v>
      </c>
    </row>
    <row r="766" spans="1:2" x14ac:dyDescent="0.3">
      <c r="A766" s="11" t="s">
        <v>932</v>
      </c>
      <c r="B766" s="6">
        <v>1</v>
      </c>
    </row>
    <row r="767" spans="1:2" x14ac:dyDescent="0.3">
      <c r="A767" s="12" t="s">
        <v>975</v>
      </c>
      <c r="B767" s="6">
        <v>1</v>
      </c>
    </row>
    <row r="768" spans="1:2" x14ac:dyDescent="0.3">
      <c r="A768" s="11" t="s">
        <v>1126</v>
      </c>
      <c r="B768" s="6">
        <v>1</v>
      </c>
    </row>
    <row r="769" spans="1:2" x14ac:dyDescent="0.3">
      <c r="A769" s="12" t="s">
        <v>1192</v>
      </c>
      <c r="B769" s="6">
        <v>1</v>
      </c>
    </row>
    <row r="770" spans="1:2" x14ac:dyDescent="0.3">
      <c r="A770" s="11" t="s">
        <v>933</v>
      </c>
      <c r="B770" s="6">
        <v>1</v>
      </c>
    </row>
    <row r="771" spans="1:2" x14ac:dyDescent="0.3">
      <c r="A771" s="12" t="s">
        <v>975</v>
      </c>
      <c r="B771" s="6">
        <v>1</v>
      </c>
    </row>
    <row r="772" spans="1:2" x14ac:dyDescent="0.3">
      <c r="A772" s="11" t="s">
        <v>1130</v>
      </c>
      <c r="B772" s="6">
        <v>1</v>
      </c>
    </row>
    <row r="773" spans="1:2" x14ac:dyDescent="0.3">
      <c r="A773" s="12" t="s">
        <v>1192</v>
      </c>
      <c r="B773" s="6">
        <v>1</v>
      </c>
    </row>
    <row r="774" spans="1:2" x14ac:dyDescent="0.3">
      <c r="A774" s="11" t="s">
        <v>935</v>
      </c>
      <c r="B774" s="6">
        <v>1</v>
      </c>
    </row>
    <row r="775" spans="1:2" x14ac:dyDescent="0.3">
      <c r="A775" s="12" t="s">
        <v>975</v>
      </c>
      <c r="B775" s="6">
        <v>1</v>
      </c>
    </row>
    <row r="776" spans="1:2" x14ac:dyDescent="0.3">
      <c r="A776" s="11" t="s">
        <v>1133</v>
      </c>
      <c r="B776" s="6">
        <v>1</v>
      </c>
    </row>
    <row r="777" spans="1:2" x14ac:dyDescent="0.3">
      <c r="A777" s="12" t="s">
        <v>1192</v>
      </c>
      <c r="B777" s="6">
        <v>1</v>
      </c>
    </row>
    <row r="778" spans="1:2" x14ac:dyDescent="0.3">
      <c r="A778" s="11" t="s">
        <v>937</v>
      </c>
      <c r="B778" s="6">
        <v>1</v>
      </c>
    </row>
    <row r="779" spans="1:2" x14ac:dyDescent="0.3">
      <c r="A779" s="12" t="s">
        <v>975</v>
      </c>
      <c r="B779" s="6">
        <v>1</v>
      </c>
    </row>
    <row r="780" spans="1:2" x14ac:dyDescent="0.3">
      <c r="A780" s="11" t="s">
        <v>1135</v>
      </c>
      <c r="B780" s="6">
        <v>1</v>
      </c>
    </row>
    <row r="781" spans="1:2" x14ac:dyDescent="0.3">
      <c r="A781" s="12" t="s">
        <v>1192</v>
      </c>
      <c r="B781" s="6">
        <v>1</v>
      </c>
    </row>
    <row r="782" spans="1:2" x14ac:dyDescent="0.3">
      <c r="A782" s="11" t="s">
        <v>939</v>
      </c>
      <c r="B782" s="6">
        <v>1</v>
      </c>
    </row>
    <row r="783" spans="1:2" x14ac:dyDescent="0.3">
      <c r="A783" s="12" t="s">
        <v>975</v>
      </c>
      <c r="B783" s="6">
        <v>1</v>
      </c>
    </row>
    <row r="784" spans="1:2" x14ac:dyDescent="0.3">
      <c r="A784" s="11" t="s">
        <v>1139</v>
      </c>
      <c r="B784" s="6">
        <v>1</v>
      </c>
    </row>
    <row r="785" spans="1:2" x14ac:dyDescent="0.3">
      <c r="A785" s="12" t="s">
        <v>1192</v>
      </c>
      <c r="B785" s="6">
        <v>1</v>
      </c>
    </row>
    <row r="786" spans="1:2" x14ac:dyDescent="0.3">
      <c r="A786" s="11" t="s">
        <v>941</v>
      </c>
      <c r="B786" s="6">
        <v>1</v>
      </c>
    </row>
    <row r="787" spans="1:2" x14ac:dyDescent="0.3">
      <c r="A787" s="12" t="s">
        <v>975</v>
      </c>
      <c r="B787" s="6">
        <v>1</v>
      </c>
    </row>
    <row r="788" spans="1:2" x14ac:dyDescent="0.3">
      <c r="A788" s="11" t="s">
        <v>1142</v>
      </c>
      <c r="B788" s="6">
        <v>1</v>
      </c>
    </row>
    <row r="789" spans="1:2" x14ac:dyDescent="0.3">
      <c r="A789" s="12" t="s">
        <v>1192</v>
      </c>
      <c r="B789" s="6">
        <v>1</v>
      </c>
    </row>
    <row r="790" spans="1:2" x14ac:dyDescent="0.3">
      <c r="A790" s="11" t="s">
        <v>943</v>
      </c>
      <c r="B790" s="6">
        <v>1</v>
      </c>
    </row>
    <row r="791" spans="1:2" x14ac:dyDescent="0.3">
      <c r="A791" s="12" t="s">
        <v>975</v>
      </c>
      <c r="B791" s="6">
        <v>1</v>
      </c>
    </row>
    <row r="792" spans="1:2" x14ac:dyDescent="0.3">
      <c r="A792" s="11" t="s">
        <v>1146</v>
      </c>
      <c r="B792" s="6">
        <v>1</v>
      </c>
    </row>
    <row r="793" spans="1:2" x14ac:dyDescent="0.3">
      <c r="A793" s="12" t="s">
        <v>1192</v>
      </c>
      <c r="B793" s="6">
        <v>1</v>
      </c>
    </row>
    <row r="794" spans="1:2" x14ac:dyDescent="0.3">
      <c r="A794" s="11" t="s">
        <v>945</v>
      </c>
      <c r="B794" s="6">
        <v>1</v>
      </c>
    </row>
    <row r="795" spans="1:2" x14ac:dyDescent="0.3">
      <c r="A795" s="12" t="s">
        <v>975</v>
      </c>
      <c r="B795" s="6">
        <v>1</v>
      </c>
    </row>
    <row r="796" spans="1:2" x14ac:dyDescent="0.3">
      <c r="A796" s="11" t="s">
        <v>1150</v>
      </c>
      <c r="B796" s="6">
        <v>1</v>
      </c>
    </row>
    <row r="797" spans="1:2" x14ac:dyDescent="0.3">
      <c r="A797" s="12" t="s">
        <v>1192</v>
      </c>
      <c r="B797" s="6">
        <v>1</v>
      </c>
    </row>
    <row r="798" spans="1:2" x14ac:dyDescent="0.3">
      <c r="A798" s="11" t="s">
        <v>947</v>
      </c>
      <c r="B798" s="6">
        <v>1</v>
      </c>
    </row>
    <row r="799" spans="1:2" x14ac:dyDescent="0.3">
      <c r="A799" s="12" t="s">
        <v>975</v>
      </c>
      <c r="B799" s="6">
        <v>1</v>
      </c>
    </row>
    <row r="800" spans="1:2" x14ac:dyDescent="0.3">
      <c r="A800" s="11" t="s">
        <v>1154</v>
      </c>
      <c r="B800" s="6">
        <v>1</v>
      </c>
    </row>
    <row r="801" spans="1:2" x14ac:dyDescent="0.3">
      <c r="A801" s="12" t="s">
        <v>1192</v>
      </c>
      <c r="B801" s="6">
        <v>1</v>
      </c>
    </row>
    <row r="802" spans="1:2" x14ac:dyDescent="0.3">
      <c r="A802" s="11" t="s">
        <v>949</v>
      </c>
      <c r="B802" s="6">
        <v>1</v>
      </c>
    </row>
    <row r="803" spans="1:2" x14ac:dyDescent="0.3">
      <c r="A803" s="12" t="s">
        <v>975</v>
      </c>
      <c r="B803" s="6">
        <v>1</v>
      </c>
    </row>
    <row r="804" spans="1:2" x14ac:dyDescent="0.3">
      <c r="A804" s="11" t="s">
        <v>1157</v>
      </c>
      <c r="B804" s="6">
        <v>1</v>
      </c>
    </row>
    <row r="805" spans="1:2" x14ac:dyDescent="0.3">
      <c r="A805" s="12" t="s">
        <v>1192</v>
      </c>
      <c r="B805" s="6">
        <v>1</v>
      </c>
    </row>
    <row r="806" spans="1:2" x14ac:dyDescent="0.3">
      <c r="A806" s="11" t="s">
        <v>951</v>
      </c>
      <c r="B806" s="6">
        <v>1</v>
      </c>
    </row>
    <row r="807" spans="1:2" x14ac:dyDescent="0.3">
      <c r="A807" s="12" t="s">
        <v>975</v>
      </c>
      <c r="B807" s="6">
        <v>1</v>
      </c>
    </row>
    <row r="808" spans="1:2" x14ac:dyDescent="0.3">
      <c r="A808" s="11" t="s">
        <v>1161</v>
      </c>
      <c r="B808" s="6">
        <v>1</v>
      </c>
    </row>
    <row r="809" spans="1:2" x14ac:dyDescent="0.3">
      <c r="A809" s="12" t="s">
        <v>1192</v>
      </c>
      <c r="B809" s="6">
        <v>1</v>
      </c>
    </row>
    <row r="810" spans="1:2" x14ac:dyDescent="0.3">
      <c r="A810" s="11" t="s">
        <v>953</v>
      </c>
      <c r="B810" s="6">
        <v>1</v>
      </c>
    </row>
    <row r="811" spans="1:2" x14ac:dyDescent="0.3">
      <c r="A811" s="12" t="s">
        <v>975</v>
      </c>
      <c r="B811" s="6">
        <v>1</v>
      </c>
    </row>
    <row r="812" spans="1:2" x14ac:dyDescent="0.3">
      <c r="A812" s="11" t="s">
        <v>1165</v>
      </c>
      <c r="B812" s="6">
        <v>1</v>
      </c>
    </row>
    <row r="813" spans="1:2" x14ac:dyDescent="0.3">
      <c r="A813" s="12" t="s">
        <v>1192</v>
      </c>
      <c r="B813" s="6">
        <v>1</v>
      </c>
    </row>
    <row r="814" spans="1:2" x14ac:dyDescent="0.3">
      <c r="A814" s="11" t="s">
        <v>955</v>
      </c>
      <c r="B814" s="6">
        <v>1</v>
      </c>
    </row>
    <row r="815" spans="1:2" x14ac:dyDescent="0.3">
      <c r="A815" s="12" t="s">
        <v>975</v>
      </c>
      <c r="B815" s="6">
        <v>1</v>
      </c>
    </row>
    <row r="816" spans="1:2" x14ac:dyDescent="0.3">
      <c r="A816" s="11" t="s">
        <v>1167</v>
      </c>
      <c r="B816" s="6">
        <v>1</v>
      </c>
    </row>
    <row r="817" spans="1:2" x14ac:dyDescent="0.3">
      <c r="A817" s="12" t="s">
        <v>1192</v>
      </c>
      <c r="B817" s="6">
        <v>1</v>
      </c>
    </row>
    <row r="818" spans="1:2" x14ac:dyDescent="0.3">
      <c r="A818" s="11" t="s">
        <v>957</v>
      </c>
      <c r="B818" s="6">
        <v>1</v>
      </c>
    </row>
    <row r="819" spans="1:2" x14ac:dyDescent="0.3">
      <c r="A819" s="12" t="s">
        <v>975</v>
      </c>
      <c r="B819" s="6">
        <v>1</v>
      </c>
    </row>
    <row r="820" spans="1:2" x14ac:dyDescent="0.3">
      <c r="A820" s="11" t="s">
        <v>1171</v>
      </c>
      <c r="B820" s="6">
        <v>1</v>
      </c>
    </row>
    <row r="821" spans="1:2" x14ac:dyDescent="0.3">
      <c r="A821" s="12" t="s">
        <v>1192</v>
      </c>
      <c r="B821" s="6">
        <v>1</v>
      </c>
    </row>
    <row r="822" spans="1:2" x14ac:dyDescent="0.3">
      <c r="A822" s="11" t="s">
        <v>959</v>
      </c>
      <c r="B822" s="6">
        <v>1</v>
      </c>
    </row>
    <row r="823" spans="1:2" x14ac:dyDescent="0.3">
      <c r="A823" s="12" t="s">
        <v>975</v>
      </c>
      <c r="B823" s="6">
        <v>1</v>
      </c>
    </row>
    <row r="824" spans="1:2" x14ac:dyDescent="0.3">
      <c r="A824" s="11" t="s">
        <v>1175</v>
      </c>
      <c r="B824" s="6">
        <v>1</v>
      </c>
    </row>
    <row r="825" spans="1:2" x14ac:dyDescent="0.3">
      <c r="A825" s="12" t="s">
        <v>1192</v>
      </c>
      <c r="B825" s="6">
        <v>1</v>
      </c>
    </row>
    <row r="826" spans="1:2" x14ac:dyDescent="0.3">
      <c r="A826" s="11" t="s">
        <v>961</v>
      </c>
      <c r="B826" s="6">
        <v>1</v>
      </c>
    </row>
    <row r="827" spans="1:2" x14ac:dyDescent="0.3">
      <c r="A827" s="12" t="s">
        <v>975</v>
      </c>
      <c r="B827" s="6">
        <v>1</v>
      </c>
    </row>
    <row r="828" spans="1:2" x14ac:dyDescent="0.3">
      <c r="A828" s="11" t="s">
        <v>1180</v>
      </c>
      <c r="B828" s="6">
        <v>1</v>
      </c>
    </row>
    <row r="829" spans="1:2" x14ac:dyDescent="0.3">
      <c r="A829" s="12" t="s">
        <v>1192</v>
      </c>
      <c r="B829" s="6">
        <v>1</v>
      </c>
    </row>
    <row r="830" spans="1:2" x14ac:dyDescent="0.3">
      <c r="A830" s="11" t="s">
        <v>963</v>
      </c>
      <c r="B830" s="6">
        <v>1</v>
      </c>
    </row>
    <row r="831" spans="1:2" x14ac:dyDescent="0.3">
      <c r="A831" s="12" t="s">
        <v>975</v>
      </c>
      <c r="B831" s="6">
        <v>1</v>
      </c>
    </row>
    <row r="832" spans="1:2" x14ac:dyDescent="0.3">
      <c r="A832" s="11" t="s">
        <v>1184</v>
      </c>
      <c r="B832" s="6">
        <v>1</v>
      </c>
    </row>
    <row r="833" spans="1:2" x14ac:dyDescent="0.3">
      <c r="A833" s="12" t="s">
        <v>1192</v>
      </c>
      <c r="B833" s="6">
        <v>1</v>
      </c>
    </row>
    <row r="834" spans="1:2" x14ac:dyDescent="0.3">
      <c r="A834" s="11" t="s">
        <v>965</v>
      </c>
      <c r="B834" s="6">
        <v>1</v>
      </c>
    </row>
    <row r="835" spans="1:2" x14ac:dyDescent="0.3">
      <c r="A835" s="12" t="s">
        <v>975</v>
      </c>
      <c r="B835" s="6">
        <v>1</v>
      </c>
    </row>
    <row r="836" spans="1:2" x14ac:dyDescent="0.3">
      <c r="A836" s="11" t="s">
        <v>1188</v>
      </c>
      <c r="B836" s="6">
        <v>1</v>
      </c>
    </row>
    <row r="837" spans="1:2" x14ac:dyDescent="0.3">
      <c r="A837" s="12" t="s">
        <v>1192</v>
      </c>
      <c r="B837" s="6">
        <v>1</v>
      </c>
    </row>
    <row r="838" spans="1:2" x14ac:dyDescent="0.3">
      <c r="A838" s="11" t="s">
        <v>967</v>
      </c>
      <c r="B838" s="6">
        <v>1</v>
      </c>
    </row>
    <row r="839" spans="1:2" x14ac:dyDescent="0.3">
      <c r="A839" s="12" t="s">
        <v>975</v>
      </c>
      <c r="B839" s="6">
        <v>1</v>
      </c>
    </row>
    <row r="840" spans="1:2" x14ac:dyDescent="0.3">
      <c r="A840" s="11" t="s">
        <v>1199</v>
      </c>
      <c r="B840" s="6">
        <v>1</v>
      </c>
    </row>
    <row r="841" spans="1:2" x14ac:dyDescent="0.3">
      <c r="A841" s="12" t="s">
        <v>1392</v>
      </c>
      <c r="B841" s="6">
        <v>1</v>
      </c>
    </row>
    <row r="842" spans="1:2" x14ac:dyDescent="0.3">
      <c r="A842" s="11" t="s">
        <v>969</v>
      </c>
      <c r="B842" s="6">
        <v>1</v>
      </c>
    </row>
    <row r="843" spans="1:2" x14ac:dyDescent="0.3">
      <c r="A843" s="12" t="s">
        <v>975</v>
      </c>
      <c r="B843" s="6">
        <v>1</v>
      </c>
    </row>
    <row r="844" spans="1:2" x14ac:dyDescent="0.3">
      <c r="A844" s="11" t="s">
        <v>1202</v>
      </c>
      <c r="B844" s="6">
        <v>1</v>
      </c>
    </row>
    <row r="845" spans="1:2" x14ac:dyDescent="0.3">
      <c r="A845" s="12" t="s">
        <v>1270</v>
      </c>
      <c r="B845" s="6">
        <v>1</v>
      </c>
    </row>
    <row r="846" spans="1:2" x14ac:dyDescent="0.3">
      <c r="A846" s="11" t="s">
        <v>971</v>
      </c>
      <c r="B846" s="6">
        <v>1</v>
      </c>
    </row>
    <row r="847" spans="1:2" x14ac:dyDescent="0.3">
      <c r="A847" s="12" t="s">
        <v>975</v>
      </c>
      <c r="B847" s="6">
        <v>1</v>
      </c>
    </row>
    <row r="848" spans="1:2" x14ac:dyDescent="0.3">
      <c r="A848" s="11" t="s">
        <v>1206</v>
      </c>
      <c r="B848" s="6">
        <v>1</v>
      </c>
    </row>
    <row r="849" spans="1:2" x14ac:dyDescent="0.3">
      <c r="A849" s="12" t="s">
        <v>1270</v>
      </c>
      <c r="B849" s="6">
        <v>1</v>
      </c>
    </row>
    <row r="850" spans="1:2" x14ac:dyDescent="0.3">
      <c r="A850" s="11" t="s">
        <v>973</v>
      </c>
      <c r="B850" s="6">
        <v>1</v>
      </c>
    </row>
    <row r="851" spans="1:2" x14ac:dyDescent="0.3">
      <c r="A851" s="12" t="s">
        <v>975</v>
      </c>
      <c r="B851" s="6">
        <v>1</v>
      </c>
    </row>
    <row r="852" spans="1:2" x14ac:dyDescent="0.3">
      <c r="A852" s="11" t="s">
        <v>698</v>
      </c>
      <c r="B852" s="6">
        <v>1</v>
      </c>
    </row>
    <row r="853" spans="1:2" x14ac:dyDescent="0.3">
      <c r="A853" s="12" t="s">
        <v>752</v>
      </c>
      <c r="B853" s="6">
        <v>1</v>
      </c>
    </row>
    <row r="854" spans="1:2" x14ac:dyDescent="0.3">
      <c r="A854" s="11" t="s">
        <v>998</v>
      </c>
      <c r="B854" s="6">
        <v>1</v>
      </c>
    </row>
    <row r="855" spans="1:2" x14ac:dyDescent="0.3">
      <c r="A855" s="12" t="s">
        <v>1192</v>
      </c>
      <c r="B855" s="6">
        <v>1</v>
      </c>
    </row>
    <row r="856" spans="1:2" x14ac:dyDescent="0.3">
      <c r="A856" s="11" t="s">
        <v>1211</v>
      </c>
      <c r="B856" s="6">
        <v>1</v>
      </c>
    </row>
    <row r="857" spans="1:2" x14ac:dyDescent="0.3">
      <c r="A857" s="12" t="s">
        <v>1270</v>
      </c>
      <c r="B857" s="6">
        <v>1</v>
      </c>
    </row>
    <row r="858" spans="1:2" x14ac:dyDescent="0.3">
      <c r="A858" s="11" t="s">
        <v>999</v>
      </c>
      <c r="B858" s="6">
        <v>1</v>
      </c>
    </row>
    <row r="859" spans="1:2" x14ac:dyDescent="0.3">
      <c r="A859" s="12" t="s">
        <v>1192</v>
      </c>
      <c r="B859" s="6">
        <v>1</v>
      </c>
    </row>
    <row r="860" spans="1:2" x14ac:dyDescent="0.3">
      <c r="A860" s="11" t="s">
        <v>1213</v>
      </c>
      <c r="B860" s="6">
        <v>1</v>
      </c>
    </row>
    <row r="861" spans="1:2" x14ac:dyDescent="0.3">
      <c r="A861" s="12" t="s">
        <v>1270</v>
      </c>
      <c r="B861" s="6">
        <v>1</v>
      </c>
    </row>
    <row r="862" spans="1:2" x14ac:dyDescent="0.3">
      <c r="A862" s="11" t="s">
        <v>1000</v>
      </c>
      <c r="B862" s="6">
        <v>1</v>
      </c>
    </row>
    <row r="863" spans="1:2" x14ac:dyDescent="0.3">
      <c r="A863" s="12" t="s">
        <v>1192</v>
      </c>
      <c r="B863" s="6">
        <v>1</v>
      </c>
    </row>
    <row r="864" spans="1:2" x14ac:dyDescent="0.3">
      <c r="A864" s="11" t="s">
        <v>1215</v>
      </c>
      <c r="B864" s="6">
        <v>1</v>
      </c>
    </row>
    <row r="865" spans="1:2" x14ac:dyDescent="0.3">
      <c r="A865" s="12" t="s">
        <v>1270</v>
      </c>
      <c r="B865" s="6">
        <v>1</v>
      </c>
    </row>
    <row r="866" spans="1:2" x14ac:dyDescent="0.3">
      <c r="A866" s="11" t="s">
        <v>1002</v>
      </c>
      <c r="B866" s="6">
        <v>1</v>
      </c>
    </row>
    <row r="867" spans="1:2" x14ac:dyDescent="0.3">
      <c r="A867" s="12" t="s">
        <v>1192</v>
      </c>
      <c r="B867" s="6">
        <v>1</v>
      </c>
    </row>
    <row r="868" spans="1:2" x14ac:dyDescent="0.3">
      <c r="A868" s="11" t="s">
        <v>1219</v>
      </c>
      <c r="B868" s="6">
        <v>1</v>
      </c>
    </row>
    <row r="869" spans="1:2" x14ac:dyDescent="0.3">
      <c r="A869" s="12" t="s">
        <v>1270</v>
      </c>
      <c r="B869" s="6">
        <v>1</v>
      </c>
    </row>
    <row r="870" spans="1:2" x14ac:dyDescent="0.3">
      <c r="A870" s="11" t="s">
        <v>1004</v>
      </c>
      <c r="B870" s="6">
        <v>1</v>
      </c>
    </row>
    <row r="871" spans="1:2" x14ac:dyDescent="0.3">
      <c r="A871" s="12" t="s">
        <v>1192</v>
      </c>
      <c r="B871" s="6">
        <v>1</v>
      </c>
    </row>
    <row r="872" spans="1:2" x14ac:dyDescent="0.3">
      <c r="A872" s="11" t="s">
        <v>1223</v>
      </c>
      <c r="B872" s="6">
        <v>1</v>
      </c>
    </row>
    <row r="873" spans="1:2" x14ac:dyDescent="0.3">
      <c r="A873" s="12" t="s">
        <v>1270</v>
      </c>
      <c r="B873" s="6">
        <v>1</v>
      </c>
    </row>
    <row r="874" spans="1:2" x14ac:dyDescent="0.3">
      <c r="A874" s="11" t="s">
        <v>1006</v>
      </c>
      <c r="B874" s="6">
        <v>1</v>
      </c>
    </row>
    <row r="875" spans="1:2" x14ac:dyDescent="0.3">
      <c r="A875" s="12" t="s">
        <v>1192</v>
      </c>
      <c r="B875" s="6">
        <v>1</v>
      </c>
    </row>
    <row r="876" spans="1:2" x14ac:dyDescent="0.3">
      <c r="A876" s="11" t="s">
        <v>1225</v>
      </c>
      <c r="B876" s="6">
        <v>1</v>
      </c>
    </row>
    <row r="877" spans="1:2" x14ac:dyDescent="0.3">
      <c r="A877" s="12" t="s">
        <v>1270</v>
      </c>
      <c r="B877" s="6">
        <v>1</v>
      </c>
    </row>
    <row r="878" spans="1:2" x14ac:dyDescent="0.3">
      <c r="A878" s="11" t="s">
        <v>1007</v>
      </c>
      <c r="B878" s="6">
        <v>1</v>
      </c>
    </row>
    <row r="879" spans="1:2" x14ac:dyDescent="0.3">
      <c r="A879" s="12" t="s">
        <v>1192</v>
      </c>
      <c r="B879" s="6">
        <v>1</v>
      </c>
    </row>
    <row r="880" spans="1:2" x14ac:dyDescent="0.3">
      <c r="A880" s="11" t="s">
        <v>1229</v>
      </c>
      <c r="B880" s="6">
        <v>1</v>
      </c>
    </row>
    <row r="881" spans="1:2" x14ac:dyDescent="0.3">
      <c r="A881" s="12" t="s">
        <v>1270</v>
      </c>
      <c r="B881" s="6">
        <v>1</v>
      </c>
    </row>
    <row r="882" spans="1:2" x14ac:dyDescent="0.3">
      <c r="A882" s="11" t="s">
        <v>1009</v>
      </c>
      <c r="B882" s="6">
        <v>1</v>
      </c>
    </row>
    <row r="883" spans="1:2" x14ac:dyDescent="0.3">
      <c r="A883" s="12" t="s">
        <v>1192</v>
      </c>
      <c r="B883" s="6">
        <v>1</v>
      </c>
    </row>
    <row r="884" spans="1:2" x14ac:dyDescent="0.3">
      <c r="A884" s="11" t="s">
        <v>1232</v>
      </c>
      <c r="B884" s="6">
        <v>1</v>
      </c>
    </row>
    <row r="885" spans="1:2" x14ac:dyDescent="0.3">
      <c r="A885" s="12" t="s">
        <v>1270</v>
      </c>
      <c r="B885" s="6">
        <v>1</v>
      </c>
    </row>
    <row r="886" spans="1:2" x14ac:dyDescent="0.3">
      <c r="A886" s="11" t="s">
        <v>1010</v>
      </c>
      <c r="B886" s="6">
        <v>1</v>
      </c>
    </row>
    <row r="887" spans="1:2" x14ac:dyDescent="0.3">
      <c r="A887" s="12" t="s">
        <v>1192</v>
      </c>
      <c r="B887" s="6">
        <v>1</v>
      </c>
    </row>
    <row r="888" spans="1:2" x14ac:dyDescent="0.3">
      <c r="A888" s="11" t="s">
        <v>1236</v>
      </c>
      <c r="B888" s="6">
        <v>1</v>
      </c>
    </row>
    <row r="889" spans="1:2" x14ac:dyDescent="0.3">
      <c r="A889" s="12" t="s">
        <v>1270</v>
      </c>
      <c r="B889" s="6">
        <v>1</v>
      </c>
    </row>
    <row r="890" spans="1:2" x14ac:dyDescent="0.3">
      <c r="A890" s="11" t="s">
        <v>1011</v>
      </c>
      <c r="B890" s="6">
        <v>1</v>
      </c>
    </row>
    <row r="891" spans="1:2" x14ac:dyDescent="0.3">
      <c r="A891" s="12" t="s">
        <v>1192</v>
      </c>
      <c r="B891" s="6">
        <v>1</v>
      </c>
    </row>
    <row r="892" spans="1:2" x14ac:dyDescent="0.3">
      <c r="A892" s="11" t="s">
        <v>1240</v>
      </c>
      <c r="B892" s="6">
        <v>1</v>
      </c>
    </row>
    <row r="893" spans="1:2" x14ac:dyDescent="0.3">
      <c r="A893" s="12" t="s">
        <v>1270</v>
      </c>
      <c r="B893" s="6">
        <v>1</v>
      </c>
    </row>
    <row r="894" spans="1:2" x14ac:dyDescent="0.3">
      <c r="A894" s="11" t="s">
        <v>1012</v>
      </c>
      <c r="B894" s="6">
        <v>1</v>
      </c>
    </row>
    <row r="895" spans="1:2" x14ac:dyDescent="0.3">
      <c r="A895" s="12" t="s">
        <v>1192</v>
      </c>
      <c r="B895" s="6">
        <v>1</v>
      </c>
    </row>
    <row r="896" spans="1:2" x14ac:dyDescent="0.3">
      <c r="A896" s="11" t="s">
        <v>1244</v>
      </c>
      <c r="B896" s="6">
        <v>1</v>
      </c>
    </row>
    <row r="897" spans="1:2" x14ac:dyDescent="0.3">
      <c r="A897" s="12" t="s">
        <v>1270</v>
      </c>
      <c r="B897" s="6">
        <v>1</v>
      </c>
    </row>
    <row r="898" spans="1:2" x14ac:dyDescent="0.3">
      <c r="A898" s="11" t="s">
        <v>1014</v>
      </c>
      <c r="B898" s="6">
        <v>1</v>
      </c>
    </row>
    <row r="899" spans="1:2" x14ac:dyDescent="0.3">
      <c r="A899" s="12" t="s">
        <v>1192</v>
      </c>
      <c r="B899" s="6">
        <v>1</v>
      </c>
    </row>
    <row r="900" spans="1:2" x14ac:dyDescent="0.3">
      <c r="A900" s="11" t="s">
        <v>1248</v>
      </c>
      <c r="B900" s="6">
        <v>1</v>
      </c>
    </row>
    <row r="901" spans="1:2" x14ac:dyDescent="0.3">
      <c r="A901" s="12" t="s">
        <v>1270</v>
      </c>
      <c r="B901" s="6">
        <v>1</v>
      </c>
    </row>
    <row r="902" spans="1:2" x14ac:dyDescent="0.3">
      <c r="A902" s="11" t="s">
        <v>1015</v>
      </c>
      <c r="B902" s="6">
        <v>1</v>
      </c>
    </row>
    <row r="903" spans="1:2" x14ac:dyDescent="0.3">
      <c r="A903" s="12" t="s">
        <v>1192</v>
      </c>
      <c r="B903" s="6">
        <v>1</v>
      </c>
    </row>
    <row r="904" spans="1:2" x14ac:dyDescent="0.3">
      <c r="A904" s="11" t="s">
        <v>1252</v>
      </c>
      <c r="B904" s="6">
        <v>1</v>
      </c>
    </row>
    <row r="905" spans="1:2" x14ac:dyDescent="0.3">
      <c r="A905" s="12" t="s">
        <v>1270</v>
      </c>
      <c r="B905" s="6">
        <v>1</v>
      </c>
    </row>
    <row r="906" spans="1:2" x14ac:dyDescent="0.3">
      <c r="A906" s="11" t="s">
        <v>1016</v>
      </c>
      <c r="B906" s="6">
        <v>1</v>
      </c>
    </row>
    <row r="907" spans="1:2" x14ac:dyDescent="0.3">
      <c r="A907" s="12" t="s">
        <v>1192</v>
      </c>
      <c r="B907" s="6">
        <v>1</v>
      </c>
    </row>
    <row r="908" spans="1:2" x14ac:dyDescent="0.3">
      <c r="A908" s="11" t="s">
        <v>1256</v>
      </c>
      <c r="B908" s="6">
        <v>1</v>
      </c>
    </row>
    <row r="909" spans="1:2" x14ac:dyDescent="0.3">
      <c r="A909" s="12" t="s">
        <v>1270</v>
      </c>
      <c r="B909" s="6">
        <v>1</v>
      </c>
    </row>
    <row r="910" spans="1:2" x14ac:dyDescent="0.3">
      <c r="A910" s="11" t="s">
        <v>1018</v>
      </c>
      <c r="B910" s="6">
        <v>1</v>
      </c>
    </row>
    <row r="911" spans="1:2" x14ac:dyDescent="0.3">
      <c r="A911" s="12" t="s">
        <v>1192</v>
      </c>
      <c r="B911" s="6">
        <v>1</v>
      </c>
    </row>
    <row r="912" spans="1:2" x14ac:dyDescent="0.3">
      <c r="A912" s="11" t="s">
        <v>1260</v>
      </c>
      <c r="B912" s="6">
        <v>1</v>
      </c>
    </row>
    <row r="913" spans="1:2" x14ac:dyDescent="0.3">
      <c r="A913" s="12" t="s">
        <v>1270</v>
      </c>
      <c r="B913" s="6">
        <v>1</v>
      </c>
    </row>
    <row r="914" spans="1:2" x14ac:dyDescent="0.3">
      <c r="A914" s="11" t="s">
        <v>1019</v>
      </c>
      <c r="B914" s="6">
        <v>1</v>
      </c>
    </row>
    <row r="915" spans="1:2" x14ac:dyDescent="0.3">
      <c r="A915" s="12" t="s">
        <v>1192</v>
      </c>
      <c r="B915" s="6">
        <v>1</v>
      </c>
    </row>
    <row r="916" spans="1:2" x14ac:dyDescent="0.3">
      <c r="A916" s="11" t="s">
        <v>1264</v>
      </c>
      <c r="B916" s="6">
        <v>1</v>
      </c>
    </row>
    <row r="917" spans="1:2" x14ac:dyDescent="0.3">
      <c r="A917" s="12" t="s">
        <v>1270</v>
      </c>
      <c r="B917" s="6">
        <v>1</v>
      </c>
    </row>
    <row r="918" spans="1:2" x14ac:dyDescent="0.3">
      <c r="A918" s="11" t="s">
        <v>1020</v>
      </c>
      <c r="B918" s="6">
        <v>1</v>
      </c>
    </row>
    <row r="919" spans="1:2" x14ac:dyDescent="0.3">
      <c r="A919" s="12" t="s">
        <v>1192</v>
      </c>
      <c r="B919" s="6">
        <v>1</v>
      </c>
    </row>
    <row r="920" spans="1:2" x14ac:dyDescent="0.3">
      <c r="A920" s="11" t="s">
        <v>1268</v>
      </c>
      <c r="B920" s="6">
        <v>1</v>
      </c>
    </row>
    <row r="921" spans="1:2" x14ac:dyDescent="0.3">
      <c r="A921" s="12" t="s">
        <v>1270</v>
      </c>
      <c r="B921" s="6">
        <v>1</v>
      </c>
    </row>
    <row r="922" spans="1:2" x14ac:dyDescent="0.3">
      <c r="A922" s="11" t="s">
        <v>1021</v>
      </c>
      <c r="B922" s="6">
        <v>1</v>
      </c>
    </row>
    <row r="923" spans="1:2" x14ac:dyDescent="0.3">
      <c r="A923" s="12" t="s">
        <v>1192</v>
      </c>
      <c r="B923" s="6">
        <v>1</v>
      </c>
    </row>
    <row r="924" spans="1:2" x14ac:dyDescent="0.3">
      <c r="A924" s="11" t="s">
        <v>1277</v>
      </c>
      <c r="B924" s="6">
        <v>1</v>
      </c>
    </row>
    <row r="925" spans="1:2" x14ac:dyDescent="0.3">
      <c r="A925" s="12" t="s">
        <v>1392</v>
      </c>
      <c r="B925" s="6">
        <v>1</v>
      </c>
    </row>
    <row r="926" spans="1:2" x14ac:dyDescent="0.3">
      <c r="A926" s="11" t="s">
        <v>1023</v>
      </c>
      <c r="B926" s="6">
        <v>1</v>
      </c>
    </row>
    <row r="927" spans="1:2" x14ac:dyDescent="0.3">
      <c r="A927" s="12" t="s">
        <v>1192</v>
      </c>
      <c r="B927" s="6">
        <v>1</v>
      </c>
    </row>
    <row r="928" spans="1:2" x14ac:dyDescent="0.3">
      <c r="A928" s="11" t="s">
        <v>1279</v>
      </c>
      <c r="B928" s="6">
        <v>1</v>
      </c>
    </row>
    <row r="929" spans="1:2" x14ac:dyDescent="0.3">
      <c r="A929" s="12" t="s">
        <v>1392</v>
      </c>
      <c r="B929" s="6">
        <v>1</v>
      </c>
    </row>
    <row r="930" spans="1:2" x14ac:dyDescent="0.3">
      <c r="A930" s="11" t="s">
        <v>1025</v>
      </c>
      <c r="B930" s="6">
        <v>1</v>
      </c>
    </row>
    <row r="931" spans="1:2" x14ac:dyDescent="0.3">
      <c r="A931" s="12" t="s">
        <v>1192</v>
      </c>
      <c r="B931" s="6">
        <v>1</v>
      </c>
    </row>
    <row r="932" spans="1:2" x14ac:dyDescent="0.3">
      <c r="A932" s="11" t="s">
        <v>1282</v>
      </c>
      <c r="B932" s="6">
        <v>1</v>
      </c>
    </row>
    <row r="933" spans="1:2" x14ac:dyDescent="0.3">
      <c r="A933" s="12" t="s">
        <v>1392</v>
      </c>
      <c r="B933" s="6">
        <v>1</v>
      </c>
    </row>
    <row r="934" spans="1:2" x14ac:dyDescent="0.3">
      <c r="A934" s="11" t="s">
        <v>1026</v>
      </c>
      <c r="B934" s="6">
        <v>1</v>
      </c>
    </row>
    <row r="935" spans="1:2" x14ac:dyDescent="0.3">
      <c r="A935" s="12" t="s">
        <v>1192</v>
      </c>
      <c r="B935" s="6">
        <v>1</v>
      </c>
    </row>
    <row r="936" spans="1:2" x14ac:dyDescent="0.3">
      <c r="A936" s="11" t="s">
        <v>1285</v>
      </c>
      <c r="B936" s="6">
        <v>1</v>
      </c>
    </row>
    <row r="937" spans="1:2" x14ac:dyDescent="0.3">
      <c r="A937" s="12" t="s">
        <v>1392</v>
      </c>
      <c r="B937" s="6">
        <v>1</v>
      </c>
    </row>
    <row r="938" spans="1:2" x14ac:dyDescent="0.3">
      <c r="A938" s="11" t="s">
        <v>1027</v>
      </c>
      <c r="B938" s="6">
        <v>1</v>
      </c>
    </row>
    <row r="939" spans="1:2" x14ac:dyDescent="0.3">
      <c r="A939" s="12" t="s">
        <v>1192</v>
      </c>
      <c r="B939" s="6">
        <v>1</v>
      </c>
    </row>
    <row r="940" spans="1:2" x14ac:dyDescent="0.3">
      <c r="A940" s="11" t="s">
        <v>1288</v>
      </c>
      <c r="B940" s="6">
        <v>1</v>
      </c>
    </row>
    <row r="941" spans="1:2" x14ac:dyDescent="0.3">
      <c r="A941" s="12" t="s">
        <v>1392</v>
      </c>
      <c r="B941" s="6">
        <v>1</v>
      </c>
    </row>
    <row r="942" spans="1:2" x14ac:dyDescent="0.3">
      <c r="A942" s="11" t="s">
        <v>1028</v>
      </c>
      <c r="B942" s="6">
        <v>1</v>
      </c>
    </row>
    <row r="943" spans="1:2" x14ac:dyDescent="0.3">
      <c r="A943" s="12" t="s">
        <v>1192</v>
      </c>
      <c r="B943" s="6">
        <v>1</v>
      </c>
    </row>
    <row r="944" spans="1:2" x14ac:dyDescent="0.3">
      <c r="A944" s="11" t="s">
        <v>1290</v>
      </c>
      <c r="B944" s="6">
        <v>1</v>
      </c>
    </row>
    <row r="945" spans="1:2" x14ac:dyDescent="0.3">
      <c r="A945" s="12" t="s">
        <v>1392</v>
      </c>
      <c r="B945" s="6">
        <v>1</v>
      </c>
    </row>
    <row r="946" spans="1:2" x14ac:dyDescent="0.3">
      <c r="A946" s="11" t="s">
        <v>1029</v>
      </c>
      <c r="B946" s="6">
        <v>1</v>
      </c>
    </row>
    <row r="947" spans="1:2" x14ac:dyDescent="0.3">
      <c r="A947" s="12" t="s">
        <v>1192</v>
      </c>
      <c r="B947" s="6">
        <v>1</v>
      </c>
    </row>
    <row r="948" spans="1:2" x14ac:dyDescent="0.3">
      <c r="A948" s="11" t="s">
        <v>1292</v>
      </c>
      <c r="B948" s="6">
        <v>1</v>
      </c>
    </row>
    <row r="949" spans="1:2" x14ac:dyDescent="0.3">
      <c r="A949" s="12" t="s">
        <v>1392</v>
      </c>
      <c r="B949" s="6">
        <v>1</v>
      </c>
    </row>
    <row r="950" spans="1:2" x14ac:dyDescent="0.3">
      <c r="A950" s="11" t="s">
        <v>1030</v>
      </c>
      <c r="B950" s="6">
        <v>1</v>
      </c>
    </row>
    <row r="951" spans="1:2" x14ac:dyDescent="0.3">
      <c r="A951" s="12" t="s">
        <v>1192</v>
      </c>
      <c r="B951" s="6">
        <v>1</v>
      </c>
    </row>
    <row r="952" spans="1:2" x14ac:dyDescent="0.3">
      <c r="A952" s="11" t="s">
        <v>1294</v>
      </c>
      <c r="B952" s="6">
        <v>1</v>
      </c>
    </row>
    <row r="953" spans="1:2" x14ac:dyDescent="0.3">
      <c r="A953" s="12" t="s">
        <v>1392</v>
      </c>
      <c r="B953" s="6">
        <v>1</v>
      </c>
    </row>
    <row r="954" spans="1:2" x14ac:dyDescent="0.3">
      <c r="A954" s="11" t="s">
        <v>1031</v>
      </c>
      <c r="B954" s="6">
        <v>1</v>
      </c>
    </row>
    <row r="955" spans="1:2" x14ac:dyDescent="0.3">
      <c r="A955" s="12" t="s">
        <v>1192</v>
      </c>
      <c r="B955" s="6">
        <v>1</v>
      </c>
    </row>
    <row r="956" spans="1:2" x14ac:dyDescent="0.3">
      <c r="A956" s="11" t="s">
        <v>1297</v>
      </c>
      <c r="B956" s="6">
        <v>1</v>
      </c>
    </row>
    <row r="957" spans="1:2" x14ac:dyDescent="0.3">
      <c r="A957" s="12" t="s">
        <v>1392</v>
      </c>
      <c r="B957" s="6">
        <v>1</v>
      </c>
    </row>
    <row r="958" spans="1:2" x14ac:dyDescent="0.3">
      <c r="A958" s="11" t="s">
        <v>1033</v>
      </c>
      <c r="B958" s="6">
        <v>1</v>
      </c>
    </row>
    <row r="959" spans="1:2" x14ac:dyDescent="0.3">
      <c r="A959" s="12" t="s">
        <v>1192</v>
      </c>
      <c r="B959" s="6">
        <v>1</v>
      </c>
    </row>
    <row r="960" spans="1:2" x14ac:dyDescent="0.3">
      <c r="A960" s="11" t="s">
        <v>1300</v>
      </c>
      <c r="B960" s="6">
        <v>1</v>
      </c>
    </row>
    <row r="961" spans="1:2" x14ac:dyDescent="0.3">
      <c r="A961" s="12" t="s">
        <v>1392</v>
      </c>
      <c r="B961" s="6">
        <v>1</v>
      </c>
    </row>
    <row r="962" spans="1:2" x14ac:dyDescent="0.3">
      <c r="A962" s="11" t="s">
        <v>1035</v>
      </c>
      <c r="B962" s="6">
        <v>1</v>
      </c>
    </row>
    <row r="963" spans="1:2" x14ac:dyDescent="0.3">
      <c r="A963" s="12" t="s">
        <v>1192</v>
      </c>
      <c r="B963" s="6">
        <v>1</v>
      </c>
    </row>
    <row r="964" spans="1:2" x14ac:dyDescent="0.3">
      <c r="A964" s="11" t="s">
        <v>1302</v>
      </c>
      <c r="B964" s="6">
        <v>1</v>
      </c>
    </row>
    <row r="965" spans="1:2" x14ac:dyDescent="0.3">
      <c r="A965" s="12" t="s">
        <v>1392</v>
      </c>
      <c r="B965" s="6">
        <v>1</v>
      </c>
    </row>
    <row r="966" spans="1:2" x14ac:dyDescent="0.3">
      <c r="A966" s="11" t="s">
        <v>1037</v>
      </c>
      <c r="B966" s="6">
        <v>1</v>
      </c>
    </row>
    <row r="967" spans="1:2" x14ac:dyDescent="0.3">
      <c r="A967" s="12" t="s">
        <v>1192</v>
      </c>
      <c r="B967" s="6">
        <v>1</v>
      </c>
    </row>
    <row r="968" spans="1:2" x14ac:dyDescent="0.3">
      <c r="A968" s="11" t="s">
        <v>1305</v>
      </c>
      <c r="B968" s="6">
        <v>1</v>
      </c>
    </row>
    <row r="969" spans="1:2" x14ac:dyDescent="0.3">
      <c r="A969" s="12" t="s">
        <v>1392</v>
      </c>
      <c r="B969" s="6">
        <v>1</v>
      </c>
    </row>
    <row r="970" spans="1:2" x14ac:dyDescent="0.3">
      <c r="A970" s="11" t="s">
        <v>1038</v>
      </c>
      <c r="B970" s="6">
        <v>1</v>
      </c>
    </row>
    <row r="971" spans="1:2" x14ac:dyDescent="0.3">
      <c r="A971" s="12" t="s">
        <v>1192</v>
      </c>
      <c r="B971" s="6">
        <v>1</v>
      </c>
    </row>
    <row r="972" spans="1:2" x14ac:dyDescent="0.3">
      <c r="A972" s="11" t="s">
        <v>1308</v>
      </c>
      <c r="B972" s="6">
        <v>1</v>
      </c>
    </row>
    <row r="973" spans="1:2" x14ac:dyDescent="0.3">
      <c r="A973" s="12" t="s">
        <v>1392</v>
      </c>
      <c r="B973" s="6">
        <v>1</v>
      </c>
    </row>
    <row r="974" spans="1:2" x14ac:dyDescent="0.3">
      <c r="A974" s="11" t="s">
        <v>1039</v>
      </c>
      <c r="B974" s="6">
        <v>1</v>
      </c>
    </row>
    <row r="975" spans="1:2" x14ac:dyDescent="0.3">
      <c r="A975" s="12" t="s">
        <v>1192</v>
      </c>
      <c r="B975" s="6">
        <v>1</v>
      </c>
    </row>
    <row r="976" spans="1:2" x14ac:dyDescent="0.3">
      <c r="A976" s="11" t="s">
        <v>1312</v>
      </c>
      <c r="B976" s="6">
        <v>1</v>
      </c>
    </row>
    <row r="977" spans="1:2" x14ac:dyDescent="0.3">
      <c r="A977" s="12" t="s">
        <v>1392</v>
      </c>
      <c r="B977" s="6">
        <v>1</v>
      </c>
    </row>
    <row r="978" spans="1:2" x14ac:dyDescent="0.3">
      <c r="A978" s="11" t="s">
        <v>1040</v>
      </c>
      <c r="B978" s="6">
        <v>1</v>
      </c>
    </row>
    <row r="979" spans="1:2" x14ac:dyDescent="0.3">
      <c r="A979" s="12" t="s">
        <v>1192</v>
      </c>
      <c r="B979" s="6">
        <v>1</v>
      </c>
    </row>
    <row r="980" spans="1:2" x14ac:dyDescent="0.3">
      <c r="A980" s="11" t="s">
        <v>1314</v>
      </c>
      <c r="B980" s="6">
        <v>1</v>
      </c>
    </row>
    <row r="981" spans="1:2" x14ac:dyDescent="0.3">
      <c r="A981" s="12" t="s">
        <v>1392</v>
      </c>
      <c r="B981" s="6">
        <v>1</v>
      </c>
    </row>
    <row r="982" spans="1:2" x14ac:dyDescent="0.3">
      <c r="A982" s="11" t="s">
        <v>1333</v>
      </c>
      <c r="B982" s="6">
        <v>1</v>
      </c>
    </row>
    <row r="983" spans="1:2" x14ac:dyDescent="0.3">
      <c r="A983" s="12" t="s">
        <v>1392</v>
      </c>
      <c r="B983" s="6">
        <v>1</v>
      </c>
    </row>
    <row r="984" spans="1:2" x14ac:dyDescent="0.3">
      <c r="A984" s="11" t="s">
        <v>1316</v>
      </c>
      <c r="B984" s="6">
        <v>1</v>
      </c>
    </row>
    <row r="985" spans="1:2" x14ac:dyDescent="0.3">
      <c r="A985" s="12" t="s">
        <v>1392</v>
      </c>
      <c r="B985" s="6">
        <v>1</v>
      </c>
    </row>
    <row r="986" spans="1:2" x14ac:dyDescent="0.3">
      <c r="A986" s="11" t="s">
        <v>1335</v>
      </c>
      <c r="B986" s="6">
        <v>1</v>
      </c>
    </row>
    <row r="987" spans="1:2" x14ac:dyDescent="0.3">
      <c r="A987" s="12" t="s">
        <v>1392</v>
      </c>
      <c r="B987" s="6">
        <v>1</v>
      </c>
    </row>
    <row r="988" spans="1:2" x14ac:dyDescent="0.3">
      <c r="A988" s="11" t="s">
        <v>1318</v>
      </c>
      <c r="B988" s="6">
        <v>1</v>
      </c>
    </row>
    <row r="989" spans="1:2" x14ac:dyDescent="0.3">
      <c r="A989" s="12" t="s">
        <v>1392</v>
      </c>
      <c r="B989" s="6">
        <v>1</v>
      </c>
    </row>
    <row r="990" spans="1:2" x14ac:dyDescent="0.3">
      <c r="A990" s="11" t="s">
        <v>1338</v>
      </c>
      <c r="B990" s="6">
        <v>1</v>
      </c>
    </row>
    <row r="991" spans="1:2" x14ac:dyDescent="0.3">
      <c r="A991" s="12" t="s">
        <v>1392</v>
      </c>
      <c r="B991" s="6">
        <v>1</v>
      </c>
    </row>
    <row r="992" spans="1:2" x14ac:dyDescent="0.3">
      <c r="A992" s="11" t="s">
        <v>1321</v>
      </c>
      <c r="B992" s="6">
        <v>1</v>
      </c>
    </row>
    <row r="993" spans="1:2" x14ac:dyDescent="0.3">
      <c r="A993" s="12" t="s">
        <v>1392</v>
      </c>
      <c r="B993" s="6">
        <v>1</v>
      </c>
    </row>
    <row r="994" spans="1:2" x14ac:dyDescent="0.3">
      <c r="A994" s="11" t="s">
        <v>1341</v>
      </c>
      <c r="B994" s="6">
        <v>1</v>
      </c>
    </row>
    <row r="995" spans="1:2" x14ac:dyDescent="0.3">
      <c r="A995" s="12" t="s">
        <v>1392</v>
      </c>
      <c r="B995" s="6">
        <v>1</v>
      </c>
    </row>
    <row r="996" spans="1:2" x14ac:dyDescent="0.3">
      <c r="A996" s="11" t="s">
        <v>1324</v>
      </c>
      <c r="B996" s="6">
        <v>1</v>
      </c>
    </row>
    <row r="997" spans="1:2" x14ac:dyDescent="0.3">
      <c r="A997" s="12" t="s">
        <v>1392</v>
      </c>
      <c r="B997" s="6">
        <v>1</v>
      </c>
    </row>
    <row r="998" spans="1:2" x14ac:dyDescent="0.3">
      <c r="A998" s="11" t="s">
        <v>1345</v>
      </c>
      <c r="B998" s="6">
        <v>1</v>
      </c>
    </row>
    <row r="999" spans="1:2" x14ac:dyDescent="0.3">
      <c r="A999" s="12" t="s">
        <v>1392</v>
      </c>
      <c r="B999" s="6">
        <v>1</v>
      </c>
    </row>
    <row r="1000" spans="1:2" x14ac:dyDescent="0.3">
      <c r="A1000" s="11" t="s">
        <v>1328</v>
      </c>
      <c r="B1000" s="6">
        <v>1</v>
      </c>
    </row>
    <row r="1001" spans="1:2" x14ac:dyDescent="0.3">
      <c r="A1001" s="12" t="s">
        <v>1392</v>
      </c>
      <c r="B1001" s="6">
        <v>1</v>
      </c>
    </row>
    <row r="1002" spans="1:2" x14ac:dyDescent="0.3">
      <c r="A1002" s="11" t="s">
        <v>1349</v>
      </c>
      <c r="B1002" s="6">
        <v>1</v>
      </c>
    </row>
    <row r="1003" spans="1:2" x14ac:dyDescent="0.3">
      <c r="A1003" s="12" t="s">
        <v>1392</v>
      </c>
      <c r="B1003" s="6">
        <v>1</v>
      </c>
    </row>
    <row r="1004" spans="1:2" x14ac:dyDescent="0.3">
      <c r="A1004" s="11" t="s">
        <v>1330</v>
      </c>
      <c r="B1004" s="6">
        <v>1</v>
      </c>
    </row>
    <row r="1005" spans="1:2" x14ac:dyDescent="0.3">
      <c r="A1005" s="12" t="s">
        <v>1392</v>
      </c>
      <c r="B1005" s="6">
        <v>1</v>
      </c>
    </row>
    <row r="1006" spans="1:2" x14ac:dyDescent="0.3">
      <c r="A1006" s="11" t="s">
        <v>1353</v>
      </c>
      <c r="B1006" s="6">
        <v>1</v>
      </c>
    </row>
    <row r="1007" spans="1:2" x14ac:dyDescent="0.3">
      <c r="A1007" s="12" t="s">
        <v>1392</v>
      </c>
      <c r="B1007" s="6">
        <v>1</v>
      </c>
    </row>
    <row r="1008" spans="1:2" x14ac:dyDescent="0.3">
      <c r="A1008" s="11" t="s">
        <v>700</v>
      </c>
      <c r="B1008" s="6">
        <v>1</v>
      </c>
    </row>
    <row r="1009" spans="1:2" x14ac:dyDescent="0.3">
      <c r="A1009" s="12" t="s">
        <v>752</v>
      </c>
      <c r="B1009" s="6">
        <v>1</v>
      </c>
    </row>
    <row r="1010" spans="1:2" x14ac:dyDescent="0.3">
      <c r="A1010" s="11" t="s">
        <v>1357</v>
      </c>
      <c r="B1010" s="6">
        <v>1</v>
      </c>
    </row>
    <row r="1011" spans="1:2" x14ac:dyDescent="0.3">
      <c r="A1011" s="12" t="s">
        <v>1392</v>
      </c>
      <c r="B1011" s="6">
        <v>1</v>
      </c>
    </row>
    <row r="1012" spans="1:2" x14ac:dyDescent="0.3">
      <c r="A1012" s="11" t="s">
        <v>1336</v>
      </c>
      <c r="B1012" s="6">
        <v>1</v>
      </c>
    </row>
    <row r="1013" spans="1:2" x14ac:dyDescent="0.3">
      <c r="A1013" s="12" t="s">
        <v>1392</v>
      </c>
      <c r="B1013" s="6">
        <v>1</v>
      </c>
    </row>
    <row r="1014" spans="1:2" x14ac:dyDescent="0.3">
      <c r="A1014" s="11" t="s">
        <v>1043</v>
      </c>
      <c r="B1014" s="6">
        <v>1</v>
      </c>
    </row>
    <row r="1015" spans="1:2" x14ac:dyDescent="0.3">
      <c r="A1015" s="12" t="s">
        <v>1192</v>
      </c>
      <c r="B1015" s="6">
        <v>1</v>
      </c>
    </row>
    <row r="1016" spans="1:2" x14ac:dyDescent="0.3">
      <c r="A1016" s="11" t="s">
        <v>1339</v>
      </c>
      <c r="B1016" s="6">
        <v>1</v>
      </c>
    </row>
    <row r="1017" spans="1:2" x14ac:dyDescent="0.3">
      <c r="A1017" s="12" t="s">
        <v>1392</v>
      </c>
      <c r="B1017" s="6">
        <v>1</v>
      </c>
    </row>
    <row r="1018" spans="1:2" x14ac:dyDescent="0.3">
      <c r="A1018" s="11" t="s">
        <v>1044</v>
      </c>
      <c r="B1018" s="6">
        <v>1</v>
      </c>
    </row>
    <row r="1019" spans="1:2" x14ac:dyDescent="0.3">
      <c r="A1019" s="12" t="s">
        <v>1192</v>
      </c>
      <c r="B1019" s="6">
        <v>1</v>
      </c>
    </row>
    <row r="1020" spans="1:2" x14ac:dyDescent="0.3">
      <c r="A1020" s="11" t="s">
        <v>1343</v>
      </c>
      <c r="B1020" s="6">
        <v>1</v>
      </c>
    </row>
    <row r="1021" spans="1:2" x14ac:dyDescent="0.3">
      <c r="A1021" s="12" t="s">
        <v>1392</v>
      </c>
      <c r="B1021" s="6">
        <v>1</v>
      </c>
    </row>
    <row r="1022" spans="1:2" x14ac:dyDescent="0.3">
      <c r="A1022" s="11" t="s">
        <v>1045</v>
      </c>
      <c r="B1022" s="6">
        <v>1</v>
      </c>
    </row>
    <row r="1023" spans="1:2" x14ac:dyDescent="0.3">
      <c r="A1023" s="12" t="s">
        <v>1192</v>
      </c>
      <c r="B1023" s="6">
        <v>1</v>
      </c>
    </row>
    <row r="1024" spans="1:2" x14ac:dyDescent="0.3">
      <c r="A1024" s="11" t="s">
        <v>1347</v>
      </c>
      <c r="B1024" s="6">
        <v>1</v>
      </c>
    </row>
    <row r="1025" spans="1:2" x14ac:dyDescent="0.3">
      <c r="A1025" s="12" t="s">
        <v>1392</v>
      </c>
      <c r="B1025" s="6">
        <v>1</v>
      </c>
    </row>
    <row r="1026" spans="1:2" x14ac:dyDescent="0.3">
      <c r="A1026" s="11" t="s">
        <v>1046</v>
      </c>
      <c r="B1026" s="6">
        <v>1</v>
      </c>
    </row>
    <row r="1027" spans="1:2" x14ac:dyDescent="0.3">
      <c r="A1027" s="12" t="s">
        <v>1192</v>
      </c>
      <c r="B1027" s="6">
        <v>1</v>
      </c>
    </row>
    <row r="1028" spans="1:2" x14ac:dyDescent="0.3">
      <c r="A1028" s="11" t="s">
        <v>1351</v>
      </c>
      <c r="B1028" s="6">
        <v>1</v>
      </c>
    </row>
    <row r="1029" spans="1:2" x14ac:dyDescent="0.3">
      <c r="A1029" s="12" t="s">
        <v>1392</v>
      </c>
      <c r="B1029" s="6">
        <v>1</v>
      </c>
    </row>
    <row r="1030" spans="1:2" x14ac:dyDescent="0.3">
      <c r="A1030" s="11" t="s">
        <v>1047</v>
      </c>
      <c r="B1030" s="6">
        <v>1</v>
      </c>
    </row>
    <row r="1031" spans="1:2" x14ac:dyDescent="0.3">
      <c r="A1031" s="12" t="s">
        <v>1192</v>
      </c>
      <c r="B1031" s="6">
        <v>1</v>
      </c>
    </row>
    <row r="1032" spans="1:2" x14ac:dyDescent="0.3">
      <c r="A1032" s="11" t="s">
        <v>1355</v>
      </c>
      <c r="B1032" s="6">
        <v>1</v>
      </c>
    </row>
    <row r="1033" spans="1:2" x14ac:dyDescent="0.3">
      <c r="A1033" s="12" t="s">
        <v>1392</v>
      </c>
      <c r="B1033" s="6">
        <v>1</v>
      </c>
    </row>
    <row r="1034" spans="1:2" x14ac:dyDescent="0.3">
      <c r="A1034" s="11" t="s">
        <v>1049</v>
      </c>
      <c r="B1034" s="6">
        <v>1</v>
      </c>
    </row>
    <row r="1035" spans="1:2" x14ac:dyDescent="0.3">
      <c r="A1035" s="12" t="s">
        <v>1192</v>
      </c>
      <c r="B1035" s="6">
        <v>1</v>
      </c>
    </row>
    <row r="1036" spans="1:2" x14ac:dyDescent="0.3">
      <c r="A1036" s="11" t="s">
        <v>1359</v>
      </c>
      <c r="B1036" s="6">
        <v>1</v>
      </c>
    </row>
    <row r="1037" spans="1:2" x14ac:dyDescent="0.3">
      <c r="A1037" s="12" t="s">
        <v>1392</v>
      </c>
      <c r="B1037" s="6">
        <v>1</v>
      </c>
    </row>
    <row r="1038" spans="1:2" x14ac:dyDescent="0.3">
      <c r="A1038" s="11" t="s">
        <v>1051</v>
      </c>
      <c r="B1038" s="6">
        <v>1</v>
      </c>
    </row>
    <row r="1039" spans="1:2" x14ac:dyDescent="0.3">
      <c r="A1039" s="12" t="s">
        <v>1192</v>
      </c>
      <c r="B1039" s="6">
        <v>1</v>
      </c>
    </row>
    <row r="1040" spans="1:2" x14ac:dyDescent="0.3">
      <c r="A1040" s="11" t="s">
        <v>1363</v>
      </c>
      <c r="B1040" s="6">
        <v>1</v>
      </c>
    </row>
    <row r="1041" spans="1:2" x14ac:dyDescent="0.3">
      <c r="A1041" s="12" t="s">
        <v>1392</v>
      </c>
      <c r="B1041" s="6">
        <v>1</v>
      </c>
    </row>
    <row r="1042" spans="1:2" x14ac:dyDescent="0.3">
      <c r="A1042" s="11" t="s">
        <v>1053</v>
      </c>
      <c r="B1042" s="6">
        <v>1</v>
      </c>
    </row>
    <row r="1043" spans="1:2" x14ac:dyDescent="0.3">
      <c r="A1043" s="12" t="s">
        <v>1192</v>
      </c>
      <c r="B1043" s="6">
        <v>1</v>
      </c>
    </row>
    <row r="1044" spans="1:2" x14ac:dyDescent="0.3">
      <c r="A1044" s="11" t="s">
        <v>1367</v>
      </c>
      <c r="B1044" s="6">
        <v>1</v>
      </c>
    </row>
    <row r="1045" spans="1:2" x14ac:dyDescent="0.3">
      <c r="A1045" s="12" t="s">
        <v>1392</v>
      </c>
      <c r="B1045" s="6">
        <v>1</v>
      </c>
    </row>
    <row r="1046" spans="1:2" x14ac:dyDescent="0.3">
      <c r="A1046" s="11" t="s">
        <v>1055</v>
      </c>
      <c r="B1046" s="6">
        <v>1</v>
      </c>
    </row>
    <row r="1047" spans="1:2" x14ac:dyDescent="0.3">
      <c r="A1047" s="12" t="s">
        <v>1192</v>
      </c>
      <c r="B1047" s="6">
        <v>1</v>
      </c>
    </row>
    <row r="1048" spans="1:2" x14ac:dyDescent="0.3">
      <c r="A1048" s="11" t="s">
        <v>1371</v>
      </c>
      <c r="B1048" s="6">
        <v>1</v>
      </c>
    </row>
    <row r="1049" spans="1:2" x14ac:dyDescent="0.3">
      <c r="A1049" s="12" t="s">
        <v>1392</v>
      </c>
      <c r="B1049" s="6">
        <v>1</v>
      </c>
    </row>
    <row r="1050" spans="1:2" x14ac:dyDescent="0.3">
      <c r="A1050" s="11" t="s">
        <v>1057</v>
      </c>
      <c r="B1050" s="6">
        <v>1</v>
      </c>
    </row>
    <row r="1051" spans="1:2" x14ac:dyDescent="0.3">
      <c r="A1051" s="12" t="s">
        <v>1192</v>
      </c>
      <c r="B1051" s="6">
        <v>1</v>
      </c>
    </row>
    <row r="1052" spans="1:2" x14ac:dyDescent="0.3">
      <c r="A1052" s="11" t="s">
        <v>1375</v>
      </c>
      <c r="B1052" s="6">
        <v>1</v>
      </c>
    </row>
    <row r="1053" spans="1:2" x14ac:dyDescent="0.3">
      <c r="A1053" s="12" t="s">
        <v>1392</v>
      </c>
      <c r="B1053" s="6">
        <v>1</v>
      </c>
    </row>
    <row r="1054" spans="1:2" x14ac:dyDescent="0.3">
      <c r="A1054" s="11" t="s">
        <v>1059</v>
      </c>
      <c r="B1054" s="6">
        <v>1</v>
      </c>
    </row>
    <row r="1055" spans="1:2" x14ac:dyDescent="0.3">
      <c r="A1055" s="12" t="s">
        <v>1192</v>
      </c>
      <c r="B1055" s="6">
        <v>1</v>
      </c>
    </row>
    <row r="1056" spans="1:2" x14ac:dyDescent="0.3">
      <c r="A1056" s="11" t="s">
        <v>1378</v>
      </c>
      <c r="B1056" s="6">
        <v>1</v>
      </c>
    </row>
    <row r="1057" spans="1:2" x14ac:dyDescent="0.3">
      <c r="A1057" s="12" t="s">
        <v>1392</v>
      </c>
      <c r="B1057" s="6">
        <v>1</v>
      </c>
    </row>
    <row r="1058" spans="1:2" x14ac:dyDescent="0.3">
      <c r="A1058" s="11" t="s">
        <v>1060</v>
      </c>
      <c r="B1058" s="6">
        <v>1</v>
      </c>
    </row>
    <row r="1059" spans="1:2" x14ac:dyDescent="0.3">
      <c r="A1059" s="12" t="s">
        <v>1192</v>
      </c>
      <c r="B1059" s="6">
        <v>1</v>
      </c>
    </row>
    <row r="1060" spans="1:2" x14ac:dyDescent="0.3">
      <c r="A1060" s="11" t="s">
        <v>1382</v>
      </c>
      <c r="B1060" s="6">
        <v>1</v>
      </c>
    </row>
    <row r="1061" spans="1:2" x14ac:dyDescent="0.3">
      <c r="A1061" s="12" t="s">
        <v>1392</v>
      </c>
      <c r="B1061" s="6">
        <v>1</v>
      </c>
    </row>
    <row r="1062" spans="1:2" x14ac:dyDescent="0.3">
      <c r="A1062" s="11" t="s">
        <v>1061</v>
      </c>
      <c r="B1062" s="6">
        <v>1</v>
      </c>
    </row>
    <row r="1063" spans="1:2" x14ac:dyDescent="0.3">
      <c r="A1063" s="12" t="s">
        <v>1192</v>
      </c>
      <c r="B1063" s="6">
        <v>1</v>
      </c>
    </row>
    <row r="1064" spans="1:2" x14ac:dyDescent="0.3">
      <c r="A1064" s="11" t="s">
        <v>1385</v>
      </c>
      <c r="B1064" s="6">
        <v>1</v>
      </c>
    </row>
    <row r="1065" spans="1:2" x14ac:dyDescent="0.3">
      <c r="A1065" s="12" t="s">
        <v>1392</v>
      </c>
      <c r="B1065" s="6">
        <v>1</v>
      </c>
    </row>
    <row r="1066" spans="1:2" x14ac:dyDescent="0.3">
      <c r="A1066" s="11" t="s">
        <v>1062</v>
      </c>
      <c r="B1066" s="6">
        <v>1</v>
      </c>
    </row>
    <row r="1067" spans="1:2" x14ac:dyDescent="0.3">
      <c r="A1067" s="12" t="s">
        <v>1192</v>
      </c>
      <c r="B1067" s="6">
        <v>1</v>
      </c>
    </row>
    <row r="1068" spans="1:2" x14ac:dyDescent="0.3">
      <c r="A1068" s="11" t="s">
        <v>1389</v>
      </c>
      <c r="B1068" s="6">
        <v>1</v>
      </c>
    </row>
    <row r="1069" spans="1:2" x14ac:dyDescent="0.3">
      <c r="A1069" s="12" t="s">
        <v>1392</v>
      </c>
      <c r="B1069" s="6">
        <v>1</v>
      </c>
    </row>
    <row r="1070" spans="1:2" x14ac:dyDescent="0.3">
      <c r="A1070" s="11" t="s">
        <v>1063</v>
      </c>
      <c r="B1070" s="6">
        <v>1</v>
      </c>
    </row>
    <row r="1071" spans="1:2" x14ac:dyDescent="0.3">
      <c r="A1071" s="12" t="s">
        <v>1192</v>
      </c>
      <c r="B1071" s="6">
        <v>1</v>
      </c>
    </row>
    <row r="1072" spans="1:2" x14ac:dyDescent="0.3">
      <c r="A1072" s="11" t="s">
        <v>677</v>
      </c>
      <c r="B1072" s="6">
        <v>1</v>
      </c>
    </row>
    <row r="1073" spans="1:2" x14ac:dyDescent="0.3">
      <c r="A1073" s="12" t="s">
        <v>752</v>
      </c>
      <c r="B1073" s="6">
        <v>1</v>
      </c>
    </row>
    <row r="1074" spans="1:2" x14ac:dyDescent="0.3">
      <c r="A1074" s="11" t="s">
        <v>1064</v>
      </c>
      <c r="B1074" s="6">
        <v>1</v>
      </c>
    </row>
    <row r="1075" spans="1:2" x14ac:dyDescent="0.3">
      <c r="A1075" s="12" t="s">
        <v>1192</v>
      </c>
      <c r="B1075" s="6">
        <v>1</v>
      </c>
    </row>
    <row r="1076" spans="1:2" x14ac:dyDescent="0.3">
      <c r="A1076" s="11" t="s">
        <v>382</v>
      </c>
      <c r="B1076" s="6">
        <v>1</v>
      </c>
    </row>
    <row r="1077" spans="1:2" x14ac:dyDescent="0.3">
      <c r="A1077" s="12" t="s">
        <v>402</v>
      </c>
      <c r="B1077" s="6">
        <v>1</v>
      </c>
    </row>
    <row r="1078" spans="1:2" x14ac:dyDescent="0.3">
      <c r="A1078" s="11" t="s">
        <v>65</v>
      </c>
      <c r="B1078" s="6">
        <v>1</v>
      </c>
    </row>
    <row r="1079" spans="1:2" x14ac:dyDescent="0.3">
      <c r="A1079" s="12" t="s">
        <v>116</v>
      </c>
      <c r="B1079" s="6">
        <v>1</v>
      </c>
    </row>
    <row r="1080" spans="1:2" x14ac:dyDescent="0.3">
      <c r="A1080" s="11" t="s">
        <v>577</v>
      </c>
      <c r="B1080" s="6">
        <v>1</v>
      </c>
    </row>
    <row r="1081" spans="1:2" x14ac:dyDescent="0.3">
      <c r="A1081" s="12" t="s">
        <v>544</v>
      </c>
      <c r="B1081" s="6">
        <v>1</v>
      </c>
    </row>
    <row r="1082" spans="1:2" x14ac:dyDescent="0.3">
      <c r="A1082" s="11" t="s">
        <v>615</v>
      </c>
      <c r="B1082" s="6">
        <v>1</v>
      </c>
    </row>
    <row r="1083" spans="1:2" x14ac:dyDescent="0.3">
      <c r="A1083" s="12" t="s">
        <v>544</v>
      </c>
      <c r="B1083" s="6">
        <v>1</v>
      </c>
    </row>
    <row r="1084" spans="1:2" x14ac:dyDescent="0.3">
      <c r="A1084" s="11" t="s">
        <v>597</v>
      </c>
      <c r="B1084" s="6">
        <v>1</v>
      </c>
    </row>
    <row r="1085" spans="1:2" x14ac:dyDescent="0.3">
      <c r="A1085" s="12" t="s">
        <v>544</v>
      </c>
      <c r="B1085" s="6">
        <v>1</v>
      </c>
    </row>
    <row r="1086" spans="1:2" x14ac:dyDescent="0.3">
      <c r="A1086" s="11" t="s">
        <v>234</v>
      </c>
      <c r="B1086" s="6">
        <v>1</v>
      </c>
    </row>
    <row r="1087" spans="1:2" x14ac:dyDescent="0.3">
      <c r="A1087" s="12" t="s">
        <v>133</v>
      </c>
      <c r="B1087" s="6">
        <v>1</v>
      </c>
    </row>
    <row r="1088" spans="1:2" x14ac:dyDescent="0.3">
      <c r="A1088" s="11" t="s">
        <v>595</v>
      </c>
      <c r="B1088" s="6">
        <v>1</v>
      </c>
    </row>
    <row r="1089" spans="1:2" x14ac:dyDescent="0.3">
      <c r="A1089" s="12" t="s">
        <v>544</v>
      </c>
      <c r="B1089" s="6">
        <v>1</v>
      </c>
    </row>
    <row r="1090" spans="1:2" x14ac:dyDescent="0.3">
      <c r="A1090" s="11" t="s">
        <v>32</v>
      </c>
      <c r="B1090" s="6">
        <v>1</v>
      </c>
    </row>
    <row r="1091" spans="1:2" x14ac:dyDescent="0.3">
      <c r="A1091" s="12" t="s">
        <v>116</v>
      </c>
      <c r="B1091" s="6">
        <v>1</v>
      </c>
    </row>
    <row r="1092" spans="1:2" x14ac:dyDescent="0.3">
      <c r="A1092" s="11" t="s">
        <v>35</v>
      </c>
      <c r="B1092" s="6">
        <v>1</v>
      </c>
    </row>
    <row r="1093" spans="1:2" x14ac:dyDescent="0.3">
      <c r="A1093" s="12" t="s">
        <v>116</v>
      </c>
      <c r="B1093" s="6">
        <v>1</v>
      </c>
    </row>
    <row r="1094" spans="1:2" x14ac:dyDescent="0.3">
      <c r="A1094" s="11" t="s">
        <v>151</v>
      </c>
      <c r="B1094" s="6">
        <v>1</v>
      </c>
    </row>
    <row r="1095" spans="1:2" x14ac:dyDescent="0.3">
      <c r="A1095" s="12" t="s">
        <v>133</v>
      </c>
      <c r="B1095" s="6">
        <v>1</v>
      </c>
    </row>
    <row r="1096" spans="1:2" x14ac:dyDescent="0.3">
      <c r="A1096" s="11" t="s">
        <v>40</v>
      </c>
      <c r="B1096" s="6">
        <v>1</v>
      </c>
    </row>
    <row r="1097" spans="1:2" x14ac:dyDescent="0.3">
      <c r="A1097" s="12" t="s">
        <v>116</v>
      </c>
      <c r="B1097" s="6">
        <v>1</v>
      </c>
    </row>
    <row r="1098" spans="1:2" x14ac:dyDescent="0.3">
      <c r="A1098" s="11" t="s">
        <v>611</v>
      </c>
      <c r="B1098" s="6">
        <v>1</v>
      </c>
    </row>
    <row r="1099" spans="1:2" x14ac:dyDescent="0.3">
      <c r="A1099" s="12" t="s">
        <v>544</v>
      </c>
      <c r="B1099" s="6">
        <v>1</v>
      </c>
    </row>
    <row r="1100" spans="1:2" x14ac:dyDescent="0.3">
      <c r="A1100" s="11" t="s">
        <v>599</v>
      </c>
      <c r="B1100" s="6">
        <v>1</v>
      </c>
    </row>
    <row r="1101" spans="1:2" x14ac:dyDescent="0.3">
      <c r="A1101" s="12" t="s">
        <v>544</v>
      </c>
      <c r="B1101" s="6">
        <v>1</v>
      </c>
    </row>
    <row r="1102" spans="1:2" x14ac:dyDescent="0.3">
      <c r="A1102" s="11" t="s">
        <v>388</v>
      </c>
      <c r="B1102" s="6">
        <v>1</v>
      </c>
    </row>
    <row r="1103" spans="1:2" x14ac:dyDescent="0.3">
      <c r="A1103" s="12" t="s">
        <v>402</v>
      </c>
      <c r="B1103" s="6">
        <v>1</v>
      </c>
    </row>
    <row r="1104" spans="1:2" x14ac:dyDescent="0.3">
      <c r="A1104" s="11" t="s">
        <v>325</v>
      </c>
      <c r="B1104" s="6">
        <v>1</v>
      </c>
    </row>
    <row r="1105" spans="1:2" x14ac:dyDescent="0.3">
      <c r="A1105" s="12" t="s">
        <v>393</v>
      </c>
      <c r="B1105" s="6">
        <v>1</v>
      </c>
    </row>
    <row r="1106" spans="1:2" x14ac:dyDescent="0.3">
      <c r="A1106" s="11" t="s">
        <v>373</v>
      </c>
      <c r="B1106" s="6">
        <v>1</v>
      </c>
    </row>
    <row r="1107" spans="1:2" x14ac:dyDescent="0.3">
      <c r="A1107" s="12" t="s">
        <v>402</v>
      </c>
      <c r="B1107" s="6">
        <v>1</v>
      </c>
    </row>
    <row r="1108" spans="1:2" x14ac:dyDescent="0.3">
      <c r="A1108" s="11" t="s">
        <v>348</v>
      </c>
      <c r="B1108" s="6">
        <v>1</v>
      </c>
    </row>
    <row r="1109" spans="1:2" x14ac:dyDescent="0.3">
      <c r="A1109" s="12" t="s">
        <v>402</v>
      </c>
      <c r="B1109" s="6">
        <v>1</v>
      </c>
    </row>
    <row r="1110" spans="1:2" x14ac:dyDescent="0.3">
      <c r="A1110" s="11" t="s">
        <v>371</v>
      </c>
      <c r="B1110" s="6">
        <v>1</v>
      </c>
    </row>
    <row r="1111" spans="1:2" x14ac:dyDescent="0.3">
      <c r="A1111" s="12" t="s">
        <v>402</v>
      </c>
      <c r="B1111" s="6">
        <v>1</v>
      </c>
    </row>
    <row r="1112" spans="1:2" x14ac:dyDescent="0.3">
      <c r="A1112" s="11" t="s">
        <v>366</v>
      </c>
      <c r="B1112" s="6">
        <v>1</v>
      </c>
    </row>
    <row r="1113" spans="1:2" x14ac:dyDescent="0.3">
      <c r="A1113" s="12" t="s">
        <v>402</v>
      </c>
      <c r="B1113" s="6">
        <v>1</v>
      </c>
    </row>
    <row r="1114" spans="1:2" x14ac:dyDescent="0.3">
      <c r="A1114" s="11" t="s">
        <v>44</v>
      </c>
      <c r="B1114" s="6">
        <v>1</v>
      </c>
    </row>
    <row r="1115" spans="1:2" x14ac:dyDescent="0.3">
      <c r="A1115" s="12" t="s">
        <v>116</v>
      </c>
      <c r="B1115" s="6">
        <v>1</v>
      </c>
    </row>
    <row r="1116" spans="1:2" x14ac:dyDescent="0.3">
      <c r="A1116" s="11" t="s">
        <v>547</v>
      </c>
      <c r="B1116" s="6">
        <v>1</v>
      </c>
    </row>
    <row r="1117" spans="1:2" x14ac:dyDescent="0.3">
      <c r="A1117" s="12" t="s">
        <v>544</v>
      </c>
      <c r="B1117" s="6">
        <v>1</v>
      </c>
    </row>
    <row r="1118" spans="1:2" x14ac:dyDescent="0.3">
      <c r="A1118" s="11" t="s">
        <v>175</v>
      </c>
      <c r="B1118" s="6">
        <v>1</v>
      </c>
    </row>
    <row r="1119" spans="1:2" x14ac:dyDescent="0.3">
      <c r="A1119" s="12" t="s">
        <v>133</v>
      </c>
      <c r="B1119" s="6">
        <v>1</v>
      </c>
    </row>
    <row r="1120" spans="1:2" x14ac:dyDescent="0.3">
      <c r="A1120" s="11" t="s">
        <v>43</v>
      </c>
      <c r="B1120" s="6">
        <v>1</v>
      </c>
    </row>
    <row r="1121" spans="1:2" x14ac:dyDescent="0.3">
      <c r="A1121" s="12" t="s">
        <v>116</v>
      </c>
      <c r="B1121" s="6">
        <v>1</v>
      </c>
    </row>
    <row r="1122" spans="1:2" x14ac:dyDescent="0.3">
      <c r="A1122" s="11" t="s">
        <v>565</v>
      </c>
      <c r="B1122" s="6">
        <v>1</v>
      </c>
    </row>
    <row r="1123" spans="1:2" x14ac:dyDescent="0.3">
      <c r="A1123" s="12" t="s">
        <v>544</v>
      </c>
      <c r="B1123" s="6">
        <v>1</v>
      </c>
    </row>
    <row r="1124" spans="1:2" x14ac:dyDescent="0.3">
      <c r="A1124" s="11" t="s">
        <v>230</v>
      </c>
      <c r="B1124" s="6">
        <v>1</v>
      </c>
    </row>
    <row r="1125" spans="1:2" x14ac:dyDescent="0.3">
      <c r="A1125" s="12" t="s">
        <v>133</v>
      </c>
      <c r="B1125" s="6">
        <v>1</v>
      </c>
    </row>
    <row r="1126" spans="1:2" x14ac:dyDescent="0.3">
      <c r="A1126" s="11" t="s">
        <v>509</v>
      </c>
      <c r="B1126" s="6">
        <v>1</v>
      </c>
    </row>
    <row r="1127" spans="1:2" x14ac:dyDescent="0.3">
      <c r="A1127" s="12" t="s">
        <v>544</v>
      </c>
      <c r="B1127" s="6">
        <v>1</v>
      </c>
    </row>
    <row r="1128" spans="1:2" x14ac:dyDescent="0.3">
      <c r="A1128" s="11" t="s">
        <v>160</v>
      </c>
      <c r="B1128" s="6">
        <v>1</v>
      </c>
    </row>
    <row r="1129" spans="1:2" x14ac:dyDescent="0.3">
      <c r="A1129" s="12" t="s">
        <v>133</v>
      </c>
      <c r="B1129" s="6">
        <v>1</v>
      </c>
    </row>
    <row r="1130" spans="1:2" x14ac:dyDescent="0.3">
      <c r="A1130" s="11" t="s">
        <v>432</v>
      </c>
      <c r="B1130" s="6">
        <v>1</v>
      </c>
    </row>
    <row r="1131" spans="1:2" x14ac:dyDescent="0.3">
      <c r="A1131" s="12" t="s">
        <v>495</v>
      </c>
      <c r="B1131" s="6">
        <v>1</v>
      </c>
    </row>
    <row r="1132" spans="1:2" x14ac:dyDescent="0.3">
      <c r="A1132" s="11" t="s">
        <v>354</v>
      </c>
      <c r="B1132" s="6">
        <v>1</v>
      </c>
    </row>
    <row r="1133" spans="1:2" x14ac:dyDescent="0.3">
      <c r="A1133" s="12" t="s">
        <v>402</v>
      </c>
      <c r="B1133" s="6">
        <v>1</v>
      </c>
    </row>
    <row r="1134" spans="1:2" x14ac:dyDescent="0.3">
      <c r="A1134" s="11" t="s">
        <v>439</v>
      </c>
      <c r="B1134" s="6">
        <v>1</v>
      </c>
    </row>
    <row r="1135" spans="1:2" x14ac:dyDescent="0.3">
      <c r="A1135" s="12" t="s">
        <v>495</v>
      </c>
      <c r="B1135" s="6">
        <v>1</v>
      </c>
    </row>
    <row r="1136" spans="1:2" x14ac:dyDescent="0.3">
      <c r="A1136" s="11" t="s">
        <v>661</v>
      </c>
      <c r="B1136" s="6">
        <v>1</v>
      </c>
    </row>
    <row r="1137" spans="1:2" x14ac:dyDescent="0.3">
      <c r="A1137" s="12" t="s">
        <v>752</v>
      </c>
      <c r="B1137" s="6">
        <v>1</v>
      </c>
    </row>
    <row r="1138" spans="1:2" x14ac:dyDescent="0.3">
      <c r="A1138" s="11" t="s">
        <v>342</v>
      </c>
      <c r="B1138" s="6">
        <v>1</v>
      </c>
    </row>
    <row r="1139" spans="1:2" x14ac:dyDescent="0.3">
      <c r="A1139" s="12" t="s">
        <v>402</v>
      </c>
      <c r="B1139" s="6">
        <v>1</v>
      </c>
    </row>
    <row r="1140" spans="1:2" x14ac:dyDescent="0.3">
      <c r="A1140" s="11" t="s">
        <v>281</v>
      </c>
      <c r="B1140" s="6">
        <v>1</v>
      </c>
    </row>
    <row r="1141" spans="1:2" x14ac:dyDescent="0.3">
      <c r="A1141" s="12" t="s">
        <v>393</v>
      </c>
      <c r="B1141" s="6">
        <v>1</v>
      </c>
    </row>
    <row r="1142" spans="1:2" x14ac:dyDescent="0.3">
      <c r="A1142" s="11" t="s">
        <v>405</v>
      </c>
      <c r="B1142" s="6">
        <v>1</v>
      </c>
    </row>
    <row r="1143" spans="1:2" x14ac:dyDescent="0.3">
      <c r="A1143" s="12" t="s">
        <v>402</v>
      </c>
      <c r="B1143" s="6">
        <v>1</v>
      </c>
    </row>
    <row r="1144" spans="1:2" x14ac:dyDescent="0.3">
      <c r="A1144" s="11" t="s">
        <v>327</v>
      </c>
      <c r="B1144" s="6">
        <v>1</v>
      </c>
    </row>
    <row r="1145" spans="1:2" x14ac:dyDescent="0.3">
      <c r="A1145" s="12" t="s">
        <v>393</v>
      </c>
      <c r="B1145" s="6">
        <v>1</v>
      </c>
    </row>
    <row r="1146" spans="1:2" x14ac:dyDescent="0.3">
      <c r="A1146" s="11" t="s">
        <v>407</v>
      </c>
      <c r="B1146" s="6">
        <v>1</v>
      </c>
    </row>
    <row r="1147" spans="1:2" x14ac:dyDescent="0.3">
      <c r="A1147" s="12" t="s">
        <v>402</v>
      </c>
      <c r="B1147" s="6">
        <v>1</v>
      </c>
    </row>
    <row r="1148" spans="1:2" x14ac:dyDescent="0.3">
      <c r="A1148" s="11" t="s">
        <v>39</v>
      </c>
      <c r="B1148" s="6">
        <v>1</v>
      </c>
    </row>
    <row r="1149" spans="1:2" x14ac:dyDescent="0.3">
      <c r="A1149" s="12" t="s">
        <v>116</v>
      </c>
      <c r="B1149" s="6">
        <v>1</v>
      </c>
    </row>
    <row r="1150" spans="1:2" x14ac:dyDescent="0.3">
      <c r="A1150" s="11" t="s">
        <v>394</v>
      </c>
      <c r="B1150" s="6">
        <v>1</v>
      </c>
    </row>
    <row r="1151" spans="1:2" x14ac:dyDescent="0.3">
      <c r="A1151" s="12" t="s">
        <v>402</v>
      </c>
      <c r="B1151" s="6">
        <v>1</v>
      </c>
    </row>
    <row r="1152" spans="1:2" x14ac:dyDescent="0.3">
      <c r="A1152" s="11" t="s">
        <v>269</v>
      </c>
      <c r="B1152" s="6">
        <v>1</v>
      </c>
    </row>
    <row r="1153" spans="1:2" x14ac:dyDescent="0.3">
      <c r="A1153" s="12" t="s">
        <v>393</v>
      </c>
      <c r="B1153" s="6">
        <v>1</v>
      </c>
    </row>
    <row r="1154" spans="1:2" x14ac:dyDescent="0.3">
      <c r="A1154" s="11" t="s">
        <v>398</v>
      </c>
      <c r="B1154" s="6">
        <v>1</v>
      </c>
    </row>
    <row r="1155" spans="1:2" x14ac:dyDescent="0.3">
      <c r="A1155" s="12" t="s">
        <v>402</v>
      </c>
      <c r="B1155" s="6">
        <v>1</v>
      </c>
    </row>
    <row r="1156" spans="1:2" x14ac:dyDescent="0.3">
      <c r="A1156" s="11" t="s">
        <v>518</v>
      </c>
      <c r="B1156" s="6">
        <v>1</v>
      </c>
    </row>
    <row r="1157" spans="1:2" x14ac:dyDescent="0.3">
      <c r="A1157" s="12" t="s">
        <v>544</v>
      </c>
      <c r="B1157" s="6">
        <v>1</v>
      </c>
    </row>
    <row r="1158" spans="1:2" x14ac:dyDescent="0.3">
      <c r="A1158" s="11" t="s">
        <v>396</v>
      </c>
      <c r="B1158" s="6">
        <v>1</v>
      </c>
    </row>
    <row r="1159" spans="1:2" x14ac:dyDescent="0.3">
      <c r="A1159" s="12" t="s">
        <v>402</v>
      </c>
      <c r="B1159" s="6">
        <v>1</v>
      </c>
    </row>
    <row r="1160" spans="1:2" x14ac:dyDescent="0.3">
      <c r="A1160" s="11" t="s">
        <v>246</v>
      </c>
      <c r="B1160" s="6">
        <v>1</v>
      </c>
    </row>
    <row r="1161" spans="1:2" x14ac:dyDescent="0.3">
      <c r="A1161" s="12" t="s">
        <v>133</v>
      </c>
      <c r="B1161" s="6">
        <v>1</v>
      </c>
    </row>
    <row r="1162" spans="1:2" x14ac:dyDescent="0.3">
      <c r="A1162" s="11" t="s">
        <v>589</v>
      </c>
      <c r="B1162" s="6">
        <v>1</v>
      </c>
    </row>
    <row r="1163" spans="1:2" x14ac:dyDescent="0.3">
      <c r="A1163" s="12" t="s">
        <v>544</v>
      </c>
      <c r="B1163" s="6">
        <v>1</v>
      </c>
    </row>
    <row r="1164" spans="1:2" x14ac:dyDescent="0.3">
      <c r="A1164" s="11" t="s">
        <v>448</v>
      </c>
      <c r="B1164" s="6">
        <v>1</v>
      </c>
    </row>
    <row r="1165" spans="1:2" x14ac:dyDescent="0.3">
      <c r="A1165" s="12" t="s">
        <v>495</v>
      </c>
      <c r="B1165" s="6">
        <v>1</v>
      </c>
    </row>
    <row r="1166" spans="1:2" x14ac:dyDescent="0.3">
      <c r="A1166" s="11" t="s">
        <v>585</v>
      </c>
      <c r="B1166" s="6">
        <v>1</v>
      </c>
    </row>
    <row r="1167" spans="1:2" x14ac:dyDescent="0.3">
      <c r="A1167" s="12" t="s">
        <v>544</v>
      </c>
      <c r="B1167" s="6">
        <v>1</v>
      </c>
    </row>
    <row r="1168" spans="1:2" x14ac:dyDescent="0.3">
      <c r="A1168" s="11" t="s">
        <v>10</v>
      </c>
      <c r="B1168" s="6">
        <v>1</v>
      </c>
    </row>
    <row r="1169" spans="1:2" x14ac:dyDescent="0.3">
      <c r="A1169" s="12" t="s">
        <v>116</v>
      </c>
      <c r="B1169" s="6">
        <v>1</v>
      </c>
    </row>
    <row r="1170" spans="1:2" x14ac:dyDescent="0.3">
      <c r="A1170" s="11" t="s">
        <v>452</v>
      </c>
      <c r="B1170" s="6">
        <v>1</v>
      </c>
    </row>
    <row r="1171" spans="1:2" x14ac:dyDescent="0.3">
      <c r="A1171" s="12" t="s">
        <v>495</v>
      </c>
      <c r="B1171" s="6">
        <v>1</v>
      </c>
    </row>
    <row r="1172" spans="1:2" x14ac:dyDescent="0.3">
      <c r="A1172" s="11" t="s">
        <v>625</v>
      </c>
      <c r="B1172" s="6">
        <v>1</v>
      </c>
    </row>
    <row r="1173" spans="1:2" x14ac:dyDescent="0.3">
      <c r="A1173" s="12" t="s">
        <v>544</v>
      </c>
      <c r="B1173" s="6">
        <v>1</v>
      </c>
    </row>
    <row r="1174" spans="1:2" x14ac:dyDescent="0.3">
      <c r="A1174" s="11" t="s">
        <v>358</v>
      </c>
      <c r="B1174" s="6">
        <v>1</v>
      </c>
    </row>
    <row r="1175" spans="1:2" x14ac:dyDescent="0.3">
      <c r="A1175" s="12" t="s">
        <v>402</v>
      </c>
      <c r="B1175" s="6">
        <v>1</v>
      </c>
    </row>
    <row r="1176" spans="1:2" x14ac:dyDescent="0.3">
      <c r="A1176" s="11" t="s">
        <v>433</v>
      </c>
      <c r="B1176" s="6">
        <v>1</v>
      </c>
    </row>
    <row r="1177" spans="1:2" x14ac:dyDescent="0.3">
      <c r="A1177" s="12" t="s">
        <v>495</v>
      </c>
      <c r="B1177" s="6">
        <v>1</v>
      </c>
    </row>
    <row r="1178" spans="1:2" x14ac:dyDescent="0.3">
      <c r="A1178" s="11" t="s">
        <v>440</v>
      </c>
      <c r="B1178" s="6">
        <v>1</v>
      </c>
    </row>
    <row r="1179" spans="1:2" x14ac:dyDescent="0.3">
      <c r="A1179" s="12" t="s">
        <v>495</v>
      </c>
      <c r="B1179" s="6">
        <v>1</v>
      </c>
    </row>
    <row r="1180" spans="1:2" x14ac:dyDescent="0.3">
      <c r="A1180" s="11" t="s">
        <v>357</v>
      </c>
      <c r="B1180" s="6">
        <v>1</v>
      </c>
    </row>
    <row r="1181" spans="1:2" x14ac:dyDescent="0.3">
      <c r="A1181" s="12" t="s">
        <v>402</v>
      </c>
      <c r="B1181" s="6">
        <v>1</v>
      </c>
    </row>
    <row r="1182" spans="1:2" x14ac:dyDescent="0.3">
      <c r="A1182" s="11" t="s">
        <v>34</v>
      </c>
      <c r="B1182" s="6">
        <v>1</v>
      </c>
    </row>
    <row r="1183" spans="1:2" x14ac:dyDescent="0.3">
      <c r="A1183" s="12" t="s">
        <v>116</v>
      </c>
      <c r="B1183" s="6">
        <v>1</v>
      </c>
    </row>
    <row r="1184" spans="1:2" x14ac:dyDescent="0.3">
      <c r="A1184" s="11" t="s">
        <v>587</v>
      </c>
      <c r="B1184" s="6">
        <v>1</v>
      </c>
    </row>
    <row r="1185" spans="1:2" x14ac:dyDescent="0.3">
      <c r="A1185" s="12" t="s">
        <v>544</v>
      </c>
      <c r="B1185" s="6">
        <v>1</v>
      </c>
    </row>
    <row r="1186" spans="1:2" x14ac:dyDescent="0.3">
      <c r="A1186" s="11" t="s">
        <v>534</v>
      </c>
      <c r="B1186" s="6">
        <v>1</v>
      </c>
    </row>
    <row r="1187" spans="1:2" x14ac:dyDescent="0.3">
      <c r="A1187" s="12" t="s">
        <v>544</v>
      </c>
      <c r="B1187" s="6">
        <v>1</v>
      </c>
    </row>
    <row r="1188" spans="1:2" x14ac:dyDescent="0.3">
      <c r="A1188" s="11" t="s">
        <v>2</v>
      </c>
      <c r="B1188" s="6">
        <v>1</v>
      </c>
    </row>
    <row r="1189" spans="1:2" x14ac:dyDescent="0.3">
      <c r="A1189" s="12" t="s">
        <v>116</v>
      </c>
      <c r="B1189" s="6">
        <v>1</v>
      </c>
    </row>
    <row r="1190" spans="1:2" x14ac:dyDescent="0.3">
      <c r="A1190" s="11" t="s">
        <v>16</v>
      </c>
      <c r="B1190" s="6">
        <v>1</v>
      </c>
    </row>
    <row r="1191" spans="1:2" x14ac:dyDescent="0.3">
      <c r="A1191" s="12" t="s">
        <v>116</v>
      </c>
      <c r="B1191" s="6">
        <v>1</v>
      </c>
    </row>
    <row r="1192" spans="1:2" x14ac:dyDescent="0.3">
      <c r="A1192" s="11" t="s">
        <v>508</v>
      </c>
      <c r="B1192" s="6">
        <v>1</v>
      </c>
    </row>
    <row r="1193" spans="1:2" x14ac:dyDescent="0.3">
      <c r="A1193" s="12" t="s">
        <v>544</v>
      </c>
      <c r="B1193" s="6">
        <v>1</v>
      </c>
    </row>
    <row r="1194" spans="1:2" x14ac:dyDescent="0.3">
      <c r="A1194" s="11" t="s">
        <v>535</v>
      </c>
      <c r="B1194" s="6">
        <v>1</v>
      </c>
    </row>
    <row r="1195" spans="1:2" x14ac:dyDescent="0.3">
      <c r="A1195" s="12" t="s">
        <v>544</v>
      </c>
      <c r="B1195" s="6">
        <v>1</v>
      </c>
    </row>
    <row r="1196" spans="1:2" x14ac:dyDescent="0.3">
      <c r="A1196" s="11" t="s">
        <v>640</v>
      </c>
      <c r="B1196" s="6">
        <v>1</v>
      </c>
    </row>
    <row r="1197" spans="1:2" x14ac:dyDescent="0.3">
      <c r="A1197" s="12" t="s">
        <v>752</v>
      </c>
      <c r="B1197" s="6">
        <v>1</v>
      </c>
    </row>
    <row r="1198" spans="1:2" x14ac:dyDescent="0.3">
      <c r="A1198" s="11" t="s">
        <v>521</v>
      </c>
      <c r="B1198" s="6">
        <v>1</v>
      </c>
    </row>
    <row r="1199" spans="1:2" x14ac:dyDescent="0.3">
      <c r="A1199" s="12" t="s">
        <v>544</v>
      </c>
      <c r="B1199" s="6">
        <v>1</v>
      </c>
    </row>
    <row r="1200" spans="1:2" x14ac:dyDescent="0.3">
      <c r="A1200" s="11" t="s">
        <v>657</v>
      </c>
      <c r="B1200" s="6">
        <v>1</v>
      </c>
    </row>
    <row r="1201" spans="1:2" x14ac:dyDescent="0.3">
      <c r="A1201" s="12" t="s">
        <v>752</v>
      </c>
      <c r="B1201" s="6">
        <v>1</v>
      </c>
    </row>
    <row r="1202" spans="1:2" x14ac:dyDescent="0.3">
      <c r="A1202" s="11" t="s">
        <v>445</v>
      </c>
      <c r="B1202" s="6">
        <v>1</v>
      </c>
    </row>
    <row r="1203" spans="1:2" x14ac:dyDescent="0.3">
      <c r="A1203" s="12" t="s">
        <v>495</v>
      </c>
      <c r="B1203" s="6">
        <v>1</v>
      </c>
    </row>
    <row r="1204" spans="1:2" x14ac:dyDescent="0.3">
      <c r="A1204" s="11" t="s">
        <v>259</v>
      </c>
      <c r="B1204" s="6">
        <v>1</v>
      </c>
    </row>
    <row r="1205" spans="1:2" x14ac:dyDescent="0.3">
      <c r="A1205" s="12" t="s">
        <v>393</v>
      </c>
      <c r="B1205" s="6">
        <v>1</v>
      </c>
    </row>
    <row r="1206" spans="1:2" x14ac:dyDescent="0.3">
      <c r="A1206" s="11" t="s">
        <v>289</v>
      </c>
      <c r="B1206" s="6">
        <v>1</v>
      </c>
    </row>
    <row r="1207" spans="1:2" x14ac:dyDescent="0.3">
      <c r="A1207" s="12" t="s">
        <v>393</v>
      </c>
      <c r="B1207" s="6">
        <v>1</v>
      </c>
    </row>
    <row r="1208" spans="1:2" x14ac:dyDescent="0.3">
      <c r="A1208" s="11" t="s">
        <v>463</v>
      </c>
      <c r="B1208" s="6">
        <v>1</v>
      </c>
    </row>
    <row r="1209" spans="1:2" x14ac:dyDescent="0.3">
      <c r="A1209" s="12" t="s">
        <v>495</v>
      </c>
      <c r="B1209" s="6">
        <v>1</v>
      </c>
    </row>
    <row r="1210" spans="1:2" x14ac:dyDescent="0.3">
      <c r="A1210" s="11" t="s">
        <v>487</v>
      </c>
      <c r="B1210" s="6">
        <v>1</v>
      </c>
    </row>
    <row r="1211" spans="1:2" x14ac:dyDescent="0.3">
      <c r="A1211" s="12" t="s">
        <v>495</v>
      </c>
      <c r="B1211" s="6">
        <v>1</v>
      </c>
    </row>
    <row r="1212" spans="1:2" x14ac:dyDescent="0.3">
      <c r="A1212" s="11" t="s">
        <v>429</v>
      </c>
      <c r="B1212" s="6">
        <v>1</v>
      </c>
    </row>
    <row r="1213" spans="1:2" x14ac:dyDescent="0.3">
      <c r="A1213" s="12" t="s">
        <v>495</v>
      </c>
      <c r="B1213" s="6">
        <v>1</v>
      </c>
    </row>
    <row r="1214" spans="1:2" x14ac:dyDescent="0.3">
      <c r="A1214" s="11" t="s">
        <v>279</v>
      </c>
      <c r="B1214" s="6">
        <v>1</v>
      </c>
    </row>
    <row r="1215" spans="1:2" x14ac:dyDescent="0.3">
      <c r="A1215" s="12" t="s">
        <v>393</v>
      </c>
      <c r="B1215" s="6">
        <v>1</v>
      </c>
    </row>
    <row r="1216" spans="1:2" x14ac:dyDescent="0.3">
      <c r="A1216" s="11" t="s">
        <v>232</v>
      </c>
      <c r="B1216" s="6">
        <v>1</v>
      </c>
    </row>
    <row r="1217" spans="1:2" x14ac:dyDescent="0.3">
      <c r="A1217" s="12" t="s">
        <v>133</v>
      </c>
      <c r="B1217" s="6">
        <v>1</v>
      </c>
    </row>
    <row r="1218" spans="1:2" x14ac:dyDescent="0.3">
      <c r="A1218" s="11" t="s">
        <v>491</v>
      </c>
      <c r="B1218" s="6">
        <v>1</v>
      </c>
    </row>
    <row r="1219" spans="1:2" x14ac:dyDescent="0.3">
      <c r="A1219" s="12" t="s">
        <v>495</v>
      </c>
      <c r="B1219" s="6">
        <v>1</v>
      </c>
    </row>
    <row r="1220" spans="1:2" x14ac:dyDescent="0.3">
      <c r="A1220" s="11" t="s">
        <v>441</v>
      </c>
      <c r="B1220" s="6">
        <v>1</v>
      </c>
    </row>
    <row r="1221" spans="1:2" x14ac:dyDescent="0.3">
      <c r="A1221" s="12" t="s">
        <v>495</v>
      </c>
      <c r="B1221" s="6">
        <v>1</v>
      </c>
    </row>
    <row r="1222" spans="1:2" x14ac:dyDescent="0.3">
      <c r="A1222" s="11" t="s">
        <v>559</v>
      </c>
      <c r="B1222" s="6">
        <v>1</v>
      </c>
    </row>
    <row r="1223" spans="1:2" x14ac:dyDescent="0.3">
      <c r="A1223" s="12" t="s">
        <v>544</v>
      </c>
      <c r="B1223" s="6">
        <v>1</v>
      </c>
    </row>
    <row r="1224" spans="1:2" x14ac:dyDescent="0.3">
      <c r="A1224" s="11" t="s">
        <v>415</v>
      </c>
      <c r="B1224" s="6">
        <v>1</v>
      </c>
    </row>
    <row r="1225" spans="1:2" x14ac:dyDescent="0.3">
      <c r="A1225" s="12" t="s">
        <v>402</v>
      </c>
      <c r="B1225" s="6">
        <v>1</v>
      </c>
    </row>
    <row r="1226" spans="1:2" x14ac:dyDescent="0.3">
      <c r="A1226" s="11" t="s">
        <v>238</v>
      </c>
      <c r="B1226" s="6">
        <v>1</v>
      </c>
    </row>
    <row r="1227" spans="1:2" x14ac:dyDescent="0.3">
      <c r="A1227" s="12" t="s">
        <v>133</v>
      </c>
      <c r="B1227" s="6">
        <v>1</v>
      </c>
    </row>
    <row r="1228" spans="1:2" x14ac:dyDescent="0.3">
      <c r="A1228" s="11" t="s">
        <v>62</v>
      </c>
      <c r="B1228" s="6">
        <v>1</v>
      </c>
    </row>
    <row r="1229" spans="1:2" x14ac:dyDescent="0.3">
      <c r="A1229" s="12" t="s">
        <v>116</v>
      </c>
      <c r="B1229" s="6">
        <v>1</v>
      </c>
    </row>
    <row r="1230" spans="1:2" x14ac:dyDescent="0.3">
      <c r="A1230" s="11" t="s">
        <v>236</v>
      </c>
      <c r="B1230" s="6">
        <v>1</v>
      </c>
    </row>
    <row r="1231" spans="1:2" x14ac:dyDescent="0.3">
      <c r="A1231" s="12" t="s">
        <v>133</v>
      </c>
      <c r="B1231" s="6">
        <v>1</v>
      </c>
    </row>
    <row r="1232" spans="1:2" x14ac:dyDescent="0.3">
      <c r="A1232" s="11" t="s">
        <v>242</v>
      </c>
      <c r="B1232" s="6">
        <v>1</v>
      </c>
    </row>
    <row r="1233" spans="1:2" x14ac:dyDescent="0.3">
      <c r="A1233" s="12" t="s">
        <v>133</v>
      </c>
      <c r="B1233" s="6">
        <v>1</v>
      </c>
    </row>
    <row r="1234" spans="1:2" x14ac:dyDescent="0.3">
      <c r="A1234" s="11" t="s">
        <v>444</v>
      </c>
      <c r="B1234" s="6">
        <v>1</v>
      </c>
    </row>
    <row r="1235" spans="1:2" x14ac:dyDescent="0.3">
      <c r="A1235" s="12" t="s">
        <v>495</v>
      </c>
      <c r="B1235" s="6">
        <v>1</v>
      </c>
    </row>
    <row r="1236" spans="1:2" x14ac:dyDescent="0.3">
      <c r="A1236" s="11" t="s">
        <v>563</v>
      </c>
      <c r="B1236" s="6">
        <v>1</v>
      </c>
    </row>
    <row r="1237" spans="1:2" x14ac:dyDescent="0.3">
      <c r="A1237" s="12" t="s">
        <v>544</v>
      </c>
      <c r="B1237" s="6">
        <v>1</v>
      </c>
    </row>
    <row r="1238" spans="1:2" x14ac:dyDescent="0.3">
      <c r="A1238" s="11" t="s">
        <v>41</v>
      </c>
      <c r="B1238" s="6">
        <v>1</v>
      </c>
    </row>
    <row r="1239" spans="1:2" x14ac:dyDescent="0.3">
      <c r="A1239" s="12" t="s">
        <v>116</v>
      </c>
      <c r="B1239" s="6">
        <v>1</v>
      </c>
    </row>
    <row r="1240" spans="1:2" x14ac:dyDescent="0.3">
      <c r="A1240" s="11" t="s">
        <v>513</v>
      </c>
      <c r="B1240" s="6">
        <v>1</v>
      </c>
    </row>
    <row r="1241" spans="1:2" x14ac:dyDescent="0.3">
      <c r="A1241" s="12" t="s">
        <v>544</v>
      </c>
      <c r="B1241" s="6">
        <v>1</v>
      </c>
    </row>
    <row r="1242" spans="1:2" x14ac:dyDescent="0.3">
      <c r="A1242" s="11" t="s">
        <v>489</v>
      </c>
      <c r="B1242" s="6">
        <v>1</v>
      </c>
    </row>
    <row r="1243" spans="1:2" x14ac:dyDescent="0.3">
      <c r="A1243" s="12" t="s">
        <v>495</v>
      </c>
      <c r="B1243" s="6">
        <v>1</v>
      </c>
    </row>
    <row r="1244" spans="1:2" x14ac:dyDescent="0.3">
      <c r="A1244" s="11" t="s">
        <v>19</v>
      </c>
      <c r="B1244" s="6">
        <v>1</v>
      </c>
    </row>
    <row r="1245" spans="1:2" x14ac:dyDescent="0.3">
      <c r="A1245" s="12" t="s">
        <v>116</v>
      </c>
      <c r="B1245" s="6">
        <v>1</v>
      </c>
    </row>
    <row r="1246" spans="1:2" x14ac:dyDescent="0.3">
      <c r="A1246" s="11" t="s">
        <v>377</v>
      </c>
      <c r="B1246" s="6">
        <v>1</v>
      </c>
    </row>
    <row r="1247" spans="1:2" x14ac:dyDescent="0.3">
      <c r="A1247" s="12" t="s">
        <v>402</v>
      </c>
      <c r="B1247" s="6">
        <v>1</v>
      </c>
    </row>
    <row r="1248" spans="1:2" x14ac:dyDescent="0.3">
      <c r="A1248" s="11" t="s">
        <v>431</v>
      </c>
      <c r="B1248" s="6">
        <v>1</v>
      </c>
    </row>
    <row r="1249" spans="1:2" x14ac:dyDescent="0.3">
      <c r="A1249" s="12" t="s">
        <v>495</v>
      </c>
      <c r="B1249" s="6">
        <v>1</v>
      </c>
    </row>
    <row r="1250" spans="1:2" x14ac:dyDescent="0.3">
      <c r="A1250" s="11" t="s">
        <v>353</v>
      </c>
      <c r="B1250" s="6">
        <v>1</v>
      </c>
    </row>
    <row r="1251" spans="1:2" x14ac:dyDescent="0.3">
      <c r="A1251" s="12" t="s">
        <v>402</v>
      </c>
      <c r="B1251" s="6">
        <v>1</v>
      </c>
    </row>
    <row r="1252" spans="1:2" x14ac:dyDescent="0.3">
      <c r="A1252" s="11" t="s">
        <v>69</v>
      </c>
      <c r="B1252" s="6">
        <v>1</v>
      </c>
    </row>
    <row r="1253" spans="1:2" x14ac:dyDescent="0.3">
      <c r="A1253" s="12" t="s">
        <v>116</v>
      </c>
      <c r="B1253" s="6">
        <v>1</v>
      </c>
    </row>
    <row r="1254" spans="1:2" x14ac:dyDescent="0.3">
      <c r="A1254" s="11" t="s">
        <v>455</v>
      </c>
      <c r="B1254" s="6">
        <v>1</v>
      </c>
    </row>
    <row r="1255" spans="1:2" x14ac:dyDescent="0.3">
      <c r="A1255" s="12" t="s">
        <v>495</v>
      </c>
      <c r="B1255" s="6">
        <v>1</v>
      </c>
    </row>
    <row r="1256" spans="1:2" x14ac:dyDescent="0.3">
      <c r="A1256" s="11" t="s">
        <v>631</v>
      </c>
      <c r="B1256" s="6">
        <v>1</v>
      </c>
    </row>
    <row r="1257" spans="1:2" x14ac:dyDescent="0.3">
      <c r="A1257" s="12" t="s">
        <v>544</v>
      </c>
      <c r="B1257" s="6">
        <v>1</v>
      </c>
    </row>
    <row r="1258" spans="1:2" x14ac:dyDescent="0.3">
      <c r="A1258" s="11" t="s">
        <v>551</v>
      </c>
      <c r="B1258" s="6">
        <v>1</v>
      </c>
    </row>
    <row r="1259" spans="1:2" x14ac:dyDescent="0.3">
      <c r="A1259" s="12" t="s">
        <v>544</v>
      </c>
      <c r="B1259" s="6">
        <v>1</v>
      </c>
    </row>
    <row r="1260" spans="1:2" x14ac:dyDescent="0.3">
      <c r="A1260" s="11" t="s">
        <v>569</v>
      </c>
      <c r="B1260" s="6">
        <v>1</v>
      </c>
    </row>
    <row r="1261" spans="1:2" x14ac:dyDescent="0.3">
      <c r="A1261" s="12" t="s">
        <v>544</v>
      </c>
      <c r="B1261" s="6">
        <v>1</v>
      </c>
    </row>
    <row r="1262" spans="1:2" x14ac:dyDescent="0.3">
      <c r="A1262" s="11" t="s">
        <v>403</v>
      </c>
      <c r="B1262" s="6">
        <v>1</v>
      </c>
    </row>
    <row r="1263" spans="1:2" x14ac:dyDescent="0.3">
      <c r="A1263" s="12" t="s">
        <v>402</v>
      </c>
      <c r="B1263" s="6">
        <v>1</v>
      </c>
    </row>
    <row r="1264" spans="1:2" x14ac:dyDescent="0.3">
      <c r="A1264" s="11" t="s">
        <v>68</v>
      </c>
      <c r="B1264" s="6">
        <v>1</v>
      </c>
    </row>
    <row r="1265" spans="1:2" x14ac:dyDescent="0.3">
      <c r="A1265" s="12" t="s">
        <v>116</v>
      </c>
      <c r="B1265" s="6">
        <v>1</v>
      </c>
    </row>
    <row r="1266" spans="1:2" x14ac:dyDescent="0.3">
      <c r="A1266" s="11" t="s">
        <v>459</v>
      </c>
      <c r="B1266" s="6">
        <v>1</v>
      </c>
    </row>
    <row r="1267" spans="1:2" x14ac:dyDescent="0.3">
      <c r="A1267" s="12" t="s">
        <v>495</v>
      </c>
      <c r="B1267" s="6">
        <v>1</v>
      </c>
    </row>
    <row r="1268" spans="1:2" x14ac:dyDescent="0.3">
      <c r="A1268" s="11" t="s">
        <v>318</v>
      </c>
      <c r="B1268" s="6">
        <v>1</v>
      </c>
    </row>
    <row r="1269" spans="1:2" x14ac:dyDescent="0.3">
      <c r="A1269" s="12" t="s">
        <v>393</v>
      </c>
      <c r="B1269" s="6">
        <v>1</v>
      </c>
    </row>
    <row r="1270" spans="1:2" x14ac:dyDescent="0.3">
      <c r="A1270" s="11" t="s">
        <v>347</v>
      </c>
      <c r="B1270" s="6">
        <v>1</v>
      </c>
    </row>
    <row r="1271" spans="1:2" x14ac:dyDescent="0.3">
      <c r="A1271" s="12" t="s">
        <v>402</v>
      </c>
      <c r="B1271" s="6">
        <v>1</v>
      </c>
    </row>
    <row r="1272" spans="1:2" x14ac:dyDescent="0.3">
      <c r="A1272" s="11" t="s">
        <v>621</v>
      </c>
      <c r="B1272" s="6">
        <v>1</v>
      </c>
    </row>
    <row r="1273" spans="1:2" x14ac:dyDescent="0.3">
      <c r="A1273" s="12" t="s">
        <v>544</v>
      </c>
      <c r="B1273" s="6">
        <v>1</v>
      </c>
    </row>
    <row r="1274" spans="1:2" x14ac:dyDescent="0.3">
      <c r="A1274" s="11" t="s">
        <v>409</v>
      </c>
      <c r="B1274" s="6">
        <v>1</v>
      </c>
    </row>
    <row r="1275" spans="1:2" x14ac:dyDescent="0.3">
      <c r="A1275" s="12" t="s">
        <v>402</v>
      </c>
      <c r="B1275" s="6">
        <v>1</v>
      </c>
    </row>
    <row r="1276" spans="1:2" x14ac:dyDescent="0.3">
      <c r="A1276" s="11" t="s">
        <v>603</v>
      </c>
      <c r="B1276" s="6">
        <v>1</v>
      </c>
    </row>
    <row r="1277" spans="1:2" x14ac:dyDescent="0.3">
      <c r="A1277" s="12" t="s">
        <v>544</v>
      </c>
      <c r="B1277" s="6">
        <v>1</v>
      </c>
    </row>
    <row r="1278" spans="1:2" x14ac:dyDescent="0.3">
      <c r="A1278" s="11" t="s">
        <v>145</v>
      </c>
      <c r="B1278" s="6">
        <v>1</v>
      </c>
    </row>
    <row r="1279" spans="1:2" x14ac:dyDescent="0.3">
      <c r="A1279" s="12" t="s">
        <v>133</v>
      </c>
      <c r="B1279" s="6">
        <v>1</v>
      </c>
    </row>
    <row r="1280" spans="1:2" x14ac:dyDescent="0.3">
      <c r="A1280" s="11" t="s">
        <v>290</v>
      </c>
      <c r="B1280" s="6">
        <v>1</v>
      </c>
    </row>
    <row r="1281" spans="1:2" x14ac:dyDescent="0.3">
      <c r="A1281" s="12" t="s">
        <v>393</v>
      </c>
      <c r="B1281" s="6">
        <v>1</v>
      </c>
    </row>
    <row r="1282" spans="1:2" x14ac:dyDescent="0.3">
      <c r="A1282" s="11" t="s">
        <v>228</v>
      </c>
      <c r="B1282" s="6">
        <v>1</v>
      </c>
    </row>
    <row r="1283" spans="1:2" x14ac:dyDescent="0.3">
      <c r="A1283" s="12" t="s">
        <v>133</v>
      </c>
      <c r="B1283" s="6">
        <v>1</v>
      </c>
    </row>
    <row r="1284" spans="1:2" x14ac:dyDescent="0.3">
      <c r="A1284" s="11" t="s">
        <v>0</v>
      </c>
      <c r="B1284" s="6">
        <v>1</v>
      </c>
    </row>
    <row r="1285" spans="1:2" x14ac:dyDescent="0.3">
      <c r="A1285" s="12" t="s">
        <v>116</v>
      </c>
      <c r="B1285" s="6">
        <v>1</v>
      </c>
    </row>
    <row r="1286" spans="1:2" x14ac:dyDescent="0.3">
      <c r="A1286" s="11" t="s">
        <v>162</v>
      </c>
      <c r="B1286" s="6">
        <v>1</v>
      </c>
    </row>
    <row r="1287" spans="1:2" x14ac:dyDescent="0.3">
      <c r="A1287" s="12" t="s">
        <v>133</v>
      </c>
      <c r="B1287" s="6">
        <v>1</v>
      </c>
    </row>
    <row r="1288" spans="1:2" x14ac:dyDescent="0.3">
      <c r="A1288" s="11" t="s">
        <v>117</v>
      </c>
      <c r="B1288" s="6">
        <v>1</v>
      </c>
    </row>
    <row r="1289" spans="1:2" x14ac:dyDescent="0.3">
      <c r="A1289" s="12" t="s">
        <v>116</v>
      </c>
      <c r="B1289" s="6">
        <v>1</v>
      </c>
    </row>
    <row r="1290" spans="1:2" x14ac:dyDescent="0.3">
      <c r="A1290" s="11" t="s">
        <v>225</v>
      </c>
      <c r="B1290" s="6">
        <v>1</v>
      </c>
    </row>
    <row r="1291" spans="1:2" x14ac:dyDescent="0.3">
      <c r="A1291" s="12" t="s">
        <v>133</v>
      </c>
      <c r="B1291" s="6">
        <v>1</v>
      </c>
    </row>
    <row r="1292" spans="1:2" x14ac:dyDescent="0.3">
      <c r="A1292" s="11" t="s">
        <v>567</v>
      </c>
      <c r="B1292" s="6">
        <v>1</v>
      </c>
    </row>
    <row r="1293" spans="1:2" x14ac:dyDescent="0.3">
      <c r="A1293" s="12" t="s">
        <v>544</v>
      </c>
      <c r="B1293" s="6">
        <v>1</v>
      </c>
    </row>
    <row r="1294" spans="1:2" x14ac:dyDescent="0.3">
      <c r="A1294" s="11" t="s">
        <v>387</v>
      </c>
      <c r="B1294" s="6">
        <v>1</v>
      </c>
    </row>
    <row r="1295" spans="1:2" x14ac:dyDescent="0.3">
      <c r="A1295" s="12" t="s">
        <v>402</v>
      </c>
      <c r="B1295" s="6">
        <v>1</v>
      </c>
    </row>
    <row r="1296" spans="1:2" x14ac:dyDescent="0.3">
      <c r="A1296" s="11" t="s">
        <v>21</v>
      </c>
      <c r="B1296" s="6">
        <v>1</v>
      </c>
    </row>
    <row r="1297" spans="1:2" x14ac:dyDescent="0.3">
      <c r="A1297" s="12" t="s">
        <v>116</v>
      </c>
      <c r="B1297" s="6">
        <v>1</v>
      </c>
    </row>
    <row r="1298" spans="1:2" x14ac:dyDescent="0.3">
      <c r="A1298" s="11" t="s">
        <v>24</v>
      </c>
      <c r="B1298" s="6">
        <v>1</v>
      </c>
    </row>
    <row r="1299" spans="1:2" x14ac:dyDescent="0.3">
      <c r="A1299" s="12" t="s">
        <v>116</v>
      </c>
      <c r="B1299" s="6">
        <v>1</v>
      </c>
    </row>
    <row r="1300" spans="1:2" x14ac:dyDescent="0.3">
      <c r="A1300" s="11" t="s">
        <v>379</v>
      </c>
      <c r="B1300" s="6">
        <v>1</v>
      </c>
    </row>
    <row r="1301" spans="1:2" x14ac:dyDescent="0.3">
      <c r="A1301" s="12" t="s">
        <v>402</v>
      </c>
      <c r="B1301" s="6">
        <v>1</v>
      </c>
    </row>
    <row r="1302" spans="1:2" x14ac:dyDescent="0.3">
      <c r="A1302" s="11" t="s">
        <v>389</v>
      </c>
      <c r="B1302" s="6">
        <v>1</v>
      </c>
    </row>
    <row r="1303" spans="1:2" x14ac:dyDescent="0.3">
      <c r="A1303" s="12" t="s">
        <v>402</v>
      </c>
      <c r="B1303" s="6">
        <v>1</v>
      </c>
    </row>
    <row r="1304" spans="1:2" x14ac:dyDescent="0.3">
      <c r="A1304" s="11" t="s">
        <v>451</v>
      </c>
      <c r="B1304" s="6">
        <v>1</v>
      </c>
    </row>
    <row r="1305" spans="1:2" x14ac:dyDescent="0.3">
      <c r="A1305" s="12" t="s">
        <v>495</v>
      </c>
      <c r="B1305" s="6">
        <v>1</v>
      </c>
    </row>
    <row r="1306" spans="1:2" x14ac:dyDescent="0.3">
      <c r="A1306" s="11" t="s">
        <v>183</v>
      </c>
      <c r="B1306" s="6">
        <v>1</v>
      </c>
    </row>
    <row r="1307" spans="1:2" x14ac:dyDescent="0.3">
      <c r="A1307" s="12" t="s">
        <v>133</v>
      </c>
      <c r="B1307" s="6">
        <v>1</v>
      </c>
    </row>
    <row r="1308" spans="1:2" x14ac:dyDescent="0.3">
      <c r="A1308" s="11" t="s">
        <v>303</v>
      </c>
      <c r="B1308" s="6">
        <v>1</v>
      </c>
    </row>
    <row r="1309" spans="1:2" x14ac:dyDescent="0.3">
      <c r="A1309" s="12" t="s">
        <v>393</v>
      </c>
      <c r="B1309" s="6">
        <v>1</v>
      </c>
    </row>
    <row r="1310" spans="1:2" x14ac:dyDescent="0.3">
      <c r="A1310" s="11" t="s">
        <v>320</v>
      </c>
      <c r="B1310" s="6">
        <v>1</v>
      </c>
    </row>
    <row r="1311" spans="1:2" x14ac:dyDescent="0.3">
      <c r="A1311" s="12" t="s">
        <v>393</v>
      </c>
      <c r="B1311" s="6">
        <v>1</v>
      </c>
    </row>
    <row r="1312" spans="1:2" x14ac:dyDescent="0.3">
      <c r="A1312" s="11" t="s">
        <v>356</v>
      </c>
      <c r="B1312" s="6">
        <v>1</v>
      </c>
    </row>
    <row r="1313" spans="1:2" x14ac:dyDescent="0.3">
      <c r="A1313" s="12" t="s">
        <v>402</v>
      </c>
      <c r="B1313" s="6">
        <v>1</v>
      </c>
    </row>
    <row r="1314" spans="1:2" x14ac:dyDescent="0.3">
      <c r="A1314" s="11" t="s">
        <v>557</v>
      </c>
      <c r="B1314" s="6">
        <v>1</v>
      </c>
    </row>
    <row r="1315" spans="1:2" x14ac:dyDescent="0.3">
      <c r="A1315" s="12" t="s">
        <v>544</v>
      </c>
      <c r="B1315" s="6">
        <v>1</v>
      </c>
    </row>
    <row r="1316" spans="1:2" x14ac:dyDescent="0.3">
      <c r="A1316" s="11" t="s">
        <v>375</v>
      </c>
      <c r="B1316" s="6">
        <v>1</v>
      </c>
    </row>
    <row r="1317" spans="1:2" x14ac:dyDescent="0.3">
      <c r="A1317" s="12" t="s">
        <v>402</v>
      </c>
      <c r="B1317" s="6">
        <v>1</v>
      </c>
    </row>
    <row r="1318" spans="1:2" x14ac:dyDescent="0.3">
      <c r="A1318" s="11" t="s">
        <v>619</v>
      </c>
      <c r="B1318" s="6">
        <v>1</v>
      </c>
    </row>
    <row r="1319" spans="1:2" x14ac:dyDescent="0.3">
      <c r="A1319" s="12" t="s">
        <v>544</v>
      </c>
      <c r="B1319" s="6">
        <v>1</v>
      </c>
    </row>
    <row r="1320" spans="1:2" x14ac:dyDescent="0.3">
      <c r="A1320" s="11" t="s">
        <v>4</v>
      </c>
      <c r="B1320" s="6">
        <v>1</v>
      </c>
    </row>
    <row r="1321" spans="1:2" x14ac:dyDescent="0.3">
      <c r="A1321" s="12" t="s">
        <v>116</v>
      </c>
      <c r="B1321" s="6">
        <v>1</v>
      </c>
    </row>
    <row r="1322" spans="1:2" x14ac:dyDescent="0.3">
      <c r="A1322" s="11" t="s">
        <v>75</v>
      </c>
      <c r="B1322" s="6">
        <v>1</v>
      </c>
    </row>
    <row r="1323" spans="1:2" x14ac:dyDescent="0.3">
      <c r="A1323" s="12" t="s">
        <v>116</v>
      </c>
      <c r="B1323" s="6">
        <v>1</v>
      </c>
    </row>
    <row r="1324" spans="1:2" x14ac:dyDescent="0.3">
      <c r="A1324" s="11" t="s">
        <v>649</v>
      </c>
      <c r="B1324" s="6">
        <v>1</v>
      </c>
    </row>
    <row r="1325" spans="1:2" x14ac:dyDescent="0.3">
      <c r="A1325" s="12" t="s">
        <v>752</v>
      </c>
      <c r="B1325" s="6">
        <v>1</v>
      </c>
    </row>
    <row r="1326" spans="1:2" x14ac:dyDescent="0.3">
      <c r="A1326" s="11" t="s">
        <v>283</v>
      </c>
      <c r="B1326" s="6">
        <v>1</v>
      </c>
    </row>
    <row r="1327" spans="1:2" x14ac:dyDescent="0.3">
      <c r="A1327" s="12" t="s">
        <v>393</v>
      </c>
      <c r="B1327" s="6">
        <v>1</v>
      </c>
    </row>
    <row r="1328" spans="1:2" x14ac:dyDescent="0.3">
      <c r="A1328" s="11" t="s">
        <v>655</v>
      </c>
      <c r="B1328" s="6">
        <v>1</v>
      </c>
    </row>
    <row r="1329" spans="1:2" x14ac:dyDescent="0.3">
      <c r="A1329" s="12" t="s">
        <v>752</v>
      </c>
      <c r="B1329" s="6">
        <v>1</v>
      </c>
    </row>
    <row r="1330" spans="1:2" x14ac:dyDescent="0.3">
      <c r="A1330" s="11" t="s">
        <v>537</v>
      </c>
      <c r="B1330" s="6">
        <v>1</v>
      </c>
    </row>
    <row r="1331" spans="1:2" x14ac:dyDescent="0.3">
      <c r="A1331" s="12" t="s">
        <v>544</v>
      </c>
      <c r="B1331" s="6">
        <v>1</v>
      </c>
    </row>
    <row r="1332" spans="1:2" x14ac:dyDescent="0.3">
      <c r="A1332" s="11" t="s">
        <v>659</v>
      </c>
      <c r="B1332" s="6">
        <v>1</v>
      </c>
    </row>
    <row r="1333" spans="1:2" x14ac:dyDescent="0.3">
      <c r="A1333" s="12" t="s">
        <v>752</v>
      </c>
      <c r="B1333" s="6">
        <v>1</v>
      </c>
    </row>
    <row r="1334" spans="1:2" x14ac:dyDescent="0.3">
      <c r="A1334" s="11" t="s">
        <v>549</v>
      </c>
      <c r="B1334" s="6">
        <v>1</v>
      </c>
    </row>
    <row r="1335" spans="1:2" x14ac:dyDescent="0.3">
      <c r="A1335" s="12" t="s">
        <v>544</v>
      </c>
      <c r="B1335" s="6">
        <v>1</v>
      </c>
    </row>
    <row r="1336" spans="1:2" x14ac:dyDescent="0.3">
      <c r="A1336" s="11" t="s">
        <v>664</v>
      </c>
      <c r="B1336" s="6">
        <v>1</v>
      </c>
    </row>
    <row r="1337" spans="1:2" x14ac:dyDescent="0.3">
      <c r="A1337" s="12" t="s">
        <v>752</v>
      </c>
      <c r="B1337" s="6">
        <v>1</v>
      </c>
    </row>
    <row r="1338" spans="1:2" x14ac:dyDescent="0.3">
      <c r="A1338" s="11" t="s">
        <v>264</v>
      </c>
      <c r="B1338" s="6">
        <v>1</v>
      </c>
    </row>
    <row r="1339" spans="1:2" x14ac:dyDescent="0.3">
      <c r="A1339" s="12" t="s">
        <v>393</v>
      </c>
      <c r="B1339" s="6">
        <v>1</v>
      </c>
    </row>
    <row r="1340" spans="1:2" x14ac:dyDescent="0.3">
      <c r="A1340" s="11" t="s">
        <v>306</v>
      </c>
      <c r="B1340" s="6">
        <v>1</v>
      </c>
    </row>
    <row r="1341" spans="1:2" x14ac:dyDescent="0.3">
      <c r="A1341" s="12" t="s">
        <v>393</v>
      </c>
      <c r="B1341" s="6">
        <v>1</v>
      </c>
    </row>
    <row r="1342" spans="1:2" x14ac:dyDescent="0.3">
      <c r="A1342" s="11" t="s">
        <v>545</v>
      </c>
      <c r="B1342" s="6">
        <v>1</v>
      </c>
    </row>
    <row r="1343" spans="1:2" x14ac:dyDescent="0.3">
      <c r="A1343" s="12" t="s">
        <v>544</v>
      </c>
      <c r="B1343" s="6">
        <v>1</v>
      </c>
    </row>
    <row r="1344" spans="1:2" x14ac:dyDescent="0.3">
      <c r="A1344" s="11" t="s">
        <v>465</v>
      </c>
      <c r="B1344" s="6">
        <v>1</v>
      </c>
    </row>
    <row r="1345" spans="1:2" x14ac:dyDescent="0.3">
      <c r="A1345" s="12" t="s">
        <v>495</v>
      </c>
      <c r="B1345" s="6">
        <v>1</v>
      </c>
    </row>
    <row r="1346" spans="1:2" x14ac:dyDescent="0.3">
      <c r="A1346" s="11" t="s">
        <v>467</v>
      </c>
      <c r="B1346" s="6">
        <v>1</v>
      </c>
    </row>
    <row r="1347" spans="1:2" x14ac:dyDescent="0.3">
      <c r="A1347" s="12" t="s">
        <v>495</v>
      </c>
      <c r="B1347" s="6">
        <v>1</v>
      </c>
    </row>
    <row r="1348" spans="1:2" x14ac:dyDescent="0.3">
      <c r="A1348" s="11" t="s">
        <v>475</v>
      </c>
      <c r="B1348" s="6">
        <v>1</v>
      </c>
    </row>
    <row r="1349" spans="1:2" x14ac:dyDescent="0.3">
      <c r="A1349" s="12" t="s">
        <v>495</v>
      </c>
      <c r="B1349" s="6">
        <v>1</v>
      </c>
    </row>
    <row r="1350" spans="1:2" x14ac:dyDescent="0.3">
      <c r="A1350" s="11" t="s">
        <v>623</v>
      </c>
      <c r="B1350" s="6">
        <v>1</v>
      </c>
    </row>
    <row r="1351" spans="1:2" x14ac:dyDescent="0.3">
      <c r="A1351" s="12" t="s">
        <v>544</v>
      </c>
      <c r="B1351" s="6">
        <v>1</v>
      </c>
    </row>
    <row r="1352" spans="1:2" x14ac:dyDescent="0.3">
      <c r="A1352" s="11" t="s">
        <v>67</v>
      </c>
      <c r="B1352" s="6">
        <v>1</v>
      </c>
    </row>
    <row r="1353" spans="1:2" x14ac:dyDescent="0.3">
      <c r="A1353" s="12" t="s">
        <v>116</v>
      </c>
      <c r="B1353" s="6">
        <v>1</v>
      </c>
    </row>
    <row r="1354" spans="1:2" x14ac:dyDescent="0.3">
      <c r="A1354" s="11" t="s">
        <v>633</v>
      </c>
      <c r="B1354" s="6">
        <v>1</v>
      </c>
    </row>
    <row r="1355" spans="1:2" x14ac:dyDescent="0.3">
      <c r="A1355" s="12" t="s">
        <v>544</v>
      </c>
      <c r="B1355" s="6">
        <v>1</v>
      </c>
    </row>
    <row r="1356" spans="1:2" x14ac:dyDescent="0.3">
      <c r="A1356" s="11" t="s">
        <v>391</v>
      </c>
      <c r="B1356" s="6">
        <v>1</v>
      </c>
    </row>
    <row r="1357" spans="1:2" x14ac:dyDescent="0.3">
      <c r="A1357" s="12" t="s">
        <v>402</v>
      </c>
      <c r="B1357" s="6">
        <v>1</v>
      </c>
    </row>
    <row r="1358" spans="1:2" x14ac:dyDescent="0.3">
      <c r="A1358" s="11" t="s">
        <v>516</v>
      </c>
      <c r="B1358" s="6">
        <v>1</v>
      </c>
    </row>
    <row r="1359" spans="1:2" x14ac:dyDescent="0.3">
      <c r="A1359" s="12" t="s">
        <v>544</v>
      </c>
      <c r="B1359" s="6">
        <v>1</v>
      </c>
    </row>
    <row r="1360" spans="1:2" x14ac:dyDescent="0.3">
      <c r="A1360" s="11" t="s">
        <v>288</v>
      </c>
      <c r="B1360" s="6">
        <v>1</v>
      </c>
    </row>
    <row r="1361" spans="1:2" x14ac:dyDescent="0.3">
      <c r="A1361" s="12" t="s">
        <v>393</v>
      </c>
      <c r="B1361" s="6">
        <v>1</v>
      </c>
    </row>
    <row r="1362" spans="1:2" x14ac:dyDescent="0.3">
      <c r="A1362" s="11" t="s">
        <v>437</v>
      </c>
      <c r="B1362" s="6">
        <v>1</v>
      </c>
    </row>
    <row r="1363" spans="1:2" x14ac:dyDescent="0.3">
      <c r="A1363" s="12" t="s">
        <v>495</v>
      </c>
      <c r="B1363" s="6">
        <v>1</v>
      </c>
    </row>
    <row r="1364" spans="1:2" x14ac:dyDescent="0.3">
      <c r="A1364" s="11" t="s">
        <v>187</v>
      </c>
      <c r="B1364" s="6">
        <v>1</v>
      </c>
    </row>
    <row r="1365" spans="1:2" x14ac:dyDescent="0.3">
      <c r="A1365" s="12" t="s">
        <v>133</v>
      </c>
      <c r="B1365" s="6">
        <v>1</v>
      </c>
    </row>
    <row r="1366" spans="1:2" x14ac:dyDescent="0.3">
      <c r="A1366" s="11" t="s">
        <v>627</v>
      </c>
      <c r="B1366" s="6">
        <v>1</v>
      </c>
    </row>
    <row r="1367" spans="1:2" x14ac:dyDescent="0.3">
      <c r="A1367" s="12" t="s">
        <v>544</v>
      </c>
      <c r="B1367" s="6">
        <v>1</v>
      </c>
    </row>
    <row r="1368" spans="1:2" x14ac:dyDescent="0.3">
      <c r="A1368" s="11" t="s">
        <v>319</v>
      </c>
      <c r="B1368" s="6">
        <v>1</v>
      </c>
    </row>
    <row r="1369" spans="1:2" x14ac:dyDescent="0.3">
      <c r="A1369" s="12" t="s">
        <v>393</v>
      </c>
      <c r="B1369" s="6">
        <v>1</v>
      </c>
    </row>
    <row r="1370" spans="1:2" x14ac:dyDescent="0.3">
      <c r="A1370" s="11" t="s">
        <v>11</v>
      </c>
      <c r="B1370" s="6">
        <v>1</v>
      </c>
    </row>
    <row r="1371" spans="1:2" x14ac:dyDescent="0.3">
      <c r="A1371" s="12" t="s">
        <v>116</v>
      </c>
      <c r="B1371" s="6">
        <v>1</v>
      </c>
    </row>
    <row r="1372" spans="1:2" x14ac:dyDescent="0.3">
      <c r="A1372" s="11" t="s">
        <v>274</v>
      </c>
      <c r="B1372" s="6">
        <v>1</v>
      </c>
    </row>
    <row r="1373" spans="1:2" x14ac:dyDescent="0.3">
      <c r="A1373" s="12" t="s">
        <v>393</v>
      </c>
      <c r="B1373" s="6">
        <v>1</v>
      </c>
    </row>
    <row r="1374" spans="1:2" x14ac:dyDescent="0.3">
      <c r="A1374" s="11" t="s">
        <v>364</v>
      </c>
      <c r="B1374" s="6">
        <v>1</v>
      </c>
    </row>
    <row r="1375" spans="1:2" x14ac:dyDescent="0.3">
      <c r="A1375" s="12" t="s">
        <v>402</v>
      </c>
      <c r="B1375" s="6">
        <v>1</v>
      </c>
    </row>
    <row r="1376" spans="1:2" x14ac:dyDescent="0.3">
      <c r="A1376" s="11" t="s">
        <v>411</v>
      </c>
      <c r="B1376" s="6">
        <v>1</v>
      </c>
    </row>
    <row r="1377" spans="1:2" x14ac:dyDescent="0.3">
      <c r="A1377" s="12" t="s">
        <v>402</v>
      </c>
      <c r="B1377" s="6">
        <v>1</v>
      </c>
    </row>
    <row r="1378" spans="1:2" x14ac:dyDescent="0.3">
      <c r="A1378" s="11" t="s">
        <v>543</v>
      </c>
      <c r="B1378" s="6">
        <v>1</v>
      </c>
    </row>
    <row r="1379" spans="1:2" x14ac:dyDescent="0.3">
      <c r="A1379" s="12" t="s">
        <v>544</v>
      </c>
      <c r="B1379" s="6">
        <v>1</v>
      </c>
    </row>
    <row r="1380" spans="1:2" x14ac:dyDescent="0.3">
      <c r="A1380" s="11" t="s">
        <v>70</v>
      </c>
      <c r="B1380" s="6">
        <v>1</v>
      </c>
    </row>
    <row r="1381" spans="1:2" x14ac:dyDescent="0.3">
      <c r="A1381" s="12" t="s">
        <v>116</v>
      </c>
      <c r="B1381" s="6">
        <v>1</v>
      </c>
    </row>
    <row r="1382" spans="1:2" x14ac:dyDescent="0.3">
      <c r="A1382" s="11" t="s">
        <v>121</v>
      </c>
      <c r="B1382" s="6">
        <v>1</v>
      </c>
    </row>
    <row r="1383" spans="1:2" x14ac:dyDescent="0.3">
      <c r="A1383" s="12" t="s">
        <v>116</v>
      </c>
      <c r="B1383" s="6">
        <v>1</v>
      </c>
    </row>
    <row r="1384" spans="1:2" x14ac:dyDescent="0.3">
      <c r="A1384" s="11" t="s">
        <v>536</v>
      </c>
      <c r="B1384" s="6">
        <v>1</v>
      </c>
    </row>
    <row r="1385" spans="1:2" x14ac:dyDescent="0.3">
      <c r="A1385" s="12" t="s">
        <v>544</v>
      </c>
      <c r="B1385" s="6">
        <v>1</v>
      </c>
    </row>
    <row r="1386" spans="1:2" x14ac:dyDescent="0.3">
      <c r="A1386" s="11" t="s">
        <v>613</v>
      </c>
      <c r="B1386" s="6">
        <v>1</v>
      </c>
    </row>
    <row r="1387" spans="1:2" x14ac:dyDescent="0.3">
      <c r="A1387" s="12" t="s">
        <v>544</v>
      </c>
      <c r="B1387" s="6">
        <v>1</v>
      </c>
    </row>
    <row r="1388" spans="1:2" x14ac:dyDescent="0.3">
      <c r="A1388" s="11" t="s">
        <v>260</v>
      </c>
      <c r="B1388" s="6">
        <v>1</v>
      </c>
    </row>
    <row r="1389" spans="1:2" x14ac:dyDescent="0.3">
      <c r="A1389" s="12" t="s">
        <v>393</v>
      </c>
      <c r="B1389" s="6">
        <v>1</v>
      </c>
    </row>
    <row r="1390" spans="1:2" x14ac:dyDescent="0.3">
      <c r="A1390" s="11" t="s">
        <v>257</v>
      </c>
      <c r="B1390" s="6">
        <v>1</v>
      </c>
    </row>
    <row r="1391" spans="1:2" x14ac:dyDescent="0.3">
      <c r="A1391" s="12" t="s">
        <v>752</v>
      </c>
      <c r="B1391" s="6">
        <v>1</v>
      </c>
    </row>
    <row r="1392" spans="1:2" x14ac:dyDescent="0.3">
      <c r="A1392" s="11" t="s">
        <v>298</v>
      </c>
      <c r="B1392" s="6">
        <v>1</v>
      </c>
    </row>
    <row r="1393" spans="1:2" x14ac:dyDescent="0.3">
      <c r="A1393" s="12" t="s">
        <v>393</v>
      </c>
      <c r="B1393" s="6">
        <v>1</v>
      </c>
    </row>
    <row r="1394" spans="1:2" x14ac:dyDescent="0.3">
      <c r="A1394" s="11" t="s">
        <v>316</v>
      </c>
      <c r="B1394" s="6">
        <v>1</v>
      </c>
    </row>
    <row r="1395" spans="1:2" x14ac:dyDescent="0.3">
      <c r="A1395" s="12" t="s">
        <v>393</v>
      </c>
      <c r="B1395" s="6">
        <v>1</v>
      </c>
    </row>
    <row r="1396" spans="1:2" x14ac:dyDescent="0.3">
      <c r="A1396" s="11" t="s">
        <v>154</v>
      </c>
      <c r="B1396" s="6">
        <v>1</v>
      </c>
    </row>
    <row r="1397" spans="1:2" x14ac:dyDescent="0.3">
      <c r="A1397" s="12" t="s">
        <v>133</v>
      </c>
      <c r="B1397" s="6">
        <v>1</v>
      </c>
    </row>
    <row r="1398" spans="1:2" x14ac:dyDescent="0.3">
      <c r="A1398" s="11" t="s">
        <v>360</v>
      </c>
      <c r="B1398" s="6">
        <v>1</v>
      </c>
    </row>
    <row r="1399" spans="1:2" x14ac:dyDescent="0.3">
      <c r="A1399" s="12" t="s">
        <v>402</v>
      </c>
      <c r="B1399" s="6">
        <v>1</v>
      </c>
    </row>
    <row r="1400" spans="1:2" x14ac:dyDescent="0.3">
      <c r="A1400" s="11" t="s">
        <v>573</v>
      </c>
      <c r="B1400" s="6">
        <v>1</v>
      </c>
    </row>
    <row r="1401" spans="1:2" x14ac:dyDescent="0.3">
      <c r="A1401" s="12" t="s">
        <v>544</v>
      </c>
      <c r="B1401" s="6">
        <v>1</v>
      </c>
    </row>
    <row r="1402" spans="1:2" x14ac:dyDescent="0.3">
      <c r="A1402" s="11" t="s">
        <v>400</v>
      </c>
      <c r="B1402" s="6">
        <v>1</v>
      </c>
    </row>
    <row r="1403" spans="1:2" x14ac:dyDescent="0.3">
      <c r="A1403" s="12" t="s">
        <v>402</v>
      </c>
      <c r="B1403" s="6">
        <v>1</v>
      </c>
    </row>
    <row r="1404" spans="1:2" x14ac:dyDescent="0.3">
      <c r="A1404" s="11" t="s">
        <v>134</v>
      </c>
      <c r="B1404" s="6">
        <v>1</v>
      </c>
    </row>
    <row r="1405" spans="1:2" x14ac:dyDescent="0.3">
      <c r="A1405" s="12" t="s">
        <v>867</v>
      </c>
      <c r="B1405" s="6">
        <v>1</v>
      </c>
    </row>
    <row r="1406" spans="1:2" x14ac:dyDescent="0.3">
      <c r="A1406" s="11" t="s">
        <v>601</v>
      </c>
      <c r="B1406" s="6">
        <v>1</v>
      </c>
    </row>
    <row r="1407" spans="1:2" x14ac:dyDescent="0.3">
      <c r="A1407" s="12" t="s">
        <v>544</v>
      </c>
      <c r="B1407" s="6">
        <v>1</v>
      </c>
    </row>
    <row r="1408" spans="1:2" x14ac:dyDescent="0.3">
      <c r="A1408" s="11" t="s">
        <v>413</v>
      </c>
      <c r="B1408" s="6">
        <v>1</v>
      </c>
    </row>
    <row r="1409" spans="1:2" x14ac:dyDescent="0.3">
      <c r="A1409" s="12" t="s">
        <v>402</v>
      </c>
      <c r="B1409" s="6">
        <v>1</v>
      </c>
    </row>
    <row r="1410" spans="1:2" x14ac:dyDescent="0.3">
      <c r="A1410" s="11" t="s">
        <v>629</v>
      </c>
      <c r="B1410" s="6">
        <v>1</v>
      </c>
    </row>
    <row r="1411" spans="1:2" x14ac:dyDescent="0.3">
      <c r="A1411" s="12" t="s">
        <v>544</v>
      </c>
      <c r="B1411" s="6">
        <v>1</v>
      </c>
    </row>
    <row r="1412" spans="1:2" x14ac:dyDescent="0.3">
      <c r="A1412" s="11" t="s">
        <v>479</v>
      </c>
      <c r="B1412" s="6">
        <v>1</v>
      </c>
    </row>
    <row r="1413" spans="1:2" x14ac:dyDescent="0.3">
      <c r="A1413" s="12" t="s">
        <v>495</v>
      </c>
      <c r="B1413" s="6">
        <v>1</v>
      </c>
    </row>
    <row r="1414" spans="1:2" x14ac:dyDescent="0.3">
      <c r="A1414" s="11" t="s">
        <v>60</v>
      </c>
      <c r="B1414" s="6">
        <v>1</v>
      </c>
    </row>
    <row r="1415" spans="1:2" x14ac:dyDescent="0.3">
      <c r="A1415" s="12" t="s">
        <v>116</v>
      </c>
      <c r="B1415" s="6">
        <v>1</v>
      </c>
    </row>
    <row r="1416" spans="1:2" x14ac:dyDescent="0.3">
      <c r="A1416" s="11" t="s">
        <v>593</v>
      </c>
      <c r="B1416" s="6">
        <v>1</v>
      </c>
    </row>
    <row r="1417" spans="1:2" x14ac:dyDescent="0.3">
      <c r="A1417" s="12" t="s">
        <v>544</v>
      </c>
      <c r="B1417" s="6">
        <v>1</v>
      </c>
    </row>
    <row r="1418" spans="1:2" x14ac:dyDescent="0.3">
      <c r="A1418" s="11" t="s">
        <v>384</v>
      </c>
      <c r="B1418" s="6">
        <v>1</v>
      </c>
    </row>
    <row r="1419" spans="1:2" x14ac:dyDescent="0.3">
      <c r="A1419" s="12" t="s">
        <v>402</v>
      </c>
      <c r="B1419" s="6">
        <v>1</v>
      </c>
    </row>
    <row r="1420" spans="1:2" x14ac:dyDescent="0.3">
      <c r="A1420" s="11" t="s">
        <v>275</v>
      </c>
      <c r="B1420" s="6">
        <v>1</v>
      </c>
    </row>
    <row r="1421" spans="1:2" x14ac:dyDescent="0.3">
      <c r="A1421" s="12" t="s">
        <v>393</v>
      </c>
      <c r="B1421" s="6">
        <v>1</v>
      </c>
    </row>
    <row r="1422" spans="1:2" x14ac:dyDescent="0.3">
      <c r="A1422" s="11" t="s">
        <v>666</v>
      </c>
      <c r="B1422" s="6">
        <v>1</v>
      </c>
    </row>
    <row r="1423" spans="1:2" x14ac:dyDescent="0.3">
      <c r="A1423" s="12" t="s">
        <v>752</v>
      </c>
      <c r="B1423" s="6">
        <v>1</v>
      </c>
    </row>
    <row r="1424" spans="1:2" x14ac:dyDescent="0.3">
      <c r="A1424" s="11" t="s">
        <v>266</v>
      </c>
      <c r="B1424" s="6">
        <v>1</v>
      </c>
    </row>
    <row r="1425" spans="1:2" x14ac:dyDescent="0.3">
      <c r="A1425" s="12" t="s">
        <v>393</v>
      </c>
      <c r="B1425" s="6">
        <v>1</v>
      </c>
    </row>
    <row r="1426" spans="1:2" x14ac:dyDescent="0.3">
      <c r="A1426" s="11" t="s">
        <v>667</v>
      </c>
      <c r="B1426" s="6">
        <v>1</v>
      </c>
    </row>
    <row r="1427" spans="1:2" x14ac:dyDescent="0.3">
      <c r="A1427" s="12" t="s">
        <v>752</v>
      </c>
      <c r="B1427" s="6">
        <v>1</v>
      </c>
    </row>
    <row r="1428" spans="1:2" x14ac:dyDescent="0.3">
      <c r="A1428" s="11" t="s">
        <v>53</v>
      </c>
      <c r="B1428" s="6">
        <v>1</v>
      </c>
    </row>
    <row r="1429" spans="1:2" x14ac:dyDescent="0.3">
      <c r="A1429" s="12" t="s">
        <v>116</v>
      </c>
      <c r="B1429" s="6">
        <v>1</v>
      </c>
    </row>
    <row r="1430" spans="1:2" x14ac:dyDescent="0.3">
      <c r="A1430" s="11" t="s">
        <v>670</v>
      </c>
      <c r="B1430" s="6">
        <v>1</v>
      </c>
    </row>
    <row r="1431" spans="1:2" x14ac:dyDescent="0.3">
      <c r="A1431" s="12" t="s">
        <v>752</v>
      </c>
      <c r="B1431" s="6">
        <v>1</v>
      </c>
    </row>
    <row r="1432" spans="1:2" x14ac:dyDescent="0.3">
      <c r="A1432" s="11" t="s">
        <v>531</v>
      </c>
      <c r="B1432" s="6">
        <v>1</v>
      </c>
    </row>
    <row r="1433" spans="1:2" x14ac:dyDescent="0.3">
      <c r="A1433" s="12" t="s">
        <v>544</v>
      </c>
      <c r="B1433" s="6">
        <v>1</v>
      </c>
    </row>
    <row r="1434" spans="1:2" x14ac:dyDescent="0.3">
      <c r="A1434" s="11" t="s">
        <v>340</v>
      </c>
      <c r="B1434" s="6">
        <v>1</v>
      </c>
    </row>
    <row r="1435" spans="1:2" x14ac:dyDescent="0.3">
      <c r="A1435" s="12" t="s">
        <v>402</v>
      </c>
      <c r="B1435" s="6">
        <v>1</v>
      </c>
    </row>
    <row r="1436" spans="1:2" x14ac:dyDescent="0.3">
      <c r="A1436" s="11" t="s">
        <v>512</v>
      </c>
      <c r="B1436" s="6">
        <v>1</v>
      </c>
    </row>
    <row r="1437" spans="1:2" x14ac:dyDescent="0.3">
      <c r="A1437" s="12" t="s">
        <v>544</v>
      </c>
      <c r="B1437" s="6">
        <v>1</v>
      </c>
    </row>
    <row r="1438" spans="1:2" x14ac:dyDescent="0.3">
      <c r="A1438" s="11" t="s">
        <v>674</v>
      </c>
      <c r="B1438" s="6">
        <v>1</v>
      </c>
    </row>
    <row r="1439" spans="1:2" x14ac:dyDescent="0.3">
      <c r="A1439" s="12" t="s">
        <v>752</v>
      </c>
      <c r="B1439" s="6">
        <v>1</v>
      </c>
    </row>
    <row r="1440" spans="1:2" x14ac:dyDescent="0.3">
      <c r="A1440" s="11" t="s">
        <v>553</v>
      </c>
      <c r="B1440" s="6">
        <v>1</v>
      </c>
    </row>
    <row r="1441" spans="1:2" x14ac:dyDescent="0.3">
      <c r="A1441" s="12" t="s">
        <v>544</v>
      </c>
      <c r="B1441" s="6">
        <v>1</v>
      </c>
    </row>
    <row r="1442" spans="1:2" x14ac:dyDescent="0.3">
      <c r="A1442" s="11" t="s">
        <v>609</v>
      </c>
      <c r="B1442" s="6">
        <v>1</v>
      </c>
    </row>
    <row r="1443" spans="1:2" x14ac:dyDescent="0.3">
      <c r="A1443" s="12" t="s">
        <v>544</v>
      </c>
      <c r="B1443" s="6">
        <v>1</v>
      </c>
    </row>
    <row r="1444" spans="1:2" x14ac:dyDescent="0.3">
      <c r="A1444" s="11" t="s">
        <v>381</v>
      </c>
      <c r="B1444" s="6">
        <v>1</v>
      </c>
    </row>
    <row r="1445" spans="1:2" x14ac:dyDescent="0.3">
      <c r="A1445" s="12" t="s">
        <v>402</v>
      </c>
      <c r="B1445" s="6">
        <v>1</v>
      </c>
    </row>
    <row r="1446" spans="1:2" x14ac:dyDescent="0.3">
      <c r="A1446" s="11" t="s">
        <v>416</v>
      </c>
      <c r="B1446" s="6">
        <v>1</v>
      </c>
    </row>
    <row r="1447" spans="1:2" x14ac:dyDescent="0.3">
      <c r="A1447" s="12" t="s">
        <v>402</v>
      </c>
      <c r="B1447" s="6">
        <v>1</v>
      </c>
    </row>
    <row r="1448" spans="1:2" x14ac:dyDescent="0.3">
      <c r="A1448" s="11" t="s">
        <v>3</v>
      </c>
      <c r="B1448" s="6">
        <v>1</v>
      </c>
    </row>
    <row r="1449" spans="1:2" x14ac:dyDescent="0.3">
      <c r="A1449" s="12" t="s">
        <v>116</v>
      </c>
      <c r="B1449" s="6">
        <v>1</v>
      </c>
    </row>
    <row r="1450" spans="1:2" x14ac:dyDescent="0.3">
      <c r="A1450" s="11" t="s">
        <v>541</v>
      </c>
      <c r="B1450" s="6">
        <v>1</v>
      </c>
    </row>
    <row r="1451" spans="1:2" x14ac:dyDescent="0.3">
      <c r="A1451" s="12" t="s">
        <v>544</v>
      </c>
      <c r="B1451" s="6">
        <v>1</v>
      </c>
    </row>
    <row r="1452" spans="1:2" x14ac:dyDescent="0.3">
      <c r="A1452" s="11" t="s">
        <v>374</v>
      </c>
      <c r="B1452" s="6">
        <v>1</v>
      </c>
    </row>
    <row r="1453" spans="1:2" x14ac:dyDescent="0.3">
      <c r="A1453" s="12" t="s">
        <v>402</v>
      </c>
      <c r="B1453" s="6">
        <v>1</v>
      </c>
    </row>
    <row r="1454" spans="1:2" x14ac:dyDescent="0.3">
      <c r="A1454" s="11" t="s">
        <v>304</v>
      </c>
      <c r="B1454" s="6">
        <v>1</v>
      </c>
    </row>
    <row r="1455" spans="1:2" x14ac:dyDescent="0.3">
      <c r="A1455" s="12" t="s">
        <v>393</v>
      </c>
      <c r="B1455" s="6">
        <v>1</v>
      </c>
    </row>
    <row r="1456" spans="1:2" x14ac:dyDescent="0.3">
      <c r="A1456" s="11" t="s">
        <v>33</v>
      </c>
      <c r="B1456" s="6">
        <v>1</v>
      </c>
    </row>
    <row r="1457" spans="1:2" x14ac:dyDescent="0.3">
      <c r="A1457" s="12" t="s">
        <v>116</v>
      </c>
      <c r="B1457" s="6">
        <v>1</v>
      </c>
    </row>
    <row r="1458" spans="1:2" x14ac:dyDescent="0.3">
      <c r="A1458" s="11" t="s">
        <v>457</v>
      </c>
      <c r="B1458" s="6">
        <v>1</v>
      </c>
    </row>
    <row r="1459" spans="1:2" x14ac:dyDescent="0.3">
      <c r="A1459" s="12" t="s">
        <v>495</v>
      </c>
      <c r="B1459" s="6">
        <v>1</v>
      </c>
    </row>
    <row r="1460" spans="1:2" x14ac:dyDescent="0.3">
      <c r="A1460" s="11" t="s">
        <v>15</v>
      </c>
      <c r="B1460" s="6">
        <v>1</v>
      </c>
    </row>
    <row r="1461" spans="1:2" x14ac:dyDescent="0.3">
      <c r="A1461" s="12" t="s">
        <v>116</v>
      </c>
      <c r="B1461" s="6">
        <v>1</v>
      </c>
    </row>
    <row r="1462" spans="1:2" x14ac:dyDescent="0.3">
      <c r="A1462" s="11" t="s">
        <v>350</v>
      </c>
      <c r="B1462" s="6">
        <v>1</v>
      </c>
    </row>
    <row r="1463" spans="1:2" x14ac:dyDescent="0.3">
      <c r="A1463" s="12" t="s">
        <v>402</v>
      </c>
      <c r="B1463" s="6">
        <v>1</v>
      </c>
    </row>
    <row r="1464" spans="1:2" x14ac:dyDescent="0.3">
      <c r="A1464" s="11" t="s">
        <v>359</v>
      </c>
      <c r="B1464" s="6">
        <v>1</v>
      </c>
    </row>
    <row r="1465" spans="1:2" x14ac:dyDescent="0.3">
      <c r="A1465" s="12" t="s">
        <v>402</v>
      </c>
      <c r="B1465" s="6">
        <v>1</v>
      </c>
    </row>
    <row r="1466" spans="1:2" x14ac:dyDescent="0.3">
      <c r="A1466" s="11" t="s">
        <v>45</v>
      </c>
      <c r="B1466" s="6">
        <v>1</v>
      </c>
    </row>
    <row r="1467" spans="1:2" x14ac:dyDescent="0.3">
      <c r="A1467" s="12" t="s">
        <v>116</v>
      </c>
      <c r="B1467" s="6">
        <v>1</v>
      </c>
    </row>
    <row r="1468" spans="1:2" x14ac:dyDescent="0.3">
      <c r="A1468" s="11" t="s">
        <v>523</v>
      </c>
      <c r="B1468" s="6">
        <v>1</v>
      </c>
    </row>
    <row r="1469" spans="1:2" x14ac:dyDescent="0.3">
      <c r="A1469" s="12" t="s">
        <v>544</v>
      </c>
      <c r="B1469" s="6">
        <v>1</v>
      </c>
    </row>
    <row r="1470" spans="1:2" x14ac:dyDescent="0.3">
      <c r="A1470" s="11" t="s">
        <v>42</v>
      </c>
      <c r="B1470" s="6">
        <v>1</v>
      </c>
    </row>
    <row r="1471" spans="1:2" x14ac:dyDescent="0.3">
      <c r="A1471" s="12" t="s">
        <v>116</v>
      </c>
      <c r="B1471" s="6">
        <v>1</v>
      </c>
    </row>
    <row r="1472" spans="1:2" x14ac:dyDescent="0.3">
      <c r="A1472" s="11" t="s">
        <v>66</v>
      </c>
      <c r="B1472" s="6">
        <v>1</v>
      </c>
    </row>
    <row r="1473" spans="1:2" x14ac:dyDescent="0.3">
      <c r="A1473" s="12" t="s">
        <v>116</v>
      </c>
      <c r="B1473" s="6">
        <v>1</v>
      </c>
    </row>
    <row r="1474" spans="1:2" x14ac:dyDescent="0.3">
      <c r="A1474" s="11" t="s">
        <v>50</v>
      </c>
      <c r="B1474" s="6">
        <v>1</v>
      </c>
    </row>
    <row r="1475" spans="1:2" x14ac:dyDescent="0.3">
      <c r="A1475" s="12" t="s">
        <v>116</v>
      </c>
      <c r="B1475" s="6">
        <v>1</v>
      </c>
    </row>
    <row r="1476" spans="1:2" x14ac:dyDescent="0.3">
      <c r="A1476" s="11" t="s">
        <v>561</v>
      </c>
      <c r="B1476" s="6">
        <v>1</v>
      </c>
    </row>
    <row r="1477" spans="1:2" x14ac:dyDescent="0.3">
      <c r="A1477" s="12" t="s">
        <v>544</v>
      </c>
      <c r="B1477" s="6">
        <v>1</v>
      </c>
    </row>
    <row r="1478" spans="1:2" x14ac:dyDescent="0.3">
      <c r="A1478" s="11" t="s">
        <v>123</v>
      </c>
      <c r="B1478" s="6">
        <v>1</v>
      </c>
    </row>
    <row r="1479" spans="1:2" x14ac:dyDescent="0.3">
      <c r="A1479" s="12" t="s">
        <v>116</v>
      </c>
      <c r="B1479" s="6">
        <v>1</v>
      </c>
    </row>
    <row r="1480" spans="1:2" x14ac:dyDescent="0.3">
      <c r="A1480" s="11" t="s">
        <v>481</v>
      </c>
      <c r="B1480" s="6">
        <v>1</v>
      </c>
    </row>
    <row r="1481" spans="1:2" x14ac:dyDescent="0.3">
      <c r="A1481" s="12" t="s">
        <v>495</v>
      </c>
      <c r="B1481" s="6">
        <v>1</v>
      </c>
    </row>
    <row r="1482" spans="1:2" x14ac:dyDescent="0.3">
      <c r="A1482" s="11" t="s">
        <v>447</v>
      </c>
      <c r="B1482" s="6">
        <v>1</v>
      </c>
    </row>
    <row r="1483" spans="1:2" x14ac:dyDescent="0.3">
      <c r="A1483" s="12" t="s">
        <v>495</v>
      </c>
      <c r="B1483" s="6">
        <v>1</v>
      </c>
    </row>
    <row r="1484" spans="1:2" x14ac:dyDescent="0.3">
      <c r="A1484" s="11" t="s">
        <v>461</v>
      </c>
      <c r="B1484" s="6">
        <v>1</v>
      </c>
    </row>
    <row r="1485" spans="1:2" x14ac:dyDescent="0.3">
      <c r="A1485" s="12" t="s">
        <v>495</v>
      </c>
      <c r="B1485" s="6">
        <v>1</v>
      </c>
    </row>
    <row r="1486" spans="1:2" x14ac:dyDescent="0.3">
      <c r="A1486" s="11" t="s">
        <v>434</v>
      </c>
      <c r="B1486" s="6">
        <v>1</v>
      </c>
    </row>
    <row r="1487" spans="1:2" x14ac:dyDescent="0.3">
      <c r="A1487" s="12" t="s">
        <v>495</v>
      </c>
      <c r="B1487" s="6">
        <v>1</v>
      </c>
    </row>
    <row r="1488" spans="1:2" x14ac:dyDescent="0.3">
      <c r="A1488" s="11" t="s">
        <v>312</v>
      </c>
      <c r="B1488" s="6">
        <v>1</v>
      </c>
    </row>
    <row r="1489" spans="1:2" x14ac:dyDescent="0.3">
      <c r="A1489" s="12" t="s">
        <v>393</v>
      </c>
      <c r="B1489" s="6">
        <v>1</v>
      </c>
    </row>
    <row r="1490" spans="1:2" x14ac:dyDescent="0.3">
      <c r="A1490" s="11" t="s">
        <v>607</v>
      </c>
      <c r="B1490" s="6">
        <v>1</v>
      </c>
    </row>
    <row r="1491" spans="1:2" x14ac:dyDescent="0.3">
      <c r="A1491" s="12" t="s">
        <v>544</v>
      </c>
      <c r="B1491" s="6">
        <v>1</v>
      </c>
    </row>
    <row r="1492" spans="1:2" x14ac:dyDescent="0.3">
      <c r="A1492" s="11" t="s">
        <v>12</v>
      </c>
      <c r="B1492" s="6">
        <v>1</v>
      </c>
    </row>
    <row r="1493" spans="1:2" x14ac:dyDescent="0.3">
      <c r="A1493" s="12" t="s">
        <v>116</v>
      </c>
      <c r="B1493" s="6">
        <v>1</v>
      </c>
    </row>
    <row r="1494" spans="1:2" x14ac:dyDescent="0.3">
      <c r="A1494" s="11" t="s">
        <v>1</v>
      </c>
      <c r="B1494" s="6">
        <v>1</v>
      </c>
    </row>
    <row r="1495" spans="1:2" x14ac:dyDescent="0.3">
      <c r="A1495" s="12" t="s">
        <v>116</v>
      </c>
      <c r="B1495" s="6">
        <v>1</v>
      </c>
    </row>
    <row r="1496" spans="1:2" x14ac:dyDescent="0.3">
      <c r="A1496" s="11" t="s">
        <v>617</v>
      </c>
      <c r="B1496" s="6">
        <v>1</v>
      </c>
    </row>
    <row r="1497" spans="1:2" x14ac:dyDescent="0.3">
      <c r="A1497" s="12" t="s">
        <v>544</v>
      </c>
      <c r="B1497" s="6">
        <v>1</v>
      </c>
    </row>
    <row r="1498" spans="1:2" x14ac:dyDescent="0.3">
      <c r="A1498" s="11" t="s">
        <v>138</v>
      </c>
      <c r="B1498" s="6">
        <v>1</v>
      </c>
    </row>
    <row r="1499" spans="1:2" x14ac:dyDescent="0.3">
      <c r="A1499" s="12" t="s">
        <v>867</v>
      </c>
      <c r="B1499" s="6">
        <v>1</v>
      </c>
    </row>
    <row r="1500" spans="1:2" x14ac:dyDescent="0.3">
      <c r="A1500" s="11" t="s">
        <v>226</v>
      </c>
      <c r="B1500" s="6">
        <v>1</v>
      </c>
    </row>
    <row r="1501" spans="1:2" x14ac:dyDescent="0.3">
      <c r="A1501" s="12" t="s">
        <v>133</v>
      </c>
      <c r="B1501" s="6">
        <v>1</v>
      </c>
    </row>
    <row r="1502" spans="1:2" x14ac:dyDescent="0.3">
      <c r="A1502" s="11" t="s">
        <v>125</v>
      </c>
      <c r="B1502" s="6">
        <v>1</v>
      </c>
    </row>
    <row r="1503" spans="1:2" x14ac:dyDescent="0.3">
      <c r="A1503" s="12" t="s">
        <v>116</v>
      </c>
      <c r="B1503" s="6">
        <v>1</v>
      </c>
    </row>
    <row r="1504" spans="1:2" x14ac:dyDescent="0.3">
      <c r="A1504" s="11" t="s">
        <v>605</v>
      </c>
      <c r="B1504" s="6">
        <v>1</v>
      </c>
    </row>
    <row r="1505" spans="1:2" x14ac:dyDescent="0.3">
      <c r="A1505" s="12" t="s">
        <v>544</v>
      </c>
      <c r="B1505" s="6">
        <v>1</v>
      </c>
    </row>
    <row r="1506" spans="1:2" x14ac:dyDescent="0.3">
      <c r="A1506" s="11" t="s">
        <v>575</v>
      </c>
      <c r="B1506" s="6">
        <v>1</v>
      </c>
    </row>
    <row r="1507" spans="1:2" x14ac:dyDescent="0.3">
      <c r="A1507" s="12" t="s">
        <v>544</v>
      </c>
      <c r="B1507" s="6">
        <v>1</v>
      </c>
    </row>
    <row r="1508" spans="1:2" x14ac:dyDescent="0.3">
      <c r="A1508" s="11" t="s">
        <v>430</v>
      </c>
      <c r="B1508" s="6">
        <v>1</v>
      </c>
    </row>
    <row r="1509" spans="1:2" x14ac:dyDescent="0.3">
      <c r="A1509" s="12" t="s">
        <v>495</v>
      </c>
      <c r="B1509" s="6">
        <v>1</v>
      </c>
    </row>
    <row r="1510" spans="1:2" x14ac:dyDescent="0.3">
      <c r="A1510" s="11" t="s">
        <v>528</v>
      </c>
      <c r="B1510" s="6">
        <v>1</v>
      </c>
    </row>
    <row r="1511" spans="1:2" x14ac:dyDescent="0.3">
      <c r="A1511" s="12" t="s">
        <v>544</v>
      </c>
      <c r="B1511" s="6">
        <v>1</v>
      </c>
    </row>
    <row r="1512" spans="1:2" x14ac:dyDescent="0.3">
      <c r="A1512" s="11" t="s">
        <v>27</v>
      </c>
      <c r="B1512" s="6">
        <v>1</v>
      </c>
    </row>
    <row r="1513" spans="1:2" x14ac:dyDescent="0.3">
      <c r="A1513" s="12" t="s">
        <v>116</v>
      </c>
      <c r="B1513" s="6">
        <v>1</v>
      </c>
    </row>
    <row r="1514" spans="1:2" x14ac:dyDescent="0.3">
      <c r="A1514" s="11" t="s">
        <v>453</v>
      </c>
      <c r="B1514" s="6">
        <v>1</v>
      </c>
    </row>
    <row r="1515" spans="1:2" x14ac:dyDescent="0.3">
      <c r="A1515" s="12" t="s">
        <v>495</v>
      </c>
      <c r="B1515" s="6">
        <v>1</v>
      </c>
    </row>
    <row r="1516" spans="1:2" x14ac:dyDescent="0.3">
      <c r="A1516" s="11" t="s">
        <v>555</v>
      </c>
      <c r="B1516" s="6">
        <v>1</v>
      </c>
    </row>
    <row r="1517" spans="1:2" x14ac:dyDescent="0.3">
      <c r="A1517" s="12" t="s">
        <v>544</v>
      </c>
      <c r="B1517" s="6">
        <v>1</v>
      </c>
    </row>
    <row r="1518" spans="1:2" x14ac:dyDescent="0.3">
      <c r="A1518" s="11" t="s">
        <v>571</v>
      </c>
      <c r="B1518" s="6">
        <v>1</v>
      </c>
    </row>
    <row r="1519" spans="1:2" x14ac:dyDescent="0.3">
      <c r="A1519" s="12" t="s">
        <v>544</v>
      </c>
      <c r="B1519" s="6">
        <v>1</v>
      </c>
    </row>
    <row r="1520" spans="1:2" x14ac:dyDescent="0.3">
      <c r="A1520" s="11" t="s">
        <v>579</v>
      </c>
      <c r="B1520" s="6">
        <v>1</v>
      </c>
    </row>
    <row r="1521" spans="1:2" x14ac:dyDescent="0.3">
      <c r="A1521" s="12" t="s">
        <v>544</v>
      </c>
      <c r="B1521" s="6">
        <v>1</v>
      </c>
    </row>
    <row r="1522" spans="1:2" x14ac:dyDescent="0.3">
      <c r="A1522" s="11" t="s">
        <v>471</v>
      </c>
      <c r="B1522" s="6">
        <v>1</v>
      </c>
    </row>
    <row r="1523" spans="1:2" x14ac:dyDescent="0.3">
      <c r="A1523" s="12" t="s">
        <v>495</v>
      </c>
      <c r="B1523" s="6">
        <v>1</v>
      </c>
    </row>
    <row r="1524" spans="1:2" x14ac:dyDescent="0.3">
      <c r="A1524" s="11" t="s">
        <v>483</v>
      </c>
      <c r="B1524" s="6">
        <v>1</v>
      </c>
    </row>
    <row r="1525" spans="1:2" x14ac:dyDescent="0.3">
      <c r="A1525" s="12" t="s">
        <v>495</v>
      </c>
      <c r="B1525" s="6">
        <v>1</v>
      </c>
    </row>
    <row r="1526" spans="1:2" x14ac:dyDescent="0.3">
      <c r="A1526" s="11" t="s">
        <v>473</v>
      </c>
      <c r="B1526" s="6">
        <v>1</v>
      </c>
    </row>
    <row r="1527" spans="1:2" x14ac:dyDescent="0.3">
      <c r="A1527" s="12" t="s">
        <v>495</v>
      </c>
      <c r="B1527" s="6">
        <v>1</v>
      </c>
    </row>
    <row r="1528" spans="1:2" x14ac:dyDescent="0.3">
      <c r="A1528" s="11" t="s">
        <v>385</v>
      </c>
      <c r="B1528" s="6">
        <v>1</v>
      </c>
    </row>
    <row r="1529" spans="1:2" x14ac:dyDescent="0.3">
      <c r="A1529" s="12" t="s">
        <v>402</v>
      </c>
      <c r="B1529" s="6">
        <v>1</v>
      </c>
    </row>
    <row r="1530" spans="1:2" x14ac:dyDescent="0.3">
      <c r="A1530" s="11" t="s">
        <v>5</v>
      </c>
      <c r="B1530" s="6">
        <v>1</v>
      </c>
    </row>
    <row r="1531" spans="1:2" x14ac:dyDescent="0.3">
      <c r="A1531" s="12" t="s">
        <v>116</v>
      </c>
      <c r="B1531" s="6">
        <v>1</v>
      </c>
    </row>
    <row r="1532" spans="1:2" x14ac:dyDescent="0.3">
      <c r="A1532" s="11" t="s">
        <v>277</v>
      </c>
      <c r="B1532" s="6">
        <v>1</v>
      </c>
    </row>
    <row r="1533" spans="1:2" x14ac:dyDescent="0.3">
      <c r="A1533" s="12" t="s">
        <v>393</v>
      </c>
      <c r="B1533" s="6">
        <v>1</v>
      </c>
    </row>
    <row r="1534" spans="1:2" x14ac:dyDescent="0.3">
      <c r="A1534" s="11" t="s">
        <v>150</v>
      </c>
      <c r="B1534" s="6">
        <v>1</v>
      </c>
    </row>
    <row r="1535" spans="1:2" x14ac:dyDescent="0.3">
      <c r="A1535" s="12" t="s">
        <v>133</v>
      </c>
      <c r="B1535" s="6">
        <v>1</v>
      </c>
    </row>
    <row r="1536" spans="1:2" x14ac:dyDescent="0.3">
      <c r="A1536" s="11" t="s">
        <v>323</v>
      </c>
      <c r="B1536" s="6">
        <v>1</v>
      </c>
    </row>
    <row r="1537" spans="1:2" x14ac:dyDescent="0.3">
      <c r="A1537" s="12" t="s">
        <v>393</v>
      </c>
      <c r="B1537" s="6">
        <v>1</v>
      </c>
    </row>
    <row r="1538" spans="1:2" x14ac:dyDescent="0.3">
      <c r="A1538" s="11" t="s">
        <v>344</v>
      </c>
      <c r="B1538" s="6">
        <v>1</v>
      </c>
    </row>
    <row r="1539" spans="1:2" x14ac:dyDescent="0.3">
      <c r="A1539" s="12" t="s">
        <v>402</v>
      </c>
      <c r="B1539" s="6">
        <v>1</v>
      </c>
    </row>
    <row r="1540" spans="1:2" x14ac:dyDescent="0.3">
      <c r="A1540" s="11" t="s">
        <v>119</v>
      </c>
      <c r="B1540" s="6">
        <v>1</v>
      </c>
    </row>
    <row r="1541" spans="1:2" x14ac:dyDescent="0.3">
      <c r="A1541" s="12" t="s">
        <v>116</v>
      </c>
      <c r="B1541" s="6">
        <v>1</v>
      </c>
    </row>
    <row r="1542" spans="1:2" x14ac:dyDescent="0.3">
      <c r="A1542" s="11" t="s">
        <v>9</v>
      </c>
      <c r="B1542" s="6">
        <v>1</v>
      </c>
    </row>
    <row r="1543" spans="1:2" x14ac:dyDescent="0.3">
      <c r="A1543" s="12" t="s">
        <v>116</v>
      </c>
      <c r="B1543" s="6">
        <v>1</v>
      </c>
    </row>
    <row r="1544" spans="1:2" x14ac:dyDescent="0.3">
      <c r="A1544" s="11" t="s">
        <v>190</v>
      </c>
      <c r="B1544" s="6">
        <v>1</v>
      </c>
    </row>
    <row r="1545" spans="1:2" x14ac:dyDescent="0.3">
      <c r="A1545" s="12" t="s">
        <v>133</v>
      </c>
      <c r="B1545" s="6">
        <v>1</v>
      </c>
    </row>
    <row r="1546" spans="1:2" x14ac:dyDescent="0.3">
      <c r="A1546" s="11" t="s">
        <v>493</v>
      </c>
      <c r="B1546" s="6">
        <v>1</v>
      </c>
    </row>
    <row r="1547" spans="1:2" x14ac:dyDescent="0.3">
      <c r="A1547" s="12" t="s">
        <v>495</v>
      </c>
      <c r="B1547" s="6">
        <v>1</v>
      </c>
    </row>
    <row r="1548" spans="1:2" x14ac:dyDescent="0.3">
      <c r="A1548" s="11" t="s">
        <v>321</v>
      </c>
      <c r="B1548" s="6">
        <v>1</v>
      </c>
    </row>
    <row r="1549" spans="1:2" x14ac:dyDescent="0.3">
      <c r="A1549" s="12" t="s">
        <v>393</v>
      </c>
      <c r="B1549" s="6">
        <v>1</v>
      </c>
    </row>
    <row r="1550" spans="1:2" x14ac:dyDescent="0.3">
      <c r="A1550" s="11" t="s">
        <v>477</v>
      </c>
      <c r="B1550" s="6">
        <v>1</v>
      </c>
    </row>
    <row r="1551" spans="1:2" x14ac:dyDescent="0.3">
      <c r="A1551" s="12" t="s">
        <v>495</v>
      </c>
      <c r="B1551" s="6">
        <v>1</v>
      </c>
    </row>
    <row r="1552" spans="1:2" x14ac:dyDescent="0.3">
      <c r="A1552" s="11" t="s">
        <v>581</v>
      </c>
      <c r="B1552" s="6">
        <v>1</v>
      </c>
    </row>
    <row r="1553" spans="1:2" x14ac:dyDescent="0.3">
      <c r="A1553" s="12" t="s">
        <v>544</v>
      </c>
      <c r="B1553" s="6">
        <v>1</v>
      </c>
    </row>
    <row r="1554" spans="1:2" x14ac:dyDescent="0.3">
      <c r="A1554" s="11" t="s">
        <v>526</v>
      </c>
      <c r="B1554" s="6">
        <v>1</v>
      </c>
    </row>
    <row r="1555" spans="1:2" x14ac:dyDescent="0.3">
      <c r="A1555" s="12" t="s">
        <v>544</v>
      </c>
      <c r="B1555" s="6">
        <v>1</v>
      </c>
    </row>
    <row r="1556" spans="1:2" x14ac:dyDescent="0.3">
      <c r="A1556" s="11" t="s">
        <v>533</v>
      </c>
      <c r="B1556" s="6">
        <v>1</v>
      </c>
    </row>
    <row r="1557" spans="1:2" x14ac:dyDescent="0.3">
      <c r="A1557" s="12" t="s">
        <v>544</v>
      </c>
      <c r="B1557" s="6">
        <v>1</v>
      </c>
    </row>
    <row r="1558" spans="1:2" x14ac:dyDescent="0.3">
      <c r="A1558" s="11" t="s">
        <v>244</v>
      </c>
      <c r="B1558" s="6">
        <v>1</v>
      </c>
    </row>
    <row r="1559" spans="1:2" x14ac:dyDescent="0.3">
      <c r="A1559" s="12" t="s">
        <v>133</v>
      </c>
      <c r="B1559" s="6">
        <v>1</v>
      </c>
    </row>
    <row r="1560" spans="1:2" x14ac:dyDescent="0.3">
      <c r="A1560" s="11" t="s">
        <v>591</v>
      </c>
      <c r="B1560" s="6">
        <v>1</v>
      </c>
    </row>
    <row r="1561" spans="1:2" x14ac:dyDescent="0.3">
      <c r="A1561" s="12" t="s">
        <v>544</v>
      </c>
      <c r="B1561" s="6">
        <v>1</v>
      </c>
    </row>
    <row r="1562" spans="1:2" x14ac:dyDescent="0.3">
      <c r="A1562" s="11" t="s">
        <v>514</v>
      </c>
      <c r="B1562" s="6">
        <v>1</v>
      </c>
    </row>
    <row r="1563" spans="1:2" x14ac:dyDescent="0.3">
      <c r="A1563" s="12" t="s">
        <v>544</v>
      </c>
      <c r="B1563" s="6">
        <v>1</v>
      </c>
    </row>
    <row r="1564" spans="1:2" x14ac:dyDescent="0.3">
      <c r="A1564" s="11" t="s">
        <v>583</v>
      </c>
      <c r="B1564" s="6">
        <v>1</v>
      </c>
    </row>
    <row r="1565" spans="1:2" x14ac:dyDescent="0.3">
      <c r="A1565" s="12" t="s">
        <v>544</v>
      </c>
      <c r="B1565" s="6">
        <v>1</v>
      </c>
    </row>
    <row r="1566" spans="1:2" x14ac:dyDescent="0.3">
      <c r="A1566" s="11" t="s">
        <v>469</v>
      </c>
      <c r="B1566" s="6">
        <v>1</v>
      </c>
    </row>
    <row r="1567" spans="1:2" x14ac:dyDescent="0.3">
      <c r="A1567" s="12" t="s">
        <v>495</v>
      </c>
      <c r="B1567" s="6">
        <v>1</v>
      </c>
    </row>
    <row r="1568" spans="1:2" x14ac:dyDescent="0.3">
      <c r="A1568" s="11" t="s">
        <v>427</v>
      </c>
      <c r="B1568" s="6">
        <v>1</v>
      </c>
    </row>
    <row r="1569" spans="1:2" x14ac:dyDescent="0.3">
      <c r="A1569" s="12" t="s">
        <v>495</v>
      </c>
      <c r="B1569" s="6">
        <v>1</v>
      </c>
    </row>
    <row r="1570" spans="1:2" x14ac:dyDescent="0.3">
      <c r="A1570" s="11" t="s">
        <v>17</v>
      </c>
      <c r="B1570" s="6">
        <v>1</v>
      </c>
    </row>
    <row r="1571" spans="1:2" x14ac:dyDescent="0.3">
      <c r="A1571" s="12" t="s">
        <v>116</v>
      </c>
      <c r="B1571" s="6">
        <v>1</v>
      </c>
    </row>
    <row r="1572" spans="1:2" x14ac:dyDescent="0.3">
      <c r="A1572" s="11" t="s">
        <v>23</v>
      </c>
      <c r="B1572" s="6">
        <v>1</v>
      </c>
    </row>
    <row r="1573" spans="1:2" x14ac:dyDescent="0.3">
      <c r="A1573" s="12" t="s">
        <v>116</v>
      </c>
      <c r="B1573" s="6">
        <v>1</v>
      </c>
    </row>
    <row r="1574" spans="1:2" x14ac:dyDescent="0.3">
      <c r="A1574" s="11" t="s">
        <v>174</v>
      </c>
      <c r="B1574" s="6">
        <v>1</v>
      </c>
    </row>
    <row r="1575" spans="1:2" x14ac:dyDescent="0.3">
      <c r="A1575" s="12" t="s">
        <v>133</v>
      </c>
      <c r="B1575" s="6">
        <v>1</v>
      </c>
    </row>
    <row r="1576" spans="1:2" x14ac:dyDescent="0.3">
      <c r="A1576" s="11" t="s">
        <v>647</v>
      </c>
      <c r="B1576" s="6">
        <v>1</v>
      </c>
    </row>
    <row r="1577" spans="1:2" x14ac:dyDescent="0.3">
      <c r="A1577" s="12" t="s">
        <v>752</v>
      </c>
      <c r="B1577" s="6">
        <v>1</v>
      </c>
    </row>
    <row r="1578" spans="1:2" x14ac:dyDescent="0.3">
      <c r="A1578" s="11" t="s">
        <v>485</v>
      </c>
      <c r="B1578" s="6">
        <v>1</v>
      </c>
    </row>
    <row r="1579" spans="1:2" x14ac:dyDescent="0.3">
      <c r="A1579" s="12" t="s">
        <v>495</v>
      </c>
      <c r="B1579" s="6">
        <v>1</v>
      </c>
    </row>
    <row r="1580" spans="1:2" x14ac:dyDescent="0.3">
      <c r="A1580" s="11" t="s">
        <v>326</v>
      </c>
      <c r="B1580" s="6">
        <v>1</v>
      </c>
    </row>
    <row r="1581" spans="1:2" x14ac:dyDescent="0.3">
      <c r="A1581" s="12" t="s">
        <v>393</v>
      </c>
      <c r="B1581" s="6">
        <v>1</v>
      </c>
    </row>
    <row r="1582" spans="1:2" x14ac:dyDescent="0.3">
      <c r="A1582" s="11" t="s">
        <v>38</v>
      </c>
      <c r="B1582" s="6">
        <v>1</v>
      </c>
    </row>
    <row r="1583" spans="1:2" x14ac:dyDescent="0.3">
      <c r="A1583" s="12" t="s">
        <v>116</v>
      </c>
      <c r="B1583" s="6">
        <v>1</v>
      </c>
    </row>
    <row r="1584" spans="1:2" x14ac:dyDescent="0.3">
      <c r="A1584" s="11" t="s">
        <v>654</v>
      </c>
      <c r="B1584" s="6">
        <v>1</v>
      </c>
    </row>
    <row r="1585" spans="1:2" x14ac:dyDescent="0.3">
      <c r="A1585" s="12" t="s">
        <v>752</v>
      </c>
      <c r="B1585" s="6">
        <v>1</v>
      </c>
    </row>
    <row r="1586" spans="1:2" x14ac:dyDescent="0.3">
      <c r="A1586" s="11" t="s">
        <v>46</v>
      </c>
      <c r="B1586" s="6">
        <v>1</v>
      </c>
    </row>
    <row r="1587" spans="1:2" x14ac:dyDescent="0.3">
      <c r="A1587" s="12" t="s">
        <v>116</v>
      </c>
      <c r="B1587" s="6">
        <v>1</v>
      </c>
    </row>
    <row r="1588" spans="1:2" x14ac:dyDescent="0.3">
      <c r="A1588" s="11" t="s">
        <v>656</v>
      </c>
      <c r="B1588" s="6">
        <v>1</v>
      </c>
    </row>
    <row r="1589" spans="1:2" x14ac:dyDescent="0.3">
      <c r="A1589" s="12" t="s">
        <v>752</v>
      </c>
      <c r="B1589" s="6">
        <v>1</v>
      </c>
    </row>
    <row r="1590" spans="1:2" x14ac:dyDescent="0.3">
      <c r="A1590" s="11" t="s">
        <v>54</v>
      </c>
      <c r="B1590" s="6">
        <v>1</v>
      </c>
    </row>
    <row r="1591" spans="1:2" x14ac:dyDescent="0.3">
      <c r="A1591" s="12" t="s">
        <v>116</v>
      </c>
      <c r="B1591" s="6">
        <v>1</v>
      </c>
    </row>
    <row r="1592" spans="1:2" x14ac:dyDescent="0.3">
      <c r="A1592" s="11" t="s">
        <v>658</v>
      </c>
      <c r="B1592" s="6">
        <v>1</v>
      </c>
    </row>
    <row r="1593" spans="1:2" x14ac:dyDescent="0.3">
      <c r="A1593" s="12" t="s">
        <v>752</v>
      </c>
      <c r="B1593" s="6">
        <v>1</v>
      </c>
    </row>
    <row r="1594" spans="1:2" x14ac:dyDescent="0.3">
      <c r="A1594" s="11" t="s">
        <v>443</v>
      </c>
      <c r="B1594" s="6">
        <v>1</v>
      </c>
    </row>
    <row r="1595" spans="1:2" x14ac:dyDescent="0.3">
      <c r="A1595" s="12" t="s">
        <v>495</v>
      </c>
      <c r="B1595" s="6">
        <v>1</v>
      </c>
    </row>
    <row r="1596" spans="1:2" x14ac:dyDescent="0.3">
      <c r="A1596" s="11" t="s">
        <v>660</v>
      </c>
      <c r="B1596" s="6">
        <v>1</v>
      </c>
    </row>
    <row r="1597" spans="1:2" x14ac:dyDescent="0.3">
      <c r="A1597" s="12" t="s">
        <v>752</v>
      </c>
      <c r="B1597" s="6">
        <v>1</v>
      </c>
    </row>
    <row r="1598" spans="1:2" x14ac:dyDescent="0.3">
      <c r="A1598" s="11" t="s">
        <v>539</v>
      </c>
      <c r="B1598" s="6">
        <v>1</v>
      </c>
    </row>
    <row r="1599" spans="1:2" x14ac:dyDescent="0.3">
      <c r="A1599" s="12" t="s">
        <v>544</v>
      </c>
      <c r="B1599" s="6">
        <v>1</v>
      </c>
    </row>
    <row r="1600" spans="1:2" x14ac:dyDescent="0.3">
      <c r="A1600" s="11" t="s">
        <v>663</v>
      </c>
      <c r="B1600" s="6">
        <v>1</v>
      </c>
    </row>
    <row r="1601" spans="1:2" x14ac:dyDescent="0.3">
      <c r="A1601" s="12" t="s">
        <v>752</v>
      </c>
      <c r="B1601" s="6">
        <v>1</v>
      </c>
    </row>
    <row r="1602" spans="1:2" x14ac:dyDescent="0.3">
      <c r="A1602" s="11" t="s">
        <v>532</v>
      </c>
      <c r="B1602" s="6">
        <v>1</v>
      </c>
    </row>
    <row r="1603" spans="1:2" x14ac:dyDescent="0.3">
      <c r="A1603" s="12" t="s">
        <v>544</v>
      </c>
      <c r="B1603" s="6">
        <v>1</v>
      </c>
    </row>
    <row r="1604" spans="1:2" x14ac:dyDescent="0.3">
      <c r="A1604" s="11" t="s">
        <v>665</v>
      </c>
      <c r="B1604" s="6">
        <v>1</v>
      </c>
    </row>
    <row r="1605" spans="1:2" x14ac:dyDescent="0.3">
      <c r="A1605" s="12" t="s">
        <v>752</v>
      </c>
      <c r="B1605" s="6">
        <v>1</v>
      </c>
    </row>
    <row r="1606" spans="1:2" x14ac:dyDescent="0.3">
      <c r="A1606" s="11" t="s">
        <v>339</v>
      </c>
      <c r="B1606" s="6">
        <v>1</v>
      </c>
    </row>
    <row r="1607" spans="1:2" x14ac:dyDescent="0.3">
      <c r="A1607" s="12" t="s">
        <v>402</v>
      </c>
      <c r="B1607" s="6">
        <v>1</v>
      </c>
    </row>
    <row r="1608" spans="1:2" x14ac:dyDescent="0.3">
      <c r="A1608" s="11" t="s">
        <v>525</v>
      </c>
      <c r="B1608" s="6">
        <v>1</v>
      </c>
    </row>
    <row r="1609" spans="1:2" x14ac:dyDescent="0.3">
      <c r="A1609" s="12" t="s">
        <v>544</v>
      </c>
      <c r="B1609" s="6">
        <v>1</v>
      </c>
    </row>
    <row r="1610" spans="1:2" x14ac:dyDescent="0.3">
      <c r="A1610" s="11" t="s">
        <v>669</v>
      </c>
      <c r="B1610" s="6">
        <v>1</v>
      </c>
    </row>
    <row r="1611" spans="1:2" x14ac:dyDescent="0.3">
      <c r="A1611" s="12" t="s">
        <v>752</v>
      </c>
      <c r="B1611" s="6">
        <v>1</v>
      </c>
    </row>
    <row r="1612" spans="1:2" x14ac:dyDescent="0.3">
      <c r="A1612" s="11" t="s">
        <v>240</v>
      </c>
      <c r="B1612" s="6">
        <v>1</v>
      </c>
    </row>
    <row r="1613" spans="1:2" x14ac:dyDescent="0.3">
      <c r="A1613" s="12" t="s">
        <v>133</v>
      </c>
      <c r="B1613" s="6">
        <v>1</v>
      </c>
    </row>
    <row r="1614" spans="1:2" x14ac:dyDescent="0.3">
      <c r="A1614" s="11" t="s">
        <v>671</v>
      </c>
      <c r="B1614" s="6">
        <v>1</v>
      </c>
    </row>
    <row r="1615" spans="1:2" x14ac:dyDescent="0.3">
      <c r="A1615" s="12" t="s">
        <v>752</v>
      </c>
      <c r="B1615" s="6">
        <v>1</v>
      </c>
    </row>
    <row r="1616" spans="1:2" x14ac:dyDescent="0.3">
      <c r="A1616" s="11" t="s">
        <v>57</v>
      </c>
      <c r="B1616" s="6">
        <v>1</v>
      </c>
    </row>
    <row r="1617" spans="1:2" x14ac:dyDescent="0.3">
      <c r="A1617" s="12" t="s">
        <v>116</v>
      </c>
      <c r="B1617" s="6">
        <v>1</v>
      </c>
    </row>
    <row r="1618" spans="1:2" x14ac:dyDescent="0.3">
      <c r="A1618" s="11" t="s">
        <v>673</v>
      </c>
      <c r="B1618" s="6">
        <v>1</v>
      </c>
    </row>
    <row r="1619" spans="1:2" x14ac:dyDescent="0.3">
      <c r="A1619" s="12" t="s">
        <v>752</v>
      </c>
      <c r="B1619" s="6">
        <v>1</v>
      </c>
    </row>
    <row r="1620" spans="1:2" x14ac:dyDescent="0.3">
      <c r="A1620" s="11" t="s">
        <v>172</v>
      </c>
      <c r="B1620" s="6">
        <v>1</v>
      </c>
    </row>
    <row r="1621" spans="1:2" x14ac:dyDescent="0.3">
      <c r="A1621" s="12" t="s">
        <v>133</v>
      </c>
      <c r="B1621" s="6">
        <v>1</v>
      </c>
    </row>
    <row r="1622" spans="1:2" x14ac:dyDescent="0.3">
      <c r="A1622" s="11" t="s">
        <v>675</v>
      </c>
      <c r="B1622" s="6">
        <v>1</v>
      </c>
    </row>
    <row r="1623" spans="1:2" x14ac:dyDescent="0.3">
      <c r="A1623" s="12" t="s">
        <v>752</v>
      </c>
      <c r="B1623" s="6">
        <v>1</v>
      </c>
    </row>
    <row r="1624" spans="1:2" x14ac:dyDescent="0.3">
      <c r="A1624" s="11" t="s">
        <v>127</v>
      </c>
      <c r="B1624" s="6">
        <v>1</v>
      </c>
    </row>
    <row r="1625" spans="1:2" x14ac:dyDescent="0.3">
      <c r="A1625" s="12" t="s">
        <v>116</v>
      </c>
      <c r="B1625" s="6">
        <v>1</v>
      </c>
    </row>
    <row r="1626" spans="1:2" x14ac:dyDescent="0.3">
      <c r="A1626" s="11" t="s">
        <v>341</v>
      </c>
      <c r="B1626" s="6">
        <v>1</v>
      </c>
    </row>
    <row r="1627" spans="1:2" x14ac:dyDescent="0.3">
      <c r="A1627" s="12" t="s">
        <v>402</v>
      </c>
      <c r="B1627" s="6">
        <v>1</v>
      </c>
    </row>
    <row r="1628" spans="1:2" x14ac:dyDescent="0.3">
      <c r="A1628" s="11" t="s">
        <v>635</v>
      </c>
      <c r="B1628" s="6">
        <v>886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F8FDC-40DC-4013-B9A4-3069C0032CBD}">
  <sheetPr codeName="Sheet3"/>
  <dimension ref="A2:D17"/>
  <sheetViews>
    <sheetView workbookViewId="0">
      <selection activeCell="G26" sqref="G26"/>
    </sheetView>
    <sheetView workbookViewId="1"/>
  </sheetViews>
  <sheetFormatPr defaultRowHeight="14.4" x14ac:dyDescent="0.3"/>
  <cols>
    <col min="1" max="1" width="17.44140625" bestFit="1" customWidth="1"/>
    <col min="2" max="2" width="11" bestFit="1" customWidth="1"/>
    <col min="3" max="3" width="11.5546875" bestFit="1" customWidth="1"/>
    <col min="4" max="4" width="17.109375" bestFit="1" customWidth="1"/>
    <col min="5" max="5" width="12.77734375" bestFit="1" customWidth="1"/>
    <col min="6" max="6" width="5.88671875" bestFit="1" customWidth="1"/>
    <col min="7" max="7" width="3.88671875" bestFit="1" customWidth="1"/>
    <col min="8" max="8" width="4.88671875" bestFit="1" customWidth="1"/>
    <col min="9" max="9" width="12.6640625" bestFit="1" customWidth="1"/>
    <col min="10" max="10" width="3.5546875" bestFit="1" customWidth="1"/>
    <col min="11" max="11" width="10.109375" bestFit="1" customWidth="1"/>
    <col min="12" max="12" width="16.44140625" bestFit="1" customWidth="1"/>
    <col min="13" max="13" width="17.44140625" bestFit="1" customWidth="1"/>
    <col min="14" max="14" width="16.109375" bestFit="1" customWidth="1"/>
    <col min="15" max="15" width="16" bestFit="1" customWidth="1"/>
    <col min="16" max="16" width="16.88671875" bestFit="1" customWidth="1"/>
    <col min="17" max="17" width="15.21875" bestFit="1" customWidth="1"/>
    <col min="18" max="18" width="14.5546875" bestFit="1" customWidth="1"/>
    <col min="19" max="19" width="7" bestFit="1" customWidth="1"/>
    <col min="20" max="20" width="9.77734375" bestFit="1" customWidth="1"/>
    <col min="21" max="21" width="5.33203125" bestFit="1" customWidth="1"/>
    <col min="22" max="22" width="8.21875" bestFit="1" customWidth="1"/>
    <col min="23" max="23" width="4.88671875" bestFit="1" customWidth="1"/>
    <col min="24" max="24" width="4.21875" bestFit="1" customWidth="1"/>
    <col min="25" max="25" width="7.21875" bestFit="1" customWidth="1"/>
    <col min="26" max="26" width="5.77734375" bestFit="1" customWidth="1"/>
    <col min="27" max="27" width="6.5546875" bestFit="1" customWidth="1"/>
    <col min="28" max="28" width="22.21875" bestFit="1" customWidth="1"/>
    <col min="29" max="29" width="4.77734375" bestFit="1" customWidth="1"/>
    <col min="30" max="30" width="5.33203125" bestFit="1" customWidth="1"/>
    <col min="31" max="31" width="6.5546875" bestFit="1" customWidth="1"/>
    <col min="32" max="32" width="6.21875" bestFit="1" customWidth="1"/>
    <col min="33" max="33" width="5.21875" bestFit="1" customWidth="1"/>
    <col min="34" max="34" width="14.5546875" bestFit="1" customWidth="1"/>
    <col min="35" max="35" width="6.109375" bestFit="1" customWidth="1"/>
    <col min="36" max="36" width="16.33203125" bestFit="1" customWidth="1"/>
    <col min="37" max="37" width="6.88671875" bestFit="1" customWidth="1"/>
    <col min="38" max="38" width="12" bestFit="1" customWidth="1"/>
    <col min="39" max="39" width="9" bestFit="1" customWidth="1"/>
    <col min="40" max="40" width="13.109375" bestFit="1" customWidth="1"/>
    <col min="41" max="41" width="12.5546875" bestFit="1" customWidth="1"/>
    <col min="42" max="42" width="13.6640625" bestFit="1" customWidth="1"/>
    <col min="43" max="43" width="18.109375" bestFit="1" customWidth="1"/>
    <col min="44" max="44" width="18.77734375" bestFit="1" customWidth="1"/>
    <col min="45" max="45" width="19.21875" bestFit="1" customWidth="1"/>
    <col min="46" max="46" width="12.44140625" bestFit="1" customWidth="1"/>
    <col min="47" max="47" width="5.6640625" bestFit="1" customWidth="1"/>
    <col min="48" max="48" width="10.33203125" bestFit="1" customWidth="1"/>
    <col min="49" max="49" width="8.5546875" bestFit="1" customWidth="1"/>
    <col min="50" max="50" width="9.6640625" bestFit="1" customWidth="1"/>
    <col min="51" max="51" width="5.33203125" bestFit="1" customWidth="1"/>
    <col min="52" max="52" width="5.6640625" bestFit="1" customWidth="1"/>
    <col min="53" max="53" width="6.5546875" bestFit="1" customWidth="1"/>
    <col min="54" max="54" width="5.88671875" bestFit="1" customWidth="1"/>
    <col min="55" max="55" width="8.33203125" bestFit="1" customWidth="1"/>
    <col min="56" max="56" width="6.21875" bestFit="1" customWidth="1"/>
    <col min="57" max="57" width="9" bestFit="1" customWidth="1"/>
    <col min="58" max="58" width="8.77734375" bestFit="1" customWidth="1"/>
    <col min="59" max="59" width="6.88671875" bestFit="1" customWidth="1"/>
    <col min="60" max="60" width="8" bestFit="1" customWidth="1"/>
    <col min="61" max="61" width="12.33203125" bestFit="1" customWidth="1"/>
    <col min="62" max="62" width="13.6640625" bestFit="1" customWidth="1"/>
    <col min="63" max="63" width="13.44140625" bestFit="1" customWidth="1"/>
    <col min="64" max="64" width="15" bestFit="1" customWidth="1"/>
    <col min="65" max="65" width="13.88671875" bestFit="1" customWidth="1"/>
    <col min="66" max="66" width="14" bestFit="1" customWidth="1"/>
    <col min="67" max="67" width="11.33203125" bestFit="1" customWidth="1"/>
    <col min="68" max="68" width="10.109375" bestFit="1" customWidth="1"/>
    <col min="69" max="69" width="21.44140625" bestFit="1" customWidth="1"/>
    <col min="70" max="70" width="20.88671875" bestFit="1" customWidth="1"/>
    <col min="71" max="71" width="9.77734375" bestFit="1" customWidth="1"/>
    <col min="72" max="72" width="7.77734375" bestFit="1" customWidth="1"/>
    <col min="73" max="73" width="8" bestFit="1" customWidth="1"/>
    <col min="74" max="74" width="9.6640625" bestFit="1" customWidth="1"/>
    <col min="75" max="75" width="7.21875" bestFit="1" customWidth="1"/>
    <col min="76" max="76" width="9.5546875" bestFit="1" customWidth="1"/>
    <col min="77" max="77" width="6.77734375" bestFit="1" customWidth="1"/>
    <col min="78" max="78" width="7.33203125" bestFit="1" customWidth="1"/>
    <col min="79" max="79" width="7.44140625" bestFit="1" customWidth="1"/>
    <col min="80" max="80" width="8" bestFit="1" customWidth="1"/>
    <col min="81" max="81" width="11.5546875" bestFit="1" customWidth="1"/>
    <col min="82" max="83" width="13.6640625" bestFit="1" customWidth="1"/>
    <col min="84" max="84" width="7.5546875" bestFit="1" customWidth="1"/>
    <col min="85" max="85" width="4.5546875" bestFit="1" customWidth="1"/>
    <col min="86" max="86" width="8.5546875" bestFit="1" customWidth="1"/>
    <col min="87" max="87" width="9.109375" bestFit="1" customWidth="1"/>
    <col min="88" max="88" width="5.77734375" bestFit="1" customWidth="1"/>
    <col min="89" max="89" width="4.6640625" bestFit="1" customWidth="1"/>
    <col min="90" max="90" width="9.44140625" bestFit="1" customWidth="1"/>
    <col min="91" max="91" width="3.6640625" bestFit="1" customWidth="1"/>
    <col min="92" max="92" width="11.109375" bestFit="1" customWidth="1"/>
    <col min="93" max="93" width="14.44140625" bestFit="1" customWidth="1"/>
    <col min="94" max="94" width="5.6640625" bestFit="1" customWidth="1"/>
    <col min="95" max="95" width="11" bestFit="1" customWidth="1"/>
    <col min="96" max="96" width="4.109375" bestFit="1" customWidth="1"/>
    <col min="97" max="97" width="7.109375" bestFit="1" customWidth="1"/>
    <col min="98" max="98" width="10.5546875" bestFit="1" customWidth="1"/>
    <col min="99" max="99" width="11" bestFit="1" customWidth="1"/>
    <col min="100" max="100" width="9" bestFit="1" customWidth="1"/>
    <col min="101" max="101" width="10.5546875" bestFit="1" customWidth="1"/>
    <col min="102" max="102" width="5.109375" bestFit="1" customWidth="1"/>
    <col min="103" max="103" width="6.88671875" bestFit="1" customWidth="1"/>
    <col min="104" max="104" width="13.21875" bestFit="1" customWidth="1"/>
    <col min="105" max="105" width="7.44140625" bestFit="1" customWidth="1"/>
    <col min="106" max="106" width="6.77734375" bestFit="1" customWidth="1"/>
    <col min="107" max="107" width="11.109375" bestFit="1" customWidth="1"/>
    <col min="108" max="108" width="13.21875" bestFit="1" customWidth="1"/>
    <col min="109" max="109" width="8.44140625" bestFit="1" customWidth="1"/>
    <col min="110" max="110" width="6.88671875" bestFit="1" customWidth="1"/>
    <col min="111" max="111" width="8" bestFit="1" customWidth="1"/>
    <col min="112" max="112" width="5.77734375" bestFit="1" customWidth="1"/>
    <col min="113" max="113" width="8.5546875" bestFit="1" customWidth="1"/>
    <col min="114" max="114" width="5.33203125" bestFit="1" customWidth="1"/>
    <col min="115" max="115" width="5.21875" bestFit="1" customWidth="1"/>
    <col min="116" max="116" width="3.77734375" bestFit="1" customWidth="1"/>
    <col min="117" max="117" width="3.44140625" bestFit="1" customWidth="1"/>
    <col min="118" max="118" width="5.109375" bestFit="1" customWidth="1"/>
    <col min="119" max="119" width="11.6640625" bestFit="1" customWidth="1"/>
    <col min="120" max="120" width="8.44140625" bestFit="1" customWidth="1"/>
    <col min="121" max="121" width="10.109375" bestFit="1" customWidth="1"/>
    <col min="122" max="122" width="8.6640625" bestFit="1" customWidth="1"/>
    <col min="123" max="123" width="6.21875" bestFit="1" customWidth="1"/>
    <col min="124" max="124" width="15.21875" bestFit="1" customWidth="1"/>
    <col min="125" max="125" width="10.77734375" bestFit="1" customWidth="1"/>
    <col min="126" max="126" width="11.5546875" bestFit="1" customWidth="1"/>
    <col min="127" max="127" width="9.5546875" bestFit="1" customWidth="1"/>
    <col min="128" max="128" width="10.21875" bestFit="1" customWidth="1"/>
    <col min="129" max="129" width="18.21875" bestFit="1" customWidth="1"/>
    <col min="130" max="131" width="5.109375" bestFit="1" customWidth="1"/>
    <col min="132" max="132" width="7.21875" bestFit="1" customWidth="1"/>
    <col min="133" max="133" width="5.77734375" bestFit="1" customWidth="1"/>
    <col min="134" max="134" width="9.33203125" bestFit="1" customWidth="1"/>
    <col min="135" max="135" width="5.5546875" bestFit="1" customWidth="1"/>
    <col min="136" max="136" width="8" bestFit="1" customWidth="1"/>
    <col min="137" max="137" width="5.6640625" bestFit="1" customWidth="1"/>
    <col min="138" max="138" width="6.44140625" bestFit="1" customWidth="1"/>
    <col min="139" max="139" width="3.5546875" bestFit="1" customWidth="1"/>
    <col min="140" max="140" width="5.6640625" bestFit="1" customWidth="1"/>
    <col min="141" max="141" width="6.6640625" bestFit="1" customWidth="1"/>
    <col min="142" max="142" width="5.33203125" bestFit="1" customWidth="1"/>
    <col min="143" max="143" width="14.33203125" bestFit="1" customWidth="1"/>
    <col min="144" max="144" width="4.88671875" bestFit="1" customWidth="1"/>
    <col min="145" max="145" width="16" bestFit="1" customWidth="1"/>
    <col min="146" max="146" width="15" bestFit="1" customWidth="1"/>
    <col min="147" max="147" width="10.77734375" bestFit="1" customWidth="1"/>
    <col min="148" max="148" width="7.109375" bestFit="1" customWidth="1"/>
    <col min="149" max="149" width="4.88671875" bestFit="1" customWidth="1"/>
    <col min="150" max="150" width="6.44140625" bestFit="1" customWidth="1"/>
    <col min="151" max="151" width="6.77734375" bestFit="1" customWidth="1"/>
    <col min="152" max="152" width="17.88671875" bestFit="1" customWidth="1"/>
    <col min="153" max="153" width="8.5546875" bestFit="1" customWidth="1"/>
    <col min="154" max="154" width="8.109375" bestFit="1" customWidth="1"/>
    <col min="155" max="155" width="9.109375" bestFit="1" customWidth="1"/>
    <col min="156" max="156" width="7.6640625" bestFit="1" customWidth="1"/>
    <col min="157" max="157" width="10.77734375" bestFit="1" customWidth="1"/>
    <col min="158" max="158" width="4.21875" bestFit="1" customWidth="1"/>
    <col min="159" max="159" width="9.44140625" bestFit="1" customWidth="1"/>
    <col min="160" max="160" width="5.77734375" bestFit="1" customWidth="1"/>
    <col min="161" max="161" width="12.5546875" bestFit="1" customWidth="1"/>
    <col min="162" max="162" width="3.109375" bestFit="1" customWidth="1"/>
    <col min="163" max="163" width="7.33203125" bestFit="1" customWidth="1"/>
    <col min="165" max="165" width="4.5546875" bestFit="1" customWidth="1"/>
    <col min="166" max="166" width="9.21875" bestFit="1" customWidth="1"/>
    <col min="167" max="167" width="4.77734375" bestFit="1" customWidth="1"/>
    <col min="168" max="168" width="9.6640625" bestFit="1" customWidth="1"/>
    <col min="169" max="169" width="6.44140625" bestFit="1" customWidth="1"/>
    <col min="170" max="170" width="9.21875" bestFit="1" customWidth="1"/>
    <col min="171" max="171" width="8.6640625" bestFit="1" customWidth="1"/>
    <col min="172" max="172" width="5.88671875" bestFit="1" customWidth="1"/>
    <col min="173" max="173" width="3" bestFit="1" customWidth="1"/>
    <col min="174" max="174" width="13.109375" bestFit="1" customWidth="1"/>
    <col min="175" max="175" width="5" bestFit="1" customWidth="1"/>
    <col min="176" max="176" width="10.5546875" bestFit="1" customWidth="1"/>
    <col min="177" max="177" width="11.44140625" bestFit="1" customWidth="1"/>
    <col min="178" max="178" width="6.44140625" bestFit="1" customWidth="1"/>
    <col min="179" max="179" width="5.6640625" bestFit="1" customWidth="1"/>
    <col min="180" max="180" width="5.44140625" bestFit="1" customWidth="1"/>
    <col min="181" max="181" width="5.88671875" bestFit="1" customWidth="1"/>
    <col min="182" max="182" width="9.44140625" bestFit="1" customWidth="1"/>
    <col min="183" max="183" width="7.5546875" bestFit="1" customWidth="1"/>
    <col min="184" max="184" width="7.44140625" bestFit="1" customWidth="1"/>
    <col min="185" max="185" width="6.5546875" bestFit="1" customWidth="1"/>
    <col min="186" max="186" width="11.21875" bestFit="1" customWidth="1"/>
    <col min="187" max="187" width="7.109375" bestFit="1" customWidth="1"/>
    <col min="188" max="188" width="10.88671875" bestFit="1" customWidth="1"/>
    <col min="189" max="189" width="6" bestFit="1" customWidth="1"/>
    <col min="190" max="190" width="4.21875" bestFit="1" customWidth="1"/>
    <col min="191" max="191" width="9.109375" bestFit="1" customWidth="1"/>
    <col min="192" max="192" width="5.109375" bestFit="1" customWidth="1"/>
    <col min="193" max="193" width="12.6640625" bestFit="1" customWidth="1"/>
    <col min="194" max="194" width="9" bestFit="1" customWidth="1"/>
    <col min="195" max="195" width="4.6640625" bestFit="1" customWidth="1"/>
    <col min="196" max="196" width="10.6640625" bestFit="1" customWidth="1"/>
    <col min="197" max="197" width="6.33203125" bestFit="1" customWidth="1"/>
    <col min="198" max="198" width="3.5546875" bestFit="1" customWidth="1"/>
    <col min="199" max="199" width="10.5546875" bestFit="1" customWidth="1"/>
    <col min="200" max="200" width="8.33203125" bestFit="1" customWidth="1"/>
    <col min="201" max="201" width="8.44140625" bestFit="1" customWidth="1"/>
    <col min="202" max="202" width="20.5546875" bestFit="1" customWidth="1"/>
    <col min="203" max="203" width="8" bestFit="1" customWidth="1"/>
    <col min="204" max="204" width="6.77734375" bestFit="1" customWidth="1"/>
    <col min="205" max="205" width="7.44140625" bestFit="1" customWidth="1"/>
    <col min="206" max="206" width="19.21875" bestFit="1" customWidth="1"/>
    <col min="207" max="207" width="7.6640625" bestFit="1" customWidth="1"/>
    <col min="208" max="208" width="5.44140625" bestFit="1" customWidth="1"/>
    <col min="209" max="209" width="11.88671875" bestFit="1" customWidth="1"/>
    <col min="210" max="210" width="7.21875" bestFit="1" customWidth="1"/>
    <col min="211" max="211" width="22.109375" bestFit="1" customWidth="1"/>
    <col min="212" max="212" width="6.88671875" bestFit="1" customWidth="1"/>
    <col min="213" max="213" width="7.21875" bestFit="1" customWidth="1"/>
    <col min="214" max="214" width="9.109375" bestFit="1" customWidth="1"/>
    <col min="215" max="215" width="6" bestFit="1" customWidth="1"/>
    <col min="216" max="216" width="10.5546875" bestFit="1" customWidth="1"/>
    <col min="217" max="217" width="9.88671875" bestFit="1" customWidth="1"/>
    <col min="218" max="218" width="9.21875" bestFit="1" customWidth="1"/>
    <col min="219" max="219" width="6.33203125" bestFit="1" customWidth="1"/>
    <col min="220" max="220" width="15.21875" bestFit="1" customWidth="1"/>
    <col min="221" max="221" width="6.44140625" bestFit="1" customWidth="1"/>
    <col min="222" max="222" width="8.109375" bestFit="1" customWidth="1"/>
    <col min="223" max="223" width="7.77734375" bestFit="1" customWidth="1"/>
    <col min="224" max="225" width="5.109375" bestFit="1" customWidth="1"/>
    <col min="226" max="227" width="4.6640625" bestFit="1" customWidth="1"/>
    <col min="228" max="228" width="4.5546875" bestFit="1" customWidth="1"/>
    <col min="229" max="229" width="9.44140625" bestFit="1" customWidth="1"/>
    <col min="230" max="230" width="13.5546875" bestFit="1" customWidth="1"/>
    <col min="231" max="231" width="6.6640625" bestFit="1" customWidth="1"/>
    <col min="232" max="232" width="13.6640625" bestFit="1" customWidth="1"/>
    <col min="233" max="233" width="7.5546875" bestFit="1" customWidth="1"/>
    <col min="234" max="234" width="8.5546875" bestFit="1" customWidth="1"/>
    <col min="235" max="235" width="4.88671875" bestFit="1" customWidth="1"/>
    <col min="236" max="236" width="6" bestFit="1" customWidth="1"/>
    <col min="237" max="237" width="3.88671875" bestFit="1" customWidth="1"/>
    <col min="238" max="238" width="7.88671875" bestFit="1" customWidth="1"/>
    <col min="239" max="239" width="5.88671875" bestFit="1" customWidth="1"/>
    <col min="240" max="240" width="4" bestFit="1" customWidth="1"/>
    <col min="241" max="241" width="21" bestFit="1" customWidth="1"/>
    <col min="242" max="242" width="8.109375" bestFit="1" customWidth="1"/>
    <col min="243" max="243" width="9.88671875" bestFit="1" customWidth="1"/>
    <col min="244" max="244" width="5.77734375" bestFit="1" customWidth="1"/>
    <col min="245" max="245" width="9" bestFit="1" customWidth="1"/>
    <col min="246" max="246" width="4.6640625" bestFit="1" customWidth="1"/>
    <col min="247" max="247" width="6.6640625" bestFit="1" customWidth="1"/>
    <col min="248" max="248" width="8.33203125" bestFit="1" customWidth="1"/>
    <col min="249" max="249" width="4.6640625" bestFit="1" customWidth="1"/>
    <col min="250" max="250" width="12.77734375" bestFit="1" customWidth="1"/>
    <col min="251" max="251" width="6.21875" bestFit="1" customWidth="1"/>
    <col min="252" max="252" width="6.88671875" bestFit="1" customWidth="1"/>
    <col min="253" max="253" width="5.109375" bestFit="1" customWidth="1"/>
    <col min="254" max="254" width="13.109375" bestFit="1" customWidth="1"/>
    <col min="255" max="255" width="10.33203125" bestFit="1" customWidth="1"/>
    <col min="256" max="256" width="6.6640625" bestFit="1" customWidth="1"/>
    <col min="257" max="257" width="6.33203125" bestFit="1" customWidth="1"/>
    <col min="258" max="258" width="6.88671875" bestFit="1" customWidth="1"/>
    <col min="259" max="259" width="6" bestFit="1" customWidth="1"/>
    <col min="260" max="260" width="14.6640625" bestFit="1" customWidth="1"/>
    <col min="261" max="261" width="12.77734375" bestFit="1" customWidth="1"/>
    <col min="262" max="262" width="5.44140625" bestFit="1" customWidth="1"/>
    <col min="263" max="263" width="8.109375" bestFit="1" customWidth="1"/>
    <col min="264" max="264" width="6.109375" bestFit="1" customWidth="1"/>
    <col min="265" max="265" width="5.21875" bestFit="1" customWidth="1"/>
    <col min="266" max="266" width="4.33203125" bestFit="1" customWidth="1"/>
    <col min="267" max="267" width="15.77734375" bestFit="1" customWidth="1"/>
    <col min="268" max="268" width="8" bestFit="1" customWidth="1"/>
    <col min="269" max="269" width="4.21875" bestFit="1" customWidth="1"/>
    <col min="270" max="270" width="13.109375" bestFit="1" customWidth="1"/>
    <col min="271" max="271" width="6.33203125" bestFit="1" customWidth="1"/>
    <col min="272" max="272" width="7.77734375" bestFit="1" customWidth="1"/>
    <col min="273" max="273" width="14.109375" bestFit="1" customWidth="1"/>
    <col min="274" max="274" width="6.6640625" bestFit="1" customWidth="1"/>
    <col min="275" max="275" width="12.109375" bestFit="1" customWidth="1"/>
    <col min="276" max="276" width="16.33203125" bestFit="1" customWidth="1"/>
    <col min="277" max="277" width="5.6640625" bestFit="1" customWidth="1"/>
    <col min="278" max="278" width="7.77734375" bestFit="1" customWidth="1"/>
    <col min="279" max="279" width="5.77734375" bestFit="1" customWidth="1"/>
    <col min="280" max="280" width="11.44140625" bestFit="1" customWidth="1"/>
    <col min="281" max="281" width="20.5546875" bestFit="1" customWidth="1"/>
    <col min="282" max="282" width="6" bestFit="1" customWidth="1"/>
    <col min="283" max="283" width="7.109375" bestFit="1" customWidth="1"/>
    <col min="284" max="284" width="9.21875" bestFit="1" customWidth="1"/>
    <col min="285" max="285" width="5.88671875" bestFit="1" customWidth="1"/>
    <col min="286" max="286" width="6.6640625" bestFit="1" customWidth="1"/>
    <col min="287" max="287" width="5.88671875" bestFit="1" customWidth="1"/>
    <col min="288" max="288" width="5.6640625" bestFit="1" customWidth="1"/>
    <col min="289" max="289" width="5.88671875" bestFit="1" customWidth="1"/>
    <col min="290" max="290" width="14.6640625" bestFit="1" customWidth="1"/>
    <col min="291" max="291" width="5.5546875" bestFit="1" customWidth="1"/>
    <col min="292" max="292" width="9" bestFit="1" customWidth="1"/>
    <col min="293" max="293" width="11.33203125" bestFit="1" customWidth="1"/>
    <col min="294" max="294" width="11.5546875" bestFit="1" customWidth="1"/>
    <col min="295" max="295" width="6.88671875" bestFit="1" customWidth="1"/>
    <col min="296" max="296" width="7.21875" bestFit="1" customWidth="1"/>
    <col min="297" max="297" width="11.5546875" bestFit="1" customWidth="1"/>
    <col min="298" max="298" width="10" bestFit="1" customWidth="1"/>
    <col min="299" max="299" width="5.88671875" bestFit="1" customWidth="1"/>
    <col min="300" max="300" width="3.77734375" bestFit="1" customWidth="1"/>
    <col min="301" max="301" width="9.44140625" bestFit="1" customWidth="1"/>
    <col min="302" max="302" width="6.44140625" bestFit="1" customWidth="1"/>
    <col min="303" max="303" width="3.6640625" bestFit="1" customWidth="1"/>
    <col min="304" max="304" width="7.6640625" bestFit="1" customWidth="1"/>
    <col min="305" max="305" width="6.5546875" bestFit="1" customWidth="1"/>
    <col min="306" max="306" width="4.5546875" bestFit="1" customWidth="1"/>
    <col min="307" max="307" width="3.6640625" bestFit="1" customWidth="1"/>
    <col min="308" max="308" width="15.33203125" bestFit="1" customWidth="1"/>
    <col min="309" max="309" width="4.109375" bestFit="1" customWidth="1"/>
    <col min="310" max="310" width="5.109375" bestFit="1" customWidth="1"/>
    <col min="311" max="311" width="8" bestFit="1" customWidth="1"/>
    <col min="312" max="312" width="12.33203125" bestFit="1" customWidth="1"/>
    <col min="313" max="313" width="13.109375" bestFit="1" customWidth="1"/>
    <col min="314" max="314" width="19" bestFit="1" customWidth="1"/>
    <col min="315" max="316" width="7.44140625" bestFit="1" customWidth="1"/>
    <col min="317" max="317" width="10.88671875" bestFit="1" customWidth="1"/>
    <col min="318" max="318" width="7.21875" bestFit="1" customWidth="1"/>
    <col min="319" max="319" width="12.44140625" bestFit="1" customWidth="1"/>
    <col min="320" max="320" width="6.44140625" bestFit="1" customWidth="1"/>
    <col min="321" max="321" width="7.21875" bestFit="1" customWidth="1"/>
    <col min="322" max="322" width="5.77734375" bestFit="1" customWidth="1"/>
    <col min="323" max="323" width="5.5546875" bestFit="1" customWidth="1"/>
    <col min="324" max="324" width="8.109375" bestFit="1" customWidth="1"/>
    <col min="325" max="325" width="3.21875" bestFit="1" customWidth="1"/>
    <col min="326" max="326" width="10.6640625" bestFit="1" customWidth="1"/>
    <col min="327" max="327" width="2.6640625" bestFit="1" customWidth="1"/>
    <col min="328" max="328" width="3.33203125" bestFit="1" customWidth="1"/>
    <col min="329" max="329" width="9.21875" bestFit="1" customWidth="1"/>
    <col min="330" max="330" width="8.6640625" bestFit="1" customWidth="1"/>
    <col min="331" max="331" width="3.88671875" bestFit="1" customWidth="1"/>
    <col min="332" max="332" width="5" bestFit="1" customWidth="1"/>
    <col min="333" max="333" width="6.44140625" bestFit="1" customWidth="1"/>
    <col min="334" max="334" width="23.44140625" bestFit="1" customWidth="1"/>
    <col min="335" max="335" width="12.88671875" bestFit="1" customWidth="1"/>
    <col min="336" max="336" width="19.5546875" bestFit="1" customWidth="1"/>
    <col min="337" max="337" width="12.33203125" bestFit="1" customWidth="1"/>
    <col min="338" max="338" width="14.88671875" bestFit="1" customWidth="1"/>
    <col min="339" max="339" width="14.109375" bestFit="1" customWidth="1"/>
    <col min="340" max="340" width="5.88671875" bestFit="1" customWidth="1"/>
    <col min="341" max="341" width="5.33203125" bestFit="1" customWidth="1"/>
    <col min="342" max="342" width="5.44140625" bestFit="1" customWidth="1"/>
    <col min="343" max="343" width="8.44140625" bestFit="1" customWidth="1"/>
    <col min="344" max="344" width="9.6640625" bestFit="1" customWidth="1"/>
    <col min="345" max="345" width="7.21875" bestFit="1" customWidth="1"/>
    <col min="346" max="346" width="5.109375" bestFit="1" customWidth="1"/>
    <col min="347" max="347" width="9.88671875" bestFit="1" customWidth="1"/>
    <col min="348" max="348" width="6" bestFit="1" customWidth="1"/>
    <col min="349" max="349" width="13.21875" bestFit="1" customWidth="1"/>
    <col min="350" max="350" width="4.6640625" bestFit="1" customWidth="1"/>
    <col min="351" max="351" width="4" bestFit="1" customWidth="1"/>
    <col min="352" max="352" width="6.5546875" bestFit="1" customWidth="1"/>
    <col min="353" max="353" width="9" bestFit="1" customWidth="1"/>
    <col min="354" max="354" width="5.33203125" bestFit="1" customWidth="1"/>
    <col min="355" max="355" width="8.44140625" bestFit="1" customWidth="1"/>
    <col min="356" max="356" width="10" bestFit="1" customWidth="1"/>
    <col min="357" max="357" width="7.109375" bestFit="1" customWidth="1"/>
    <col min="358" max="358" width="12.21875" bestFit="1" customWidth="1"/>
    <col min="359" max="359" width="12.44140625" bestFit="1" customWidth="1"/>
    <col min="360" max="360" width="13.88671875" bestFit="1" customWidth="1"/>
    <col min="361" max="361" width="12.77734375" bestFit="1" customWidth="1"/>
    <col min="362" max="362" width="16.77734375" bestFit="1" customWidth="1"/>
    <col min="363" max="363" width="12.33203125" bestFit="1" customWidth="1"/>
    <col min="364" max="364" width="3.88671875" bestFit="1" customWidth="1"/>
    <col min="365" max="365" width="18.21875" bestFit="1" customWidth="1"/>
    <col min="366" max="366" width="10.5546875" bestFit="1" customWidth="1"/>
    <col min="367" max="367" width="6.109375" bestFit="1" customWidth="1"/>
    <col min="368" max="368" width="5.21875" bestFit="1" customWidth="1"/>
    <col min="369" max="369" width="4.88671875" bestFit="1" customWidth="1"/>
    <col min="371" max="371" width="5.21875" bestFit="1" customWidth="1"/>
    <col min="372" max="372" width="9.33203125" bestFit="1" customWidth="1"/>
    <col min="373" max="373" width="7.33203125" bestFit="1" customWidth="1"/>
    <col min="374" max="374" width="7.109375" bestFit="1" customWidth="1"/>
    <col min="375" max="375" width="9" bestFit="1" customWidth="1"/>
    <col min="376" max="376" width="6.88671875" bestFit="1" customWidth="1"/>
    <col min="377" max="377" width="6" bestFit="1" customWidth="1"/>
    <col min="378" max="378" width="7" bestFit="1" customWidth="1"/>
    <col min="379" max="379" width="6" bestFit="1" customWidth="1"/>
    <col min="380" max="380" width="6.21875" bestFit="1" customWidth="1"/>
    <col min="381" max="381" width="7.109375" bestFit="1" customWidth="1"/>
    <col min="382" max="382" width="10.6640625" bestFit="1" customWidth="1"/>
    <col min="383" max="383" width="6.21875" bestFit="1" customWidth="1"/>
    <col min="384" max="384" width="9.33203125" bestFit="1" customWidth="1"/>
    <col min="385" max="385" width="4.77734375" bestFit="1" customWidth="1"/>
    <col min="386" max="386" width="10.77734375" bestFit="1" customWidth="1"/>
    <col min="387" max="387" width="5.21875" bestFit="1" customWidth="1"/>
    <col min="388" max="388" width="8" bestFit="1" customWidth="1"/>
    <col min="389" max="389" width="4" bestFit="1" customWidth="1"/>
    <col min="390" max="390" width="11.5546875" bestFit="1" customWidth="1"/>
    <col min="391" max="391" width="7.77734375" bestFit="1" customWidth="1"/>
    <col min="392" max="392" width="15.109375" bestFit="1" customWidth="1"/>
    <col min="393" max="393" width="12.77734375" bestFit="1" customWidth="1"/>
    <col min="394" max="394" width="5.88671875" bestFit="1" customWidth="1"/>
    <col min="395" max="395" width="3.88671875" bestFit="1" customWidth="1"/>
    <col min="396" max="396" width="4.88671875" bestFit="1" customWidth="1"/>
    <col min="397" max="397" width="12.6640625" bestFit="1" customWidth="1"/>
    <col min="398" max="398" width="3.5546875" bestFit="1" customWidth="1"/>
    <col min="399" max="399" width="10.109375" bestFit="1" customWidth="1"/>
    <col min="400" max="400" width="16.44140625" bestFit="1" customWidth="1"/>
    <col min="401" max="401" width="17.44140625" bestFit="1" customWidth="1"/>
    <col min="402" max="402" width="16.109375" bestFit="1" customWidth="1"/>
    <col min="403" max="403" width="16" bestFit="1" customWidth="1"/>
    <col min="404" max="404" width="16.88671875" bestFit="1" customWidth="1"/>
    <col min="405" max="405" width="15.21875" bestFit="1" customWidth="1"/>
    <col min="406" max="406" width="14.5546875" bestFit="1" customWidth="1"/>
    <col min="407" max="407" width="7" bestFit="1" customWidth="1"/>
    <col min="408" max="408" width="9.77734375" bestFit="1" customWidth="1"/>
    <col min="409" max="409" width="5.33203125" bestFit="1" customWidth="1"/>
    <col min="410" max="410" width="8.21875" bestFit="1" customWidth="1"/>
    <col min="411" max="411" width="4.88671875" bestFit="1" customWidth="1"/>
    <col min="412" max="412" width="4.21875" bestFit="1" customWidth="1"/>
    <col min="413" max="413" width="7.21875" bestFit="1" customWidth="1"/>
    <col min="414" max="414" width="5.77734375" bestFit="1" customWidth="1"/>
    <col min="415" max="415" width="6.5546875" bestFit="1" customWidth="1"/>
    <col min="416" max="416" width="22.21875" bestFit="1" customWidth="1"/>
    <col min="417" max="417" width="4.77734375" bestFit="1" customWidth="1"/>
    <col min="418" max="418" width="5.33203125" bestFit="1" customWidth="1"/>
    <col min="419" max="419" width="6.5546875" bestFit="1" customWidth="1"/>
    <col min="420" max="420" width="6.21875" bestFit="1" customWidth="1"/>
    <col min="421" max="421" width="5.21875" bestFit="1" customWidth="1"/>
    <col min="422" max="422" width="14.5546875" bestFit="1" customWidth="1"/>
    <col min="423" max="423" width="6.109375" bestFit="1" customWidth="1"/>
    <col min="424" max="424" width="16.33203125" bestFit="1" customWidth="1"/>
    <col min="425" max="425" width="6.88671875" bestFit="1" customWidth="1"/>
    <col min="426" max="426" width="12" bestFit="1" customWidth="1"/>
    <col min="427" max="427" width="9" bestFit="1" customWidth="1"/>
    <col min="428" max="428" width="13.109375" bestFit="1" customWidth="1"/>
    <col min="429" max="429" width="12.5546875" bestFit="1" customWidth="1"/>
    <col min="430" max="430" width="13.6640625" bestFit="1" customWidth="1"/>
    <col min="431" max="431" width="18.109375" bestFit="1" customWidth="1"/>
    <col min="432" max="432" width="18.77734375" bestFit="1" customWidth="1"/>
    <col min="433" max="433" width="19.21875" bestFit="1" customWidth="1"/>
    <col min="434" max="434" width="12.44140625" bestFit="1" customWidth="1"/>
    <col min="435" max="435" width="5.6640625" bestFit="1" customWidth="1"/>
    <col min="436" max="436" width="10.33203125" bestFit="1" customWidth="1"/>
    <col min="437" max="437" width="8.5546875" bestFit="1" customWidth="1"/>
    <col min="438" max="438" width="9.6640625" bestFit="1" customWidth="1"/>
    <col min="439" max="439" width="5.33203125" bestFit="1" customWidth="1"/>
    <col min="440" max="440" width="5.6640625" bestFit="1" customWidth="1"/>
    <col min="441" max="441" width="6.5546875" bestFit="1" customWidth="1"/>
    <col min="442" max="442" width="5.88671875" bestFit="1" customWidth="1"/>
    <col min="443" max="443" width="8.33203125" bestFit="1" customWidth="1"/>
    <col min="444" max="444" width="6.21875" bestFit="1" customWidth="1"/>
    <col min="445" max="445" width="9" bestFit="1" customWidth="1"/>
    <col min="446" max="446" width="8.77734375" bestFit="1" customWidth="1"/>
    <col min="447" max="447" width="6.88671875" bestFit="1" customWidth="1"/>
    <col min="448" max="448" width="8" bestFit="1" customWidth="1"/>
    <col min="449" max="449" width="12.33203125" bestFit="1" customWidth="1"/>
    <col min="450" max="450" width="13.6640625" bestFit="1" customWidth="1"/>
    <col min="451" max="451" width="13.44140625" bestFit="1" customWidth="1"/>
    <col min="452" max="452" width="15" bestFit="1" customWidth="1"/>
    <col min="453" max="453" width="13.88671875" bestFit="1" customWidth="1"/>
    <col min="454" max="454" width="14" bestFit="1" customWidth="1"/>
    <col min="455" max="455" width="11.33203125" bestFit="1" customWidth="1"/>
    <col min="456" max="456" width="10.109375" bestFit="1" customWidth="1"/>
    <col min="457" max="457" width="21.44140625" bestFit="1" customWidth="1"/>
    <col min="458" max="458" width="20.88671875" bestFit="1" customWidth="1"/>
    <col min="459" max="459" width="9.77734375" bestFit="1" customWidth="1"/>
    <col min="460" max="460" width="7.77734375" bestFit="1" customWidth="1"/>
    <col min="461" max="461" width="8" bestFit="1" customWidth="1"/>
    <col min="462" max="462" width="9.6640625" bestFit="1" customWidth="1"/>
    <col min="463" max="463" width="7.21875" bestFit="1" customWidth="1"/>
    <col min="464" max="464" width="9.5546875" bestFit="1" customWidth="1"/>
    <col min="465" max="465" width="6.77734375" bestFit="1" customWidth="1"/>
    <col min="466" max="466" width="7.33203125" bestFit="1" customWidth="1"/>
    <col min="467" max="467" width="7.44140625" bestFit="1" customWidth="1"/>
    <col min="468" max="468" width="8" bestFit="1" customWidth="1"/>
    <col min="469" max="469" width="11.5546875" bestFit="1" customWidth="1"/>
    <col min="470" max="471" width="13.6640625" bestFit="1" customWidth="1"/>
    <col min="472" max="472" width="7.5546875" bestFit="1" customWidth="1"/>
    <col min="473" max="473" width="4.5546875" bestFit="1" customWidth="1"/>
    <col min="474" max="474" width="8.5546875" bestFit="1" customWidth="1"/>
    <col min="475" max="475" width="9.109375" bestFit="1" customWidth="1"/>
    <col min="476" max="476" width="5.77734375" bestFit="1" customWidth="1"/>
    <col min="477" max="477" width="4.6640625" bestFit="1" customWidth="1"/>
    <col min="478" max="478" width="9.44140625" bestFit="1" customWidth="1"/>
    <col min="479" max="479" width="3.6640625" bestFit="1" customWidth="1"/>
    <col min="480" max="480" width="11.109375" bestFit="1" customWidth="1"/>
    <col min="481" max="481" width="14.44140625" bestFit="1" customWidth="1"/>
    <col min="482" max="482" width="5.6640625" bestFit="1" customWidth="1"/>
    <col min="483" max="483" width="11" bestFit="1" customWidth="1"/>
    <col min="484" max="484" width="4.109375" bestFit="1" customWidth="1"/>
    <col min="485" max="485" width="7.109375" bestFit="1" customWidth="1"/>
    <col min="486" max="486" width="10.5546875" bestFit="1" customWidth="1"/>
    <col min="487" max="487" width="11" bestFit="1" customWidth="1"/>
    <col min="488" max="488" width="9" bestFit="1" customWidth="1"/>
    <col min="489" max="489" width="10.5546875" bestFit="1" customWidth="1"/>
    <col min="490" max="490" width="5.109375" bestFit="1" customWidth="1"/>
    <col min="491" max="491" width="6.88671875" bestFit="1" customWidth="1"/>
    <col min="492" max="492" width="13.21875" bestFit="1" customWidth="1"/>
    <col min="493" max="493" width="7.44140625" bestFit="1" customWidth="1"/>
    <col min="494" max="494" width="6.77734375" bestFit="1" customWidth="1"/>
    <col min="495" max="495" width="11.109375" bestFit="1" customWidth="1"/>
    <col min="496" max="496" width="13.21875" bestFit="1" customWidth="1"/>
    <col min="497" max="497" width="8.44140625" bestFit="1" customWidth="1"/>
    <col min="498" max="498" width="6.88671875" bestFit="1" customWidth="1"/>
    <col min="499" max="499" width="8" bestFit="1" customWidth="1"/>
    <col min="500" max="500" width="5.77734375" bestFit="1" customWidth="1"/>
    <col min="501" max="501" width="8.5546875" bestFit="1" customWidth="1"/>
    <col min="502" max="502" width="5.33203125" bestFit="1" customWidth="1"/>
    <col min="503" max="503" width="5.21875" bestFit="1" customWidth="1"/>
    <col min="504" max="504" width="3.77734375" bestFit="1" customWidth="1"/>
    <col min="505" max="505" width="3.44140625" bestFit="1" customWidth="1"/>
    <col min="506" max="506" width="5.109375" bestFit="1" customWidth="1"/>
    <col min="507" max="507" width="11.6640625" bestFit="1" customWidth="1"/>
    <col min="508" max="508" width="8.44140625" bestFit="1" customWidth="1"/>
    <col min="509" max="509" width="10.109375" bestFit="1" customWidth="1"/>
    <col min="510" max="510" width="8.6640625" bestFit="1" customWidth="1"/>
    <col min="511" max="511" width="6.21875" bestFit="1" customWidth="1"/>
    <col min="512" max="512" width="15.21875" bestFit="1" customWidth="1"/>
    <col min="513" max="513" width="10.77734375" bestFit="1" customWidth="1"/>
    <col min="514" max="514" width="11.5546875" bestFit="1" customWidth="1"/>
    <col min="515" max="515" width="9.5546875" bestFit="1" customWidth="1"/>
    <col min="516" max="516" width="10.21875" bestFit="1" customWidth="1"/>
    <col min="517" max="517" width="18.21875" bestFit="1" customWidth="1"/>
    <col min="518" max="519" width="5.109375" bestFit="1" customWidth="1"/>
    <col min="520" max="520" width="7.21875" bestFit="1" customWidth="1"/>
    <col min="521" max="521" width="5.77734375" bestFit="1" customWidth="1"/>
    <col min="522" max="522" width="9.33203125" bestFit="1" customWidth="1"/>
    <col min="523" max="523" width="5.5546875" bestFit="1" customWidth="1"/>
    <col min="524" max="524" width="8" bestFit="1" customWidth="1"/>
    <col min="525" max="525" width="5.6640625" bestFit="1" customWidth="1"/>
    <col min="526" max="526" width="6.44140625" bestFit="1" customWidth="1"/>
    <col min="527" max="527" width="3.5546875" bestFit="1" customWidth="1"/>
    <col min="528" max="528" width="5.6640625" bestFit="1" customWidth="1"/>
    <col min="529" max="529" width="6.6640625" bestFit="1" customWidth="1"/>
    <col min="530" max="530" width="5.33203125" bestFit="1" customWidth="1"/>
    <col min="531" max="531" width="14.33203125" bestFit="1" customWidth="1"/>
    <col min="532" max="532" width="4.88671875" bestFit="1" customWidth="1"/>
    <col min="533" max="533" width="16" bestFit="1" customWidth="1"/>
    <col min="534" max="534" width="15" bestFit="1" customWidth="1"/>
    <col min="535" max="535" width="10.77734375" bestFit="1" customWidth="1"/>
    <col min="536" max="536" width="7.109375" bestFit="1" customWidth="1"/>
    <col min="537" max="537" width="4.88671875" bestFit="1" customWidth="1"/>
    <col min="538" max="538" width="6.44140625" bestFit="1" customWidth="1"/>
    <col min="539" max="539" width="6.77734375" bestFit="1" customWidth="1"/>
    <col min="540" max="540" width="17.88671875" bestFit="1" customWidth="1"/>
    <col min="541" max="541" width="8.5546875" bestFit="1" customWidth="1"/>
    <col min="542" max="542" width="8.109375" bestFit="1" customWidth="1"/>
    <col min="543" max="543" width="9.109375" bestFit="1" customWidth="1"/>
    <col min="544" max="544" width="7.6640625" bestFit="1" customWidth="1"/>
    <col min="545" max="545" width="10.77734375" bestFit="1" customWidth="1"/>
    <col min="546" max="546" width="4.21875" bestFit="1" customWidth="1"/>
    <col min="547" max="547" width="9.44140625" bestFit="1" customWidth="1"/>
    <col min="548" max="548" width="5.77734375" bestFit="1" customWidth="1"/>
    <col min="549" max="549" width="12.5546875" bestFit="1" customWidth="1"/>
    <col min="550" max="550" width="3.109375" bestFit="1" customWidth="1"/>
    <col min="551" max="551" width="7.33203125" bestFit="1" customWidth="1"/>
    <col min="553" max="553" width="4.5546875" bestFit="1" customWidth="1"/>
    <col min="554" max="554" width="9.21875" bestFit="1" customWidth="1"/>
    <col min="555" max="555" width="4.77734375" bestFit="1" customWidth="1"/>
    <col min="556" max="556" width="9.6640625" bestFit="1" customWidth="1"/>
    <col min="557" max="557" width="6.44140625" bestFit="1" customWidth="1"/>
    <col min="558" max="558" width="9.21875" bestFit="1" customWidth="1"/>
    <col min="559" max="559" width="8.6640625" bestFit="1" customWidth="1"/>
    <col min="560" max="560" width="5.88671875" bestFit="1" customWidth="1"/>
    <col min="561" max="561" width="3" bestFit="1" customWidth="1"/>
    <col min="562" max="562" width="13.109375" bestFit="1" customWidth="1"/>
    <col min="563" max="563" width="5" bestFit="1" customWidth="1"/>
    <col min="564" max="564" width="10.5546875" bestFit="1" customWidth="1"/>
    <col min="565" max="565" width="11.44140625" bestFit="1" customWidth="1"/>
    <col min="566" max="566" width="6.44140625" bestFit="1" customWidth="1"/>
    <col min="567" max="567" width="5.6640625" bestFit="1" customWidth="1"/>
    <col min="568" max="568" width="5.44140625" bestFit="1" customWidth="1"/>
    <col min="569" max="569" width="5.88671875" bestFit="1" customWidth="1"/>
    <col min="570" max="570" width="9.44140625" bestFit="1" customWidth="1"/>
    <col min="571" max="571" width="7.5546875" bestFit="1" customWidth="1"/>
    <col min="572" max="572" width="7.44140625" bestFit="1" customWidth="1"/>
    <col min="573" max="573" width="6.5546875" bestFit="1" customWidth="1"/>
    <col min="574" max="574" width="11.21875" bestFit="1" customWidth="1"/>
    <col min="575" max="575" width="7.109375" bestFit="1" customWidth="1"/>
    <col min="576" max="576" width="10.88671875" bestFit="1" customWidth="1"/>
    <col min="577" max="577" width="6" bestFit="1" customWidth="1"/>
    <col min="578" max="578" width="4.21875" bestFit="1" customWidth="1"/>
    <col min="579" max="579" width="9.109375" bestFit="1" customWidth="1"/>
    <col min="580" max="580" width="5.109375" bestFit="1" customWidth="1"/>
    <col min="581" max="581" width="12.6640625" bestFit="1" customWidth="1"/>
    <col min="582" max="582" width="9" bestFit="1" customWidth="1"/>
    <col min="583" max="583" width="4.6640625" bestFit="1" customWidth="1"/>
    <col min="584" max="584" width="10.6640625" bestFit="1" customWidth="1"/>
    <col min="585" max="585" width="6.33203125" bestFit="1" customWidth="1"/>
    <col min="586" max="586" width="3.5546875" bestFit="1" customWidth="1"/>
    <col min="587" max="587" width="10.5546875" bestFit="1" customWidth="1"/>
    <col min="588" max="588" width="8.33203125" bestFit="1" customWidth="1"/>
    <col min="589" max="589" width="8.44140625" bestFit="1" customWidth="1"/>
    <col min="590" max="590" width="20.5546875" bestFit="1" customWidth="1"/>
    <col min="591" max="591" width="8" bestFit="1" customWidth="1"/>
    <col min="592" max="592" width="6.77734375" bestFit="1" customWidth="1"/>
    <col min="593" max="593" width="7.44140625" bestFit="1" customWidth="1"/>
    <col min="594" max="594" width="19.21875" bestFit="1" customWidth="1"/>
    <col min="595" max="595" width="7.6640625" bestFit="1" customWidth="1"/>
    <col min="596" max="596" width="5.44140625" bestFit="1" customWidth="1"/>
    <col min="597" max="597" width="11.88671875" bestFit="1" customWidth="1"/>
    <col min="598" max="598" width="7.21875" bestFit="1" customWidth="1"/>
    <col min="599" max="599" width="22.109375" bestFit="1" customWidth="1"/>
    <col min="600" max="600" width="6.88671875" bestFit="1" customWidth="1"/>
    <col min="601" max="601" width="7.21875" bestFit="1" customWidth="1"/>
    <col min="602" max="602" width="9.109375" bestFit="1" customWidth="1"/>
    <col min="603" max="603" width="6" bestFit="1" customWidth="1"/>
    <col min="604" max="604" width="10.5546875" bestFit="1" customWidth="1"/>
    <col min="605" max="605" width="9.88671875" bestFit="1" customWidth="1"/>
    <col min="606" max="606" width="9.21875" bestFit="1" customWidth="1"/>
    <col min="607" max="607" width="6.33203125" bestFit="1" customWidth="1"/>
    <col min="608" max="608" width="15.21875" bestFit="1" customWidth="1"/>
    <col min="609" max="609" width="6.44140625" bestFit="1" customWidth="1"/>
    <col min="610" max="610" width="8.109375" bestFit="1" customWidth="1"/>
    <col min="611" max="611" width="7.77734375" bestFit="1" customWidth="1"/>
    <col min="612" max="613" width="5.109375" bestFit="1" customWidth="1"/>
    <col min="614" max="615" width="4.6640625" bestFit="1" customWidth="1"/>
    <col min="616" max="616" width="4.5546875" bestFit="1" customWidth="1"/>
    <col min="617" max="617" width="9.44140625" bestFit="1" customWidth="1"/>
    <col min="618" max="618" width="13.5546875" bestFit="1" customWidth="1"/>
    <col min="619" max="619" width="6.6640625" bestFit="1" customWidth="1"/>
    <col min="620" max="620" width="13.6640625" bestFit="1" customWidth="1"/>
    <col min="621" max="621" width="7.5546875" bestFit="1" customWidth="1"/>
    <col min="622" max="622" width="8.5546875" bestFit="1" customWidth="1"/>
    <col min="623" max="623" width="4.88671875" bestFit="1" customWidth="1"/>
    <col min="624" max="624" width="6" bestFit="1" customWidth="1"/>
    <col min="625" max="625" width="3.88671875" bestFit="1" customWidth="1"/>
    <col min="626" max="626" width="7.88671875" bestFit="1" customWidth="1"/>
    <col min="627" max="627" width="5.88671875" bestFit="1" customWidth="1"/>
    <col min="628" max="628" width="4" bestFit="1" customWidth="1"/>
    <col min="629" max="629" width="21" bestFit="1" customWidth="1"/>
    <col min="630" max="630" width="8.109375" bestFit="1" customWidth="1"/>
    <col min="631" max="631" width="9.88671875" bestFit="1" customWidth="1"/>
    <col min="632" max="632" width="5.77734375" bestFit="1" customWidth="1"/>
    <col min="633" max="633" width="9" bestFit="1" customWidth="1"/>
    <col min="634" max="634" width="4.6640625" bestFit="1" customWidth="1"/>
    <col min="635" max="635" width="6.6640625" bestFit="1" customWidth="1"/>
    <col min="636" max="636" width="8.33203125" bestFit="1" customWidth="1"/>
    <col min="637" max="637" width="4.6640625" bestFit="1" customWidth="1"/>
    <col min="638" max="638" width="12.77734375" bestFit="1" customWidth="1"/>
    <col min="639" max="639" width="6.21875" bestFit="1" customWidth="1"/>
    <col min="640" max="640" width="6.88671875" bestFit="1" customWidth="1"/>
    <col min="641" max="641" width="5.109375" bestFit="1" customWidth="1"/>
    <col min="642" max="642" width="13.109375" bestFit="1" customWidth="1"/>
    <col min="643" max="643" width="10.33203125" bestFit="1" customWidth="1"/>
    <col min="644" max="644" width="6.6640625" bestFit="1" customWidth="1"/>
    <col min="645" max="645" width="6.33203125" bestFit="1" customWidth="1"/>
    <col min="646" max="646" width="6.88671875" bestFit="1" customWidth="1"/>
    <col min="647" max="647" width="6" bestFit="1" customWidth="1"/>
    <col min="648" max="648" width="14.6640625" bestFit="1" customWidth="1"/>
    <col min="649" max="649" width="12.77734375" bestFit="1" customWidth="1"/>
    <col min="650" max="650" width="5.44140625" bestFit="1" customWidth="1"/>
    <col min="651" max="651" width="8.109375" bestFit="1" customWidth="1"/>
    <col min="652" max="652" width="6.109375" bestFit="1" customWidth="1"/>
    <col min="653" max="653" width="5.21875" bestFit="1" customWidth="1"/>
    <col min="654" max="654" width="4.33203125" bestFit="1" customWidth="1"/>
    <col min="655" max="655" width="15.77734375" bestFit="1" customWidth="1"/>
    <col min="656" max="656" width="8" bestFit="1" customWidth="1"/>
    <col min="657" max="657" width="4.21875" bestFit="1" customWidth="1"/>
    <col min="658" max="658" width="13.109375" bestFit="1" customWidth="1"/>
    <col min="659" max="659" width="6.33203125" bestFit="1" customWidth="1"/>
    <col min="660" max="660" width="7.77734375" bestFit="1" customWidth="1"/>
    <col min="661" max="661" width="14.109375" bestFit="1" customWidth="1"/>
    <col min="662" max="662" width="6.6640625" bestFit="1" customWidth="1"/>
    <col min="663" max="663" width="12.109375" bestFit="1" customWidth="1"/>
    <col min="664" max="664" width="16.33203125" bestFit="1" customWidth="1"/>
    <col min="665" max="665" width="5.6640625" bestFit="1" customWidth="1"/>
    <col min="666" max="666" width="7.77734375" bestFit="1" customWidth="1"/>
    <col min="667" max="667" width="5.77734375" bestFit="1" customWidth="1"/>
    <col min="668" max="668" width="11.44140625" bestFit="1" customWidth="1"/>
    <col min="669" max="669" width="20.5546875" bestFit="1" customWidth="1"/>
    <col min="670" max="670" width="6" bestFit="1" customWidth="1"/>
    <col min="671" max="671" width="7.109375" bestFit="1" customWidth="1"/>
    <col min="672" max="672" width="9.21875" bestFit="1" customWidth="1"/>
    <col min="673" max="673" width="5.88671875" bestFit="1" customWidth="1"/>
    <col min="674" max="674" width="6.6640625" bestFit="1" customWidth="1"/>
    <col min="675" max="675" width="5.88671875" bestFit="1" customWidth="1"/>
    <col min="676" max="676" width="5.6640625" bestFit="1" customWidth="1"/>
    <col min="677" max="677" width="5.88671875" bestFit="1" customWidth="1"/>
    <col min="678" max="678" width="14.6640625" bestFit="1" customWidth="1"/>
    <col min="679" max="679" width="5.5546875" bestFit="1" customWidth="1"/>
    <col min="680" max="680" width="9" bestFit="1" customWidth="1"/>
    <col min="681" max="681" width="11.33203125" bestFit="1" customWidth="1"/>
    <col min="682" max="682" width="11.5546875" bestFit="1" customWidth="1"/>
    <col min="683" max="683" width="6.88671875" bestFit="1" customWidth="1"/>
    <col min="684" max="684" width="7.21875" bestFit="1" customWidth="1"/>
    <col min="685" max="685" width="11.5546875" bestFit="1" customWidth="1"/>
    <col min="686" max="686" width="10" bestFit="1" customWidth="1"/>
    <col min="687" max="687" width="5.88671875" bestFit="1" customWidth="1"/>
    <col min="688" max="688" width="3.77734375" bestFit="1" customWidth="1"/>
    <col min="689" max="689" width="9.44140625" bestFit="1" customWidth="1"/>
    <col min="690" max="690" width="6.44140625" bestFit="1" customWidth="1"/>
    <col min="691" max="691" width="3.6640625" bestFit="1" customWidth="1"/>
    <col min="692" max="692" width="7.6640625" bestFit="1" customWidth="1"/>
    <col min="693" max="693" width="6.5546875" bestFit="1" customWidth="1"/>
    <col min="694" max="694" width="4.5546875" bestFit="1" customWidth="1"/>
    <col min="695" max="695" width="3.6640625" bestFit="1" customWidth="1"/>
    <col min="696" max="696" width="15.33203125" bestFit="1" customWidth="1"/>
    <col min="697" max="697" width="4.109375" bestFit="1" customWidth="1"/>
    <col min="698" max="698" width="5.109375" bestFit="1" customWidth="1"/>
    <col min="699" max="699" width="8" bestFit="1" customWidth="1"/>
    <col min="700" max="700" width="12.33203125" bestFit="1" customWidth="1"/>
    <col min="701" max="701" width="13.109375" bestFit="1" customWidth="1"/>
    <col min="702" max="702" width="19" bestFit="1" customWidth="1"/>
    <col min="703" max="704" width="7.44140625" bestFit="1" customWidth="1"/>
    <col min="705" max="705" width="10.88671875" bestFit="1" customWidth="1"/>
    <col min="706" max="706" width="7.21875" bestFit="1" customWidth="1"/>
    <col min="707" max="707" width="12.44140625" bestFit="1" customWidth="1"/>
    <col min="708" max="708" width="6.44140625" bestFit="1" customWidth="1"/>
    <col min="709" max="709" width="7.21875" bestFit="1" customWidth="1"/>
    <col min="710" max="710" width="5.77734375" bestFit="1" customWidth="1"/>
    <col min="711" max="711" width="5.5546875" bestFit="1" customWidth="1"/>
    <col min="712" max="712" width="8.109375" bestFit="1" customWidth="1"/>
    <col min="713" max="713" width="3.21875" bestFit="1" customWidth="1"/>
    <col min="714" max="714" width="10.6640625" bestFit="1" customWidth="1"/>
    <col min="715" max="715" width="2.6640625" bestFit="1" customWidth="1"/>
    <col min="716" max="716" width="3.33203125" bestFit="1" customWidth="1"/>
    <col min="717" max="717" width="9.21875" bestFit="1" customWidth="1"/>
    <col min="718" max="718" width="8.6640625" bestFit="1" customWidth="1"/>
    <col min="719" max="719" width="3.88671875" bestFit="1" customWidth="1"/>
    <col min="720" max="720" width="5" bestFit="1" customWidth="1"/>
    <col min="721" max="721" width="6.44140625" bestFit="1" customWidth="1"/>
    <col min="722" max="722" width="23.44140625" bestFit="1" customWidth="1"/>
    <col min="723" max="723" width="12.88671875" bestFit="1" customWidth="1"/>
    <col min="724" max="724" width="19.5546875" bestFit="1" customWidth="1"/>
    <col min="725" max="725" width="12.33203125" bestFit="1" customWidth="1"/>
    <col min="726" max="726" width="14.88671875" bestFit="1" customWidth="1"/>
    <col min="727" max="727" width="14.109375" bestFit="1" customWidth="1"/>
    <col min="728" max="728" width="5.88671875" bestFit="1" customWidth="1"/>
    <col min="729" max="729" width="5.33203125" bestFit="1" customWidth="1"/>
    <col min="730" max="730" width="5.44140625" bestFit="1" customWidth="1"/>
    <col min="731" max="731" width="8.44140625" bestFit="1" customWidth="1"/>
    <col min="732" max="732" width="9.6640625" bestFit="1" customWidth="1"/>
    <col min="733" max="733" width="7.21875" bestFit="1" customWidth="1"/>
    <col min="734" max="734" width="5.109375" bestFit="1" customWidth="1"/>
    <col min="735" max="735" width="9.88671875" bestFit="1" customWidth="1"/>
    <col min="736" max="736" width="6" bestFit="1" customWidth="1"/>
    <col min="737" max="737" width="13.21875" bestFit="1" customWidth="1"/>
    <col min="738" max="738" width="4.6640625" bestFit="1" customWidth="1"/>
    <col min="739" max="739" width="4" bestFit="1" customWidth="1"/>
    <col min="740" max="740" width="6.5546875" bestFit="1" customWidth="1"/>
    <col min="741" max="741" width="9" bestFit="1" customWidth="1"/>
    <col min="742" max="742" width="5.33203125" bestFit="1" customWidth="1"/>
    <col min="743" max="743" width="8.44140625" bestFit="1" customWidth="1"/>
    <col min="744" max="744" width="10" bestFit="1" customWidth="1"/>
    <col min="745" max="745" width="7.109375" bestFit="1" customWidth="1"/>
    <col min="746" max="746" width="12.21875" bestFit="1" customWidth="1"/>
    <col min="747" max="747" width="12.44140625" bestFit="1" customWidth="1"/>
    <col min="748" max="748" width="13.88671875" bestFit="1" customWidth="1"/>
    <col min="749" max="749" width="12.77734375" bestFit="1" customWidth="1"/>
    <col min="750" max="750" width="16.77734375" bestFit="1" customWidth="1"/>
    <col min="751" max="751" width="12.33203125" bestFit="1" customWidth="1"/>
    <col min="752" max="752" width="3.88671875" bestFit="1" customWidth="1"/>
    <col min="753" max="753" width="18.21875" bestFit="1" customWidth="1"/>
    <col min="754" max="754" width="10.5546875" bestFit="1" customWidth="1"/>
    <col min="755" max="755" width="6.109375" bestFit="1" customWidth="1"/>
    <col min="756" max="756" width="5.21875" bestFit="1" customWidth="1"/>
    <col min="757" max="757" width="4.88671875" bestFit="1" customWidth="1"/>
    <col min="759" max="759" width="5.21875" bestFit="1" customWidth="1"/>
    <col min="760" max="760" width="9.33203125" bestFit="1" customWidth="1"/>
    <col min="761" max="761" width="7.33203125" bestFit="1" customWidth="1"/>
    <col min="762" max="762" width="7.109375" bestFit="1" customWidth="1"/>
    <col min="763" max="763" width="9" bestFit="1" customWidth="1"/>
    <col min="764" max="764" width="6.88671875" bestFit="1" customWidth="1"/>
    <col min="765" max="765" width="6" bestFit="1" customWidth="1"/>
    <col min="766" max="766" width="7" bestFit="1" customWidth="1"/>
    <col min="767" max="767" width="6" bestFit="1" customWidth="1"/>
    <col min="768" max="768" width="6.21875" bestFit="1" customWidth="1"/>
    <col min="769" max="769" width="7.109375" bestFit="1" customWidth="1"/>
    <col min="770" max="770" width="10.6640625" bestFit="1" customWidth="1"/>
    <col min="771" max="771" width="6.21875" bestFit="1" customWidth="1"/>
    <col min="772" max="772" width="9.33203125" bestFit="1" customWidth="1"/>
    <col min="773" max="773" width="4.77734375" bestFit="1" customWidth="1"/>
    <col min="774" max="774" width="10.77734375" bestFit="1" customWidth="1"/>
    <col min="775" max="775" width="5.21875" bestFit="1" customWidth="1"/>
    <col min="776" max="776" width="8" bestFit="1" customWidth="1"/>
    <col min="777" max="777" width="4" bestFit="1" customWidth="1"/>
    <col min="778" max="778" width="15.77734375" bestFit="1" customWidth="1"/>
    <col min="779" max="779" width="16.33203125" bestFit="1" customWidth="1"/>
  </cols>
  <sheetData>
    <row r="2" spans="1:4" x14ac:dyDescent="0.3">
      <c r="A2" s="10" t="s">
        <v>59</v>
      </c>
      <c r="B2" s="11">
        <v>1</v>
      </c>
    </row>
    <row r="4" spans="1:4" x14ac:dyDescent="0.3">
      <c r="A4" s="10" t="s">
        <v>638</v>
      </c>
      <c r="B4" t="s">
        <v>636</v>
      </c>
      <c r="C4" t="s">
        <v>637</v>
      </c>
      <c r="D4" t="s">
        <v>1271</v>
      </c>
    </row>
    <row r="5" spans="1:4" x14ac:dyDescent="0.3">
      <c r="A5" s="11" t="s">
        <v>1192</v>
      </c>
      <c r="B5" s="6">
        <v>73</v>
      </c>
      <c r="C5" s="6">
        <v>137</v>
      </c>
      <c r="D5" s="6">
        <v>137</v>
      </c>
    </row>
    <row r="6" spans="1:4" x14ac:dyDescent="0.3">
      <c r="A6" s="11" t="s">
        <v>544</v>
      </c>
      <c r="B6" s="6">
        <v>45</v>
      </c>
      <c r="C6" s="6">
        <v>83</v>
      </c>
      <c r="D6" s="6">
        <v>83</v>
      </c>
    </row>
    <row r="7" spans="1:4" x14ac:dyDescent="0.3">
      <c r="A7" s="11" t="s">
        <v>1392</v>
      </c>
      <c r="B7" s="6">
        <v>27</v>
      </c>
      <c r="C7" s="6">
        <v>82</v>
      </c>
      <c r="D7" s="6">
        <v>82</v>
      </c>
    </row>
    <row r="8" spans="1:4" x14ac:dyDescent="0.3">
      <c r="A8" s="11" t="s">
        <v>752</v>
      </c>
      <c r="B8" s="6">
        <v>38</v>
      </c>
      <c r="C8" s="6">
        <v>78</v>
      </c>
      <c r="D8" s="6">
        <v>78</v>
      </c>
    </row>
    <row r="9" spans="1:4" x14ac:dyDescent="0.3">
      <c r="A9" s="11" t="s">
        <v>975</v>
      </c>
      <c r="B9" s="6">
        <v>31</v>
      </c>
      <c r="C9" s="6">
        <v>74</v>
      </c>
      <c r="D9" s="6">
        <v>74</v>
      </c>
    </row>
    <row r="10" spans="1:4" x14ac:dyDescent="0.3">
      <c r="A10" s="11" t="s">
        <v>116</v>
      </c>
      <c r="B10" s="6">
        <v>11</v>
      </c>
      <c r="C10" s="6">
        <v>69</v>
      </c>
      <c r="D10" s="6">
        <v>69</v>
      </c>
    </row>
    <row r="11" spans="1:4" x14ac:dyDescent="0.3">
      <c r="A11" s="11" t="s">
        <v>867</v>
      </c>
      <c r="B11" s="6">
        <v>23</v>
      </c>
      <c r="C11" s="6">
        <v>69</v>
      </c>
      <c r="D11" s="6">
        <v>69</v>
      </c>
    </row>
    <row r="12" spans="1:4" x14ac:dyDescent="0.3">
      <c r="A12" s="11" t="s">
        <v>495</v>
      </c>
      <c r="B12" s="6">
        <v>21</v>
      </c>
      <c r="C12" s="6">
        <v>66</v>
      </c>
      <c r="D12" s="6">
        <v>66</v>
      </c>
    </row>
    <row r="13" spans="1:4" x14ac:dyDescent="0.3">
      <c r="A13" s="11" t="s">
        <v>133</v>
      </c>
      <c r="B13" s="6">
        <v>13</v>
      </c>
      <c r="C13" s="6">
        <v>59</v>
      </c>
      <c r="D13" s="6">
        <v>59</v>
      </c>
    </row>
    <row r="14" spans="1:4" x14ac:dyDescent="0.3">
      <c r="A14" s="11" t="s">
        <v>402</v>
      </c>
      <c r="B14" s="6">
        <v>12</v>
      </c>
      <c r="C14" s="6">
        <v>58</v>
      </c>
      <c r="D14" s="6">
        <v>58</v>
      </c>
    </row>
    <row r="15" spans="1:4" x14ac:dyDescent="0.3">
      <c r="A15" s="11" t="s">
        <v>1270</v>
      </c>
      <c r="B15" s="6">
        <v>24</v>
      </c>
      <c r="C15" s="6">
        <v>56</v>
      </c>
      <c r="D15" s="6">
        <v>56</v>
      </c>
    </row>
    <row r="16" spans="1:4" x14ac:dyDescent="0.3">
      <c r="A16" s="11" t="s">
        <v>393</v>
      </c>
      <c r="B16" s="6">
        <v>9</v>
      </c>
      <c r="C16" s="6">
        <v>55</v>
      </c>
      <c r="D16" s="6">
        <v>55</v>
      </c>
    </row>
    <row r="17" spans="1:4" x14ac:dyDescent="0.3">
      <c r="A17" s="11" t="s">
        <v>635</v>
      </c>
      <c r="B17" s="6">
        <v>327</v>
      </c>
      <c r="C17" s="6">
        <v>886</v>
      </c>
      <c r="D17" s="6">
        <v>886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9A370-28D6-41CD-A1D0-3F04555406CA}">
  <sheetPr codeName="Sheet4"/>
  <dimension ref="A1:D154"/>
  <sheetViews>
    <sheetView workbookViewId="0">
      <selection activeCell="A4" sqref="A4"/>
    </sheetView>
    <sheetView workbookViewId="1"/>
  </sheetViews>
  <sheetFormatPr defaultRowHeight="14.4" x14ac:dyDescent="0.3"/>
  <cols>
    <col min="1" max="1" width="19.6640625" bestFit="1" customWidth="1"/>
    <col min="2" max="2" width="11" bestFit="1" customWidth="1"/>
    <col min="3" max="3" width="11.5546875" bestFit="1" customWidth="1"/>
    <col min="4" max="4" width="17.109375" bestFit="1" customWidth="1"/>
    <col min="5" max="5" width="12.77734375" bestFit="1" customWidth="1"/>
    <col min="6" max="6" width="5.88671875" bestFit="1" customWidth="1"/>
    <col min="7" max="7" width="3.88671875" bestFit="1" customWidth="1"/>
    <col min="8" max="8" width="4.88671875" bestFit="1" customWidth="1"/>
    <col min="9" max="9" width="12.6640625" bestFit="1" customWidth="1"/>
    <col min="10" max="10" width="3.5546875" bestFit="1" customWidth="1"/>
    <col min="11" max="11" width="10.109375" bestFit="1" customWidth="1"/>
    <col min="12" max="12" width="16.44140625" bestFit="1" customWidth="1"/>
    <col min="13" max="13" width="17.44140625" bestFit="1" customWidth="1"/>
    <col min="14" max="14" width="16.109375" bestFit="1" customWidth="1"/>
    <col min="15" max="15" width="16" bestFit="1" customWidth="1"/>
    <col min="16" max="16" width="16.88671875" bestFit="1" customWidth="1"/>
    <col min="17" max="17" width="15.21875" bestFit="1" customWidth="1"/>
    <col min="18" max="18" width="14.5546875" bestFit="1" customWidth="1"/>
    <col min="19" max="19" width="7" bestFit="1" customWidth="1"/>
    <col min="20" max="20" width="9.77734375" bestFit="1" customWidth="1"/>
    <col min="21" max="21" width="5.33203125" bestFit="1" customWidth="1"/>
    <col min="22" max="22" width="8.21875" bestFit="1" customWidth="1"/>
    <col min="23" max="23" width="4.88671875" bestFit="1" customWidth="1"/>
    <col min="24" max="24" width="4.21875" bestFit="1" customWidth="1"/>
    <col min="25" max="25" width="7.21875" bestFit="1" customWidth="1"/>
    <col min="26" max="26" width="5.77734375" bestFit="1" customWidth="1"/>
    <col min="27" max="27" width="6.5546875" bestFit="1" customWidth="1"/>
    <col min="28" max="28" width="22.21875" bestFit="1" customWidth="1"/>
    <col min="29" max="29" width="4.77734375" bestFit="1" customWidth="1"/>
    <col min="30" max="30" width="5.33203125" bestFit="1" customWidth="1"/>
    <col min="31" max="31" width="6.5546875" bestFit="1" customWidth="1"/>
    <col min="32" max="32" width="6.21875" bestFit="1" customWidth="1"/>
    <col min="33" max="33" width="5.21875" bestFit="1" customWidth="1"/>
    <col min="34" max="34" width="14.5546875" bestFit="1" customWidth="1"/>
    <col min="35" max="35" width="6.109375" bestFit="1" customWidth="1"/>
    <col min="36" max="36" width="16.33203125" bestFit="1" customWidth="1"/>
    <col min="37" max="37" width="6.88671875" bestFit="1" customWidth="1"/>
    <col min="38" max="38" width="12" bestFit="1" customWidth="1"/>
    <col min="39" max="39" width="9" bestFit="1" customWidth="1"/>
    <col min="40" max="40" width="13.109375" bestFit="1" customWidth="1"/>
    <col min="41" max="41" width="12.5546875" bestFit="1" customWidth="1"/>
    <col min="42" max="42" width="13.6640625" bestFit="1" customWidth="1"/>
    <col min="43" max="43" width="18.109375" bestFit="1" customWidth="1"/>
    <col min="44" max="44" width="18.77734375" bestFit="1" customWidth="1"/>
    <col min="45" max="45" width="19.21875" bestFit="1" customWidth="1"/>
    <col min="46" max="46" width="12.44140625" bestFit="1" customWidth="1"/>
    <col min="47" max="47" width="5.6640625" bestFit="1" customWidth="1"/>
    <col min="48" max="48" width="10.33203125" bestFit="1" customWidth="1"/>
    <col min="49" max="49" width="8.5546875" bestFit="1" customWidth="1"/>
    <col min="50" max="50" width="9.6640625" bestFit="1" customWidth="1"/>
    <col min="51" max="51" width="5.33203125" bestFit="1" customWidth="1"/>
    <col min="52" max="52" width="5.6640625" bestFit="1" customWidth="1"/>
    <col min="53" max="53" width="6.5546875" bestFit="1" customWidth="1"/>
    <col min="54" max="54" width="5.88671875" bestFit="1" customWidth="1"/>
    <col min="55" max="55" width="8.33203125" bestFit="1" customWidth="1"/>
    <col min="56" max="56" width="6.21875" bestFit="1" customWidth="1"/>
    <col min="57" max="57" width="9" bestFit="1" customWidth="1"/>
    <col min="58" max="58" width="8.77734375" bestFit="1" customWidth="1"/>
    <col min="59" max="59" width="6.88671875" bestFit="1" customWidth="1"/>
    <col min="60" max="60" width="8" bestFit="1" customWidth="1"/>
    <col min="61" max="61" width="12.33203125" bestFit="1" customWidth="1"/>
    <col min="62" max="62" width="13.6640625" bestFit="1" customWidth="1"/>
    <col min="63" max="63" width="13.44140625" bestFit="1" customWidth="1"/>
    <col min="64" max="64" width="15" bestFit="1" customWidth="1"/>
    <col min="65" max="65" width="13.88671875" bestFit="1" customWidth="1"/>
    <col min="66" max="66" width="14" bestFit="1" customWidth="1"/>
    <col min="67" max="67" width="11.33203125" bestFit="1" customWidth="1"/>
    <col min="68" max="68" width="10.109375" bestFit="1" customWidth="1"/>
    <col min="69" max="69" width="21.44140625" bestFit="1" customWidth="1"/>
    <col min="70" max="70" width="20.88671875" bestFit="1" customWidth="1"/>
    <col min="71" max="71" width="9.77734375" bestFit="1" customWidth="1"/>
    <col min="72" max="72" width="7.77734375" bestFit="1" customWidth="1"/>
    <col min="73" max="73" width="8" bestFit="1" customWidth="1"/>
    <col min="74" max="74" width="9.6640625" bestFit="1" customWidth="1"/>
    <col min="75" max="75" width="7.21875" bestFit="1" customWidth="1"/>
    <col min="76" max="76" width="9.5546875" bestFit="1" customWidth="1"/>
    <col min="77" max="77" width="6.77734375" bestFit="1" customWidth="1"/>
    <col min="78" max="78" width="7.33203125" bestFit="1" customWidth="1"/>
    <col min="79" max="79" width="7.44140625" bestFit="1" customWidth="1"/>
    <col min="80" max="80" width="8" bestFit="1" customWidth="1"/>
    <col min="81" max="81" width="11.5546875" bestFit="1" customWidth="1"/>
    <col min="82" max="83" width="13.6640625" bestFit="1" customWidth="1"/>
    <col min="84" max="84" width="7.5546875" bestFit="1" customWidth="1"/>
    <col min="85" max="85" width="4.5546875" bestFit="1" customWidth="1"/>
    <col min="86" max="86" width="8.5546875" bestFit="1" customWidth="1"/>
    <col min="87" max="87" width="9.109375" bestFit="1" customWidth="1"/>
    <col min="88" max="88" width="5.77734375" bestFit="1" customWidth="1"/>
    <col min="89" max="89" width="4.6640625" bestFit="1" customWidth="1"/>
    <col min="90" max="90" width="9.44140625" bestFit="1" customWidth="1"/>
    <col min="91" max="91" width="3.6640625" bestFit="1" customWidth="1"/>
    <col min="92" max="92" width="11.109375" bestFit="1" customWidth="1"/>
    <col min="93" max="93" width="14.44140625" bestFit="1" customWidth="1"/>
    <col min="94" max="94" width="5.6640625" bestFit="1" customWidth="1"/>
    <col min="95" max="95" width="11" bestFit="1" customWidth="1"/>
    <col min="96" max="96" width="4.109375" bestFit="1" customWidth="1"/>
    <col min="97" max="97" width="7.109375" bestFit="1" customWidth="1"/>
    <col min="98" max="98" width="10.5546875" bestFit="1" customWidth="1"/>
    <col min="99" max="99" width="11" bestFit="1" customWidth="1"/>
    <col min="100" max="100" width="9" bestFit="1" customWidth="1"/>
    <col min="101" max="101" width="10.5546875" bestFit="1" customWidth="1"/>
    <col min="102" max="102" width="5.109375" bestFit="1" customWidth="1"/>
    <col min="103" max="103" width="6.88671875" bestFit="1" customWidth="1"/>
    <col min="104" max="104" width="13.21875" bestFit="1" customWidth="1"/>
    <col min="105" max="105" width="7.44140625" bestFit="1" customWidth="1"/>
    <col min="106" max="106" width="6.77734375" bestFit="1" customWidth="1"/>
    <col min="107" max="107" width="11.109375" bestFit="1" customWidth="1"/>
    <col min="108" max="108" width="13.21875" bestFit="1" customWidth="1"/>
    <col min="109" max="109" width="8.44140625" bestFit="1" customWidth="1"/>
    <col min="110" max="110" width="6.88671875" bestFit="1" customWidth="1"/>
    <col min="111" max="111" width="8" bestFit="1" customWidth="1"/>
    <col min="112" max="112" width="5.77734375" bestFit="1" customWidth="1"/>
    <col min="113" max="113" width="8.5546875" bestFit="1" customWidth="1"/>
    <col min="114" max="114" width="5.33203125" bestFit="1" customWidth="1"/>
    <col min="115" max="115" width="5.21875" bestFit="1" customWidth="1"/>
    <col min="116" max="116" width="3.77734375" bestFit="1" customWidth="1"/>
    <col min="117" max="117" width="3.44140625" bestFit="1" customWidth="1"/>
    <col min="118" max="118" width="5.109375" bestFit="1" customWidth="1"/>
    <col min="119" max="119" width="11.6640625" bestFit="1" customWidth="1"/>
    <col min="120" max="120" width="8.44140625" bestFit="1" customWidth="1"/>
    <col min="121" max="121" width="10.109375" bestFit="1" customWidth="1"/>
    <col min="122" max="122" width="8.6640625" bestFit="1" customWidth="1"/>
    <col min="123" max="123" width="6.21875" bestFit="1" customWidth="1"/>
    <col min="124" max="124" width="15.21875" bestFit="1" customWidth="1"/>
    <col min="125" max="125" width="10.77734375" bestFit="1" customWidth="1"/>
    <col min="126" max="126" width="11.5546875" bestFit="1" customWidth="1"/>
    <col min="127" max="127" width="9.5546875" bestFit="1" customWidth="1"/>
    <col min="128" max="128" width="10.21875" bestFit="1" customWidth="1"/>
    <col min="129" max="129" width="18.21875" bestFit="1" customWidth="1"/>
    <col min="130" max="131" width="5.109375" bestFit="1" customWidth="1"/>
    <col min="132" max="132" width="7.21875" bestFit="1" customWidth="1"/>
    <col min="133" max="133" width="5.77734375" bestFit="1" customWidth="1"/>
    <col min="134" max="134" width="9.33203125" bestFit="1" customWidth="1"/>
    <col min="135" max="135" width="5.5546875" bestFit="1" customWidth="1"/>
    <col min="136" max="136" width="8" bestFit="1" customWidth="1"/>
    <col min="137" max="137" width="5.6640625" bestFit="1" customWidth="1"/>
    <col min="138" max="138" width="6.44140625" bestFit="1" customWidth="1"/>
    <col min="139" max="139" width="3.5546875" bestFit="1" customWidth="1"/>
    <col min="140" max="140" width="5.6640625" bestFit="1" customWidth="1"/>
    <col min="141" max="141" width="6.6640625" bestFit="1" customWidth="1"/>
    <col min="142" max="142" width="5.33203125" bestFit="1" customWidth="1"/>
    <col min="143" max="143" width="14.33203125" bestFit="1" customWidth="1"/>
    <col min="144" max="144" width="4.88671875" bestFit="1" customWidth="1"/>
    <col min="145" max="145" width="16" bestFit="1" customWidth="1"/>
    <col min="146" max="146" width="15" bestFit="1" customWidth="1"/>
    <col min="147" max="147" width="10.77734375" bestFit="1" customWidth="1"/>
    <col min="148" max="148" width="7.109375" bestFit="1" customWidth="1"/>
    <col min="149" max="149" width="4.88671875" bestFit="1" customWidth="1"/>
    <col min="150" max="150" width="6.44140625" bestFit="1" customWidth="1"/>
    <col min="151" max="151" width="6.77734375" bestFit="1" customWidth="1"/>
    <col min="152" max="152" width="17.88671875" bestFit="1" customWidth="1"/>
    <col min="153" max="153" width="8.5546875" bestFit="1" customWidth="1"/>
    <col min="154" max="154" width="8.109375" bestFit="1" customWidth="1"/>
    <col min="155" max="155" width="9.109375" bestFit="1" customWidth="1"/>
    <col min="156" max="156" width="7.6640625" bestFit="1" customWidth="1"/>
    <col min="157" max="157" width="10.77734375" bestFit="1" customWidth="1"/>
    <col min="158" max="158" width="4.21875" bestFit="1" customWidth="1"/>
    <col min="159" max="159" width="9.44140625" bestFit="1" customWidth="1"/>
    <col min="160" max="160" width="5.77734375" bestFit="1" customWidth="1"/>
    <col min="161" max="161" width="12.5546875" bestFit="1" customWidth="1"/>
    <col min="162" max="162" width="3.109375" bestFit="1" customWidth="1"/>
    <col min="163" max="163" width="7.33203125" bestFit="1" customWidth="1"/>
    <col min="165" max="165" width="4.5546875" bestFit="1" customWidth="1"/>
    <col min="166" max="166" width="9.21875" bestFit="1" customWidth="1"/>
    <col min="167" max="167" width="4.77734375" bestFit="1" customWidth="1"/>
    <col min="168" max="168" width="9.6640625" bestFit="1" customWidth="1"/>
    <col min="169" max="169" width="6.44140625" bestFit="1" customWidth="1"/>
    <col min="170" max="170" width="9.21875" bestFit="1" customWidth="1"/>
    <col min="171" max="171" width="8.6640625" bestFit="1" customWidth="1"/>
    <col min="172" max="172" width="5.88671875" bestFit="1" customWidth="1"/>
    <col min="173" max="173" width="3" bestFit="1" customWidth="1"/>
    <col min="174" max="174" width="13.109375" bestFit="1" customWidth="1"/>
    <col min="175" max="175" width="5" bestFit="1" customWidth="1"/>
    <col min="176" max="176" width="10.5546875" bestFit="1" customWidth="1"/>
    <col min="177" max="177" width="11.44140625" bestFit="1" customWidth="1"/>
    <col min="178" max="178" width="6.44140625" bestFit="1" customWidth="1"/>
    <col min="179" max="179" width="5.6640625" bestFit="1" customWidth="1"/>
    <col min="180" max="180" width="5.44140625" bestFit="1" customWidth="1"/>
    <col min="181" max="181" width="5.88671875" bestFit="1" customWidth="1"/>
    <col min="182" max="182" width="9.44140625" bestFit="1" customWidth="1"/>
    <col min="183" max="183" width="7.5546875" bestFit="1" customWidth="1"/>
    <col min="184" max="184" width="7.44140625" bestFit="1" customWidth="1"/>
    <col min="185" max="185" width="6.5546875" bestFit="1" customWidth="1"/>
    <col min="186" max="186" width="11.21875" bestFit="1" customWidth="1"/>
    <col min="187" max="187" width="7.109375" bestFit="1" customWidth="1"/>
    <col min="188" max="188" width="10.88671875" bestFit="1" customWidth="1"/>
    <col min="189" max="189" width="6" bestFit="1" customWidth="1"/>
    <col min="190" max="190" width="4.21875" bestFit="1" customWidth="1"/>
    <col min="191" max="191" width="9.109375" bestFit="1" customWidth="1"/>
    <col min="192" max="192" width="5.109375" bestFit="1" customWidth="1"/>
    <col min="193" max="193" width="12.6640625" bestFit="1" customWidth="1"/>
    <col min="194" max="194" width="9" bestFit="1" customWidth="1"/>
    <col min="195" max="195" width="4.6640625" bestFit="1" customWidth="1"/>
    <col min="196" max="196" width="10.6640625" bestFit="1" customWidth="1"/>
    <col min="197" max="197" width="6.33203125" bestFit="1" customWidth="1"/>
    <col min="198" max="198" width="3.5546875" bestFit="1" customWidth="1"/>
    <col min="199" max="199" width="10.5546875" bestFit="1" customWidth="1"/>
    <col min="200" max="200" width="8.33203125" bestFit="1" customWidth="1"/>
    <col min="201" max="201" width="8.44140625" bestFit="1" customWidth="1"/>
    <col min="202" max="202" width="20.5546875" bestFit="1" customWidth="1"/>
    <col min="203" max="203" width="8" bestFit="1" customWidth="1"/>
    <col min="204" max="204" width="6.77734375" bestFit="1" customWidth="1"/>
    <col min="205" max="205" width="7.44140625" bestFit="1" customWidth="1"/>
    <col min="206" max="206" width="19.21875" bestFit="1" customWidth="1"/>
    <col min="207" max="207" width="7.6640625" bestFit="1" customWidth="1"/>
    <col min="208" max="208" width="5.44140625" bestFit="1" customWidth="1"/>
    <col min="209" max="209" width="11.88671875" bestFit="1" customWidth="1"/>
    <col min="210" max="210" width="7.21875" bestFit="1" customWidth="1"/>
    <col min="211" max="211" width="22.109375" bestFit="1" customWidth="1"/>
    <col min="212" max="212" width="6.88671875" bestFit="1" customWidth="1"/>
    <col min="213" max="213" width="7.21875" bestFit="1" customWidth="1"/>
    <col min="214" max="214" width="9.109375" bestFit="1" customWidth="1"/>
    <col min="215" max="215" width="6" bestFit="1" customWidth="1"/>
    <col min="216" max="216" width="10.5546875" bestFit="1" customWidth="1"/>
    <col min="217" max="217" width="9.88671875" bestFit="1" customWidth="1"/>
    <col min="218" max="218" width="9.21875" bestFit="1" customWidth="1"/>
    <col min="219" max="219" width="6.33203125" bestFit="1" customWidth="1"/>
    <col min="220" max="220" width="15.21875" bestFit="1" customWidth="1"/>
    <col min="221" max="221" width="6.44140625" bestFit="1" customWidth="1"/>
    <col min="222" max="222" width="8.109375" bestFit="1" customWidth="1"/>
    <col min="223" max="223" width="7.77734375" bestFit="1" customWidth="1"/>
    <col min="224" max="225" width="5.109375" bestFit="1" customWidth="1"/>
    <col min="226" max="227" width="4.6640625" bestFit="1" customWidth="1"/>
    <col min="228" max="228" width="4.5546875" bestFit="1" customWidth="1"/>
    <col min="229" max="229" width="9.44140625" bestFit="1" customWidth="1"/>
    <col min="230" max="230" width="13.5546875" bestFit="1" customWidth="1"/>
    <col min="231" max="231" width="6.6640625" bestFit="1" customWidth="1"/>
    <col min="232" max="232" width="13.6640625" bestFit="1" customWidth="1"/>
    <col min="233" max="233" width="7.5546875" bestFit="1" customWidth="1"/>
    <col min="234" max="234" width="8.5546875" bestFit="1" customWidth="1"/>
    <col min="235" max="235" width="4.88671875" bestFit="1" customWidth="1"/>
    <col min="236" max="236" width="6" bestFit="1" customWidth="1"/>
    <col min="237" max="237" width="3.88671875" bestFit="1" customWidth="1"/>
    <col min="238" max="238" width="7.88671875" bestFit="1" customWidth="1"/>
    <col min="239" max="239" width="5.88671875" bestFit="1" customWidth="1"/>
    <col min="240" max="240" width="4" bestFit="1" customWidth="1"/>
    <col min="241" max="241" width="21" bestFit="1" customWidth="1"/>
    <col min="242" max="242" width="8.109375" bestFit="1" customWidth="1"/>
    <col min="243" max="243" width="9.88671875" bestFit="1" customWidth="1"/>
    <col min="244" max="244" width="5.77734375" bestFit="1" customWidth="1"/>
    <col min="245" max="245" width="9" bestFit="1" customWidth="1"/>
    <col min="246" max="246" width="4.6640625" bestFit="1" customWidth="1"/>
    <col min="247" max="247" width="6.6640625" bestFit="1" customWidth="1"/>
    <col min="248" max="248" width="8.33203125" bestFit="1" customWidth="1"/>
    <col min="249" max="249" width="4.6640625" bestFit="1" customWidth="1"/>
    <col min="250" max="250" width="12.77734375" bestFit="1" customWidth="1"/>
    <col min="251" max="251" width="6.21875" bestFit="1" customWidth="1"/>
    <col min="252" max="252" width="6.88671875" bestFit="1" customWidth="1"/>
    <col min="253" max="253" width="5.109375" bestFit="1" customWidth="1"/>
    <col min="254" max="254" width="13.109375" bestFit="1" customWidth="1"/>
    <col min="255" max="255" width="10.33203125" bestFit="1" customWidth="1"/>
    <col min="256" max="256" width="6.6640625" bestFit="1" customWidth="1"/>
    <col min="257" max="257" width="6.33203125" bestFit="1" customWidth="1"/>
    <col min="258" max="258" width="6.88671875" bestFit="1" customWidth="1"/>
    <col min="259" max="259" width="6" bestFit="1" customWidth="1"/>
    <col min="260" max="260" width="14.6640625" bestFit="1" customWidth="1"/>
    <col min="261" max="261" width="12.77734375" bestFit="1" customWidth="1"/>
    <col min="262" max="262" width="5.44140625" bestFit="1" customWidth="1"/>
    <col min="263" max="263" width="8.109375" bestFit="1" customWidth="1"/>
    <col min="264" max="264" width="6.109375" bestFit="1" customWidth="1"/>
    <col min="265" max="265" width="5.21875" bestFit="1" customWidth="1"/>
    <col min="266" max="266" width="4.33203125" bestFit="1" customWidth="1"/>
    <col min="267" max="267" width="15.77734375" bestFit="1" customWidth="1"/>
    <col min="268" max="268" width="8" bestFit="1" customWidth="1"/>
    <col min="269" max="269" width="4.21875" bestFit="1" customWidth="1"/>
    <col min="270" max="270" width="13.109375" bestFit="1" customWidth="1"/>
    <col min="271" max="271" width="6.33203125" bestFit="1" customWidth="1"/>
    <col min="272" max="272" width="7.77734375" bestFit="1" customWidth="1"/>
    <col min="273" max="273" width="14.109375" bestFit="1" customWidth="1"/>
    <col min="274" max="274" width="6.6640625" bestFit="1" customWidth="1"/>
    <col min="275" max="275" width="12.109375" bestFit="1" customWidth="1"/>
    <col min="276" max="276" width="16.33203125" bestFit="1" customWidth="1"/>
    <col min="277" max="277" width="5.6640625" bestFit="1" customWidth="1"/>
    <col min="278" max="278" width="7.77734375" bestFit="1" customWidth="1"/>
    <col min="279" max="279" width="5.77734375" bestFit="1" customWidth="1"/>
    <col min="280" max="280" width="11.44140625" bestFit="1" customWidth="1"/>
    <col min="281" max="281" width="20.5546875" bestFit="1" customWidth="1"/>
    <col min="282" max="282" width="6" bestFit="1" customWidth="1"/>
    <col min="283" max="283" width="7.109375" bestFit="1" customWidth="1"/>
    <col min="284" max="284" width="9.21875" bestFit="1" customWidth="1"/>
    <col min="285" max="285" width="5.88671875" bestFit="1" customWidth="1"/>
    <col min="286" max="286" width="6.6640625" bestFit="1" customWidth="1"/>
    <col min="287" max="287" width="5.88671875" bestFit="1" customWidth="1"/>
    <col min="288" max="288" width="5.6640625" bestFit="1" customWidth="1"/>
    <col min="289" max="289" width="5.88671875" bestFit="1" customWidth="1"/>
    <col min="290" max="290" width="14.6640625" bestFit="1" customWidth="1"/>
    <col min="291" max="291" width="5.5546875" bestFit="1" customWidth="1"/>
    <col min="292" max="292" width="9" bestFit="1" customWidth="1"/>
    <col min="293" max="293" width="11.33203125" bestFit="1" customWidth="1"/>
    <col min="294" max="294" width="11.5546875" bestFit="1" customWidth="1"/>
    <col min="295" max="295" width="6.88671875" bestFit="1" customWidth="1"/>
    <col min="296" max="296" width="7.21875" bestFit="1" customWidth="1"/>
    <col min="297" max="297" width="11.5546875" bestFit="1" customWidth="1"/>
    <col min="298" max="298" width="10" bestFit="1" customWidth="1"/>
    <col min="299" max="299" width="5.88671875" bestFit="1" customWidth="1"/>
    <col min="300" max="300" width="3.77734375" bestFit="1" customWidth="1"/>
    <col min="301" max="301" width="9.44140625" bestFit="1" customWidth="1"/>
    <col min="302" max="302" width="6.44140625" bestFit="1" customWidth="1"/>
    <col min="303" max="303" width="3.6640625" bestFit="1" customWidth="1"/>
    <col min="304" max="304" width="7.6640625" bestFit="1" customWidth="1"/>
    <col min="305" max="305" width="6.5546875" bestFit="1" customWidth="1"/>
    <col min="306" max="306" width="4.5546875" bestFit="1" customWidth="1"/>
    <col min="307" max="307" width="3.6640625" bestFit="1" customWidth="1"/>
    <col min="308" max="308" width="15.33203125" bestFit="1" customWidth="1"/>
    <col min="309" max="309" width="4.109375" bestFit="1" customWidth="1"/>
    <col min="310" max="310" width="5.109375" bestFit="1" customWidth="1"/>
    <col min="311" max="311" width="8" bestFit="1" customWidth="1"/>
    <col min="312" max="312" width="12.33203125" bestFit="1" customWidth="1"/>
    <col min="313" max="313" width="13.109375" bestFit="1" customWidth="1"/>
    <col min="314" max="314" width="19" bestFit="1" customWidth="1"/>
    <col min="315" max="316" width="7.44140625" bestFit="1" customWidth="1"/>
    <col min="317" max="317" width="10.88671875" bestFit="1" customWidth="1"/>
    <col min="318" max="318" width="7.21875" bestFit="1" customWidth="1"/>
    <col min="319" max="319" width="12.44140625" bestFit="1" customWidth="1"/>
    <col min="320" max="320" width="6.44140625" bestFit="1" customWidth="1"/>
    <col min="321" max="321" width="7.21875" bestFit="1" customWidth="1"/>
    <col min="322" max="322" width="5.77734375" bestFit="1" customWidth="1"/>
    <col min="323" max="323" width="5.5546875" bestFit="1" customWidth="1"/>
    <col min="324" max="324" width="8.109375" bestFit="1" customWidth="1"/>
    <col min="325" max="325" width="3.21875" bestFit="1" customWidth="1"/>
    <col min="326" max="326" width="10.6640625" bestFit="1" customWidth="1"/>
    <col min="327" max="327" width="2.6640625" bestFit="1" customWidth="1"/>
    <col min="328" max="328" width="3.33203125" bestFit="1" customWidth="1"/>
    <col min="329" max="329" width="9.21875" bestFit="1" customWidth="1"/>
    <col min="330" max="330" width="8.6640625" bestFit="1" customWidth="1"/>
    <col min="331" max="331" width="3.88671875" bestFit="1" customWidth="1"/>
    <col min="332" max="332" width="5" bestFit="1" customWidth="1"/>
    <col min="333" max="333" width="6.44140625" bestFit="1" customWidth="1"/>
    <col min="334" max="334" width="23.44140625" bestFit="1" customWidth="1"/>
    <col min="335" max="335" width="12.88671875" bestFit="1" customWidth="1"/>
    <col min="336" max="336" width="19.5546875" bestFit="1" customWidth="1"/>
    <col min="337" max="337" width="12.33203125" bestFit="1" customWidth="1"/>
    <col min="338" max="338" width="14.88671875" bestFit="1" customWidth="1"/>
    <col min="339" max="339" width="14.109375" bestFit="1" customWidth="1"/>
    <col min="340" max="340" width="5.88671875" bestFit="1" customWidth="1"/>
    <col min="341" max="341" width="5.33203125" bestFit="1" customWidth="1"/>
    <col min="342" max="342" width="5.44140625" bestFit="1" customWidth="1"/>
    <col min="343" max="343" width="8.44140625" bestFit="1" customWidth="1"/>
    <col min="344" max="344" width="9.6640625" bestFit="1" customWidth="1"/>
    <col min="345" max="345" width="7.21875" bestFit="1" customWidth="1"/>
    <col min="346" max="346" width="5.109375" bestFit="1" customWidth="1"/>
    <col min="347" max="347" width="9.88671875" bestFit="1" customWidth="1"/>
    <col min="348" max="348" width="6" bestFit="1" customWidth="1"/>
    <col min="349" max="349" width="13.21875" bestFit="1" customWidth="1"/>
    <col min="350" max="350" width="4.6640625" bestFit="1" customWidth="1"/>
    <col min="351" max="351" width="4" bestFit="1" customWidth="1"/>
    <col min="352" max="352" width="6.5546875" bestFit="1" customWidth="1"/>
    <col min="353" max="353" width="9" bestFit="1" customWidth="1"/>
    <col min="354" max="354" width="5.33203125" bestFit="1" customWidth="1"/>
    <col min="355" max="355" width="8.44140625" bestFit="1" customWidth="1"/>
    <col min="356" max="356" width="10" bestFit="1" customWidth="1"/>
    <col min="357" max="357" width="7.109375" bestFit="1" customWidth="1"/>
    <col min="358" max="358" width="12.21875" bestFit="1" customWidth="1"/>
    <col min="359" max="359" width="12.44140625" bestFit="1" customWidth="1"/>
    <col min="360" max="360" width="13.88671875" bestFit="1" customWidth="1"/>
    <col min="361" max="361" width="12.77734375" bestFit="1" customWidth="1"/>
    <col min="362" max="362" width="16.77734375" bestFit="1" customWidth="1"/>
    <col min="363" max="363" width="12.33203125" bestFit="1" customWidth="1"/>
    <col min="364" max="364" width="3.88671875" bestFit="1" customWidth="1"/>
    <col min="365" max="365" width="18.21875" bestFit="1" customWidth="1"/>
    <col min="366" max="366" width="10.5546875" bestFit="1" customWidth="1"/>
    <col min="367" max="367" width="6.109375" bestFit="1" customWidth="1"/>
    <col min="368" max="368" width="5.21875" bestFit="1" customWidth="1"/>
    <col min="369" max="369" width="4.88671875" bestFit="1" customWidth="1"/>
    <col min="371" max="371" width="5.21875" bestFit="1" customWidth="1"/>
    <col min="372" max="372" width="9.33203125" bestFit="1" customWidth="1"/>
    <col min="373" max="373" width="7.33203125" bestFit="1" customWidth="1"/>
    <col min="374" max="374" width="7.109375" bestFit="1" customWidth="1"/>
    <col min="375" max="375" width="9" bestFit="1" customWidth="1"/>
    <col min="376" max="376" width="6.88671875" bestFit="1" customWidth="1"/>
    <col min="377" max="377" width="6" bestFit="1" customWidth="1"/>
    <col min="378" max="378" width="7" bestFit="1" customWidth="1"/>
    <col min="379" max="379" width="6" bestFit="1" customWidth="1"/>
    <col min="380" max="380" width="6.21875" bestFit="1" customWidth="1"/>
    <col min="381" max="381" width="7.109375" bestFit="1" customWidth="1"/>
    <col min="382" max="382" width="10.6640625" bestFit="1" customWidth="1"/>
    <col min="383" max="383" width="6.21875" bestFit="1" customWidth="1"/>
    <col min="384" max="384" width="9.33203125" bestFit="1" customWidth="1"/>
    <col min="385" max="385" width="4.77734375" bestFit="1" customWidth="1"/>
    <col min="386" max="386" width="10.77734375" bestFit="1" customWidth="1"/>
    <col min="387" max="387" width="5.21875" bestFit="1" customWidth="1"/>
    <col min="388" max="388" width="8" bestFit="1" customWidth="1"/>
    <col min="389" max="389" width="4" bestFit="1" customWidth="1"/>
    <col min="390" max="390" width="11.5546875" bestFit="1" customWidth="1"/>
    <col min="391" max="391" width="7.77734375" bestFit="1" customWidth="1"/>
    <col min="392" max="392" width="15.109375" bestFit="1" customWidth="1"/>
    <col min="393" max="393" width="12.77734375" bestFit="1" customWidth="1"/>
    <col min="394" max="394" width="5.88671875" bestFit="1" customWidth="1"/>
    <col min="395" max="395" width="3.88671875" bestFit="1" customWidth="1"/>
    <col min="396" max="396" width="4.88671875" bestFit="1" customWidth="1"/>
    <col min="397" max="397" width="12.6640625" bestFit="1" customWidth="1"/>
    <col min="398" max="398" width="3.5546875" bestFit="1" customWidth="1"/>
    <col min="399" max="399" width="10.109375" bestFit="1" customWidth="1"/>
    <col min="400" max="400" width="16.44140625" bestFit="1" customWidth="1"/>
    <col min="401" max="401" width="17.44140625" bestFit="1" customWidth="1"/>
    <col min="402" max="402" width="16.109375" bestFit="1" customWidth="1"/>
    <col min="403" max="403" width="16" bestFit="1" customWidth="1"/>
    <col min="404" max="404" width="16.88671875" bestFit="1" customWidth="1"/>
    <col min="405" max="405" width="15.21875" bestFit="1" customWidth="1"/>
    <col min="406" max="406" width="14.5546875" bestFit="1" customWidth="1"/>
    <col min="407" max="407" width="7" bestFit="1" customWidth="1"/>
    <col min="408" max="408" width="9.77734375" bestFit="1" customWidth="1"/>
    <col min="409" max="409" width="5.33203125" bestFit="1" customWidth="1"/>
    <col min="410" max="410" width="8.21875" bestFit="1" customWidth="1"/>
    <col min="411" max="411" width="4.88671875" bestFit="1" customWidth="1"/>
    <col min="412" max="412" width="4.21875" bestFit="1" customWidth="1"/>
    <col min="413" max="413" width="7.21875" bestFit="1" customWidth="1"/>
    <col min="414" max="414" width="5.77734375" bestFit="1" customWidth="1"/>
    <col min="415" max="415" width="6.5546875" bestFit="1" customWidth="1"/>
    <col min="416" max="416" width="22.21875" bestFit="1" customWidth="1"/>
    <col min="417" max="417" width="4.77734375" bestFit="1" customWidth="1"/>
    <col min="418" max="418" width="5.33203125" bestFit="1" customWidth="1"/>
    <col min="419" max="419" width="6.5546875" bestFit="1" customWidth="1"/>
    <col min="420" max="420" width="6.21875" bestFit="1" customWidth="1"/>
    <col min="421" max="421" width="5.21875" bestFit="1" customWidth="1"/>
    <col min="422" max="422" width="14.5546875" bestFit="1" customWidth="1"/>
    <col min="423" max="423" width="6.109375" bestFit="1" customWidth="1"/>
    <col min="424" max="424" width="16.33203125" bestFit="1" customWidth="1"/>
    <col min="425" max="425" width="6.88671875" bestFit="1" customWidth="1"/>
    <col min="426" max="426" width="12" bestFit="1" customWidth="1"/>
    <col min="427" max="427" width="9" bestFit="1" customWidth="1"/>
    <col min="428" max="428" width="13.109375" bestFit="1" customWidth="1"/>
    <col min="429" max="429" width="12.5546875" bestFit="1" customWidth="1"/>
    <col min="430" max="430" width="13.6640625" bestFit="1" customWidth="1"/>
    <col min="431" max="431" width="18.109375" bestFit="1" customWidth="1"/>
    <col min="432" max="432" width="18.77734375" bestFit="1" customWidth="1"/>
    <col min="433" max="433" width="19.21875" bestFit="1" customWidth="1"/>
    <col min="434" max="434" width="12.44140625" bestFit="1" customWidth="1"/>
    <col min="435" max="435" width="5.6640625" bestFit="1" customWidth="1"/>
    <col min="436" max="436" width="10.33203125" bestFit="1" customWidth="1"/>
    <col min="437" max="437" width="8.5546875" bestFit="1" customWidth="1"/>
    <col min="438" max="438" width="9.6640625" bestFit="1" customWidth="1"/>
    <col min="439" max="439" width="5.33203125" bestFit="1" customWidth="1"/>
    <col min="440" max="440" width="5.6640625" bestFit="1" customWidth="1"/>
    <col min="441" max="441" width="6.5546875" bestFit="1" customWidth="1"/>
    <col min="442" max="442" width="5.88671875" bestFit="1" customWidth="1"/>
    <col min="443" max="443" width="8.33203125" bestFit="1" customWidth="1"/>
    <col min="444" max="444" width="6.21875" bestFit="1" customWidth="1"/>
    <col min="445" max="445" width="9" bestFit="1" customWidth="1"/>
    <col min="446" max="446" width="8.77734375" bestFit="1" customWidth="1"/>
    <col min="447" max="447" width="6.88671875" bestFit="1" customWidth="1"/>
    <col min="448" max="448" width="8" bestFit="1" customWidth="1"/>
    <col min="449" max="449" width="12.33203125" bestFit="1" customWidth="1"/>
    <col min="450" max="450" width="13.6640625" bestFit="1" customWidth="1"/>
    <col min="451" max="451" width="13.44140625" bestFit="1" customWidth="1"/>
    <col min="452" max="452" width="15" bestFit="1" customWidth="1"/>
    <col min="453" max="453" width="13.88671875" bestFit="1" customWidth="1"/>
    <col min="454" max="454" width="14" bestFit="1" customWidth="1"/>
    <col min="455" max="455" width="11.33203125" bestFit="1" customWidth="1"/>
    <col min="456" max="456" width="10.109375" bestFit="1" customWidth="1"/>
    <col min="457" max="457" width="21.44140625" bestFit="1" customWidth="1"/>
    <col min="458" max="458" width="20.88671875" bestFit="1" customWidth="1"/>
    <col min="459" max="459" width="9.77734375" bestFit="1" customWidth="1"/>
    <col min="460" max="460" width="7.77734375" bestFit="1" customWidth="1"/>
    <col min="461" max="461" width="8" bestFit="1" customWidth="1"/>
    <col min="462" max="462" width="9.6640625" bestFit="1" customWidth="1"/>
    <col min="463" max="463" width="7.21875" bestFit="1" customWidth="1"/>
    <col min="464" max="464" width="9.5546875" bestFit="1" customWidth="1"/>
    <col min="465" max="465" width="6.77734375" bestFit="1" customWidth="1"/>
    <col min="466" max="466" width="7.33203125" bestFit="1" customWidth="1"/>
    <col min="467" max="467" width="7.44140625" bestFit="1" customWidth="1"/>
    <col min="468" max="468" width="8" bestFit="1" customWidth="1"/>
    <col min="469" max="469" width="11.5546875" bestFit="1" customWidth="1"/>
    <col min="470" max="471" width="13.6640625" bestFit="1" customWidth="1"/>
    <col min="472" max="472" width="7.5546875" bestFit="1" customWidth="1"/>
    <col min="473" max="473" width="4.5546875" bestFit="1" customWidth="1"/>
    <col min="474" max="474" width="8.5546875" bestFit="1" customWidth="1"/>
    <col min="475" max="475" width="9.109375" bestFit="1" customWidth="1"/>
    <col min="476" max="476" width="5.77734375" bestFit="1" customWidth="1"/>
    <col min="477" max="477" width="4.6640625" bestFit="1" customWidth="1"/>
    <col min="478" max="478" width="9.44140625" bestFit="1" customWidth="1"/>
    <col min="479" max="479" width="3.6640625" bestFit="1" customWidth="1"/>
    <col min="480" max="480" width="11.109375" bestFit="1" customWidth="1"/>
    <col min="481" max="481" width="14.44140625" bestFit="1" customWidth="1"/>
    <col min="482" max="482" width="5.6640625" bestFit="1" customWidth="1"/>
    <col min="483" max="483" width="11" bestFit="1" customWidth="1"/>
    <col min="484" max="484" width="4.109375" bestFit="1" customWidth="1"/>
    <col min="485" max="485" width="7.109375" bestFit="1" customWidth="1"/>
    <col min="486" max="486" width="10.5546875" bestFit="1" customWidth="1"/>
    <col min="487" max="487" width="11" bestFit="1" customWidth="1"/>
    <col min="488" max="488" width="9" bestFit="1" customWidth="1"/>
    <col min="489" max="489" width="10.5546875" bestFit="1" customWidth="1"/>
    <col min="490" max="490" width="5.109375" bestFit="1" customWidth="1"/>
    <col min="491" max="491" width="6.88671875" bestFit="1" customWidth="1"/>
    <col min="492" max="492" width="13.21875" bestFit="1" customWidth="1"/>
    <col min="493" max="493" width="7.44140625" bestFit="1" customWidth="1"/>
    <col min="494" max="494" width="6.77734375" bestFit="1" customWidth="1"/>
    <col min="495" max="495" width="11.109375" bestFit="1" customWidth="1"/>
    <col min="496" max="496" width="13.21875" bestFit="1" customWidth="1"/>
    <col min="497" max="497" width="8.44140625" bestFit="1" customWidth="1"/>
    <col min="498" max="498" width="6.88671875" bestFit="1" customWidth="1"/>
    <col min="499" max="499" width="8" bestFit="1" customWidth="1"/>
    <col min="500" max="500" width="5.77734375" bestFit="1" customWidth="1"/>
    <col min="501" max="501" width="8.5546875" bestFit="1" customWidth="1"/>
    <col min="502" max="502" width="5.33203125" bestFit="1" customWidth="1"/>
    <col min="503" max="503" width="5.21875" bestFit="1" customWidth="1"/>
    <col min="504" max="504" width="3.77734375" bestFit="1" customWidth="1"/>
    <col min="505" max="505" width="3.44140625" bestFit="1" customWidth="1"/>
    <col min="506" max="506" width="5.109375" bestFit="1" customWidth="1"/>
    <col min="507" max="507" width="11.6640625" bestFit="1" customWidth="1"/>
    <col min="508" max="508" width="8.44140625" bestFit="1" customWidth="1"/>
    <col min="509" max="509" width="10.109375" bestFit="1" customWidth="1"/>
    <col min="510" max="510" width="8.6640625" bestFit="1" customWidth="1"/>
    <col min="511" max="511" width="6.21875" bestFit="1" customWidth="1"/>
    <col min="512" max="512" width="15.21875" bestFit="1" customWidth="1"/>
    <col min="513" max="513" width="10.77734375" bestFit="1" customWidth="1"/>
    <col min="514" max="514" width="11.5546875" bestFit="1" customWidth="1"/>
    <col min="515" max="515" width="9.5546875" bestFit="1" customWidth="1"/>
    <col min="516" max="516" width="10.21875" bestFit="1" customWidth="1"/>
    <col min="517" max="517" width="18.21875" bestFit="1" customWidth="1"/>
    <col min="518" max="519" width="5.109375" bestFit="1" customWidth="1"/>
    <col min="520" max="520" width="7.21875" bestFit="1" customWidth="1"/>
    <col min="521" max="521" width="5.77734375" bestFit="1" customWidth="1"/>
    <col min="522" max="522" width="9.33203125" bestFit="1" customWidth="1"/>
    <col min="523" max="523" width="5.5546875" bestFit="1" customWidth="1"/>
    <col min="524" max="524" width="8" bestFit="1" customWidth="1"/>
    <col min="525" max="525" width="5.6640625" bestFit="1" customWidth="1"/>
    <col min="526" max="526" width="6.44140625" bestFit="1" customWidth="1"/>
    <col min="527" max="527" width="3.5546875" bestFit="1" customWidth="1"/>
    <col min="528" max="528" width="5.6640625" bestFit="1" customWidth="1"/>
    <col min="529" max="529" width="6.6640625" bestFit="1" customWidth="1"/>
    <col min="530" max="530" width="5.33203125" bestFit="1" customWidth="1"/>
    <col min="531" max="531" width="14.33203125" bestFit="1" customWidth="1"/>
    <col min="532" max="532" width="4.88671875" bestFit="1" customWidth="1"/>
    <col min="533" max="533" width="16" bestFit="1" customWidth="1"/>
    <col min="534" max="534" width="15" bestFit="1" customWidth="1"/>
    <col min="535" max="535" width="10.77734375" bestFit="1" customWidth="1"/>
    <col min="536" max="536" width="7.109375" bestFit="1" customWidth="1"/>
    <col min="537" max="537" width="4.88671875" bestFit="1" customWidth="1"/>
    <col min="538" max="538" width="6.44140625" bestFit="1" customWidth="1"/>
    <col min="539" max="539" width="6.77734375" bestFit="1" customWidth="1"/>
    <col min="540" max="540" width="17.88671875" bestFit="1" customWidth="1"/>
    <col min="541" max="541" width="8.5546875" bestFit="1" customWidth="1"/>
    <col min="542" max="542" width="8.109375" bestFit="1" customWidth="1"/>
    <col min="543" max="543" width="9.109375" bestFit="1" customWidth="1"/>
    <col min="544" max="544" width="7.6640625" bestFit="1" customWidth="1"/>
    <col min="545" max="545" width="10.77734375" bestFit="1" customWidth="1"/>
    <col min="546" max="546" width="4.21875" bestFit="1" customWidth="1"/>
    <col min="547" max="547" width="9.44140625" bestFit="1" customWidth="1"/>
    <col min="548" max="548" width="5.77734375" bestFit="1" customWidth="1"/>
    <col min="549" max="549" width="12.5546875" bestFit="1" customWidth="1"/>
    <col min="550" max="550" width="3.109375" bestFit="1" customWidth="1"/>
    <col min="551" max="551" width="7.33203125" bestFit="1" customWidth="1"/>
    <col min="553" max="553" width="4.5546875" bestFit="1" customWidth="1"/>
    <col min="554" max="554" width="9.21875" bestFit="1" customWidth="1"/>
    <col min="555" max="555" width="4.77734375" bestFit="1" customWidth="1"/>
    <col min="556" max="556" width="9.6640625" bestFit="1" customWidth="1"/>
    <col min="557" max="557" width="6.44140625" bestFit="1" customWidth="1"/>
    <col min="558" max="558" width="9.21875" bestFit="1" customWidth="1"/>
    <col min="559" max="559" width="8.6640625" bestFit="1" customWidth="1"/>
    <col min="560" max="560" width="5.88671875" bestFit="1" customWidth="1"/>
    <col min="561" max="561" width="3" bestFit="1" customWidth="1"/>
    <col min="562" max="562" width="13.109375" bestFit="1" customWidth="1"/>
    <col min="563" max="563" width="5" bestFit="1" customWidth="1"/>
    <col min="564" max="564" width="10.5546875" bestFit="1" customWidth="1"/>
    <col min="565" max="565" width="11.44140625" bestFit="1" customWidth="1"/>
    <col min="566" max="566" width="6.44140625" bestFit="1" customWidth="1"/>
    <col min="567" max="567" width="5.6640625" bestFit="1" customWidth="1"/>
    <col min="568" max="568" width="5.44140625" bestFit="1" customWidth="1"/>
    <col min="569" max="569" width="5.88671875" bestFit="1" customWidth="1"/>
    <col min="570" max="570" width="9.44140625" bestFit="1" customWidth="1"/>
    <col min="571" max="571" width="7.5546875" bestFit="1" customWidth="1"/>
    <col min="572" max="572" width="7.44140625" bestFit="1" customWidth="1"/>
    <col min="573" max="573" width="6.5546875" bestFit="1" customWidth="1"/>
    <col min="574" max="574" width="11.21875" bestFit="1" customWidth="1"/>
    <col min="575" max="575" width="7.109375" bestFit="1" customWidth="1"/>
    <col min="576" max="576" width="10.88671875" bestFit="1" customWidth="1"/>
    <col min="577" max="577" width="6" bestFit="1" customWidth="1"/>
    <col min="578" max="578" width="4.21875" bestFit="1" customWidth="1"/>
    <col min="579" max="579" width="9.109375" bestFit="1" customWidth="1"/>
    <col min="580" max="580" width="5.109375" bestFit="1" customWidth="1"/>
    <col min="581" max="581" width="12.6640625" bestFit="1" customWidth="1"/>
    <col min="582" max="582" width="9" bestFit="1" customWidth="1"/>
    <col min="583" max="583" width="4.6640625" bestFit="1" customWidth="1"/>
    <col min="584" max="584" width="10.6640625" bestFit="1" customWidth="1"/>
    <col min="585" max="585" width="6.33203125" bestFit="1" customWidth="1"/>
    <col min="586" max="586" width="3.5546875" bestFit="1" customWidth="1"/>
    <col min="587" max="587" width="10.5546875" bestFit="1" customWidth="1"/>
    <col min="588" max="588" width="8.33203125" bestFit="1" customWidth="1"/>
    <col min="589" max="589" width="8.44140625" bestFit="1" customWidth="1"/>
    <col min="590" max="590" width="20.5546875" bestFit="1" customWidth="1"/>
    <col min="591" max="591" width="8" bestFit="1" customWidth="1"/>
    <col min="592" max="592" width="6.77734375" bestFit="1" customWidth="1"/>
    <col min="593" max="593" width="7.44140625" bestFit="1" customWidth="1"/>
    <col min="594" max="594" width="19.21875" bestFit="1" customWidth="1"/>
    <col min="595" max="595" width="7.6640625" bestFit="1" customWidth="1"/>
    <col min="596" max="596" width="5.44140625" bestFit="1" customWidth="1"/>
    <col min="597" max="597" width="11.88671875" bestFit="1" customWidth="1"/>
    <col min="598" max="598" width="7.21875" bestFit="1" customWidth="1"/>
    <col min="599" max="599" width="22.109375" bestFit="1" customWidth="1"/>
    <col min="600" max="600" width="6.88671875" bestFit="1" customWidth="1"/>
    <col min="601" max="601" width="7.21875" bestFit="1" customWidth="1"/>
    <col min="602" max="602" width="9.109375" bestFit="1" customWidth="1"/>
    <col min="603" max="603" width="6" bestFit="1" customWidth="1"/>
    <col min="604" max="604" width="10.5546875" bestFit="1" customWidth="1"/>
    <col min="605" max="605" width="9.88671875" bestFit="1" customWidth="1"/>
    <col min="606" max="606" width="9.21875" bestFit="1" customWidth="1"/>
    <col min="607" max="607" width="6.33203125" bestFit="1" customWidth="1"/>
    <col min="608" max="608" width="15.21875" bestFit="1" customWidth="1"/>
    <col min="609" max="609" width="6.44140625" bestFit="1" customWidth="1"/>
    <col min="610" max="610" width="8.109375" bestFit="1" customWidth="1"/>
    <col min="611" max="611" width="7.77734375" bestFit="1" customWidth="1"/>
    <col min="612" max="613" width="5.109375" bestFit="1" customWidth="1"/>
    <col min="614" max="615" width="4.6640625" bestFit="1" customWidth="1"/>
    <col min="616" max="616" width="4.5546875" bestFit="1" customWidth="1"/>
    <col min="617" max="617" width="9.44140625" bestFit="1" customWidth="1"/>
    <col min="618" max="618" width="13.5546875" bestFit="1" customWidth="1"/>
    <col min="619" max="619" width="6.6640625" bestFit="1" customWidth="1"/>
    <col min="620" max="620" width="13.6640625" bestFit="1" customWidth="1"/>
    <col min="621" max="621" width="7.5546875" bestFit="1" customWidth="1"/>
    <col min="622" max="622" width="8.5546875" bestFit="1" customWidth="1"/>
    <col min="623" max="623" width="4.88671875" bestFit="1" customWidth="1"/>
    <col min="624" max="624" width="6" bestFit="1" customWidth="1"/>
    <col min="625" max="625" width="3.88671875" bestFit="1" customWidth="1"/>
    <col min="626" max="626" width="7.88671875" bestFit="1" customWidth="1"/>
    <col min="627" max="627" width="5.88671875" bestFit="1" customWidth="1"/>
    <col min="628" max="628" width="4" bestFit="1" customWidth="1"/>
    <col min="629" max="629" width="21" bestFit="1" customWidth="1"/>
    <col min="630" max="630" width="8.109375" bestFit="1" customWidth="1"/>
    <col min="631" max="631" width="9.88671875" bestFit="1" customWidth="1"/>
    <col min="632" max="632" width="5.77734375" bestFit="1" customWidth="1"/>
    <col min="633" max="633" width="9" bestFit="1" customWidth="1"/>
    <col min="634" max="634" width="4.6640625" bestFit="1" customWidth="1"/>
    <col min="635" max="635" width="6.6640625" bestFit="1" customWidth="1"/>
    <col min="636" max="636" width="8.33203125" bestFit="1" customWidth="1"/>
    <col min="637" max="637" width="4.6640625" bestFit="1" customWidth="1"/>
    <col min="638" max="638" width="12.77734375" bestFit="1" customWidth="1"/>
    <col min="639" max="639" width="6.21875" bestFit="1" customWidth="1"/>
    <col min="640" max="640" width="6.88671875" bestFit="1" customWidth="1"/>
    <col min="641" max="641" width="5.109375" bestFit="1" customWidth="1"/>
    <col min="642" max="642" width="13.109375" bestFit="1" customWidth="1"/>
    <col min="643" max="643" width="10.33203125" bestFit="1" customWidth="1"/>
    <col min="644" max="644" width="6.6640625" bestFit="1" customWidth="1"/>
    <col min="645" max="645" width="6.33203125" bestFit="1" customWidth="1"/>
    <col min="646" max="646" width="6.88671875" bestFit="1" customWidth="1"/>
    <col min="647" max="647" width="6" bestFit="1" customWidth="1"/>
    <col min="648" max="648" width="14.6640625" bestFit="1" customWidth="1"/>
    <col min="649" max="649" width="12.77734375" bestFit="1" customWidth="1"/>
    <col min="650" max="650" width="5.44140625" bestFit="1" customWidth="1"/>
    <col min="651" max="651" width="8.109375" bestFit="1" customWidth="1"/>
    <col min="652" max="652" width="6.109375" bestFit="1" customWidth="1"/>
    <col min="653" max="653" width="5.21875" bestFit="1" customWidth="1"/>
    <col min="654" max="654" width="4.33203125" bestFit="1" customWidth="1"/>
    <col min="655" max="655" width="15.77734375" bestFit="1" customWidth="1"/>
    <col min="656" max="656" width="8" bestFit="1" customWidth="1"/>
    <col min="657" max="657" width="4.21875" bestFit="1" customWidth="1"/>
    <col min="658" max="658" width="13.109375" bestFit="1" customWidth="1"/>
    <col min="659" max="659" width="6.33203125" bestFit="1" customWidth="1"/>
    <col min="660" max="660" width="7.77734375" bestFit="1" customWidth="1"/>
    <col min="661" max="661" width="14.109375" bestFit="1" customWidth="1"/>
    <col min="662" max="662" width="6.6640625" bestFit="1" customWidth="1"/>
    <col min="663" max="663" width="12.109375" bestFit="1" customWidth="1"/>
    <col min="664" max="664" width="16.33203125" bestFit="1" customWidth="1"/>
    <col min="665" max="665" width="5.6640625" bestFit="1" customWidth="1"/>
    <col min="666" max="666" width="7.77734375" bestFit="1" customWidth="1"/>
    <col min="667" max="667" width="5.77734375" bestFit="1" customWidth="1"/>
    <col min="668" max="668" width="11.44140625" bestFit="1" customWidth="1"/>
    <col min="669" max="669" width="20.5546875" bestFit="1" customWidth="1"/>
    <col min="670" max="670" width="6" bestFit="1" customWidth="1"/>
    <col min="671" max="671" width="7.109375" bestFit="1" customWidth="1"/>
    <col min="672" max="672" width="9.21875" bestFit="1" customWidth="1"/>
    <col min="673" max="673" width="5.88671875" bestFit="1" customWidth="1"/>
    <col min="674" max="674" width="6.6640625" bestFit="1" customWidth="1"/>
    <col min="675" max="675" width="5.88671875" bestFit="1" customWidth="1"/>
    <col min="676" max="676" width="5.6640625" bestFit="1" customWidth="1"/>
    <col min="677" max="677" width="5.88671875" bestFit="1" customWidth="1"/>
    <col min="678" max="678" width="14.6640625" bestFit="1" customWidth="1"/>
    <col min="679" max="679" width="5.5546875" bestFit="1" customWidth="1"/>
    <col min="680" max="680" width="9" bestFit="1" customWidth="1"/>
    <col min="681" max="681" width="11.33203125" bestFit="1" customWidth="1"/>
    <col min="682" max="682" width="11.5546875" bestFit="1" customWidth="1"/>
    <col min="683" max="683" width="6.88671875" bestFit="1" customWidth="1"/>
    <col min="684" max="684" width="7.21875" bestFit="1" customWidth="1"/>
    <col min="685" max="685" width="11.5546875" bestFit="1" customWidth="1"/>
    <col min="686" max="686" width="10" bestFit="1" customWidth="1"/>
    <col min="687" max="687" width="5.88671875" bestFit="1" customWidth="1"/>
    <col min="688" max="688" width="3.77734375" bestFit="1" customWidth="1"/>
    <col min="689" max="689" width="9.44140625" bestFit="1" customWidth="1"/>
    <col min="690" max="690" width="6.44140625" bestFit="1" customWidth="1"/>
    <col min="691" max="691" width="3.6640625" bestFit="1" customWidth="1"/>
    <col min="692" max="692" width="7.6640625" bestFit="1" customWidth="1"/>
    <col min="693" max="693" width="6.5546875" bestFit="1" customWidth="1"/>
    <col min="694" max="694" width="4.5546875" bestFit="1" customWidth="1"/>
    <col min="695" max="695" width="3.6640625" bestFit="1" customWidth="1"/>
    <col min="696" max="696" width="15.33203125" bestFit="1" customWidth="1"/>
    <col min="697" max="697" width="4.109375" bestFit="1" customWidth="1"/>
    <col min="698" max="698" width="5.109375" bestFit="1" customWidth="1"/>
    <col min="699" max="699" width="8" bestFit="1" customWidth="1"/>
    <col min="700" max="700" width="12.33203125" bestFit="1" customWidth="1"/>
    <col min="701" max="701" width="13.109375" bestFit="1" customWidth="1"/>
    <col min="702" max="702" width="19" bestFit="1" customWidth="1"/>
    <col min="703" max="704" width="7.44140625" bestFit="1" customWidth="1"/>
    <col min="705" max="705" width="10.88671875" bestFit="1" customWidth="1"/>
    <col min="706" max="706" width="7.21875" bestFit="1" customWidth="1"/>
    <col min="707" max="707" width="12.44140625" bestFit="1" customWidth="1"/>
    <col min="708" max="708" width="6.44140625" bestFit="1" customWidth="1"/>
    <col min="709" max="709" width="7.21875" bestFit="1" customWidth="1"/>
    <col min="710" max="710" width="5.77734375" bestFit="1" customWidth="1"/>
    <col min="711" max="711" width="5.5546875" bestFit="1" customWidth="1"/>
    <col min="712" max="712" width="8.109375" bestFit="1" customWidth="1"/>
    <col min="713" max="713" width="3.21875" bestFit="1" customWidth="1"/>
    <col min="714" max="714" width="10.6640625" bestFit="1" customWidth="1"/>
    <col min="715" max="715" width="2.6640625" bestFit="1" customWidth="1"/>
    <col min="716" max="716" width="3.33203125" bestFit="1" customWidth="1"/>
    <col min="717" max="717" width="9.21875" bestFit="1" customWidth="1"/>
    <col min="718" max="718" width="8.6640625" bestFit="1" customWidth="1"/>
    <col min="719" max="719" width="3.88671875" bestFit="1" customWidth="1"/>
    <col min="720" max="720" width="5" bestFit="1" customWidth="1"/>
    <col min="721" max="721" width="6.44140625" bestFit="1" customWidth="1"/>
    <col min="722" max="722" width="23.44140625" bestFit="1" customWidth="1"/>
    <col min="723" max="723" width="12.88671875" bestFit="1" customWidth="1"/>
    <col min="724" max="724" width="19.5546875" bestFit="1" customWidth="1"/>
    <col min="725" max="725" width="12.33203125" bestFit="1" customWidth="1"/>
    <col min="726" max="726" width="14.88671875" bestFit="1" customWidth="1"/>
    <col min="727" max="727" width="14.109375" bestFit="1" customWidth="1"/>
    <col min="728" max="728" width="5.88671875" bestFit="1" customWidth="1"/>
    <col min="729" max="729" width="5.33203125" bestFit="1" customWidth="1"/>
    <col min="730" max="730" width="5.44140625" bestFit="1" customWidth="1"/>
    <col min="731" max="731" width="8.44140625" bestFit="1" customWidth="1"/>
    <col min="732" max="732" width="9.6640625" bestFit="1" customWidth="1"/>
    <col min="733" max="733" width="7.21875" bestFit="1" customWidth="1"/>
    <col min="734" max="734" width="5.109375" bestFit="1" customWidth="1"/>
    <col min="735" max="735" width="9.88671875" bestFit="1" customWidth="1"/>
    <col min="736" max="736" width="6" bestFit="1" customWidth="1"/>
    <col min="737" max="737" width="13.21875" bestFit="1" customWidth="1"/>
    <col min="738" max="738" width="4.6640625" bestFit="1" customWidth="1"/>
    <col min="739" max="739" width="4" bestFit="1" customWidth="1"/>
    <col min="740" max="740" width="6.5546875" bestFit="1" customWidth="1"/>
    <col min="741" max="741" width="9" bestFit="1" customWidth="1"/>
    <col min="742" max="742" width="5.33203125" bestFit="1" customWidth="1"/>
    <col min="743" max="743" width="8.44140625" bestFit="1" customWidth="1"/>
    <col min="744" max="744" width="10" bestFit="1" customWidth="1"/>
    <col min="745" max="745" width="7.109375" bestFit="1" customWidth="1"/>
    <col min="746" max="746" width="12.21875" bestFit="1" customWidth="1"/>
    <col min="747" max="747" width="12.44140625" bestFit="1" customWidth="1"/>
    <col min="748" max="748" width="13.88671875" bestFit="1" customWidth="1"/>
    <col min="749" max="749" width="12.77734375" bestFit="1" customWidth="1"/>
    <col min="750" max="750" width="16.77734375" bestFit="1" customWidth="1"/>
    <col min="751" max="751" width="12.33203125" bestFit="1" customWidth="1"/>
    <col min="752" max="752" width="3.88671875" bestFit="1" customWidth="1"/>
    <col min="753" max="753" width="18.21875" bestFit="1" customWidth="1"/>
    <col min="754" max="754" width="10.5546875" bestFit="1" customWidth="1"/>
    <col min="755" max="755" width="6.109375" bestFit="1" customWidth="1"/>
    <col min="756" max="756" width="5.21875" bestFit="1" customWidth="1"/>
    <col min="757" max="757" width="4.88671875" bestFit="1" customWidth="1"/>
    <col min="759" max="759" width="5.21875" bestFit="1" customWidth="1"/>
    <col min="760" max="760" width="9.33203125" bestFit="1" customWidth="1"/>
    <col min="761" max="761" width="7.33203125" bestFit="1" customWidth="1"/>
    <col min="762" max="762" width="7.109375" bestFit="1" customWidth="1"/>
    <col min="763" max="763" width="9" bestFit="1" customWidth="1"/>
    <col min="764" max="764" width="6.88671875" bestFit="1" customWidth="1"/>
    <col min="765" max="765" width="6" bestFit="1" customWidth="1"/>
    <col min="766" max="766" width="7" bestFit="1" customWidth="1"/>
    <col min="767" max="767" width="6" bestFit="1" customWidth="1"/>
    <col min="768" max="768" width="6.21875" bestFit="1" customWidth="1"/>
    <col min="769" max="769" width="7.109375" bestFit="1" customWidth="1"/>
    <col min="770" max="770" width="10.6640625" bestFit="1" customWidth="1"/>
    <col min="771" max="771" width="6.21875" bestFit="1" customWidth="1"/>
    <col min="772" max="772" width="9.33203125" bestFit="1" customWidth="1"/>
    <col min="773" max="773" width="4.77734375" bestFit="1" customWidth="1"/>
    <col min="774" max="774" width="10.77734375" bestFit="1" customWidth="1"/>
    <col min="775" max="775" width="5.21875" bestFit="1" customWidth="1"/>
    <col min="776" max="776" width="8" bestFit="1" customWidth="1"/>
    <col min="777" max="777" width="4" bestFit="1" customWidth="1"/>
    <col min="778" max="778" width="15.77734375" bestFit="1" customWidth="1"/>
    <col min="779" max="779" width="16.33203125" bestFit="1" customWidth="1"/>
  </cols>
  <sheetData>
    <row r="1" spans="1:4" x14ac:dyDescent="0.3">
      <c r="A1" s="10" t="s">
        <v>59</v>
      </c>
      <c r="B1" s="11">
        <v>0</v>
      </c>
    </row>
    <row r="2" spans="1:4" x14ac:dyDescent="0.3">
      <c r="A2" s="10" t="s">
        <v>56</v>
      </c>
      <c r="B2" t="s">
        <v>639</v>
      </c>
    </row>
    <row r="4" spans="1:4" x14ac:dyDescent="0.3">
      <c r="A4" s="10" t="s">
        <v>638</v>
      </c>
      <c r="B4" t="s">
        <v>636</v>
      </c>
      <c r="C4" t="s">
        <v>637</v>
      </c>
      <c r="D4" t="s">
        <v>1271</v>
      </c>
    </row>
    <row r="5" spans="1:4" x14ac:dyDescent="0.3">
      <c r="A5" s="11" t="s">
        <v>133</v>
      </c>
      <c r="B5" s="6">
        <v>0</v>
      </c>
      <c r="C5" s="6">
        <v>0</v>
      </c>
      <c r="D5" s="6">
        <v>12</v>
      </c>
    </row>
    <row r="6" spans="1:4" x14ac:dyDescent="0.3">
      <c r="A6" s="12" t="s">
        <v>137</v>
      </c>
      <c r="B6" s="6">
        <v>0</v>
      </c>
      <c r="C6" s="6">
        <v>0</v>
      </c>
      <c r="D6" s="6">
        <v>1</v>
      </c>
    </row>
    <row r="7" spans="1:4" x14ac:dyDescent="0.3">
      <c r="A7" s="12" t="s">
        <v>144</v>
      </c>
      <c r="B7" s="6">
        <v>0</v>
      </c>
      <c r="C7" s="6">
        <v>0</v>
      </c>
      <c r="D7" s="6">
        <v>1</v>
      </c>
    </row>
    <row r="8" spans="1:4" x14ac:dyDescent="0.3">
      <c r="A8" s="12" t="s">
        <v>135</v>
      </c>
      <c r="B8" s="6">
        <v>0</v>
      </c>
      <c r="C8" s="6">
        <v>0</v>
      </c>
      <c r="D8" s="6">
        <v>1</v>
      </c>
    </row>
    <row r="9" spans="1:4" x14ac:dyDescent="0.3">
      <c r="A9" s="12" t="s">
        <v>143</v>
      </c>
      <c r="B9" s="6">
        <v>0</v>
      </c>
      <c r="C9" s="6">
        <v>0</v>
      </c>
      <c r="D9" s="6">
        <v>1</v>
      </c>
    </row>
    <row r="10" spans="1:4" x14ac:dyDescent="0.3">
      <c r="A10" s="12" t="s">
        <v>138</v>
      </c>
      <c r="B10" s="6">
        <v>0</v>
      </c>
      <c r="C10" s="6">
        <v>0</v>
      </c>
      <c r="D10" s="6">
        <v>1</v>
      </c>
    </row>
    <row r="11" spans="1:4" x14ac:dyDescent="0.3">
      <c r="A11" s="12" t="s">
        <v>142</v>
      </c>
      <c r="B11" s="6">
        <v>0</v>
      </c>
      <c r="C11" s="6">
        <v>0</v>
      </c>
      <c r="D11" s="6">
        <v>1</v>
      </c>
    </row>
    <row r="12" spans="1:4" x14ac:dyDescent="0.3">
      <c r="A12" s="12" t="s">
        <v>140</v>
      </c>
      <c r="B12" s="6">
        <v>0</v>
      </c>
      <c r="C12" s="6">
        <v>0</v>
      </c>
      <c r="D12" s="6">
        <v>1</v>
      </c>
    </row>
    <row r="13" spans="1:4" x14ac:dyDescent="0.3">
      <c r="A13" s="12" t="s">
        <v>134</v>
      </c>
      <c r="B13" s="6">
        <v>0</v>
      </c>
      <c r="C13" s="6">
        <v>0</v>
      </c>
      <c r="D13" s="6">
        <v>1</v>
      </c>
    </row>
    <row r="14" spans="1:4" x14ac:dyDescent="0.3">
      <c r="A14" s="12" t="s">
        <v>136</v>
      </c>
      <c r="B14" s="6">
        <v>0</v>
      </c>
      <c r="C14" s="6">
        <v>0</v>
      </c>
      <c r="D14" s="6">
        <v>2</v>
      </c>
    </row>
    <row r="15" spans="1:4" x14ac:dyDescent="0.3">
      <c r="A15" s="12" t="s">
        <v>141</v>
      </c>
      <c r="B15" s="6">
        <v>0</v>
      </c>
      <c r="C15" s="6">
        <v>0</v>
      </c>
      <c r="D15" s="6">
        <v>1</v>
      </c>
    </row>
    <row r="16" spans="1:4" x14ac:dyDescent="0.3">
      <c r="A16" s="12" t="s">
        <v>139</v>
      </c>
      <c r="B16" s="6">
        <v>0</v>
      </c>
      <c r="C16" s="6">
        <v>0</v>
      </c>
      <c r="D16" s="6">
        <v>1</v>
      </c>
    </row>
    <row r="17" spans="1:4" x14ac:dyDescent="0.3">
      <c r="A17" s="11" t="s">
        <v>393</v>
      </c>
      <c r="B17" s="6">
        <v>0</v>
      </c>
      <c r="C17" s="6">
        <v>0</v>
      </c>
      <c r="D17" s="6">
        <v>7</v>
      </c>
    </row>
    <row r="18" spans="1:4" x14ac:dyDescent="0.3">
      <c r="A18" s="12" t="s">
        <v>252</v>
      </c>
      <c r="B18" s="6">
        <v>0</v>
      </c>
      <c r="C18" s="6">
        <v>0</v>
      </c>
      <c r="D18" s="6">
        <v>1</v>
      </c>
    </row>
    <row r="19" spans="1:4" x14ac:dyDescent="0.3">
      <c r="A19" s="12" t="s">
        <v>254</v>
      </c>
      <c r="B19" s="6">
        <v>0</v>
      </c>
      <c r="C19" s="6">
        <v>0</v>
      </c>
      <c r="D19" s="6">
        <v>1</v>
      </c>
    </row>
    <row r="20" spans="1:4" x14ac:dyDescent="0.3">
      <c r="A20" s="12" t="s">
        <v>250</v>
      </c>
      <c r="B20" s="6">
        <v>0</v>
      </c>
      <c r="C20" s="6">
        <v>0</v>
      </c>
      <c r="D20" s="6">
        <v>1</v>
      </c>
    </row>
    <row r="21" spans="1:4" x14ac:dyDescent="0.3">
      <c r="A21" s="12" t="s">
        <v>248</v>
      </c>
      <c r="B21" s="6">
        <v>0</v>
      </c>
      <c r="C21" s="6">
        <v>0</v>
      </c>
      <c r="D21" s="6">
        <v>1</v>
      </c>
    </row>
    <row r="22" spans="1:4" x14ac:dyDescent="0.3">
      <c r="A22" s="12" t="s">
        <v>249</v>
      </c>
      <c r="B22" s="6">
        <v>0</v>
      </c>
      <c r="C22" s="6">
        <v>0</v>
      </c>
      <c r="D22" s="6">
        <v>1</v>
      </c>
    </row>
    <row r="23" spans="1:4" x14ac:dyDescent="0.3">
      <c r="A23" s="12" t="s">
        <v>257</v>
      </c>
      <c r="B23" s="6">
        <v>0</v>
      </c>
      <c r="C23" s="6">
        <v>0</v>
      </c>
      <c r="D23" s="6">
        <v>1</v>
      </c>
    </row>
    <row r="24" spans="1:4" x14ac:dyDescent="0.3">
      <c r="A24" s="12" t="s">
        <v>255</v>
      </c>
      <c r="B24" s="6">
        <v>0</v>
      </c>
      <c r="C24" s="6">
        <v>0</v>
      </c>
      <c r="D24" s="6">
        <v>1</v>
      </c>
    </row>
    <row r="25" spans="1:4" x14ac:dyDescent="0.3">
      <c r="A25" s="11" t="s">
        <v>402</v>
      </c>
      <c r="B25" s="6">
        <v>0</v>
      </c>
      <c r="C25" s="6">
        <v>0</v>
      </c>
      <c r="D25" s="6">
        <v>4</v>
      </c>
    </row>
    <row r="26" spans="1:4" x14ac:dyDescent="0.3">
      <c r="A26" s="12" t="s">
        <v>334</v>
      </c>
      <c r="B26" s="6">
        <v>0</v>
      </c>
      <c r="C26" s="6">
        <v>0</v>
      </c>
      <c r="D26" s="6">
        <v>1</v>
      </c>
    </row>
    <row r="27" spans="1:4" x14ac:dyDescent="0.3">
      <c r="A27" s="12" t="s">
        <v>335</v>
      </c>
      <c r="B27" s="6">
        <v>0</v>
      </c>
      <c r="C27" s="6">
        <v>0</v>
      </c>
      <c r="D27" s="6">
        <v>1</v>
      </c>
    </row>
    <row r="28" spans="1:4" x14ac:dyDescent="0.3">
      <c r="A28" s="12" t="s">
        <v>331</v>
      </c>
      <c r="B28" s="6">
        <v>0</v>
      </c>
      <c r="C28" s="6">
        <v>0</v>
      </c>
      <c r="D28" s="6">
        <v>1</v>
      </c>
    </row>
    <row r="29" spans="1:4" x14ac:dyDescent="0.3">
      <c r="A29" s="12" t="s">
        <v>332</v>
      </c>
      <c r="B29" s="6">
        <v>0</v>
      </c>
      <c r="C29" s="6">
        <v>0</v>
      </c>
      <c r="D29" s="6">
        <v>1</v>
      </c>
    </row>
    <row r="30" spans="1:4" x14ac:dyDescent="0.3">
      <c r="A30" s="11" t="s">
        <v>495</v>
      </c>
      <c r="B30" s="6">
        <v>0</v>
      </c>
      <c r="C30" s="6">
        <v>0</v>
      </c>
      <c r="D30" s="6">
        <v>7</v>
      </c>
    </row>
    <row r="31" spans="1:4" x14ac:dyDescent="0.3">
      <c r="A31" s="12" t="s">
        <v>425</v>
      </c>
      <c r="B31" s="6">
        <v>0</v>
      </c>
      <c r="C31" s="6">
        <v>0</v>
      </c>
      <c r="D31" s="6">
        <v>1</v>
      </c>
    </row>
    <row r="32" spans="1:4" x14ac:dyDescent="0.3">
      <c r="A32" s="12" t="s">
        <v>422</v>
      </c>
      <c r="B32" s="6">
        <v>0</v>
      </c>
      <c r="C32" s="6">
        <v>0</v>
      </c>
      <c r="D32" s="6">
        <v>1</v>
      </c>
    </row>
    <row r="33" spans="1:4" x14ac:dyDescent="0.3">
      <c r="A33" s="12" t="s">
        <v>423</v>
      </c>
      <c r="B33" s="6">
        <v>0</v>
      </c>
      <c r="C33" s="6">
        <v>0</v>
      </c>
      <c r="D33" s="6">
        <v>1</v>
      </c>
    </row>
    <row r="34" spans="1:4" x14ac:dyDescent="0.3">
      <c r="A34" s="12" t="s">
        <v>73</v>
      </c>
      <c r="B34" s="6">
        <v>0</v>
      </c>
      <c r="C34" s="6">
        <v>0</v>
      </c>
      <c r="D34" s="6">
        <v>1</v>
      </c>
    </row>
    <row r="35" spans="1:4" x14ac:dyDescent="0.3">
      <c r="A35" s="12" t="s">
        <v>421</v>
      </c>
      <c r="B35" s="6">
        <v>0</v>
      </c>
      <c r="C35" s="6">
        <v>0</v>
      </c>
      <c r="D35" s="6">
        <v>1</v>
      </c>
    </row>
    <row r="36" spans="1:4" x14ac:dyDescent="0.3">
      <c r="A36" s="12" t="s">
        <v>420</v>
      </c>
      <c r="B36" s="6">
        <v>0</v>
      </c>
      <c r="C36" s="6">
        <v>0</v>
      </c>
      <c r="D36" s="6">
        <v>1</v>
      </c>
    </row>
    <row r="37" spans="1:4" x14ac:dyDescent="0.3">
      <c r="A37" s="12" t="s">
        <v>419</v>
      </c>
      <c r="B37" s="6">
        <v>0</v>
      </c>
      <c r="C37" s="6">
        <v>0</v>
      </c>
      <c r="D37" s="6">
        <v>1</v>
      </c>
    </row>
    <row r="38" spans="1:4" x14ac:dyDescent="0.3">
      <c r="A38" s="11" t="s">
        <v>116</v>
      </c>
      <c r="B38" s="6">
        <v>0</v>
      </c>
      <c r="C38" s="6">
        <v>0</v>
      </c>
      <c r="D38" s="6">
        <v>11</v>
      </c>
    </row>
    <row r="39" spans="1:4" x14ac:dyDescent="0.3">
      <c r="A39" s="12" t="s">
        <v>111</v>
      </c>
      <c r="B39" s="6">
        <v>0</v>
      </c>
      <c r="C39" s="6">
        <v>0</v>
      </c>
      <c r="D39" s="6">
        <v>1</v>
      </c>
    </row>
    <row r="40" spans="1:4" x14ac:dyDescent="0.3">
      <c r="A40" s="12" t="s">
        <v>105</v>
      </c>
      <c r="B40" s="6">
        <v>0</v>
      </c>
      <c r="C40" s="6">
        <v>0</v>
      </c>
      <c r="D40" s="6">
        <v>1</v>
      </c>
    </row>
    <row r="41" spans="1:4" x14ac:dyDescent="0.3">
      <c r="A41" s="12" t="s">
        <v>98</v>
      </c>
      <c r="B41" s="6">
        <v>0</v>
      </c>
      <c r="C41" s="6">
        <v>0</v>
      </c>
      <c r="D41" s="6">
        <v>1</v>
      </c>
    </row>
    <row r="42" spans="1:4" x14ac:dyDescent="0.3">
      <c r="A42" s="12" t="s">
        <v>112</v>
      </c>
      <c r="B42" s="6">
        <v>0</v>
      </c>
      <c r="C42" s="6">
        <v>0</v>
      </c>
      <c r="D42" s="6">
        <v>1</v>
      </c>
    </row>
    <row r="43" spans="1:4" x14ac:dyDescent="0.3">
      <c r="A43" s="12" t="s">
        <v>97</v>
      </c>
      <c r="B43" s="6">
        <v>0</v>
      </c>
      <c r="C43" s="6">
        <v>0</v>
      </c>
      <c r="D43" s="6">
        <v>1</v>
      </c>
    </row>
    <row r="44" spans="1:4" x14ac:dyDescent="0.3">
      <c r="A44" s="12" t="s">
        <v>96</v>
      </c>
      <c r="B44" s="6">
        <v>0</v>
      </c>
      <c r="C44" s="6">
        <v>0</v>
      </c>
      <c r="D44" s="6">
        <v>1</v>
      </c>
    </row>
    <row r="45" spans="1:4" x14ac:dyDescent="0.3">
      <c r="A45" s="12" t="s">
        <v>114</v>
      </c>
      <c r="B45" s="6">
        <v>0</v>
      </c>
      <c r="C45" s="6">
        <v>0</v>
      </c>
      <c r="D45" s="6">
        <v>1</v>
      </c>
    </row>
    <row r="46" spans="1:4" x14ac:dyDescent="0.3">
      <c r="A46" s="12" t="s">
        <v>89</v>
      </c>
      <c r="B46" s="6">
        <v>0</v>
      </c>
      <c r="C46" s="6">
        <v>0</v>
      </c>
      <c r="D46" s="6">
        <v>1</v>
      </c>
    </row>
    <row r="47" spans="1:4" x14ac:dyDescent="0.3">
      <c r="A47" s="12" t="s">
        <v>93</v>
      </c>
      <c r="B47" s="6">
        <v>0</v>
      </c>
      <c r="C47" s="6">
        <v>0</v>
      </c>
      <c r="D47" s="6">
        <v>1</v>
      </c>
    </row>
    <row r="48" spans="1:4" x14ac:dyDescent="0.3">
      <c r="A48" s="12" t="s">
        <v>110</v>
      </c>
      <c r="B48" s="6">
        <v>0</v>
      </c>
      <c r="C48" s="6">
        <v>0</v>
      </c>
      <c r="D48" s="6">
        <v>1</v>
      </c>
    </row>
    <row r="49" spans="1:4" x14ac:dyDescent="0.3">
      <c r="A49" s="12" t="s">
        <v>106</v>
      </c>
      <c r="B49" s="6">
        <v>0</v>
      </c>
      <c r="C49" s="6">
        <v>0</v>
      </c>
      <c r="D49" s="6">
        <v>1</v>
      </c>
    </row>
    <row r="50" spans="1:4" x14ac:dyDescent="0.3">
      <c r="A50" s="11" t="s">
        <v>544</v>
      </c>
      <c r="B50" s="6">
        <v>0</v>
      </c>
      <c r="C50" s="6">
        <v>0</v>
      </c>
      <c r="D50" s="6">
        <v>11</v>
      </c>
    </row>
    <row r="51" spans="1:4" x14ac:dyDescent="0.3">
      <c r="A51" s="12" t="s">
        <v>501</v>
      </c>
      <c r="B51" s="6">
        <v>0</v>
      </c>
      <c r="C51" s="6">
        <v>0</v>
      </c>
      <c r="D51" s="6">
        <v>1</v>
      </c>
    </row>
    <row r="52" spans="1:4" x14ac:dyDescent="0.3">
      <c r="A52" s="12" t="s">
        <v>49</v>
      </c>
      <c r="B52" s="6">
        <v>0</v>
      </c>
      <c r="C52" s="6">
        <v>0</v>
      </c>
      <c r="D52" s="6">
        <v>1</v>
      </c>
    </row>
    <row r="53" spans="1:4" x14ac:dyDescent="0.3">
      <c r="A53" s="12" t="s">
        <v>506</v>
      </c>
      <c r="B53" s="6">
        <v>0</v>
      </c>
      <c r="C53" s="6">
        <v>0</v>
      </c>
      <c r="D53" s="6">
        <v>1</v>
      </c>
    </row>
    <row r="54" spans="1:4" x14ac:dyDescent="0.3">
      <c r="A54" s="12" t="s">
        <v>497</v>
      </c>
      <c r="B54" s="6">
        <v>0</v>
      </c>
      <c r="C54" s="6">
        <v>0</v>
      </c>
      <c r="D54" s="6">
        <v>1</v>
      </c>
    </row>
    <row r="55" spans="1:4" x14ac:dyDescent="0.3">
      <c r="A55" s="12" t="s">
        <v>504</v>
      </c>
      <c r="B55" s="6">
        <v>0</v>
      </c>
      <c r="C55" s="6">
        <v>0</v>
      </c>
      <c r="D55" s="6">
        <v>1</v>
      </c>
    </row>
    <row r="56" spans="1:4" x14ac:dyDescent="0.3">
      <c r="A56" s="12" t="s">
        <v>499</v>
      </c>
      <c r="B56" s="6">
        <v>0</v>
      </c>
      <c r="C56" s="6">
        <v>0</v>
      </c>
      <c r="D56" s="6">
        <v>1</v>
      </c>
    </row>
    <row r="57" spans="1:4" x14ac:dyDescent="0.3">
      <c r="A57" s="12" t="s">
        <v>54</v>
      </c>
      <c r="B57" s="6">
        <v>0</v>
      </c>
      <c r="C57" s="6">
        <v>0</v>
      </c>
      <c r="D57" s="6">
        <v>1</v>
      </c>
    </row>
    <row r="58" spans="1:4" x14ac:dyDescent="0.3">
      <c r="A58" s="12" t="s">
        <v>507</v>
      </c>
      <c r="B58" s="6">
        <v>0</v>
      </c>
      <c r="C58" s="6">
        <v>0</v>
      </c>
      <c r="D58" s="6">
        <v>1</v>
      </c>
    </row>
    <row r="59" spans="1:4" x14ac:dyDescent="0.3">
      <c r="A59" s="12" t="s">
        <v>496</v>
      </c>
      <c r="B59" s="6">
        <v>0</v>
      </c>
      <c r="C59" s="6">
        <v>0</v>
      </c>
      <c r="D59" s="6">
        <v>1</v>
      </c>
    </row>
    <row r="60" spans="1:4" x14ac:dyDescent="0.3">
      <c r="A60" s="12" t="s">
        <v>502</v>
      </c>
      <c r="B60" s="6">
        <v>0</v>
      </c>
      <c r="C60" s="6">
        <v>0</v>
      </c>
      <c r="D60" s="6">
        <v>1</v>
      </c>
    </row>
    <row r="61" spans="1:4" x14ac:dyDescent="0.3">
      <c r="A61" s="12" t="s">
        <v>503</v>
      </c>
      <c r="B61" s="6">
        <v>0</v>
      </c>
      <c r="C61" s="6">
        <v>0</v>
      </c>
      <c r="D61" s="6">
        <v>1</v>
      </c>
    </row>
    <row r="62" spans="1:4" x14ac:dyDescent="0.3">
      <c r="A62" s="11" t="s">
        <v>752</v>
      </c>
      <c r="B62" s="6">
        <v>0</v>
      </c>
      <c r="C62" s="6">
        <v>0</v>
      </c>
      <c r="D62" s="6">
        <v>4</v>
      </c>
    </row>
    <row r="63" spans="1:4" x14ac:dyDescent="0.3">
      <c r="A63" s="12" t="s">
        <v>640</v>
      </c>
      <c r="B63" s="6">
        <v>0</v>
      </c>
      <c r="C63" s="6">
        <v>0</v>
      </c>
      <c r="D63" s="6">
        <v>1</v>
      </c>
    </row>
    <row r="64" spans="1:4" x14ac:dyDescent="0.3">
      <c r="A64" s="12" t="s">
        <v>642</v>
      </c>
      <c r="B64" s="6">
        <v>0</v>
      </c>
      <c r="C64" s="6">
        <v>0</v>
      </c>
      <c r="D64" s="6">
        <v>1</v>
      </c>
    </row>
    <row r="65" spans="1:4" x14ac:dyDescent="0.3">
      <c r="A65" s="12" t="s">
        <v>643</v>
      </c>
      <c r="B65" s="6">
        <v>0</v>
      </c>
      <c r="C65" s="6">
        <v>0</v>
      </c>
      <c r="D65" s="6">
        <v>1</v>
      </c>
    </row>
    <row r="66" spans="1:4" x14ac:dyDescent="0.3">
      <c r="A66" s="12" t="s">
        <v>645</v>
      </c>
      <c r="B66" s="6">
        <v>0</v>
      </c>
      <c r="C66" s="6">
        <v>0</v>
      </c>
      <c r="D66" s="6">
        <v>1</v>
      </c>
    </row>
    <row r="67" spans="1:4" x14ac:dyDescent="0.3">
      <c r="A67" s="11" t="s">
        <v>867</v>
      </c>
      <c r="B67" s="6">
        <v>0</v>
      </c>
      <c r="C67" s="6">
        <v>0</v>
      </c>
      <c r="D67" s="6">
        <v>35</v>
      </c>
    </row>
    <row r="68" spans="1:4" x14ac:dyDescent="0.3">
      <c r="A68" s="12" t="s">
        <v>225</v>
      </c>
      <c r="B68" s="6">
        <v>0</v>
      </c>
      <c r="C68" s="6">
        <v>0</v>
      </c>
      <c r="D68" s="6">
        <v>1</v>
      </c>
    </row>
    <row r="69" spans="1:4" x14ac:dyDescent="0.3">
      <c r="A69" s="12" t="s">
        <v>178</v>
      </c>
      <c r="B69" s="6">
        <v>0</v>
      </c>
      <c r="C69" s="6">
        <v>0</v>
      </c>
      <c r="D69" s="6">
        <v>1</v>
      </c>
    </row>
    <row r="70" spans="1:4" x14ac:dyDescent="0.3">
      <c r="A70" s="12" t="s">
        <v>738</v>
      </c>
      <c r="B70" s="6">
        <v>0</v>
      </c>
      <c r="C70" s="6">
        <v>0</v>
      </c>
      <c r="D70" s="6">
        <v>1</v>
      </c>
    </row>
    <row r="71" spans="1:4" x14ac:dyDescent="0.3">
      <c r="A71" s="12" t="s">
        <v>753</v>
      </c>
      <c r="B71" s="6">
        <v>0</v>
      </c>
      <c r="C71" s="6">
        <v>0</v>
      </c>
      <c r="D71" s="6">
        <v>1</v>
      </c>
    </row>
    <row r="72" spans="1:4" x14ac:dyDescent="0.3">
      <c r="A72" s="12" t="s">
        <v>754</v>
      </c>
      <c r="B72" s="6">
        <v>0</v>
      </c>
      <c r="C72" s="6">
        <v>0</v>
      </c>
      <c r="D72" s="6">
        <v>1</v>
      </c>
    </row>
    <row r="73" spans="1:4" x14ac:dyDescent="0.3">
      <c r="A73" s="12" t="s">
        <v>755</v>
      </c>
      <c r="B73" s="6">
        <v>0</v>
      </c>
      <c r="C73" s="6">
        <v>0</v>
      </c>
      <c r="D73" s="6">
        <v>1</v>
      </c>
    </row>
    <row r="74" spans="1:4" x14ac:dyDescent="0.3">
      <c r="A74" s="12" t="s">
        <v>757</v>
      </c>
      <c r="B74" s="6">
        <v>0</v>
      </c>
      <c r="C74" s="6">
        <v>0</v>
      </c>
      <c r="D74" s="6">
        <v>1</v>
      </c>
    </row>
    <row r="75" spans="1:4" x14ac:dyDescent="0.3">
      <c r="A75" s="12" t="s">
        <v>759</v>
      </c>
      <c r="B75" s="6">
        <v>0</v>
      </c>
      <c r="C75" s="6">
        <v>0</v>
      </c>
      <c r="D75" s="6">
        <v>1</v>
      </c>
    </row>
    <row r="76" spans="1:4" x14ac:dyDescent="0.3">
      <c r="A76" s="12" t="s">
        <v>761</v>
      </c>
      <c r="B76" s="6">
        <v>0</v>
      </c>
      <c r="C76" s="6">
        <v>0</v>
      </c>
      <c r="D76" s="6">
        <v>1</v>
      </c>
    </row>
    <row r="77" spans="1:4" x14ac:dyDescent="0.3">
      <c r="A77" s="12" t="s">
        <v>763</v>
      </c>
      <c r="B77" s="6">
        <v>0</v>
      </c>
      <c r="C77" s="6">
        <v>0</v>
      </c>
      <c r="D77" s="6">
        <v>1</v>
      </c>
    </row>
    <row r="78" spans="1:4" x14ac:dyDescent="0.3">
      <c r="A78" s="12" t="s">
        <v>765</v>
      </c>
      <c r="B78" s="6">
        <v>0</v>
      </c>
      <c r="C78" s="6">
        <v>0</v>
      </c>
      <c r="D78" s="6">
        <v>1</v>
      </c>
    </row>
    <row r="79" spans="1:4" x14ac:dyDescent="0.3">
      <c r="A79" s="12" t="s">
        <v>767</v>
      </c>
      <c r="B79" s="6">
        <v>0</v>
      </c>
      <c r="C79" s="6">
        <v>0</v>
      </c>
      <c r="D79" s="6">
        <v>1</v>
      </c>
    </row>
    <row r="80" spans="1:4" x14ac:dyDescent="0.3">
      <c r="A80" s="12" t="s">
        <v>768</v>
      </c>
      <c r="B80" s="6">
        <v>0</v>
      </c>
      <c r="C80" s="6">
        <v>0</v>
      </c>
      <c r="D80" s="6">
        <v>1</v>
      </c>
    </row>
    <row r="81" spans="1:4" x14ac:dyDescent="0.3">
      <c r="A81" s="12" t="s">
        <v>769</v>
      </c>
      <c r="B81" s="6">
        <v>0</v>
      </c>
      <c r="C81" s="6">
        <v>0</v>
      </c>
      <c r="D81" s="6">
        <v>1</v>
      </c>
    </row>
    <row r="82" spans="1:4" x14ac:dyDescent="0.3">
      <c r="A82" s="12" t="s">
        <v>770</v>
      </c>
      <c r="B82" s="6">
        <v>0</v>
      </c>
      <c r="C82" s="6">
        <v>0</v>
      </c>
      <c r="D82" s="6">
        <v>1</v>
      </c>
    </row>
    <row r="83" spans="1:4" x14ac:dyDescent="0.3">
      <c r="A83" s="12" t="s">
        <v>772</v>
      </c>
      <c r="B83" s="6">
        <v>0</v>
      </c>
      <c r="C83" s="6">
        <v>0</v>
      </c>
      <c r="D83" s="6">
        <v>1</v>
      </c>
    </row>
    <row r="84" spans="1:4" x14ac:dyDescent="0.3">
      <c r="A84" s="12" t="s">
        <v>773</v>
      </c>
      <c r="B84" s="6">
        <v>0</v>
      </c>
      <c r="C84" s="6">
        <v>0</v>
      </c>
      <c r="D84" s="6">
        <v>1</v>
      </c>
    </row>
    <row r="85" spans="1:4" x14ac:dyDescent="0.3">
      <c r="A85" s="12" t="s">
        <v>774</v>
      </c>
      <c r="B85" s="6">
        <v>0</v>
      </c>
      <c r="C85" s="6">
        <v>0</v>
      </c>
      <c r="D85" s="6">
        <v>1</v>
      </c>
    </row>
    <row r="86" spans="1:4" x14ac:dyDescent="0.3">
      <c r="A86" s="12" t="s">
        <v>775</v>
      </c>
      <c r="B86" s="6">
        <v>0</v>
      </c>
      <c r="C86" s="6">
        <v>0</v>
      </c>
      <c r="D86" s="6">
        <v>1</v>
      </c>
    </row>
    <row r="87" spans="1:4" x14ac:dyDescent="0.3">
      <c r="A87" s="12" t="s">
        <v>776</v>
      </c>
      <c r="B87" s="6">
        <v>0</v>
      </c>
      <c r="C87" s="6">
        <v>0</v>
      </c>
      <c r="D87" s="6">
        <v>1</v>
      </c>
    </row>
    <row r="88" spans="1:4" x14ac:dyDescent="0.3">
      <c r="A88" s="12" t="s">
        <v>777</v>
      </c>
      <c r="B88" s="6">
        <v>0</v>
      </c>
      <c r="C88" s="6">
        <v>0</v>
      </c>
      <c r="D88" s="6">
        <v>1</v>
      </c>
    </row>
    <row r="89" spans="1:4" x14ac:dyDescent="0.3">
      <c r="A89" s="12" t="s">
        <v>779</v>
      </c>
      <c r="B89" s="6">
        <v>0</v>
      </c>
      <c r="C89" s="6">
        <v>0</v>
      </c>
      <c r="D89" s="6">
        <v>1</v>
      </c>
    </row>
    <row r="90" spans="1:4" x14ac:dyDescent="0.3">
      <c r="A90" s="12" t="s">
        <v>781</v>
      </c>
      <c r="B90" s="6">
        <v>0</v>
      </c>
      <c r="C90" s="6">
        <v>0</v>
      </c>
      <c r="D90" s="6">
        <v>1</v>
      </c>
    </row>
    <row r="91" spans="1:4" x14ac:dyDescent="0.3">
      <c r="A91" s="12" t="s">
        <v>782</v>
      </c>
      <c r="B91" s="6">
        <v>0</v>
      </c>
      <c r="C91" s="6">
        <v>0</v>
      </c>
      <c r="D91" s="6">
        <v>1</v>
      </c>
    </row>
    <row r="92" spans="1:4" x14ac:dyDescent="0.3">
      <c r="A92" s="12" t="s">
        <v>783</v>
      </c>
      <c r="B92" s="6">
        <v>0</v>
      </c>
      <c r="C92" s="6">
        <v>0</v>
      </c>
      <c r="D92" s="6">
        <v>1</v>
      </c>
    </row>
    <row r="93" spans="1:4" x14ac:dyDescent="0.3">
      <c r="A93" s="12" t="s">
        <v>784</v>
      </c>
      <c r="B93" s="6">
        <v>0</v>
      </c>
      <c r="C93" s="6">
        <v>0</v>
      </c>
      <c r="D93" s="6">
        <v>1</v>
      </c>
    </row>
    <row r="94" spans="1:4" x14ac:dyDescent="0.3">
      <c r="A94" s="12" t="s">
        <v>785</v>
      </c>
      <c r="B94" s="6">
        <v>0</v>
      </c>
      <c r="C94" s="6">
        <v>0</v>
      </c>
      <c r="D94" s="6">
        <v>1</v>
      </c>
    </row>
    <row r="95" spans="1:4" x14ac:dyDescent="0.3">
      <c r="A95" s="12" t="s">
        <v>786</v>
      </c>
      <c r="B95" s="6">
        <v>0</v>
      </c>
      <c r="C95" s="6">
        <v>0</v>
      </c>
      <c r="D95" s="6">
        <v>1</v>
      </c>
    </row>
    <row r="96" spans="1:4" x14ac:dyDescent="0.3">
      <c r="A96" s="12" t="s">
        <v>788</v>
      </c>
      <c r="B96" s="6">
        <v>0</v>
      </c>
      <c r="C96" s="6">
        <v>0</v>
      </c>
      <c r="D96" s="6">
        <v>1</v>
      </c>
    </row>
    <row r="97" spans="1:4" x14ac:dyDescent="0.3">
      <c r="A97" s="12" t="s">
        <v>790</v>
      </c>
      <c r="B97" s="6">
        <v>0</v>
      </c>
      <c r="C97" s="6">
        <v>0</v>
      </c>
      <c r="D97" s="6">
        <v>1</v>
      </c>
    </row>
    <row r="98" spans="1:4" x14ac:dyDescent="0.3">
      <c r="A98" s="12" t="s">
        <v>792</v>
      </c>
      <c r="B98" s="6">
        <v>0</v>
      </c>
      <c r="C98" s="6">
        <v>0</v>
      </c>
      <c r="D98" s="6">
        <v>1</v>
      </c>
    </row>
    <row r="99" spans="1:4" x14ac:dyDescent="0.3">
      <c r="A99" s="12" t="s">
        <v>794</v>
      </c>
      <c r="B99" s="6">
        <v>0</v>
      </c>
      <c r="C99" s="6">
        <v>0</v>
      </c>
      <c r="D99" s="6">
        <v>1</v>
      </c>
    </row>
    <row r="100" spans="1:4" x14ac:dyDescent="0.3">
      <c r="A100" s="12" t="s">
        <v>796</v>
      </c>
      <c r="B100" s="6">
        <v>0</v>
      </c>
      <c r="C100" s="6">
        <v>0</v>
      </c>
      <c r="D100" s="6">
        <v>1</v>
      </c>
    </row>
    <row r="101" spans="1:4" x14ac:dyDescent="0.3">
      <c r="A101" s="12" t="s">
        <v>798</v>
      </c>
      <c r="B101" s="6">
        <v>0</v>
      </c>
      <c r="C101" s="6">
        <v>0</v>
      </c>
      <c r="D101" s="6">
        <v>1</v>
      </c>
    </row>
    <row r="102" spans="1:4" x14ac:dyDescent="0.3">
      <c r="A102" s="12" t="s">
        <v>800</v>
      </c>
      <c r="B102" s="6">
        <v>0</v>
      </c>
      <c r="C102" s="6">
        <v>0</v>
      </c>
      <c r="D102" s="6">
        <v>1</v>
      </c>
    </row>
    <row r="103" spans="1:4" x14ac:dyDescent="0.3">
      <c r="A103" s="11" t="s">
        <v>975</v>
      </c>
      <c r="B103" s="6">
        <v>0</v>
      </c>
      <c r="C103" s="6">
        <v>0</v>
      </c>
      <c r="D103" s="6">
        <v>19</v>
      </c>
    </row>
    <row r="104" spans="1:4" x14ac:dyDescent="0.3">
      <c r="A104" s="12" t="s">
        <v>165</v>
      </c>
      <c r="B104" s="6">
        <v>0</v>
      </c>
      <c r="C104" s="6">
        <v>0</v>
      </c>
      <c r="D104" s="6">
        <v>1</v>
      </c>
    </row>
    <row r="105" spans="1:4" x14ac:dyDescent="0.3">
      <c r="A105" s="12" t="s">
        <v>139</v>
      </c>
      <c r="B105" s="6">
        <v>0</v>
      </c>
      <c r="C105" s="6">
        <v>0</v>
      </c>
      <c r="D105" s="6">
        <v>1</v>
      </c>
    </row>
    <row r="106" spans="1:4" x14ac:dyDescent="0.3">
      <c r="A106" s="12" t="s">
        <v>677</v>
      </c>
      <c r="B106" s="6">
        <v>0</v>
      </c>
      <c r="C106" s="6">
        <v>0</v>
      </c>
      <c r="D106" s="6">
        <v>1</v>
      </c>
    </row>
    <row r="107" spans="1:4" x14ac:dyDescent="0.3">
      <c r="A107" s="12" t="s">
        <v>868</v>
      </c>
      <c r="B107" s="6">
        <v>0</v>
      </c>
      <c r="C107" s="6">
        <v>0</v>
      </c>
      <c r="D107" s="6">
        <v>1</v>
      </c>
    </row>
    <row r="108" spans="1:4" x14ac:dyDescent="0.3">
      <c r="A108" s="12" t="s">
        <v>869</v>
      </c>
      <c r="B108" s="6">
        <v>0</v>
      </c>
      <c r="C108" s="6">
        <v>0</v>
      </c>
      <c r="D108" s="6">
        <v>1</v>
      </c>
    </row>
    <row r="109" spans="1:4" x14ac:dyDescent="0.3">
      <c r="A109" s="12" t="s">
        <v>871</v>
      </c>
      <c r="B109" s="6">
        <v>0</v>
      </c>
      <c r="C109" s="6">
        <v>0</v>
      </c>
      <c r="D109" s="6">
        <v>1</v>
      </c>
    </row>
    <row r="110" spans="1:4" x14ac:dyDescent="0.3">
      <c r="A110" s="12" t="s">
        <v>872</v>
      </c>
      <c r="B110" s="6">
        <v>0</v>
      </c>
      <c r="C110" s="6">
        <v>0</v>
      </c>
      <c r="D110" s="6">
        <v>1</v>
      </c>
    </row>
    <row r="111" spans="1:4" x14ac:dyDescent="0.3">
      <c r="A111" s="12" t="s">
        <v>873</v>
      </c>
      <c r="B111" s="6">
        <v>0</v>
      </c>
      <c r="C111" s="6">
        <v>0</v>
      </c>
      <c r="D111" s="6">
        <v>1</v>
      </c>
    </row>
    <row r="112" spans="1:4" x14ac:dyDescent="0.3">
      <c r="A112" s="12" t="s">
        <v>874</v>
      </c>
      <c r="B112" s="6">
        <v>0</v>
      </c>
      <c r="C112" s="6">
        <v>0</v>
      </c>
      <c r="D112" s="6">
        <v>1</v>
      </c>
    </row>
    <row r="113" spans="1:4" x14ac:dyDescent="0.3">
      <c r="A113" s="12" t="s">
        <v>875</v>
      </c>
      <c r="B113" s="6">
        <v>0</v>
      </c>
      <c r="C113" s="6">
        <v>0</v>
      </c>
      <c r="D113" s="6">
        <v>1</v>
      </c>
    </row>
    <row r="114" spans="1:4" x14ac:dyDescent="0.3">
      <c r="A114" s="12" t="s">
        <v>877</v>
      </c>
      <c r="B114" s="6">
        <v>0</v>
      </c>
      <c r="C114" s="6">
        <v>0</v>
      </c>
      <c r="D114" s="6">
        <v>1</v>
      </c>
    </row>
    <row r="115" spans="1:4" x14ac:dyDescent="0.3">
      <c r="A115" s="12" t="s">
        <v>879</v>
      </c>
      <c r="B115" s="6">
        <v>0</v>
      </c>
      <c r="C115" s="6">
        <v>0</v>
      </c>
      <c r="D115" s="6">
        <v>1</v>
      </c>
    </row>
    <row r="116" spans="1:4" x14ac:dyDescent="0.3">
      <c r="A116" s="12" t="s">
        <v>881</v>
      </c>
      <c r="B116" s="6">
        <v>0</v>
      </c>
      <c r="C116" s="6">
        <v>0</v>
      </c>
      <c r="D116" s="6">
        <v>1</v>
      </c>
    </row>
    <row r="117" spans="1:4" x14ac:dyDescent="0.3">
      <c r="A117" s="12" t="s">
        <v>882</v>
      </c>
      <c r="B117" s="6">
        <v>0</v>
      </c>
      <c r="C117" s="6">
        <v>0</v>
      </c>
      <c r="D117" s="6">
        <v>1</v>
      </c>
    </row>
    <row r="118" spans="1:4" x14ac:dyDescent="0.3">
      <c r="A118" s="12" t="s">
        <v>883</v>
      </c>
      <c r="B118" s="6">
        <v>0</v>
      </c>
      <c r="C118" s="6">
        <v>0</v>
      </c>
      <c r="D118" s="6">
        <v>1</v>
      </c>
    </row>
    <row r="119" spans="1:4" x14ac:dyDescent="0.3">
      <c r="A119" s="12" t="s">
        <v>885</v>
      </c>
      <c r="B119" s="6">
        <v>0</v>
      </c>
      <c r="C119" s="6">
        <v>0</v>
      </c>
      <c r="D119" s="6">
        <v>1</v>
      </c>
    </row>
    <row r="120" spans="1:4" x14ac:dyDescent="0.3">
      <c r="A120" s="12" t="s">
        <v>886</v>
      </c>
      <c r="B120" s="6">
        <v>0</v>
      </c>
      <c r="C120" s="6">
        <v>0</v>
      </c>
      <c r="D120" s="6">
        <v>1</v>
      </c>
    </row>
    <row r="121" spans="1:4" x14ac:dyDescent="0.3">
      <c r="A121" s="12" t="s">
        <v>888</v>
      </c>
      <c r="B121" s="6">
        <v>0</v>
      </c>
      <c r="C121" s="6">
        <v>0</v>
      </c>
      <c r="D121" s="6">
        <v>1</v>
      </c>
    </row>
    <row r="122" spans="1:4" x14ac:dyDescent="0.3">
      <c r="A122" s="12" t="s">
        <v>889</v>
      </c>
      <c r="B122" s="6">
        <v>0</v>
      </c>
      <c r="C122" s="6">
        <v>0</v>
      </c>
      <c r="D122" s="6">
        <v>1</v>
      </c>
    </row>
    <row r="123" spans="1:4" x14ac:dyDescent="0.3">
      <c r="A123" s="11" t="s">
        <v>1192</v>
      </c>
      <c r="B123" s="6">
        <v>0</v>
      </c>
      <c r="C123" s="6">
        <v>0</v>
      </c>
      <c r="D123" s="6">
        <v>14</v>
      </c>
    </row>
    <row r="124" spans="1:4" x14ac:dyDescent="0.3">
      <c r="A124" s="12" t="s">
        <v>897</v>
      </c>
      <c r="B124" s="6">
        <v>0</v>
      </c>
      <c r="C124" s="6">
        <v>0</v>
      </c>
      <c r="D124" s="6">
        <v>1</v>
      </c>
    </row>
    <row r="125" spans="1:4" x14ac:dyDescent="0.3">
      <c r="A125" s="12" t="s">
        <v>976</v>
      </c>
      <c r="B125" s="6">
        <v>0</v>
      </c>
      <c r="C125" s="6">
        <v>0</v>
      </c>
      <c r="D125" s="6">
        <v>1</v>
      </c>
    </row>
    <row r="126" spans="1:4" x14ac:dyDescent="0.3">
      <c r="A126" s="12" t="s">
        <v>977</v>
      </c>
      <c r="B126" s="6">
        <v>0</v>
      </c>
      <c r="C126" s="6">
        <v>0</v>
      </c>
      <c r="D126" s="6">
        <v>1</v>
      </c>
    </row>
    <row r="127" spans="1:4" x14ac:dyDescent="0.3">
      <c r="A127" s="12" t="s">
        <v>979</v>
      </c>
      <c r="B127" s="6">
        <v>0</v>
      </c>
      <c r="C127" s="6">
        <v>0</v>
      </c>
      <c r="D127" s="6">
        <v>1</v>
      </c>
    </row>
    <row r="128" spans="1:4" x14ac:dyDescent="0.3">
      <c r="A128" s="12" t="s">
        <v>980</v>
      </c>
      <c r="B128" s="6">
        <v>0</v>
      </c>
      <c r="C128" s="6">
        <v>0</v>
      </c>
      <c r="D128" s="6">
        <v>1</v>
      </c>
    </row>
    <row r="129" spans="1:4" x14ac:dyDescent="0.3">
      <c r="A129" s="12" t="s">
        <v>982</v>
      </c>
      <c r="B129" s="6">
        <v>0</v>
      </c>
      <c r="C129" s="6">
        <v>0</v>
      </c>
      <c r="D129" s="6">
        <v>1</v>
      </c>
    </row>
    <row r="130" spans="1:4" x14ac:dyDescent="0.3">
      <c r="A130" s="12" t="s">
        <v>984</v>
      </c>
      <c r="B130" s="6">
        <v>0</v>
      </c>
      <c r="C130" s="6">
        <v>0</v>
      </c>
      <c r="D130" s="6">
        <v>1</v>
      </c>
    </row>
    <row r="131" spans="1:4" x14ac:dyDescent="0.3">
      <c r="A131" s="12" t="s">
        <v>986</v>
      </c>
      <c r="B131" s="6">
        <v>0</v>
      </c>
      <c r="C131" s="6">
        <v>0</v>
      </c>
      <c r="D131" s="6">
        <v>1</v>
      </c>
    </row>
    <row r="132" spans="1:4" x14ac:dyDescent="0.3">
      <c r="A132" s="12" t="s">
        <v>988</v>
      </c>
      <c r="B132" s="6">
        <v>0</v>
      </c>
      <c r="C132" s="6">
        <v>0</v>
      </c>
      <c r="D132" s="6">
        <v>1</v>
      </c>
    </row>
    <row r="133" spans="1:4" x14ac:dyDescent="0.3">
      <c r="A133" s="12" t="s">
        <v>990</v>
      </c>
      <c r="B133" s="6">
        <v>0</v>
      </c>
      <c r="C133" s="6">
        <v>0</v>
      </c>
      <c r="D133" s="6">
        <v>1</v>
      </c>
    </row>
    <row r="134" spans="1:4" x14ac:dyDescent="0.3">
      <c r="A134" s="12" t="s">
        <v>991</v>
      </c>
      <c r="B134" s="6">
        <v>0</v>
      </c>
      <c r="C134" s="6">
        <v>0</v>
      </c>
      <c r="D134" s="6">
        <v>1</v>
      </c>
    </row>
    <row r="135" spans="1:4" x14ac:dyDescent="0.3">
      <c r="A135" s="12" t="s">
        <v>993</v>
      </c>
      <c r="B135" s="6">
        <v>0</v>
      </c>
      <c r="C135" s="6">
        <v>0</v>
      </c>
      <c r="D135" s="6">
        <v>1</v>
      </c>
    </row>
    <row r="136" spans="1:4" x14ac:dyDescent="0.3">
      <c r="A136" s="12" t="s">
        <v>994</v>
      </c>
      <c r="B136" s="6">
        <v>0</v>
      </c>
      <c r="C136" s="6">
        <v>0</v>
      </c>
      <c r="D136" s="6">
        <v>1</v>
      </c>
    </row>
    <row r="137" spans="1:4" x14ac:dyDescent="0.3">
      <c r="A137" s="12" t="s">
        <v>996</v>
      </c>
      <c r="B137" s="6">
        <v>0</v>
      </c>
      <c r="C137" s="6">
        <v>0</v>
      </c>
      <c r="D137" s="6">
        <v>1</v>
      </c>
    </row>
    <row r="138" spans="1:4" x14ac:dyDescent="0.3">
      <c r="A138" s="11" t="s">
        <v>1270</v>
      </c>
      <c r="B138" s="6">
        <v>0</v>
      </c>
      <c r="C138" s="6">
        <v>0</v>
      </c>
      <c r="D138" s="6">
        <v>9</v>
      </c>
    </row>
    <row r="139" spans="1:4" x14ac:dyDescent="0.3">
      <c r="A139" s="12" t="s">
        <v>1010</v>
      </c>
      <c r="B139" s="6">
        <v>0</v>
      </c>
      <c r="C139" s="6">
        <v>0</v>
      </c>
      <c r="D139" s="6">
        <v>1</v>
      </c>
    </row>
    <row r="140" spans="1:4" x14ac:dyDescent="0.3">
      <c r="A140" s="12" t="s">
        <v>1039</v>
      </c>
      <c r="B140" s="6">
        <v>0</v>
      </c>
      <c r="C140" s="6">
        <v>0</v>
      </c>
      <c r="D140" s="6">
        <v>1</v>
      </c>
    </row>
    <row r="141" spans="1:4" x14ac:dyDescent="0.3">
      <c r="A141" s="12" t="s">
        <v>1193</v>
      </c>
      <c r="B141" s="6">
        <v>0</v>
      </c>
      <c r="C141" s="6">
        <v>0</v>
      </c>
      <c r="D141" s="6">
        <v>1</v>
      </c>
    </row>
    <row r="142" spans="1:4" x14ac:dyDescent="0.3">
      <c r="A142" s="12" t="s">
        <v>1194</v>
      </c>
      <c r="B142" s="6">
        <v>0</v>
      </c>
      <c r="C142" s="6">
        <v>0</v>
      </c>
      <c r="D142" s="6">
        <v>1</v>
      </c>
    </row>
    <row r="143" spans="1:4" x14ac:dyDescent="0.3">
      <c r="A143" s="12" t="s">
        <v>1195</v>
      </c>
      <c r="B143" s="6">
        <v>0</v>
      </c>
      <c r="C143" s="6">
        <v>0</v>
      </c>
      <c r="D143" s="6">
        <v>1</v>
      </c>
    </row>
    <row r="144" spans="1:4" x14ac:dyDescent="0.3">
      <c r="A144" s="12" t="s">
        <v>1196</v>
      </c>
      <c r="B144" s="6">
        <v>0</v>
      </c>
      <c r="C144" s="6">
        <v>0</v>
      </c>
      <c r="D144" s="6">
        <v>1</v>
      </c>
    </row>
    <row r="145" spans="1:4" x14ac:dyDescent="0.3">
      <c r="A145" s="12" t="s">
        <v>1198</v>
      </c>
      <c r="B145" s="6">
        <v>0</v>
      </c>
      <c r="C145" s="6">
        <v>0</v>
      </c>
      <c r="D145" s="6">
        <v>1</v>
      </c>
    </row>
    <row r="146" spans="1:4" x14ac:dyDescent="0.3">
      <c r="A146" s="12" t="s">
        <v>1199</v>
      </c>
      <c r="B146" s="6">
        <v>0</v>
      </c>
      <c r="C146" s="6">
        <v>0</v>
      </c>
      <c r="D146" s="6">
        <v>1</v>
      </c>
    </row>
    <row r="147" spans="1:4" x14ac:dyDescent="0.3">
      <c r="A147" s="12" t="s">
        <v>1200</v>
      </c>
      <c r="B147" s="6">
        <v>0</v>
      </c>
      <c r="C147" s="6">
        <v>0</v>
      </c>
      <c r="D147" s="6">
        <v>1</v>
      </c>
    </row>
    <row r="148" spans="1:4" x14ac:dyDescent="0.3">
      <c r="A148" s="11" t="s">
        <v>1392</v>
      </c>
      <c r="B148" s="6">
        <v>0</v>
      </c>
      <c r="C148" s="6">
        <v>0</v>
      </c>
      <c r="D148" s="6">
        <v>5</v>
      </c>
    </row>
    <row r="149" spans="1:4" x14ac:dyDescent="0.3">
      <c r="A149" s="12" t="s">
        <v>506</v>
      </c>
      <c r="B149" s="6">
        <v>0</v>
      </c>
      <c r="C149" s="6">
        <v>0</v>
      </c>
      <c r="D149" s="6">
        <v>1</v>
      </c>
    </row>
    <row r="150" spans="1:4" x14ac:dyDescent="0.3">
      <c r="A150" s="12" t="s">
        <v>1195</v>
      </c>
      <c r="B150" s="6">
        <v>0</v>
      </c>
      <c r="C150" s="6">
        <v>0</v>
      </c>
      <c r="D150" s="6">
        <v>1</v>
      </c>
    </row>
    <row r="151" spans="1:4" x14ac:dyDescent="0.3">
      <c r="A151" s="12" t="s">
        <v>1272</v>
      </c>
      <c r="B151" s="6">
        <v>0</v>
      </c>
      <c r="C151" s="6">
        <v>0</v>
      </c>
      <c r="D151" s="6">
        <v>1</v>
      </c>
    </row>
    <row r="152" spans="1:4" x14ac:dyDescent="0.3">
      <c r="A152" s="12" t="s">
        <v>1273</v>
      </c>
      <c r="B152" s="6">
        <v>0</v>
      </c>
      <c r="C152" s="6">
        <v>0</v>
      </c>
      <c r="D152" s="6">
        <v>1</v>
      </c>
    </row>
    <row r="153" spans="1:4" x14ac:dyDescent="0.3">
      <c r="A153" s="12" t="s">
        <v>1275</v>
      </c>
      <c r="B153" s="6">
        <v>0</v>
      </c>
      <c r="C153" s="6">
        <v>0</v>
      </c>
      <c r="D153" s="6">
        <v>1</v>
      </c>
    </row>
    <row r="154" spans="1:4" x14ac:dyDescent="0.3">
      <c r="A154" s="11" t="s">
        <v>635</v>
      </c>
      <c r="B154" s="6">
        <v>0</v>
      </c>
      <c r="C154" s="6">
        <v>0</v>
      </c>
      <c r="D154" s="6">
        <v>138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4880A3-0315-4A33-8BEC-14C54B08998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total_keywords</vt:lpstr>
      <vt:lpstr>duplicates</vt:lpstr>
      <vt:lpstr>overview</vt:lpstr>
      <vt:lpstr>keywords to remove</vt:lpstr>
      <vt:lpstr>total_keywords!Criteria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Voronovs, D. (Dmitrijs)</cp:lastModifiedBy>
  <dcterms:created xsi:type="dcterms:W3CDTF">2025-06-06T19:59:15Z</dcterms:created>
  <dcterms:modified xsi:type="dcterms:W3CDTF">2025-06-15T22:09:02Z</dcterms:modified>
</cp:coreProperties>
</file>