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120" yWindow="-120" windowWidth="29040" windowHeight="15720"/>
  </bookViews>
  <sheets>
    <sheet name="Feuil1" sheetId="1" r:id="rId1"/>
    <sheet name="Feuil2" sheetId="2" r:id="rId2"/>
  </sheets>
  <definedNames>
    <definedName name="_xlnm.Print_Area" localSheetId="0">Feuil1!$A$1:$G$27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7" i="1" l="1"/>
  <c r="D98" i="1"/>
  <c r="D89" i="1" l="1"/>
  <c r="D90" i="1"/>
  <c r="D91" i="1"/>
  <c r="D92" i="1"/>
  <c r="D93" i="1"/>
  <c r="D94" i="1"/>
  <c r="D95" i="1"/>
  <c r="D96" i="1"/>
  <c r="D58" i="1" l="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<sst xmlns="http://schemas.openxmlformats.org/spreadsheetml/2006/main" count="270" uniqueCount="164">
  <si>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</si>
  <si>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</si>
  <si>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</si>
  <si>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</si>
  <si>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</si>
  <si>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</si>
  <si>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</si>
  <si>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</si>
  <si>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</si>
  <si>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</si>
  <si>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</si>
  <si>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</si>
  <si>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</si>
  <si>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</si>
  <si>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</si>
  <si>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</si>
  <si>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</si>
  <si>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</si>
  <si>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</si>
  <si>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</si>
  <si>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</si>
  <si>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</si>
  <si>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</si>
  <si>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</si>
  <si>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</si>
  <si>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</si>
  <si>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</si>
  <si>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</si>
  <si>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</si>
  <si>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</si>
  <si>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</si>
  <si>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</si>
  <si>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</si>
  <si>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</si>
  <si>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</si>
  <si>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</si>
  <si>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</si>
  <si>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</si>
  <si>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</si>
  <si>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</si>
  <si>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</si>
  <si>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</si>
  <si>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</si>
  <si>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</si>
  <si>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</si>
  <si>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</si>
  <si>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</si>
  <si>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</si>
  <si>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</si>
  <si>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</si>
  <si>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</si>
  <si>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</si>
  <si>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</si>
  <si>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</si>
  <si>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</si>
  <si>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</si>
  <si>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</si>
  <si>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</si>
  <si>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</si>
  <si>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</si>
  <si>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</si>
  <si>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</si>
  <si>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</si>
  <si>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</si>
  <si>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</si>
  <si>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</si>
  <si>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</si>
  <si>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</si>
  <si>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</si>
  <si>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</si>
  <si>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</si>
  <si>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</si>
  <si>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</si>
  <si>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</si>
  <si>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</si>
  <si>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</si>
  <si>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</si>
  <si>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</si>
  <si>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</si>
  <si>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</si>
  <si>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</si>
  <si>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</si>
  <si>
    <t>Implementation page Admin</t>
  </si>
  <si>
    <t xml:space="preserve">J'ai créer la page admin et j'y ai ajouter les fromulaires pour ajouter </t>
  </si>
  <si>
    <t>fonction ajouter pour places</t>
  </si>
  <si>
    <t>j'ai créer les fonction pour pouvoir ajouter un lieu dans la bdd</t>
  </si>
  <si>
    <t>fonction ajouter pour programmes et zones ciblé</t>
  </si>
  <si>
    <t>j'ai créer les fonction pour ajouter un programme et une zone ciblée dans la bdd</t>
  </si>
  <si>
    <t xml:space="preserve">affichage deselement créer </t>
  </si>
  <si>
    <t>j'ai implementer l'affichage des elements puis j'ai réflechis a comment les supprimer</t>
  </si>
  <si>
    <t xml:space="preserve">création de la fonction pour supprimer </t>
  </si>
  <si>
    <t>j'ai créer la fonction pour supprimer un lieu de la bdd</t>
  </si>
  <si>
    <t>un flashmessage apparait indiquant soit que le champ est vide soit que le lieu a déjà été créer</t>
  </si>
  <si>
    <t>gestion des exceptions pour la création de donnée pour lieu</t>
  </si>
  <si>
    <t xml:space="preserve">gestion des exceptions pour la création de donnée pour programmes et zones </t>
  </si>
  <si>
    <t>création de la page Creation d'exercice</t>
  </si>
  <si>
    <t>implementation du formulaire pour créer un ex</t>
  </si>
  <si>
    <t>revue du mld</t>
  </si>
  <si>
    <t xml:space="preserve">j'ai remarquer que ma base de donnée n'etais pas correcte je dois retirer le la difficulter et le matériel de la table exercice pour en créer deux nouvelles tables </t>
  </si>
  <si>
    <t>préparation et rendu périodique</t>
  </si>
  <si>
    <t xml:space="preserve">Création des test d'acceptation </t>
  </si>
  <si>
    <t>Avec le chef de projet on est passé a travèrs les differentes users stories. Il me faut finir la partie de création d'ex de la partie admin, modifier le mcd mld et la base de donné en créeant une nouvelle table materials ainsi que créer des messages d'erreur pour les inputs vide dans le sign in et login</t>
  </si>
  <si>
    <t>modification mcd mld bdd</t>
  </si>
  <si>
    <t xml:space="preserve">j'ai modifier le mcd et mld puis la base de donnée en créeant une nouvelle table materials </t>
  </si>
  <si>
    <t xml:space="preserve">affichage des messages d'erreures </t>
  </si>
  <si>
    <t xml:space="preserve">j'ai ajouter des messages d'erreures pour les login et sign in. Si les inputs sont vide si l'email existe déjà </t>
  </si>
  <si>
    <t>fontion ajout supprimer materiel</t>
  </si>
  <si>
    <t>j'ai ajouter la possibilité de créer du nouveau matériel et de le supprimmer</t>
  </si>
  <si>
    <t>ajout des exeption pour matériel</t>
  </si>
  <si>
    <t>des messages d'erreures s'affichent maintent quand on veut créer un matériel : redondance champs vide</t>
  </si>
  <si>
    <t>implementation des inputs pour créer un exercice</t>
  </si>
  <si>
    <t>j'ai rajouter les inputs nessessaire pour l'upload d'un exercice</t>
  </si>
  <si>
    <t>la fonction dans le modèle n'ajoute pas l'image pour l'instant et n'update pas les table intermediare ex exercise_practice_place</t>
  </si>
  <si>
    <t>création de la fonction permettant de créer un exercice</t>
  </si>
  <si>
    <t>recherche pour upload une image dans le dossier images</t>
  </si>
  <si>
    <t xml:space="preserve">dans w3 school j'ai trouver comment upload une image </t>
  </si>
  <si>
    <t>implementation de la fonction d'upload d'image</t>
  </si>
  <si>
    <t>en me basant sur la fonction de w3school j'ai adpter la fonction a mon code puis ai ajouter le nom de l'image dans la fonction pour créer un ex</t>
  </si>
  <si>
    <t>implementation des message d'erreur</t>
  </si>
  <si>
    <t>j'ai implementer les messages d'erreurs pour ( fichier n'est pas une image, fichier trop lourd, fichier déjà existant)</t>
  </si>
  <si>
    <t>ajout de la structure de code dans la doc avec description</t>
  </si>
  <si>
    <t>detaille en plus de la structure de code</t>
  </si>
  <si>
    <t xml:space="preserve">modification des schéma de navigation </t>
  </si>
  <si>
    <t>les schémas étaient faux par rapport a l'avancée du site</t>
  </si>
  <si>
    <t>meeting avec l'expert 2 laurent ruchat</t>
  </si>
  <si>
    <t>finalisation création exercise</t>
  </si>
  <si>
    <t>j'ai créer les fonction pour update les tables intermediare quand on crée un exercice</t>
  </si>
  <si>
    <t>message d'erreur si le nom de l'ex existe déjà</t>
  </si>
  <si>
    <t>fonction de création d'ex fini</t>
  </si>
  <si>
    <t>je peux désormais créer un exercice en y ajoutant une image et en y insérant les information voulu</t>
  </si>
  <si>
    <t>afficheage de tous les ex créer</t>
  </si>
  <si>
    <t>afficheage des details d'un ex</t>
  </si>
  <si>
    <t>j'ai créer la page de détails d'ex elle n'affiche que le nom de l'ex pour l'instant</t>
  </si>
  <si>
    <t xml:space="preserve">ajout du chemin des scripts </t>
  </si>
  <si>
    <t>implementation de la page perso user</t>
  </si>
  <si>
    <t>le user peut aller sur ca page perso on voit les deux dropdown place et program ainsi que le bouton pour créer le programme perso</t>
  </si>
  <si>
    <t>ajout de donnée ex pour créer les programmes</t>
  </si>
  <si>
    <t>reflection pour la logique de création de programme</t>
  </si>
  <si>
    <t>début de la fonction pour créer le programme</t>
  </si>
  <si>
    <t>je peux var_dump les id des exercise qui partagent le meme lieu et programme</t>
  </si>
  <si>
    <t>preparation rendu périodique</t>
  </si>
  <si>
    <t>installation de la bdd sur le pc personnel</t>
  </si>
  <si>
    <t>sprint review 3</t>
  </si>
  <si>
    <t>on as eu le sprint review avec le chef de projet on a convenu que le manuel d'utilisateur ne sera pas fais. Dev login sign up et admin page fini, il reste l'export to pdf création de programmes deploy on swisscenter ex details</t>
  </si>
  <si>
    <t>migraine</t>
  </si>
  <si>
    <t>depuis le matin j'avais une migrainne je suis passer chez l'infermiere scolaire qui m'as dispensé j'ai donc informer la chef de projet elle m'as dis de rattarapper mes heures durant l'ascension soit 4:30 a rattrapé</t>
  </si>
  <si>
    <t xml:space="preserve">recherche de conception </t>
  </si>
  <si>
    <t>j'ai reflechis a comment je comptai créer l'algorithme pour créer un programme</t>
  </si>
  <si>
    <t>il faut que je recupere le last id de la zone ciblé puis que je fasse un random de cette id ensuite que je fasse une condition qui prennent un ou deux ex par zones ciblé et ensuite ajouiter tout ca dans la table intermédiare de sequencies_has_users</t>
  </si>
  <si>
    <t>entretien tech es</t>
  </si>
  <si>
    <t xml:space="preserve">deployment du site sur swisscenter </t>
  </si>
  <si>
    <t>Maladie</t>
  </si>
  <si>
    <t>avec l'aide de christopher pardo j'ai deplyer mon site avec le ssh, le site tourne</t>
  </si>
  <si>
    <t>rattrapage temps malade</t>
  </si>
  <si>
    <t>Avec l'aide de Luis pedro j'ai fini ma fonction création de programmes</t>
  </si>
  <si>
    <t>l'utilisateur peut voir ses differents programmes et afficher les exercices</t>
  </si>
  <si>
    <t>installation de mpdf sur le projet. J'avais un problème avec la génération de pdf donc j'ai demander un peu d'aide a samuel on as remaquer que composer installais la mauvaise version</t>
  </si>
  <si>
    <t>mise en page du pdf générer et publication sur swisscenter (j'ai du enlever quelque warning qui apparaissait sur le site)</t>
  </si>
  <si>
    <t>erreur sur la page perso</t>
  </si>
  <si>
    <t xml:space="preserve">sur la page perso dans swisscenter une erreur de syntaxe sql apparait le problème était que dans une fonction du model j'avais en prefixe la db local </t>
  </si>
  <si>
    <t>erreur génération pdf</t>
  </si>
  <si>
    <t>sur mon site en local la génération de pdf ne fonctionne pas du au images pourtant ca fonctionne sur swisscenter</t>
  </si>
  <si>
    <t>ajout de commentaire et ajout info en plus sur pdf</t>
  </si>
  <si>
    <t>finalisation 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</si>
</sst>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xf numFmtId="165" fontId="0" fillId="0" borderId="0" xfId="0" applyNumberFormat="1"/>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98" totalsRowShown="0" headerRowDxfId="8" dataDxfId="7">
  <autoFilter ref="A1:G98"/>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8"/>
  <sheetViews>
    <sheetView tabSelected="1" workbookViewId="0">
      <selection activeCell="G99" sqref="A1:G99"/>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10" x14ac:dyDescent="0.25">
      <c r="A1" s="3" t="s">
        <v>0</v>
      </c>
      <c r="B1" s="4" t="s">
        <v>1</v>
      </c>
      <c r="C1" s="4" t="s">
        <v>2</v>
      </c>
      <c r="D1" s="4" t="s">
        <v>3</v>
      </c>
      <c r="E1" s="5" t="s">
        <v>4</v>
      </c>
      <c r="F1" s="5" t="s">
        <v>5</v>
      </c>
      <c r="G1" s="3" t="s">
        <v>22</v>
      </c>
      <c r="J1" s="9"/>
    </row>
    <row r="2" spans="1:10" x14ac:dyDescent="0.25">
      <c r="A2" s="6">
        <v>44683</v>
      </c>
      <c r="B2" s="7">
        <v>0.33333333333333331</v>
      </c>
      <c r="C2" s="7">
        <v>0.39583333333333331</v>
      </c>
      <c r="D2" s="7">
        <f>Tableau2[[#This Row],[Fin]]-Tableau2[[#This Row],[Début]]</f>
        <v>6.25E-2</v>
      </c>
      <c r="E2" s="8" t="s">
        <v>6</v>
      </c>
      <c r="F2" s="8" t="s">
        <v>7</v>
      </c>
      <c r="G2" s="7" t="s">
        <v>43</v>
      </c>
    </row>
    <row r="3" spans="1:10" x14ac:dyDescent="0.25">
      <c r="A3" s="6">
        <v>44683</v>
      </c>
      <c r="B3" s="7">
        <v>0.41666666666666669</v>
      </c>
      <c r="C3" s="7">
        <v>0.4375</v>
      </c>
      <c r="D3" s="7">
        <f>Tableau2[[#This Row],[Fin]]-Tableau2[[#This Row],[Début]]</f>
        <v>2.0833333333333315E-2</v>
      </c>
      <c r="E3" s="8" t="s">
        <v>8</v>
      </c>
      <c r="F3" s="8"/>
      <c r="G3" s="7" t="s">
        <v>43</v>
      </c>
    </row>
    <row r="4" spans="1:10" x14ac:dyDescent="0.25">
      <c r="A4" s="6">
        <v>44683</v>
      </c>
      <c r="B4" s="7">
        <v>0.4375</v>
      </c>
      <c r="C4" s="7">
        <v>0.5</v>
      </c>
      <c r="D4" s="7">
        <f>Tableau2[[#This Row],[Fin]]-Tableau2[[#This Row],[Début]]</f>
        <v>6.25E-2</v>
      </c>
      <c r="E4" s="8" t="s">
        <v>9</v>
      </c>
      <c r="F4" s="8" t="s">
        <v>21</v>
      </c>
      <c r="G4" s="7" t="s">
        <v>44</v>
      </c>
    </row>
    <row r="5" spans="1:10" x14ac:dyDescent="0.25">
      <c r="A5" s="6">
        <v>44683</v>
      </c>
      <c r="B5" s="7">
        <v>0.5625</v>
      </c>
      <c r="C5" s="7">
        <v>0.625</v>
      </c>
      <c r="D5" s="7">
        <f>Tableau2[[#This Row],[Fin]]-Tableau2[[#This Row],[Début]]</f>
        <v>6.25E-2</v>
      </c>
      <c r="E5" s="8" t="s">
        <v>10</v>
      </c>
      <c r="F5" s="8"/>
      <c r="G5" s="7" t="s">
        <v>44</v>
      </c>
    </row>
    <row r="6" spans="1:10" x14ac:dyDescent="0.25">
      <c r="A6" s="6">
        <v>44683</v>
      </c>
      <c r="B6" s="7">
        <v>0.63888888888888895</v>
      </c>
      <c r="C6" s="7">
        <v>0.67013888888888884</v>
      </c>
      <c r="D6" s="7">
        <f>Tableau2[[#This Row],[Fin]]-Tableau2[[#This Row],[Début]]</f>
        <v>3.1249999999999889E-2</v>
      </c>
      <c r="E6" s="8" t="s">
        <v>11</v>
      </c>
      <c r="F6" s="8" t="s">
        <v>20</v>
      </c>
      <c r="G6" s="7" t="s">
        <v>43</v>
      </c>
      <c r="J6" s="9"/>
    </row>
    <row r="7" spans="1:10" x14ac:dyDescent="0.25">
      <c r="A7" s="6">
        <v>44684</v>
      </c>
      <c r="B7" s="7">
        <v>0.33333333333333331</v>
      </c>
      <c r="C7" s="7">
        <v>0.375</v>
      </c>
      <c r="D7" s="7">
        <f>Tableau2[[#This Row],[Fin]]-Tableau2[[#This Row],[Début]]</f>
        <v>4.1666666666666685E-2</v>
      </c>
      <c r="E7" s="8" t="s">
        <v>12</v>
      </c>
      <c r="F7" s="8" t="s">
        <v>13</v>
      </c>
      <c r="G7" s="7" t="s">
        <v>43</v>
      </c>
    </row>
    <row r="8" spans="1:10" x14ac:dyDescent="0.25">
      <c r="A8" s="6">
        <v>44684</v>
      </c>
      <c r="B8" s="7">
        <v>0.375</v>
      </c>
      <c r="C8" s="7">
        <v>0.44444444444444442</v>
      </c>
      <c r="D8" s="7">
        <f>Tableau2[[#This Row],[Fin]]-Tableau2[[#This Row],[Début]]</f>
        <v>6.944444444444442E-2</v>
      </c>
      <c r="E8" s="8" t="s">
        <v>14</v>
      </c>
      <c r="F8" s="8" t="s">
        <v>19</v>
      </c>
      <c r="G8" s="7" t="s">
        <v>43</v>
      </c>
    </row>
    <row r="9" spans="1:10" x14ac:dyDescent="0.25">
      <c r="A9" s="6">
        <v>44684</v>
      </c>
      <c r="B9" s="7">
        <v>0.44444444444444442</v>
      </c>
      <c r="C9" s="7">
        <v>0.51041666666666663</v>
      </c>
      <c r="D9" s="7">
        <f>Tableau2[[#This Row],[Fin]]-Tableau2[[#This Row],[Début]]</f>
        <v>6.597222222222221E-2</v>
      </c>
      <c r="E9" s="8" t="s">
        <v>15</v>
      </c>
      <c r="F9" s="8" t="s">
        <v>18</v>
      </c>
      <c r="G9" s="7" t="s">
        <v>43</v>
      </c>
    </row>
    <row r="10" spans="1:10" x14ac:dyDescent="0.25">
      <c r="A10" s="6">
        <v>44684</v>
      </c>
      <c r="B10" s="7">
        <v>0.63888888888888895</v>
      </c>
      <c r="C10" s="7">
        <v>0.67361111111111116</v>
      </c>
      <c r="D10" s="7">
        <f>Tableau2[[#This Row],[Fin]]-Tableau2[[#This Row],[Début]]</f>
        <v>3.472222222222221E-2</v>
      </c>
      <c r="E10" s="8" t="s">
        <v>16</v>
      </c>
      <c r="F10" s="8" t="s">
        <v>17</v>
      </c>
      <c r="G10" s="7" t="s">
        <v>43</v>
      </c>
    </row>
    <row r="11" spans="1:10" x14ac:dyDescent="0.25">
      <c r="A11" s="6">
        <v>44684</v>
      </c>
      <c r="B11" s="7">
        <v>0.67361111111111116</v>
      </c>
      <c r="C11" s="7">
        <v>0.70833333333333337</v>
      </c>
      <c r="D11" s="7">
        <f>Tableau2[[#This Row],[Fin]]-Tableau2[[#This Row],[Début]]</f>
        <v>3.472222222222221E-2</v>
      </c>
      <c r="E11" s="8" t="s">
        <v>23</v>
      </c>
      <c r="F11" s="8" t="s">
        <v>24</v>
      </c>
      <c r="G11" s="7" t="s">
        <v>44</v>
      </c>
    </row>
    <row r="12" spans="1:10" x14ac:dyDescent="0.25">
      <c r="A12" s="6">
        <v>44686</v>
      </c>
      <c r="B12" s="7">
        <v>0.36805555555555558</v>
      </c>
      <c r="C12" s="7">
        <v>0.39930555555555558</v>
      </c>
      <c r="D12" s="7">
        <f>Tableau2[[#This Row],[Fin]]-Tableau2[[#This Row],[Début]]</f>
        <v>3.125E-2</v>
      </c>
      <c r="E12" s="8" t="s">
        <v>25</v>
      </c>
      <c r="F12" s="8" t="s">
        <v>26</v>
      </c>
      <c r="G12" s="7" t="s">
        <v>44</v>
      </c>
    </row>
    <row r="13" spans="1:10" x14ac:dyDescent="0.25">
      <c r="A13" s="6">
        <v>44686</v>
      </c>
      <c r="B13" s="7">
        <v>0.40972222222222227</v>
      </c>
      <c r="C13" s="7">
        <v>0.43055555555555558</v>
      </c>
      <c r="D13" s="7">
        <f>Tableau2[[#This Row],[Fin]]-Tableau2[[#This Row],[Début]]</f>
        <v>2.0833333333333315E-2</v>
      </c>
      <c r="E13" s="8" t="s">
        <v>16</v>
      </c>
      <c r="F13" s="8" t="s">
        <v>27</v>
      </c>
      <c r="G13" s="7" t="s">
        <v>43</v>
      </c>
    </row>
    <row r="14" spans="1:10" ht="45" x14ac:dyDescent="0.25">
      <c r="A14" s="6">
        <v>44686</v>
      </c>
      <c r="B14" s="7">
        <v>0.43055555555555558</v>
      </c>
      <c r="C14" s="7">
        <v>0.4513888888888889</v>
      </c>
      <c r="D14" s="7">
        <f>Tableau2[[#This Row],[Fin]]-Tableau2[[#This Row],[Début]]</f>
        <v>2.0833333333333315E-2</v>
      </c>
      <c r="E14" s="8" t="s">
        <v>28</v>
      </c>
      <c r="F14" s="8" t="s">
        <v>29</v>
      </c>
      <c r="G14" s="7" t="s">
        <v>43</v>
      </c>
    </row>
    <row r="15" spans="1:10" x14ac:dyDescent="0.25">
      <c r="A15" s="6">
        <v>44686</v>
      </c>
      <c r="B15" s="7">
        <v>0.4513888888888889</v>
      </c>
      <c r="C15" s="7">
        <v>0.47916666666666669</v>
      </c>
      <c r="D15" s="7">
        <f>Tableau2[[#This Row],[Fin]]-Tableau2[[#This Row],[Début]]</f>
        <v>2.777777777777779E-2</v>
      </c>
      <c r="E15" s="8" t="s">
        <v>30</v>
      </c>
      <c r="F15" s="8"/>
      <c r="G15" s="7" t="s">
        <v>43</v>
      </c>
    </row>
    <row r="16" spans="1:10"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t="s">
        <v>43</v>
      </c>
    </row>
    <row r="31" spans="1:7" ht="45" x14ac:dyDescent="0.25">
      <c r="A31" s="6">
        <v>44690</v>
      </c>
      <c r="B31" s="7">
        <v>0.46875</v>
      </c>
      <c r="C31" s="7">
        <v>0.51041666666666663</v>
      </c>
      <c r="D31" s="7">
        <f>Tableau2[[#This Row],[Fin]]-Tableau2[[#This Row],[Début]]</f>
        <v>4.166666666666663E-2</v>
      </c>
      <c r="E31" s="8" t="s">
        <v>58</v>
      </c>
      <c r="F31" s="8" t="s">
        <v>57</v>
      </c>
      <c r="G31" s="7" t="s">
        <v>43</v>
      </c>
    </row>
    <row r="32" spans="1:7" ht="30" x14ac:dyDescent="0.25">
      <c r="A32" s="6">
        <v>44690</v>
      </c>
      <c r="B32" s="7">
        <v>0.5625</v>
      </c>
      <c r="C32" s="7">
        <v>0.57291666666666663</v>
      </c>
      <c r="D32" s="7">
        <f>Tableau2[[#This Row],[Fin]]-Tableau2[[#This Row],[Début]]</f>
        <v>1.041666666666663E-2</v>
      </c>
      <c r="E32" s="8" t="s">
        <v>59</v>
      </c>
      <c r="F32" s="8" t="s">
        <v>60</v>
      </c>
      <c r="G32" s="7" t="s">
        <v>43</v>
      </c>
    </row>
    <row r="33" spans="1:7" x14ac:dyDescent="0.25">
      <c r="A33" s="6">
        <v>44690</v>
      </c>
      <c r="B33" s="7">
        <v>0.57291666666666663</v>
      </c>
      <c r="C33" s="7">
        <v>0.60416666666666663</v>
      </c>
      <c r="D33" s="7">
        <f>Tableau2[[#This Row],[Fin]]-Tableau2[[#This Row],[Début]]</f>
        <v>3.125E-2</v>
      </c>
      <c r="E33" s="8" t="s">
        <v>61</v>
      </c>
      <c r="F33" s="8" t="s">
        <v>62</v>
      </c>
      <c r="G33" s="7" t="s">
        <v>44</v>
      </c>
    </row>
    <row r="34" spans="1:7" x14ac:dyDescent="0.25">
      <c r="A34" s="6">
        <v>44690</v>
      </c>
      <c r="B34" s="7">
        <v>0.60416666666666663</v>
      </c>
      <c r="C34" s="7">
        <v>0.64930555555555558</v>
      </c>
      <c r="D34" s="7">
        <f>Tableau2[[#This Row],[Fin]]-Tableau2[[#This Row],[Début]]</f>
        <v>4.5138888888888951E-2</v>
      </c>
      <c r="E34" s="8" t="s">
        <v>63</v>
      </c>
      <c r="F34" s="8" t="s">
        <v>64</v>
      </c>
      <c r="G34" s="7" t="s">
        <v>50</v>
      </c>
    </row>
    <row r="35" spans="1:7" x14ac:dyDescent="0.25">
      <c r="A35" s="6">
        <v>44690</v>
      </c>
      <c r="B35" s="7">
        <v>0.64930555555555558</v>
      </c>
      <c r="C35" s="7">
        <v>0.67013888888888884</v>
      </c>
      <c r="D35" s="7">
        <f>Tableau2[[#This Row],[Fin]]-Tableau2[[#This Row],[Début]]</f>
        <v>2.0833333333333259E-2</v>
      </c>
      <c r="E35" s="8" t="s">
        <v>65</v>
      </c>
      <c r="F35" s="8" t="s">
        <v>66</v>
      </c>
      <c r="G35" s="7" t="s">
        <v>50</v>
      </c>
    </row>
    <row r="36" spans="1:7" x14ac:dyDescent="0.25">
      <c r="A36" s="6">
        <v>44691</v>
      </c>
      <c r="B36" s="7">
        <v>0.33333333333333331</v>
      </c>
      <c r="C36" s="7">
        <v>0.39930555555555558</v>
      </c>
      <c r="D36" s="7">
        <f>Tableau2[[#This Row],[Fin]]-Tableau2[[#This Row],[Début]]</f>
        <v>6.5972222222222265E-2</v>
      </c>
      <c r="E36" s="8" t="s">
        <v>67</v>
      </c>
      <c r="F36" s="8" t="s">
        <v>71</v>
      </c>
      <c r="G36" s="7" t="s">
        <v>50</v>
      </c>
    </row>
    <row r="37" spans="1:7" x14ac:dyDescent="0.25">
      <c r="A37" s="6">
        <v>44691</v>
      </c>
      <c r="B37" s="7">
        <v>0.40972222222222227</v>
      </c>
      <c r="C37" s="7">
        <v>0.44097222222222227</v>
      </c>
      <c r="D37" s="7">
        <f>Tableau2[[#This Row],[Fin]]-Tableau2[[#This Row],[Début]]</f>
        <v>3.125E-2</v>
      </c>
      <c r="E37" s="8" t="s">
        <v>68</v>
      </c>
      <c r="F37" s="8"/>
      <c r="G37" s="7" t="s">
        <v>50</v>
      </c>
    </row>
    <row r="38" spans="1:7" x14ac:dyDescent="0.25">
      <c r="A38" s="6">
        <v>44691</v>
      </c>
      <c r="B38" s="7">
        <v>0.44444444444444442</v>
      </c>
      <c r="C38" s="7">
        <v>0.47569444444444442</v>
      </c>
      <c r="D38" s="7">
        <f>Tableau2[[#This Row],[Fin]]-Tableau2[[#This Row],[Début]]</f>
        <v>3.125E-2</v>
      </c>
      <c r="E38" s="8" t="s">
        <v>69</v>
      </c>
      <c r="F38" s="8"/>
      <c r="G38" s="7" t="s">
        <v>50</v>
      </c>
    </row>
    <row r="39" spans="1:7" x14ac:dyDescent="0.25">
      <c r="A39" s="6">
        <v>44691</v>
      </c>
      <c r="B39" s="7">
        <v>0.47916666666666669</v>
      </c>
      <c r="C39" s="7">
        <v>0.51041666666666663</v>
      </c>
      <c r="D39" s="7">
        <f>Tableau2[[#This Row],[Fin]]-Tableau2[[#This Row],[Début]]</f>
        <v>3.1249999999999944E-2</v>
      </c>
      <c r="E39" s="8" t="s">
        <v>70</v>
      </c>
      <c r="F39" s="8"/>
      <c r="G39" s="7" t="s">
        <v>50</v>
      </c>
    </row>
    <row r="40" spans="1:7" ht="30" x14ac:dyDescent="0.25">
      <c r="A40" s="6">
        <v>44691</v>
      </c>
      <c r="B40" s="7">
        <v>0.63888888888888895</v>
      </c>
      <c r="C40" s="7">
        <v>0.67013888888888884</v>
      </c>
      <c r="D40" s="7">
        <f>Tableau2[[#This Row],[Fin]]-Tableau2[[#This Row],[Début]]</f>
        <v>3.1249999999999889E-2</v>
      </c>
      <c r="E40" s="8" t="s">
        <v>73</v>
      </c>
      <c r="F40" s="8" t="s">
        <v>74</v>
      </c>
      <c r="G40" s="7" t="s">
        <v>50</v>
      </c>
    </row>
    <row r="41" spans="1:7" x14ac:dyDescent="0.25">
      <c r="A41" s="6">
        <v>44691</v>
      </c>
      <c r="B41" s="7">
        <v>0.67013888888888884</v>
      </c>
      <c r="C41" s="7">
        <v>0.70486111111111116</v>
      </c>
      <c r="D41" s="7">
        <f>Tableau2[[#This Row],[Fin]]-Tableau2[[#This Row],[Début]]</f>
        <v>3.4722222222222321E-2</v>
      </c>
      <c r="E41" s="8" t="s">
        <v>73</v>
      </c>
      <c r="F41" s="8" t="s">
        <v>75</v>
      </c>
      <c r="G41" s="7" t="s">
        <v>50</v>
      </c>
    </row>
    <row r="42" spans="1:7" x14ac:dyDescent="0.25">
      <c r="A42" s="6">
        <v>44693</v>
      </c>
      <c r="B42" s="7">
        <v>0.36458333333333331</v>
      </c>
      <c r="C42" s="7">
        <v>0.39583333333333331</v>
      </c>
      <c r="D42" s="7">
        <f>Tableau2[[#This Row],[Fin]]-Tableau2[[#This Row],[Début]]</f>
        <v>3.125E-2</v>
      </c>
      <c r="E42" s="8" t="s">
        <v>72</v>
      </c>
      <c r="F42" s="8" t="s">
        <v>76</v>
      </c>
      <c r="G42" s="7" t="s">
        <v>50</v>
      </c>
    </row>
    <row r="43" spans="1:7" ht="30" x14ac:dyDescent="0.25">
      <c r="A43" s="6">
        <v>44693</v>
      </c>
      <c r="B43" s="7">
        <v>0.40972222222222227</v>
      </c>
      <c r="C43" s="7">
        <v>0.45833333333333331</v>
      </c>
      <c r="D43" s="7">
        <f>Tableau2[[#This Row],[Fin]]-Tableau2[[#This Row],[Début]]</f>
        <v>4.8611111111111049E-2</v>
      </c>
      <c r="E43" s="8" t="s">
        <v>77</v>
      </c>
      <c r="F43" s="8" t="s">
        <v>78</v>
      </c>
      <c r="G43" s="7" t="s">
        <v>50</v>
      </c>
    </row>
    <row r="44" spans="1:7" x14ac:dyDescent="0.25">
      <c r="A44" s="6">
        <v>44693</v>
      </c>
      <c r="B44" s="7">
        <v>0.45833333333333331</v>
      </c>
      <c r="C44" s="7">
        <v>0.47916666666666669</v>
      </c>
      <c r="D44" s="7">
        <f>Tableau2[[#This Row],[Fin]]-Tableau2[[#This Row],[Début]]</f>
        <v>2.083333333333337E-2</v>
      </c>
      <c r="E44" s="8" t="s">
        <v>77</v>
      </c>
      <c r="F44" s="8" t="s">
        <v>79</v>
      </c>
      <c r="G44" s="7" t="s">
        <v>50</v>
      </c>
    </row>
    <row r="45" spans="1:7" ht="30" x14ac:dyDescent="0.25">
      <c r="A45" s="6">
        <v>44693</v>
      </c>
      <c r="B45" s="7">
        <v>0.47916666666666669</v>
      </c>
      <c r="C45" s="7">
        <v>0.51041666666666663</v>
      </c>
      <c r="D45" s="7">
        <f>Tableau2[[#This Row],[Fin]]-Tableau2[[#This Row],[Début]]</f>
        <v>3.1249999999999944E-2</v>
      </c>
      <c r="E45" s="8" t="s">
        <v>80</v>
      </c>
      <c r="F45" s="8" t="s">
        <v>81</v>
      </c>
      <c r="G45" s="7" t="s">
        <v>50</v>
      </c>
    </row>
    <row r="46" spans="1:7" x14ac:dyDescent="0.25">
      <c r="A46" s="6">
        <v>44693</v>
      </c>
      <c r="B46" s="7">
        <v>0.5625</v>
      </c>
      <c r="C46" s="7">
        <v>0.59375</v>
      </c>
      <c r="D46" s="7">
        <f>Tableau2[[#This Row],[Fin]]-Tableau2[[#This Row],[Début]]</f>
        <v>3.125E-2</v>
      </c>
      <c r="E46" s="8" t="s">
        <v>82</v>
      </c>
      <c r="F46" s="8" t="s">
        <v>83</v>
      </c>
      <c r="G46" s="7" t="s">
        <v>50</v>
      </c>
    </row>
    <row r="47" spans="1:7" x14ac:dyDescent="0.25">
      <c r="A47" s="6">
        <v>44693</v>
      </c>
      <c r="B47" s="7">
        <v>0.59375</v>
      </c>
      <c r="C47" s="7">
        <v>0.62847222222222221</v>
      </c>
      <c r="D47" s="7">
        <f>Tableau2[[#This Row],[Fin]]-Tableau2[[#This Row],[Début]]</f>
        <v>3.472222222222221E-2</v>
      </c>
      <c r="E47" s="8" t="s">
        <v>84</v>
      </c>
      <c r="F47" s="8" t="s">
        <v>85</v>
      </c>
      <c r="G47" s="7" t="s">
        <v>50</v>
      </c>
    </row>
    <row r="48" spans="1:7" ht="30" x14ac:dyDescent="0.25">
      <c r="A48" s="6">
        <v>44693</v>
      </c>
      <c r="B48" s="7">
        <v>0.63888888888888895</v>
      </c>
      <c r="C48" s="7">
        <v>0.67013888888888884</v>
      </c>
      <c r="D48" s="7">
        <f>Tableau2[[#This Row],[Fin]]-Tableau2[[#This Row],[Début]]</f>
        <v>3.1249999999999889E-2</v>
      </c>
      <c r="E48" s="8" t="s">
        <v>86</v>
      </c>
      <c r="F48" s="8" t="s">
        <v>87</v>
      </c>
      <c r="G48" s="7" t="s">
        <v>50</v>
      </c>
    </row>
    <row r="49" spans="1:7" ht="30" x14ac:dyDescent="0.25">
      <c r="A49" s="6">
        <v>44693</v>
      </c>
      <c r="B49" s="7">
        <v>0.67361111111111116</v>
      </c>
      <c r="C49" s="7">
        <v>0.70486111111111116</v>
      </c>
      <c r="D49" s="7">
        <f>Tableau2[[#This Row],[Fin]]-Tableau2[[#This Row],[Début]]</f>
        <v>3.125E-2</v>
      </c>
      <c r="E49" s="8" t="s">
        <v>88</v>
      </c>
      <c r="F49" s="8" t="s">
        <v>89</v>
      </c>
      <c r="G49" s="7" t="s">
        <v>50</v>
      </c>
    </row>
    <row r="50" spans="1:7" x14ac:dyDescent="0.25">
      <c r="A50" s="6">
        <v>44694</v>
      </c>
      <c r="B50" s="7">
        <v>0.33333333333333331</v>
      </c>
      <c r="C50" s="7">
        <v>0.36458333333333331</v>
      </c>
      <c r="D50" s="7">
        <f>Tableau2[[#This Row],[Fin]]-Tableau2[[#This Row],[Début]]</f>
        <v>3.125E-2</v>
      </c>
      <c r="E50" s="8" t="s">
        <v>90</v>
      </c>
      <c r="F50" s="8" t="s">
        <v>91</v>
      </c>
      <c r="G50" s="7" t="s">
        <v>50</v>
      </c>
    </row>
    <row r="51" spans="1:7" ht="30" x14ac:dyDescent="0.25">
      <c r="A51" s="6">
        <v>44694</v>
      </c>
      <c r="B51" s="7">
        <v>0.36458333333333331</v>
      </c>
      <c r="C51" s="7">
        <v>0.45833333333333331</v>
      </c>
      <c r="D51" s="7">
        <f>Tableau2[[#This Row],[Fin]]-Tableau2[[#This Row],[Début]]</f>
        <v>9.375E-2</v>
      </c>
      <c r="E51" s="8" t="s">
        <v>93</v>
      </c>
      <c r="F51" s="8" t="s">
        <v>92</v>
      </c>
      <c r="G51" s="7" t="s">
        <v>50</v>
      </c>
    </row>
    <row r="52" spans="1:7" ht="30" x14ac:dyDescent="0.25">
      <c r="A52" s="6">
        <v>44694</v>
      </c>
      <c r="B52" s="7">
        <v>0.45833333333333331</v>
      </c>
      <c r="C52" s="7">
        <v>0.51041666666666663</v>
      </c>
      <c r="D52" s="7">
        <f>Tableau2[[#This Row],[Fin]]-Tableau2[[#This Row],[Début]]</f>
        <v>5.2083333333333315E-2</v>
      </c>
      <c r="E52" s="8" t="s">
        <v>94</v>
      </c>
      <c r="F52" s="8"/>
      <c r="G52" s="7" t="s">
        <v>50</v>
      </c>
    </row>
    <row r="53" spans="1:7" x14ac:dyDescent="0.25">
      <c r="A53" s="6">
        <v>44694</v>
      </c>
      <c r="B53" s="7">
        <v>0.5625</v>
      </c>
      <c r="C53" s="7">
        <v>0.59375</v>
      </c>
      <c r="D53" s="7">
        <f>Tableau2[[#This Row],[Fin]]-Tableau2[[#This Row],[Début]]</f>
        <v>3.125E-2</v>
      </c>
      <c r="E53" s="8" t="s">
        <v>95</v>
      </c>
      <c r="F53" s="8" t="s">
        <v>96</v>
      </c>
      <c r="G53" s="7" t="s">
        <v>50</v>
      </c>
    </row>
    <row r="54" spans="1:7" ht="30" x14ac:dyDescent="0.25">
      <c r="A54" s="6">
        <v>44694</v>
      </c>
      <c r="B54" s="7">
        <v>0.59722222222222221</v>
      </c>
      <c r="C54" s="7">
        <v>0.61805555555555558</v>
      </c>
      <c r="D54" s="7">
        <f>Tableau2[[#This Row],[Fin]]-Tableau2[[#This Row],[Début]]</f>
        <v>2.083333333333337E-2</v>
      </c>
      <c r="E54" s="8" t="s">
        <v>97</v>
      </c>
      <c r="F54" s="8" t="s">
        <v>98</v>
      </c>
      <c r="G54" s="7" t="s">
        <v>50</v>
      </c>
    </row>
    <row r="55" spans="1:7" x14ac:dyDescent="0.25">
      <c r="A55" s="6">
        <v>44694</v>
      </c>
      <c r="B55" s="7">
        <v>0.61805555555555558</v>
      </c>
      <c r="C55" s="7">
        <v>0.62847222222222221</v>
      </c>
      <c r="D55" s="7">
        <f>Tableau2[[#This Row],[Fin]]-Tableau2[[#This Row],[Début]]</f>
        <v>1.041666666666663E-2</v>
      </c>
      <c r="E55" s="8" t="s">
        <v>99</v>
      </c>
      <c r="F55" s="8"/>
      <c r="G55" s="7" t="s">
        <v>44</v>
      </c>
    </row>
    <row r="56" spans="1:7" x14ac:dyDescent="0.25">
      <c r="A56" s="6">
        <v>44697</v>
      </c>
      <c r="B56" s="7">
        <v>0.33333333333333331</v>
      </c>
      <c r="C56" s="7">
        <v>0.36458333333333331</v>
      </c>
      <c r="D56" s="7">
        <f>Tableau2[[#This Row],[Fin]]-Tableau2[[#This Row],[Début]]</f>
        <v>3.125E-2</v>
      </c>
      <c r="E56" s="8" t="s">
        <v>100</v>
      </c>
      <c r="F56" s="8"/>
      <c r="G56" s="7" t="s">
        <v>43</v>
      </c>
    </row>
    <row r="57" spans="1:7" ht="60" x14ac:dyDescent="0.25">
      <c r="A57" s="6">
        <v>44697</v>
      </c>
      <c r="B57" s="7">
        <v>0.36458333333333331</v>
      </c>
      <c r="C57" s="7">
        <v>0.39583333333333331</v>
      </c>
      <c r="D57" s="7">
        <f>Tableau2[[#This Row],[Fin]]-Tableau2[[#This Row],[Début]]</f>
        <v>3.125E-2</v>
      </c>
      <c r="E57" s="8" t="s">
        <v>55</v>
      </c>
      <c r="F57" s="8" t="s">
        <v>101</v>
      </c>
      <c r="G57" s="7" t="s">
        <v>43</v>
      </c>
    </row>
    <row r="58" spans="1:7" ht="30" x14ac:dyDescent="0.25">
      <c r="A58" s="6">
        <v>44697</v>
      </c>
      <c r="B58" s="7">
        <v>0.40972222222222227</v>
      </c>
      <c r="C58" s="7">
        <v>0.44097222222222227</v>
      </c>
      <c r="D58" s="7">
        <f>Tableau2[[#This Row],[Fin]]-Tableau2[[#This Row],[Début]]</f>
        <v>3.125E-2</v>
      </c>
      <c r="E58" s="8" t="s">
        <v>102</v>
      </c>
      <c r="F58" s="8" t="s">
        <v>103</v>
      </c>
      <c r="G58" s="7" t="s">
        <v>50</v>
      </c>
    </row>
    <row r="59" spans="1:7" ht="30" x14ac:dyDescent="0.25">
      <c r="A59" s="6">
        <v>44697</v>
      </c>
      <c r="B59" s="7">
        <v>0.44444444444444442</v>
      </c>
      <c r="C59" s="7">
        <v>0.51041666666666663</v>
      </c>
      <c r="D59" s="7">
        <f>Tableau2[[#This Row],[Fin]]-Tableau2[[#This Row],[Début]]</f>
        <v>6.597222222222221E-2</v>
      </c>
      <c r="E59" s="8" t="s">
        <v>104</v>
      </c>
      <c r="F59" s="8" t="s">
        <v>105</v>
      </c>
      <c r="G59" s="7" t="s">
        <v>50</v>
      </c>
    </row>
    <row r="60" spans="1:7" x14ac:dyDescent="0.25">
      <c r="A60" s="6">
        <v>44697</v>
      </c>
      <c r="B60" s="7">
        <v>0.5625</v>
      </c>
      <c r="C60" s="7">
        <v>0.625</v>
      </c>
      <c r="D60" s="7">
        <f>Tableau2[[#This Row],[Fin]]-Tableau2[[#This Row],[Début]]</f>
        <v>6.25E-2</v>
      </c>
      <c r="E60" s="8" t="s">
        <v>106</v>
      </c>
      <c r="F60" s="8" t="s">
        <v>107</v>
      </c>
      <c r="G60" s="7" t="s">
        <v>50</v>
      </c>
    </row>
    <row r="61" spans="1:7" ht="30" x14ac:dyDescent="0.25">
      <c r="A61" s="6">
        <v>44697</v>
      </c>
      <c r="B61" s="7">
        <v>0.63888888888888895</v>
      </c>
      <c r="C61" s="7">
        <v>0.67013888888888884</v>
      </c>
      <c r="D61" s="7">
        <f>Tableau2[[#This Row],[Fin]]-Tableau2[[#This Row],[Début]]</f>
        <v>3.1249999999999889E-2</v>
      </c>
      <c r="E61" s="8" t="s">
        <v>108</v>
      </c>
      <c r="F61" s="8" t="s">
        <v>109</v>
      </c>
      <c r="G61" s="7" t="s">
        <v>50</v>
      </c>
    </row>
    <row r="62" spans="1:7" ht="30" x14ac:dyDescent="0.25">
      <c r="A62" s="6">
        <v>44698</v>
      </c>
      <c r="B62" s="7">
        <v>0.33333333333333331</v>
      </c>
      <c r="C62" s="7">
        <v>0.35416666666666669</v>
      </c>
      <c r="D62" s="7">
        <f>Tableau2[[#This Row],[Fin]]-Tableau2[[#This Row],[Début]]</f>
        <v>2.083333333333337E-2</v>
      </c>
      <c r="E62" s="8" t="s">
        <v>110</v>
      </c>
      <c r="F62" s="8" t="s">
        <v>111</v>
      </c>
      <c r="G62" s="7" t="s">
        <v>50</v>
      </c>
    </row>
    <row r="63" spans="1:7" ht="30" x14ac:dyDescent="0.25">
      <c r="A63" s="6">
        <v>44698</v>
      </c>
      <c r="B63" s="7">
        <v>0.35416666666666669</v>
      </c>
      <c r="C63" s="7">
        <v>0.39583333333333331</v>
      </c>
      <c r="D63" s="7">
        <f>Tableau2[[#This Row],[Fin]]-Tableau2[[#This Row],[Début]]</f>
        <v>4.166666666666663E-2</v>
      </c>
      <c r="E63" s="8" t="s">
        <v>113</v>
      </c>
      <c r="F63" s="8" t="s">
        <v>112</v>
      </c>
      <c r="G63" s="7" t="s">
        <v>50</v>
      </c>
    </row>
    <row r="64" spans="1:7" ht="30" x14ac:dyDescent="0.25">
      <c r="A64" s="6">
        <v>44698</v>
      </c>
      <c r="B64" s="7">
        <v>0.40972222222222227</v>
      </c>
      <c r="C64" s="7">
        <v>0.4375</v>
      </c>
      <c r="D64" s="7">
        <f>Tableau2[[#This Row],[Fin]]-Tableau2[[#This Row],[Début]]</f>
        <v>2.7777777777777735E-2</v>
      </c>
      <c r="E64" s="8" t="s">
        <v>114</v>
      </c>
      <c r="F64" s="8" t="s">
        <v>115</v>
      </c>
      <c r="G64" s="7" t="s">
        <v>50</v>
      </c>
    </row>
    <row r="65" spans="1:7" ht="30" x14ac:dyDescent="0.25">
      <c r="A65" s="6">
        <v>44698</v>
      </c>
      <c r="B65" s="7">
        <v>0.44097222222222227</v>
      </c>
      <c r="C65" s="7">
        <v>0.51041666666666663</v>
      </c>
      <c r="D65" s="7">
        <f>Tableau2[[#This Row],[Fin]]-Tableau2[[#This Row],[Début]]</f>
        <v>6.9444444444444364E-2</v>
      </c>
      <c r="E65" s="8" t="s">
        <v>116</v>
      </c>
      <c r="F65" s="8" t="s">
        <v>117</v>
      </c>
      <c r="G65" s="7" t="s">
        <v>50</v>
      </c>
    </row>
    <row r="66" spans="1:7" ht="30" x14ac:dyDescent="0.25">
      <c r="A66" s="6">
        <v>44698</v>
      </c>
      <c r="B66" s="7">
        <v>0.63888888888888895</v>
      </c>
      <c r="C66" s="7">
        <v>0.67013888888888884</v>
      </c>
      <c r="D66" s="7">
        <f>Tableau2[[#This Row],[Fin]]-Tableau2[[#This Row],[Début]]</f>
        <v>3.1249999999999889E-2</v>
      </c>
      <c r="E66" s="8" t="s">
        <v>118</v>
      </c>
      <c r="F66" s="8" t="s">
        <v>119</v>
      </c>
      <c r="G66" s="7" t="s">
        <v>50</v>
      </c>
    </row>
    <row r="67" spans="1:7" ht="30" x14ac:dyDescent="0.25">
      <c r="A67" s="6">
        <v>44698</v>
      </c>
      <c r="B67" s="7">
        <v>0.67361111111111116</v>
      </c>
      <c r="C67" s="7">
        <v>0.70486111111111116</v>
      </c>
      <c r="D67" s="7">
        <f>Tableau2[[#This Row],[Fin]]-Tableau2[[#This Row],[Début]]</f>
        <v>3.125E-2</v>
      </c>
      <c r="E67" s="8" t="s">
        <v>120</v>
      </c>
      <c r="F67" s="8"/>
      <c r="G67" s="7" t="s">
        <v>44</v>
      </c>
    </row>
    <row r="68" spans="1:7" x14ac:dyDescent="0.25">
      <c r="A68" s="6">
        <v>44700</v>
      </c>
      <c r="B68" s="7">
        <v>0.36805555555555558</v>
      </c>
      <c r="C68" s="7">
        <v>0.39583333333333331</v>
      </c>
      <c r="D68" s="7">
        <f>Tableau2[[#This Row],[Fin]]-Tableau2[[#This Row],[Début]]</f>
        <v>2.7777777777777735E-2</v>
      </c>
      <c r="E68" s="8" t="s">
        <v>121</v>
      </c>
      <c r="F68" s="8"/>
      <c r="G68" s="7" t="s">
        <v>44</v>
      </c>
    </row>
    <row r="69" spans="1:7" x14ac:dyDescent="0.25">
      <c r="A69" s="6">
        <v>44700</v>
      </c>
      <c r="B69" s="7">
        <v>0.40972222222222227</v>
      </c>
      <c r="C69" s="7">
        <v>0.43055555555555558</v>
      </c>
      <c r="D69" s="7">
        <f>Tableau2[[#This Row],[Fin]]-Tableau2[[#This Row],[Début]]</f>
        <v>2.0833333333333315E-2</v>
      </c>
      <c r="E69" s="8" t="s">
        <v>122</v>
      </c>
      <c r="F69" s="8" t="s">
        <v>123</v>
      </c>
      <c r="G69" s="7" t="s">
        <v>44</v>
      </c>
    </row>
    <row r="70" spans="1:7" x14ac:dyDescent="0.25">
      <c r="A70" s="6">
        <v>44700</v>
      </c>
      <c r="B70" s="7">
        <v>0.43055555555555558</v>
      </c>
      <c r="C70" s="7">
        <v>0.44791666666666669</v>
      </c>
      <c r="D70" s="7">
        <f>Tableau2[[#This Row],[Fin]]-Tableau2[[#This Row],[Début]]</f>
        <v>1.7361111111111105E-2</v>
      </c>
      <c r="E70" s="8" t="s">
        <v>124</v>
      </c>
      <c r="F70" s="8"/>
      <c r="G70" s="7"/>
    </row>
    <row r="71" spans="1:7" ht="30" x14ac:dyDescent="0.25">
      <c r="A71" s="6">
        <v>44700</v>
      </c>
      <c r="B71" s="7">
        <v>0.4513888888888889</v>
      </c>
      <c r="C71" s="7">
        <v>0.51041666666666663</v>
      </c>
      <c r="D71" s="7">
        <f>Tableau2[[#This Row],[Fin]]-Tableau2[[#This Row],[Début]]</f>
        <v>5.9027777777777735E-2</v>
      </c>
      <c r="E71" s="8" t="s">
        <v>125</v>
      </c>
      <c r="F71" s="8" t="s">
        <v>126</v>
      </c>
      <c r="G71" s="7" t="s">
        <v>50</v>
      </c>
    </row>
    <row r="72" spans="1:7" ht="30" x14ac:dyDescent="0.25">
      <c r="A72" s="6">
        <v>44700</v>
      </c>
      <c r="B72" s="7">
        <v>0.5625</v>
      </c>
      <c r="C72" s="7">
        <v>0.58333333333333337</v>
      </c>
      <c r="D72" s="7">
        <f>Tableau2[[#This Row],[Fin]]-Tableau2[[#This Row],[Début]]</f>
        <v>2.083333333333337E-2</v>
      </c>
      <c r="E72" s="8" t="s">
        <v>127</v>
      </c>
      <c r="F72" s="8"/>
      <c r="G72" s="7" t="s">
        <v>50</v>
      </c>
    </row>
    <row r="73" spans="1:7" ht="30" x14ac:dyDescent="0.25">
      <c r="A73" s="6">
        <v>44700</v>
      </c>
      <c r="B73" s="7">
        <v>0.58333333333333337</v>
      </c>
      <c r="C73" s="7">
        <v>0.62847222222222221</v>
      </c>
      <c r="D73" s="7">
        <f>Tableau2[[#This Row],[Fin]]-Tableau2[[#This Row],[Début]]</f>
        <v>4.513888888888884E-2</v>
      </c>
      <c r="E73" s="8" t="s">
        <v>128</v>
      </c>
      <c r="F73" s="8" t="s">
        <v>129</v>
      </c>
      <c r="G73" s="7" t="s">
        <v>50</v>
      </c>
    </row>
    <row r="74" spans="1:7" x14ac:dyDescent="0.25">
      <c r="A74" s="6">
        <v>44700</v>
      </c>
      <c r="B74" s="7">
        <v>0.63888888888888895</v>
      </c>
      <c r="C74" s="7">
        <v>0.66666666666666663</v>
      </c>
      <c r="D74" s="7">
        <f>Tableau2[[#This Row],[Fin]]-Tableau2[[#This Row],[Début]]</f>
        <v>2.7777777777777679E-2</v>
      </c>
      <c r="E74" s="8" t="s">
        <v>130</v>
      </c>
      <c r="F74" s="8"/>
      <c r="G74" s="7" t="s">
        <v>50</v>
      </c>
    </row>
    <row r="75" spans="1:7" x14ac:dyDescent="0.25">
      <c r="A75" s="6">
        <v>44700</v>
      </c>
      <c r="B75" s="7">
        <v>0.66666666666666663</v>
      </c>
      <c r="C75" s="7">
        <v>0.68055555555555547</v>
      </c>
      <c r="D75" s="7">
        <f>Tableau2[[#This Row],[Fin]]-Tableau2[[#This Row],[Début]]</f>
        <v>1.388888888888884E-2</v>
      </c>
      <c r="E75" s="8" t="s">
        <v>131</v>
      </c>
      <c r="F75" s="8" t="s">
        <v>132</v>
      </c>
      <c r="G75" s="7" t="s">
        <v>50</v>
      </c>
    </row>
    <row r="76" spans="1:7" x14ac:dyDescent="0.25">
      <c r="A76" s="6">
        <v>44700</v>
      </c>
      <c r="B76" s="7">
        <v>0.68055555555555547</v>
      </c>
      <c r="C76" s="7">
        <v>0.69444444444444453</v>
      </c>
      <c r="D76" s="7">
        <f>Tableau2[[#This Row],[Fin]]-Tableau2[[#This Row],[Début]]</f>
        <v>1.3888888888889062E-2</v>
      </c>
      <c r="E76" s="8" t="s">
        <v>133</v>
      </c>
      <c r="F76" s="8"/>
      <c r="G76" s="7" t="s">
        <v>44</v>
      </c>
    </row>
    <row r="77" spans="1:7" ht="30" x14ac:dyDescent="0.25">
      <c r="A77" s="6">
        <v>44701</v>
      </c>
      <c r="B77" s="7">
        <v>0.33333333333333331</v>
      </c>
      <c r="C77" s="7">
        <v>0.39583333333333331</v>
      </c>
      <c r="D77" s="7">
        <f>Tableau2[[#This Row],[Fin]]-Tableau2[[#This Row],[Début]]</f>
        <v>6.25E-2</v>
      </c>
      <c r="E77" s="8" t="s">
        <v>134</v>
      </c>
      <c r="F77" s="8" t="s">
        <v>135</v>
      </c>
      <c r="G77" s="7" t="s">
        <v>50</v>
      </c>
    </row>
    <row r="78" spans="1:7" ht="30" x14ac:dyDescent="0.25">
      <c r="A78" s="6">
        <v>44701</v>
      </c>
      <c r="B78" s="7">
        <v>0.40972222222222227</v>
      </c>
      <c r="C78" s="7">
        <v>0.47569444444444442</v>
      </c>
      <c r="D78" s="7">
        <f>Tableau2[[#This Row],[Fin]]-Tableau2[[#This Row],[Début]]</f>
        <v>6.5972222222222154E-2</v>
      </c>
      <c r="E78" s="8" t="s">
        <v>136</v>
      </c>
      <c r="F78" s="8"/>
      <c r="G78" s="7" t="s">
        <v>50</v>
      </c>
    </row>
    <row r="79" spans="1:7" ht="30" x14ac:dyDescent="0.25">
      <c r="A79" s="6">
        <v>44701</v>
      </c>
      <c r="B79" s="7">
        <v>0.47916666666666669</v>
      </c>
      <c r="C79" s="7">
        <v>0.51041666666666663</v>
      </c>
      <c r="D79" s="7">
        <f>Tableau2[[#This Row],[Fin]]-Tableau2[[#This Row],[Début]]</f>
        <v>3.1249999999999944E-2</v>
      </c>
      <c r="E79" s="8" t="s">
        <v>137</v>
      </c>
      <c r="F79" s="8"/>
      <c r="G79" s="7" t="s">
        <v>43</v>
      </c>
    </row>
    <row r="80" spans="1:7" ht="30" x14ac:dyDescent="0.25">
      <c r="A80" s="6">
        <v>44701</v>
      </c>
      <c r="B80" s="7">
        <v>0.5625</v>
      </c>
      <c r="C80" s="7">
        <v>0.60416666666666663</v>
      </c>
      <c r="D80" s="7">
        <f>Tableau2[[#This Row],[Fin]]-Tableau2[[#This Row],[Début]]</f>
        <v>4.166666666666663E-2</v>
      </c>
      <c r="E80" s="8" t="s">
        <v>138</v>
      </c>
      <c r="F80" s="8" t="s">
        <v>139</v>
      </c>
      <c r="G80" s="7" t="s">
        <v>50</v>
      </c>
    </row>
    <row r="81" spans="1:7" x14ac:dyDescent="0.25">
      <c r="A81" s="6">
        <v>44701</v>
      </c>
      <c r="B81" s="7">
        <v>0.60416666666666663</v>
      </c>
      <c r="C81" s="7">
        <v>0.62847222222222221</v>
      </c>
      <c r="D81" s="7">
        <f>Tableau2[[#This Row],[Fin]]-Tableau2[[#This Row],[Début]]</f>
        <v>2.430555555555558E-2</v>
      </c>
      <c r="E81" s="8" t="s">
        <v>140</v>
      </c>
      <c r="F81" s="8"/>
      <c r="G81" s="7" t="s">
        <v>44</v>
      </c>
    </row>
    <row r="82" spans="1:7" x14ac:dyDescent="0.25">
      <c r="A82" s="6">
        <v>44704</v>
      </c>
      <c r="B82" s="7">
        <v>0.33333333333333331</v>
      </c>
      <c r="C82" s="7">
        <v>0.35416666666666669</v>
      </c>
      <c r="D82" s="7">
        <f>Tableau2[[#This Row],[Fin]]-Tableau2[[#This Row],[Début]]</f>
        <v>2.083333333333337E-2</v>
      </c>
      <c r="E82" s="8" t="s">
        <v>141</v>
      </c>
      <c r="F82" s="8"/>
      <c r="G82" s="7" t="s">
        <v>50</v>
      </c>
    </row>
    <row r="83" spans="1:7" ht="45" x14ac:dyDescent="0.25">
      <c r="A83" s="6">
        <v>44704</v>
      </c>
      <c r="B83" s="7">
        <v>0.35416666666666669</v>
      </c>
      <c r="C83" s="7">
        <v>0.39930555555555558</v>
      </c>
      <c r="D83" s="7">
        <f>Tableau2[[#This Row],[Fin]]-Tableau2[[#This Row],[Début]]</f>
        <v>4.5138888888888895E-2</v>
      </c>
      <c r="E83" s="8" t="s">
        <v>142</v>
      </c>
      <c r="F83" s="8" t="s">
        <v>143</v>
      </c>
      <c r="G83" s="7" t="s">
        <v>43</v>
      </c>
    </row>
    <row r="84" spans="1:7" ht="45" x14ac:dyDescent="0.25">
      <c r="A84" s="6">
        <v>44704</v>
      </c>
      <c r="B84" s="7">
        <v>0.40972222222222227</v>
      </c>
      <c r="C84" s="7">
        <v>0.67013888888888884</v>
      </c>
      <c r="D84" s="7">
        <f>Tableau2[[#This Row],[Fin]]-Tableau2[[#This Row],[Début]]</f>
        <v>0.26041666666666657</v>
      </c>
      <c r="E84" s="8" t="s">
        <v>144</v>
      </c>
      <c r="F84" s="8" t="s">
        <v>145</v>
      </c>
      <c r="G84" s="7" t="s">
        <v>151</v>
      </c>
    </row>
    <row r="85" spans="1:7" x14ac:dyDescent="0.25">
      <c r="A85" s="6">
        <v>44705</v>
      </c>
      <c r="B85" s="7">
        <v>0.33333333333333331</v>
      </c>
      <c r="C85" s="7">
        <v>0.39583333333333331</v>
      </c>
      <c r="D85" s="7">
        <f>Tableau2[[#This Row],[Fin]]-Tableau2[[#This Row],[Début]]</f>
        <v>6.25E-2</v>
      </c>
      <c r="E85" s="8" t="s">
        <v>146</v>
      </c>
      <c r="F85" s="8" t="s">
        <v>147</v>
      </c>
      <c r="G85" s="7" t="s">
        <v>50</v>
      </c>
    </row>
    <row r="86" spans="1:7" ht="60" x14ac:dyDescent="0.25">
      <c r="A86" s="6">
        <v>44705</v>
      </c>
      <c r="B86" s="7">
        <v>0.40972222222222227</v>
      </c>
      <c r="C86" s="7">
        <v>0.45833333333333331</v>
      </c>
      <c r="D86" s="7">
        <f>Tableau2[[#This Row],[Fin]]-Tableau2[[#This Row],[Début]]</f>
        <v>4.8611111111111049E-2</v>
      </c>
      <c r="E86" s="8" t="s">
        <v>146</v>
      </c>
      <c r="F86" s="8" t="s">
        <v>148</v>
      </c>
      <c r="G86" s="7" t="s">
        <v>50</v>
      </c>
    </row>
    <row r="87" spans="1:7" x14ac:dyDescent="0.25">
      <c r="A87" s="6">
        <v>44705</v>
      </c>
      <c r="B87" s="7">
        <v>0.45833333333333331</v>
      </c>
      <c r="C87" s="7">
        <v>0.5</v>
      </c>
      <c r="D87" s="7">
        <f>Tableau2[[#This Row],[Fin]]-Tableau2[[#This Row],[Début]]</f>
        <v>4.1666666666666685E-2</v>
      </c>
      <c r="E87" s="8" t="s">
        <v>149</v>
      </c>
      <c r="F87" s="8"/>
      <c r="G87" s="7"/>
    </row>
    <row r="88" spans="1:7" x14ac:dyDescent="0.25">
      <c r="A88" s="6">
        <v>44705</v>
      </c>
      <c r="B88" s="7">
        <v>0.63888888888888895</v>
      </c>
      <c r="C88" s="7">
        <v>0.6875</v>
      </c>
      <c r="D88" s="7">
        <f>Tableau2[[#This Row],[Fin]]-Tableau2[[#This Row],[Début]]</f>
        <v>4.8611111111111049E-2</v>
      </c>
      <c r="E88" s="8" t="s">
        <v>150</v>
      </c>
      <c r="F88" s="8" t="s">
        <v>152</v>
      </c>
      <c r="G88" s="7" t="s">
        <v>50</v>
      </c>
    </row>
    <row r="89" spans="1:7" x14ac:dyDescent="0.25">
      <c r="A89" s="6">
        <v>44705</v>
      </c>
      <c r="B89" s="7">
        <v>0.6875</v>
      </c>
      <c r="C89" s="7">
        <v>0.70486111111111116</v>
      </c>
      <c r="D89" s="7">
        <f>Tableau2[[#This Row],[Fin]]-Tableau2[[#This Row],[Début]]</f>
        <v>1.736111111111116E-2</v>
      </c>
      <c r="E89" s="8" t="s">
        <v>99</v>
      </c>
      <c r="F89" s="8"/>
      <c r="G89" s="7" t="s">
        <v>50</v>
      </c>
    </row>
    <row r="90" spans="1:7" x14ac:dyDescent="0.25">
      <c r="A90" s="6">
        <v>44709</v>
      </c>
      <c r="B90" s="7">
        <v>0.58333333333333337</v>
      </c>
      <c r="C90" s="7">
        <v>0.66666666666666663</v>
      </c>
      <c r="D90" s="7">
        <f>Tableau2[[#This Row],[Fin]]-Tableau2[[#This Row],[Début]]</f>
        <v>8.3333333333333259E-2</v>
      </c>
      <c r="E90" s="8" t="s">
        <v>153</v>
      </c>
      <c r="F90" s="8" t="s">
        <v>154</v>
      </c>
      <c r="G90" s="7" t="s">
        <v>50</v>
      </c>
    </row>
    <row r="91" spans="1:7" x14ac:dyDescent="0.25">
      <c r="A91" s="6">
        <v>44709</v>
      </c>
      <c r="B91" s="7">
        <v>0.6875</v>
      </c>
      <c r="C91" s="7">
        <v>0.72916666666666663</v>
      </c>
      <c r="D91" s="7">
        <f>Tableau2[[#This Row],[Fin]]-Tableau2[[#This Row],[Début]]</f>
        <v>4.166666666666663E-2</v>
      </c>
      <c r="E91" s="8" t="s">
        <v>153</v>
      </c>
      <c r="F91" s="8" t="s">
        <v>155</v>
      </c>
      <c r="G91" s="7" t="s">
        <v>50</v>
      </c>
    </row>
    <row r="92" spans="1:7" ht="45" x14ac:dyDescent="0.25">
      <c r="A92" s="6">
        <v>44709</v>
      </c>
      <c r="B92" s="7">
        <v>0.72916666666666663</v>
      </c>
      <c r="C92" s="7">
        <v>0.77083333333333337</v>
      </c>
      <c r="D92" s="7">
        <f>Tableau2[[#This Row],[Fin]]-Tableau2[[#This Row],[Début]]</f>
        <v>4.1666666666666741E-2</v>
      </c>
      <c r="E92" s="8" t="s">
        <v>153</v>
      </c>
      <c r="F92" s="8" t="s">
        <v>156</v>
      </c>
      <c r="G92" s="7" t="s">
        <v>50</v>
      </c>
    </row>
    <row r="93" spans="1:7" ht="30" x14ac:dyDescent="0.25">
      <c r="A93" s="6">
        <v>44710</v>
      </c>
      <c r="B93" s="7">
        <v>0.70833333333333337</v>
      </c>
      <c r="C93" s="7">
        <v>0.75</v>
      </c>
      <c r="D93" s="7">
        <f>Tableau2[[#This Row],[Fin]]-Tableau2[[#This Row],[Début]]</f>
        <v>4.166666666666663E-2</v>
      </c>
      <c r="E93" s="8" t="s">
        <v>153</v>
      </c>
      <c r="F93" s="8" t="s">
        <v>157</v>
      </c>
      <c r="G93" s="7" t="s">
        <v>50</v>
      </c>
    </row>
    <row r="94" spans="1:7" ht="30" x14ac:dyDescent="0.25">
      <c r="A94" s="6">
        <v>44711</v>
      </c>
      <c r="B94" s="7">
        <v>0.5625</v>
      </c>
      <c r="C94" s="7">
        <v>0.625</v>
      </c>
      <c r="D94" s="7">
        <f>Tableau2[[#This Row],[Fin]]-Tableau2[[#This Row],[Début]]</f>
        <v>6.25E-2</v>
      </c>
      <c r="E94" s="8" t="s">
        <v>158</v>
      </c>
      <c r="F94" s="8" t="s">
        <v>159</v>
      </c>
      <c r="G94" s="7" t="s">
        <v>50</v>
      </c>
    </row>
    <row r="95" spans="1:7" ht="30" x14ac:dyDescent="0.25">
      <c r="A95" s="6">
        <v>44711</v>
      </c>
      <c r="B95" s="7">
        <v>0.63888888888888895</v>
      </c>
      <c r="C95" s="7">
        <v>0.66666666666666663</v>
      </c>
      <c r="D95" s="7">
        <f>Tableau2[[#This Row],[Fin]]-Tableau2[[#This Row],[Début]]</f>
        <v>2.7777777777777679E-2</v>
      </c>
      <c r="E95" s="8" t="s">
        <v>160</v>
      </c>
      <c r="F95" s="8" t="s">
        <v>161</v>
      </c>
      <c r="G95" s="7" t="s">
        <v>50</v>
      </c>
    </row>
    <row r="96" spans="1:7" x14ac:dyDescent="0.25">
      <c r="A96" s="6">
        <v>44711</v>
      </c>
      <c r="B96" s="7">
        <v>0.79166666666666663</v>
      </c>
      <c r="C96" s="7">
        <v>0.83333333333333337</v>
      </c>
      <c r="D96" s="7">
        <f>Tableau2[[#This Row],[Fin]]-Tableau2[[#This Row],[Début]]</f>
        <v>4.1666666666666741E-2</v>
      </c>
      <c r="E96" s="8" t="s">
        <v>153</v>
      </c>
      <c r="F96" s="8" t="s">
        <v>162</v>
      </c>
      <c r="G96" s="7" t="s">
        <v>50</v>
      </c>
    </row>
    <row r="97" spans="1:7" x14ac:dyDescent="0.25">
      <c r="A97" s="6">
        <v>44712</v>
      </c>
      <c r="B97" s="7">
        <v>0.33333333333333331</v>
      </c>
      <c r="C97" s="7">
        <v>0.51041666666666663</v>
      </c>
      <c r="D97" s="7">
        <f>Tableau2[[#This Row],[Fin]]-Tableau2[[#This Row],[Début]]</f>
        <v>0.17708333333333331</v>
      </c>
      <c r="E97" s="8" t="s">
        <v>163</v>
      </c>
      <c r="F97" s="8"/>
      <c r="G97" s="7" t="s">
        <v>44</v>
      </c>
    </row>
    <row r="98" spans="1:7" x14ac:dyDescent="0.25">
      <c r="A98" s="6"/>
      <c r="B98" s="7"/>
      <c r="C98" s="7"/>
      <c r="D98" s="7">
        <f>Tableau2[[#This Row],[Fin]]-Tableau2[[#This Row],[Début]]</f>
        <v>0</v>
      </c>
      <c r="E98" s="8"/>
      <c r="F98" s="8"/>
      <c r="G98"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1.0034722222222219</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2.0659722222222214</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3.9861111111111094</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t="str">
        <f>Feuil1!G30</f>
        <v>Analyze</v>
      </c>
      <c r="B29" s="2">
        <f>Feuil1!D30</f>
        <v>3.125E-2</v>
      </c>
    </row>
    <row r="30" spans="1:5" x14ac:dyDescent="0.25">
      <c r="A30" t="str">
        <f>Feuil1!G31</f>
        <v>Analyze</v>
      </c>
      <c r="B30" s="2">
        <f>Feuil1!D31</f>
        <v>4.166666666666663E-2</v>
      </c>
    </row>
    <row r="31" spans="1:5" x14ac:dyDescent="0.25">
      <c r="A31" t="str">
        <f>Feuil1!G32</f>
        <v>Analyze</v>
      </c>
      <c r="B31" s="2">
        <f>Feuil1!D32</f>
        <v>1.041666666666663E-2</v>
      </c>
    </row>
    <row r="32" spans="1:5" x14ac:dyDescent="0.25">
      <c r="A32" t="str">
        <f>Feuil1!G33</f>
        <v xml:space="preserve">Documentation </v>
      </c>
      <c r="B32" s="2">
        <f>Feuil1!D33</f>
        <v>3.125E-2</v>
      </c>
    </row>
    <row r="33" spans="1:2" x14ac:dyDescent="0.25">
      <c r="A33" t="str">
        <f>Feuil1!G34</f>
        <v>Implementation</v>
      </c>
      <c r="B33" s="2">
        <f>Feuil1!D34</f>
        <v>4.5138888888888951E-2</v>
      </c>
    </row>
    <row r="34" spans="1:2" x14ac:dyDescent="0.25">
      <c r="A34" t="str">
        <f>Feuil1!G35</f>
        <v>Implementation</v>
      </c>
      <c r="B34" s="2">
        <f>Feuil1!D35</f>
        <v>2.0833333333333259E-2</v>
      </c>
    </row>
    <row r="35" spans="1:2" x14ac:dyDescent="0.25">
      <c r="A35" t="str">
        <f>Feuil1!G36</f>
        <v>Implementation</v>
      </c>
      <c r="B35" s="2">
        <f>Feuil1!D36</f>
        <v>6.5972222222222265E-2</v>
      </c>
    </row>
    <row r="36" spans="1:2" x14ac:dyDescent="0.25">
      <c r="A36" t="str">
        <f>Feuil1!G37</f>
        <v>Implementation</v>
      </c>
      <c r="B36" s="2">
        <f>Feuil1!D37</f>
        <v>3.125E-2</v>
      </c>
    </row>
    <row r="37" spans="1:2" x14ac:dyDescent="0.25">
      <c r="A37" t="str">
        <f>Feuil1!G38</f>
        <v>Implementation</v>
      </c>
      <c r="B37" s="2">
        <f>Feuil1!D38</f>
        <v>3.125E-2</v>
      </c>
    </row>
    <row r="38" spans="1:2" x14ac:dyDescent="0.25">
      <c r="A38" t="str">
        <f>Feuil1!G39</f>
        <v>Implementation</v>
      </c>
      <c r="B38" s="2">
        <f>Feuil1!D39</f>
        <v>3.1249999999999944E-2</v>
      </c>
    </row>
    <row r="39" spans="1:2" x14ac:dyDescent="0.25">
      <c r="A39" t="str">
        <f>Feuil1!G40</f>
        <v>Implementation</v>
      </c>
      <c r="B39" s="2">
        <f>Feuil1!D40</f>
        <v>3.1249999999999889E-2</v>
      </c>
    </row>
    <row r="40" spans="1:2" x14ac:dyDescent="0.25">
      <c r="A40" t="str">
        <f>Feuil1!G41</f>
        <v>Implementation</v>
      </c>
      <c r="B40" s="2">
        <f>Feuil1!D41</f>
        <v>3.4722222222222321E-2</v>
      </c>
    </row>
    <row r="41" spans="1:2" x14ac:dyDescent="0.25">
      <c r="A41" t="str">
        <f>Feuil1!G42</f>
        <v>Implementation</v>
      </c>
      <c r="B41" s="2">
        <f>Feuil1!D42</f>
        <v>3.125E-2</v>
      </c>
    </row>
    <row r="42" spans="1:2" x14ac:dyDescent="0.25">
      <c r="A42" t="str">
        <f>Feuil1!G43</f>
        <v>Implementation</v>
      </c>
      <c r="B42" s="2">
        <f>Feuil1!D43</f>
        <v>4.8611111111111049E-2</v>
      </c>
    </row>
    <row r="43" spans="1:2" x14ac:dyDescent="0.25">
      <c r="A43" t="str">
        <f>Feuil1!G44</f>
        <v>Implementation</v>
      </c>
      <c r="B43" s="2">
        <f>Feuil1!D44</f>
        <v>2.083333333333337E-2</v>
      </c>
    </row>
    <row r="44" spans="1:2" x14ac:dyDescent="0.25">
      <c r="A44" t="str">
        <f>Feuil1!G45</f>
        <v>Implementation</v>
      </c>
      <c r="B44" s="2">
        <f>Feuil1!D45</f>
        <v>3.1249999999999944E-2</v>
      </c>
    </row>
    <row r="45" spans="1:2" x14ac:dyDescent="0.25">
      <c r="A45" t="str">
        <f>Feuil1!G46</f>
        <v>Implementation</v>
      </c>
      <c r="B45" s="2">
        <f>Feuil1!D46</f>
        <v>3.125E-2</v>
      </c>
    </row>
    <row r="46" spans="1:2" x14ac:dyDescent="0.25">
      <c r="A46" t="str">
        <f>Feuil1!G47</f>
        <v>Implementation</v>
      </c>
      <c r="B46" s="2">
        <f>Feuil1!D47</f>
        <v>3.472222222222221E-2</v>
      </c>
    </row>
    <row r="47" spans="1:2" x14ac:dyDescent="0.25">
      <c r="A47" t="str">
        <f>Feuil1!G48</f>
        <v>Implementation</v>
      </c>
      <c r="B47" s="2">
        <f>Feuil1!D48</f>
        <v>3.1249999999999889E-2</v>
      </c>
    </row>
    <row r="48" spans="1:2" x14ac:dyDescent="0.25">
      <c r="A48" t="str">
        <f>Feuil1!G49</f>
        <v>Implementation</v>
      </c>
      <c r="B48" s="2">
        <f>Feuil1!D49</f>
        <v>3.125E-2</v>
      </c>
    </row>
    <row r="49" spans="1:2" x14ac:dyDescent="0.25">
      <c r="A49" t="str">
        <f>Feuil1!G50</f>
        <v>Implementation</v>
      </c>
      <c r="B49" s="2">
        <f>Feuil1!D50</f>
        <v>3.125E-2</v>
      </c>
    </row>
    <row r="50" spans="1:2" x14ac:dyDescent="0.25">
      <c r="A50" t="str">
        <f>Feuil1!G51</f>
        <v>Implementation</v>
      </c>
      <c r="B50" s="2">
        <f>Feuil1!D51</f>
        <v>9.375E-2</v>
      </c>
    </row>
    <row r="51" spans="1:2" x14ac:dyDescent="0.25">
      <c r="A51" t="str">
        <f>Feuil1!G52</f>
        <v>Implementation</v>
      </c>
      <c r="B51" s="2">
        <f>Feuil1!D52</f>
        <v>5.2083333333333315E-2</v>
      </c>
    </row>
    <row r="52" spans="1:2" x14ac:dyDescent="0.25">
      <c r="A52" t="str">
        <f>Feuil1!G53</f>
        <v>Implementation</v>
      </c>
      <c r="B52" s="2">
        <f>Feuil1!D53</f>
        <v>3.125E-2</v>
      </c>
    </row>
    <row r="53" spans="1:2" x14ac:dyDescent="0.25">
      <c r="A53" t="str">
        <f>Feuil1!G54</f>
        <v>Implementation</v>
      </c>
      <c r="B53" s="2">
        <f>Feuil1!D54</f>
        <v>2.083333333333337E-2</v>
      </c>
    </row>
    <row r="54" spans="1:2" x14ac:dyDescent="0.25">
      <c r="A54" t="str">
        <f>Feuil1!G55</f>
        <v xml:space="preserve">Documentation </v>
      </c>
      <c r="B54" s="2">
        <f>Feuil1!D55</f>
        <v>1.041666666666663E-2</v>
      </c>
    </row>
    <row r="55" spans="1:2" x14ac:dyDescent="0.25">
      <c r="A55" t="str">
        <f>Feuil1!G56</f>
        <v>Analyze</v>
      </c>
      <c r="B55" s="2">
        <f>Feuil1!D56</f>
        <v>3.125E-2</v>
      </c>
    </row>
    <row r="56" spans="1:2" x14ac:dyDescent="0.25">
      <c r="A56" t="str">
        <f>Feuil1!G57</f>
        <v>Analyze</v>
      </c>
      <c r="B56" s="2">
        <f>Feuil1!D57</f>
        <v>3.125E-2</v>
      </c>
    </row>
    <row r="57" spans="1:2" x14ac:dyDescent="0.25">
      <c r="A57" t="str">
        <f>Feuil1!G58</f>
        <v>Implementation</v>
      </c>
      <c r="B57" s="2">
        <f>Feuil1!D58</f>
        <v>3.125E-2</v>
      </c>
    </row>
    <row r="58" spans="1:2" x14ac:dyDescent="0.25">
      <c r="A58" t="str">
        <f>Feuil1!G59</f>
        <v>Implementation</v>
      </c>
      <c r="B58" s="2">
        <f>Feuil1!D59</f>
        <v>6.597222222222221E-2</v>
      </c>
    </row>
    <row r="59" spans="1:2" x14ac:dyDescent="0.25">
      <c r="A59" t="str">
        <f>Feuil1!G60</f>
        <v>Implementation</v>
      </c>
      <c r="B59" s="2">
        <f>Feuil1!D60</f>
        <v>6.25E-2</v>
      </c>
    </row>
    <row r="60" spans="1:2" x14ac:dyDescent="0.25">
      <c r="A60" t="str">
        <f>Feuil1!G61</f>
        <v>Implementation</v>
      </c>
      <c r="B60" s="2">
        <f>Feuil1!D61</f>
        <v>3.1249999999999889E-2</v>
      </c>
    </row>
    <row r="61" spans="1:2" x14ac:dyDescent="0.25">
      <c r="A61" t="str">
        <f>Feuil1!G62</f>
        <v>Implementation</v>
      </c>
      <c r="B61" s="2">
        <f>Feuil1!D62</f>
        <v>2.083333333333337E-2</v>
      </c>
    </row>
    <row r="62" spans="1:2" x14ac:dyDescent="0.25">
      <c r="A62" t="str">
        <f>Feuil1!G63</f>
        <v>Implementation</v>
      </c>
      <c r="B62" s="2">
        <f>Feuil1!D63</f>
        <v>4.166666666666663E-2</v>
      </c>
    </row>
    <row r="63" spans="1:2" x14ac:dyDescent="0.25">
      <c r="A63" t="str">
        <f>Feuil1!G64</f>
        <v>Implementation</v>
      </c>
      <c r="B63" s="2">
        <f>Feuil1!D64</f>
        <v>2.7777777777777735E-2</v>
      </c>
    </row>
    <row r="64" spans="1:2" x14ac:dyDescent="0.25">
      <c r="A64" t="str">
        <f>Feuil1!G65</f>
        <v>Implementation</v>
      </c>
      <c r="B64" s="2">
        <f>Feuil1!D65</f>
        <v>6.9444444444444364E-2</v>
      </c>
    </row>
    <row r="65" spans="1:2" x14ac:dyDescent="0.25">
      <c r="A65" t="str">
        <f>Feuil1!G66</f>
        <v>Implementation</v>
      </c>
      <c r="B65" s="2">
        <f>Feuil1!D66</f>
        <v>3.1249999999999889E-2</v>
      </c>
    </row>
    <row r="66" spans="1:2" x14ac:dyDescent="0.25">
      <c r="A66" t="str">
        <f>Feuil1!G67</f>
        <v xml:space="preserve">Documentation </v>
      </c>
      <c r="B66" s="2">
        <f>Feuil1!D67</f>
        <v>3.125E-2</v>
      </c>
    </row>
    <row r="67" spans="1:2" x14ac:dyDescent="0.25">
      <c r="A67" t="str">
        <f>Feuil1!G68</f>
        <v xml:space="preserve">Documentation </v>
      </c>
      <c r="B67" s="2">
        <f>Feuil1!D68</f>
        <v>2.7777777777777735E-2</v>
      </c>
    </row>
    <row r="68" spans="1:2" x14ac:dyDescent="0.25">
      <c r="A68" t="str">
        <f>Feuil1!G69</f>
        <v xml:space="preserve">Documentation </v>
      </c>
      <c r="B68" s="2">
        <f>Feuil1!D69</f>
        <v>2.0833333333333315E-2</v>
      </c>
    </row>
    <row r="69" spans="1:2" x14ac:dyDescent="0.25">
      <c r="A69">
        <f>Feuil1!G70</f>
        <v>0</v>
      </c>
      <c r="B69" s="2">
        <f>Feuil1!D70</f>
        <v>1.7361111111111105E-2</v>
      </c>
    </row>
    <row r="70" spans="1:2" x14ac:dyDescent="0.25">
      <c r="A70" t="str">
        <f>Feuil1!G71</f>
        <v>Implementation</v>
      </c>
      <c r="B70" s="2">
        <f>Feuil1!D71</f>
        <v>5.9027777777777735E-2</v>
      </c>
    </row>
    <row r="71" spans="1:2" x14ac:dyDescent="0.25">
      <c r="A71" t="str">
        <f>Feuil1!G72</f>
        <v>Implementation</v>
      </c>
      <c r="B71" s="2">
        <f>Feuil1!D72</f>
        <v>2.083333333333337E-2</v>
      </c>
    </row>
    <row r="72" spans="1:2" x14ac:dyDescent="0.25">
      <c r="A72" t="str">
        <f>Feuil1!G73</f>
        <v>Implementation</v>
      </c>
      <c r="B72" s="2">
        <f>Feuil1!D73</f>
        <v>4.513888888888884E-2</v>
      </c>
    </row>
    <row r="73" spans="1:2" x14ac:dyDescent="0.25">
      <c r="A73" t="str">
        <f>Feuil1!G74</f>
        <v>Implementation</v>
      </c>
      <c r="B73" s="2">
        <f>Feuil1!D74</f>
        <v>2.7777777777777679E-2</v>
      </c>
    </row>
    <row r="74" spans="1:2" x14ac:dyDescent="0.25">
      <c r="A74" t="str">
        <f>Feuil1!G75</f>
        <v>Implementation</v>
      </c>
      <c r="B74" s="2">
        <f>Feuil1!D75</f>
        <v>1.388888888888884E-2</v>
      </c>
    </row>
    <row r="75" spans="1:2" x14ac:dyDescent="0.25">
      <c r="A75" t="str">
        <f>Feuil1!G76</f>
        <v xml:space="preserve">Documentation </v>
      </c>
      <c r="B75" s="2">
        <f>Feuil1!D76</f>
        <v>1.3888888888889062E-2</v>
      </c>
    </row>
    <row r="76" spans="1:2" x14ac:dyDescent="0.25">
      <c r="A76" t="str">
        <f>Feuil1!G77</f>
        <v>Implementation</v>
      </c>
      <c r="B76" s="2">
        <f>Feuil1!D77</f>
        <v>6.25E-2</v>
      </c>
    </row>
    <row r="77" spans="1:2" x14ac:dyDescent="0.25">
      <c r="A77" t="str">
        <f>Feuil1!G78</f>
        <v>Implementation</v>
      </c>
      <c r="B77" s="2">
        <f>Feuil1!D78</f>
        <v>6.5972222222222154E-2</v>
      </c>
    </row>
    <row r="78" spans="1:2" x14ac:dyDescent="0.25">
      <c r="A78" t="str">
        <f>Feuil1!G79</f>
        <v>Analyze</v>
      </c>
      <c r="B78" s="2">
        <f>Feuil1!D79</f>
        <v>3.1249999999999944E-2</v>
      </c>
    </row>
    <row r="79" spans="1:2" x14ac:dyDescent="0.25">
      <c r="A79" t="str">
        <f>Feuil1!G80</f>
        <v>Implementation</v>
      </c>
      <c r="B79" s="2">
        <f>Feuil1!D80</f>
        <v>4.166666666666663E-2</v>
      </c>
    </row>
    <row r="80" spans="1:2" x14ac:dyDescent="0.25">
      <c r="A80" t="str">
        <f>Feuil1!G81</f>
        <v xml:space="preserve">Documentation </v>
      </c>
      <c r="B80" s="2">
        <f>Feuil1!D81</f>
        <v>2.430555555555558E-2</v>
      </c>
    </row>
    <row r="81" spans="1:2" x14ac:dyDescent="0.25">
      <c r="A81" t="str">
        <f>Feuil1!G82</f>
        <v>Implementation</v>
      </c>
      <c r="B81" s="2">
        <f>Feuil1!D82</f>
        <v>2.083333333333337E-2</v>
      </c>
    </row>
    <row r="82" spans="1:2" x14ac:dyDescent="0.25">
      <c r="A82" t="str">
        <f>Feuil1!G83</f>
        <v>Analyze</v>
      </c>
      <c r="B82" s="2">
        <f>Feuil1!D83</f>
        <v>4.5138888888888895E-2</v>
      </c>
    </row>
    <row r="83" spans="1:2" x14ac:dyDescent="0.25">
      <c r="A83" t="str">
        <f>Feuil1!G84</f>
        <v>Maladie</v>
      </c>
      <c r="B83" s="2">
        <f>Feuil1!D84</f>
        <v>0.26041666666666657</v>
      </c>
    </row>
    <row r="84" spans="1:2" x14ac:dyDescent="0.25">
      <c r="A84" t="str">
        <f>Feuil1!G85</f>
        <v>Implementation</v>
      </c>
      <c r="B84" s="2">
        <f>Feuil1!D85</f>
        <v>6.25E-2</v>
      </c>
    </row>
    <row r="85" spans="1:2" x14ac:dyDescent="0.25">
      <c r="A85" t="str">
        <f>Feuil1!G86</f>
        <v>Implementation</v>
      </c>
      <c r="B85" s="2">
        <f>Feuil1!D86</f>
        <v>4.8611111111111049E-2</v>
      </c>
    </row>
    <row r="86" spans="1:2" x14ac:dyDescent="0.25">
      <c r="A86">
        <f>Feuil1!G87</f>
        <v>0</v>
      </c>
      <c r="B86" s="2">
        <f>Feuil1!D87</f>
        <v>4.1666666666666685E-2</v>
      </c>
    </row>
    <row r="87" spans="1:2" x14ac:dyDescent="0.25">
      <c r="A87" t="str">
        <f>Feuil1!G88</f>
        <v>Implementation</v>
      </c>
      <c r="B87" s="2">
        <f>Feuil1!D88</f>
        <v>4.8611111111111049E-2</v>
      </c>
    </row>
    <row r="88" spans="1:2" x14ac:dyDescent="0.25">
      <c r="A88" t="str">
        <f>Feuil1!G89</f>
        <v>Implementation</v>
      </c>
      <c r="B88" s="2">
        <f>Feuil1!D89</f>
        <v>1.736111111111116E-2</v>
      </c>
    </row>
    <row r="89" spans="1:2" x14ac:dyDescent="0.25">
      <c r="A89" t="str">
        <f>Feuil1!G90</f>
        <v>Implementation</v>
      </c>
      <c r="B89" s="2">
        <f>Feuil1!D90</f>
        <v>8.3333333333333259E-2</v>
      </c>
    </row>
    <row r="90" spans="1:2" x14ac:dyDescent="0.25">
      <c r="A90" t="str">
        <f>Feuil1!G91</f>
        <v>Implementation</v>
      </c>
      <c r="B90" s="2">
        <f>Feuil1!D91</f>
        <v>4.166666666666663E-2</v>
      </c>
    </row>
    <row r="91" spans="1:2" x14ac:dyDescent="0.25">
      <c r="A91" t="str">
        <f>Feuil1!G92</f>
        <v>Implementation</v>
      </c>
      <c r="B91" s="2">
        <f>Feuil1!D92</f>
        <v>4.1666666666666741E-2</v>
      </c>
    </row>
    <row r="92" spans="1:2" x14ac:dyDescent="0.25">
      <c r="A92" t="str">
        <f>Feuil1!G93</f>
        <v>Implementation</v>
      </c>
      <c r="B92" s="2">
        <f>Feuil1!D93</f>
        <v>4.166666666666663E-2</v>
      </c>
    </row>
    <row r="93" spans="1:2" x14ac:dyDescent="0.25">
      <c r="A93" t="str">
        <f>Feuil1!G94</f>
        <v>Implementation</v>
      </c>
      <c r="B93" s="2">
        <f>Feuil1!D94</f>
        <v>6.25E-2</v>
      </c>
    </row>
    <row r="94" spans="1:2" x14ac:dyDescent="0.25">
      <c r="A94" t="str">
        <f>Feuil1!G95</f>
        <v>Implementation</v>
      </c>
      <c r="B94" s="2">
        <f>Feuil1!D95</f>
        <v>2.7777777777777679E-2</v>
      </c>
    </row>
    <row r="95" spans="1:2" x14ac:dyDescent="0.25">
      <c r="A95" t="str">
        <f>Feuil1!G96</f>
        <v>Implementation</v>
      </c>
      <c r="B95" s="2">
        <f>Feuil1!D96</f>
        <v>4.1666666666666741E-2</v>
      </c>
    </row>
    <row r="96" spans="1:2" x14ac:dyDescent="0.25">
      <c r="A96" t="str">
        <f>Feuil1!G97</f>
        <v xml:space="preserve">Documentation </v>
      </c>
      <c r="B96" s="2">
        <f>Feuil1!D97</f>
        <v>0.17708333333333331</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2022-05-24T14:53:33Z</cp:lastPrinted>
  <dcterms:created xsi:type="dcterms:W3CDTF">2022-05-02T13:39:48Z</dcterms:created>
  <dcterms:modified xsi:type="dcterms:W3CDTF">2022-05-31T10:22:14Z</dcterms:modified>
</cp:coreProperties>
</file>