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mitri.MEILI\Documents\GitHub\KeepItFit\Doc\"/>
    </mc:Choice>
  </mc:AlternateContent>
  <bookViews>
    <workbookView xWindow="0" yWindow="0" windowWidth="28800" windowHeight="12330"/>
  </bookViews>
  <sheets>
    <sheet name="Feuil1" sheetId="1" r:id="rId1"/>
  </sheets>
  <definedNames>
    <definedName name="_xlnm.Print_Area" localSheetId="0">Feuil1!$A$1:$G$27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2" i="1" l="1"/>
  <c r="D13" i="1"/>
  <c r="D14" i="1"/>
  <c r="D15" i="1"/>
  <c r="D16" i="1"/>
  <c r="D17" i="1"/>
  <c r="D18" i="1"/>
  <c r="D19" i="1"/>
  <c r="D20" i="1"/>
  <c r="D21" i="1"/>
  <c r="D22" i="1"/>
  <c r="D23" i="1"/>
  <c r="D24" i="1"/>
  <c r="D25" i="1"/>
  <c r="D26" i="1"/>
  <c r="D27" i="1"/>
  <c r="D28" i="1"/>
  <c r="D29" i="1"/>
  <c r="D30" i="1"/>
  <c r="D31" i="1"/>
  <c r="D32" i="1"/>
  <c r="D33" i="1"/>
  <c r="D34" i="1"/>
  <c r="D35" i="1"/>
  <c r="D7" i="1" l="1"/>
  <c r="D5" i="1" l="1"/>
  <c r="D6" i="1"/>
  <c r="D8" i="1"/>
  <c r="D9" i="1"/>
  <c r="D10" i="1"/>
  <c r="D11" i="1"/>
  <c r="D4" i="1" l="1"/>
  <c r="D2" i="1"/>
  <c r="D3" i="1"/>
</calcChain>
</file>

<file path=xl/sharedStrings.xml><?xml version="1.0" encoding="utf-8"?>
<sst xmlns="http://schemas.openxmlformats.org/spreadsheetml/2006/main" count="78" uniqueCount="49">
  <si>
    <t xml:space="preserve">Date </t>
  </si>
  <si>
    <t>Début</t>
  </si>
  <si>
    <t>Fin</t>
  </si>
  <si>
    <t>Total</t>
  </si>
  <si>
    <t>Titre</t>
  </si>
  <si>
    <t>Description</t>
  </si>
  <si>
    <t>Prise de connaissance du cahier des charges</t>
  </si>
  <si>
    <t>Prise de connaissance du cahier des charges et rencontre de l'expert Gilbert Gruaz</t>
  </si>
  <si>
    <t>Création repo</t>
  </si>
  <si>
    <t>création de la documentation de projet</t>
  </si>
  <si>
    <t>planification initiale</t>
  </si>
  <si>
    <t xml:space="preserve">préparatin des logiciels a utiliser </t>
  </si>
  <si>
    <t>création du projet sur phpStorm</t>
  </si>
  <si>
    <t>index &amp; structure MVC</t>
  </si>
  <si>
    <t>MCD</t>
  </si>
  <si>
    <t>User stories</t>
  </si>
  <si>
    <t>meeting avec chef de projet</t>
  </si>
  <si>
    <t>Création du sprint 1 et ajout des user stories + revue</t>
  </si>
  <si>
    <t>Création des user stories dans ice scrum</t>
  </si>
  <si>
    <t>Création du mcd su draw.io</t>
  </si>
  <si>
    <t>PhpStorm, MySQL workbench, HeidiSQL</t>
  </si>
  <si>
    <t>Intro, objectif ajouter dans la doc</t>
  </si>
  <si>
    <t>Type</t>
  </si>
  <si>
    <t>Correction planification initiale</t>
  </si>
  <si>
    <t xml:space="preserve">Correction de la planification initiale et livraison périodique </t>
  </si>
  <si>
    <t>Documentation de projet</t>
  </si>
  <si>
    <t>Élaboration de la stratégie de test</t>
  </si>
  <si>
    <t xml:space="preserve">Nous avons revu le MCD afin de le corriger </t>
  </si>
  <si>
    <t>Correction MCD</t>
  </si>
  <si>
    <t>J'ai corriger le mcd. J'ai ajouter la date d'anniversaire dans la table user j'ai supprimer les colone targetedAreas et Type pour en créer des tables appart entier et j'ai rajouter la colonne matériel</t>
  </si>
  <si>
    <t>Creation des tests d'acceptation sprint 1</t>
  </si>
  <si>
    <t>Creation des Maquettes</t>
  </si>
  <si>
    <t xml:space="preserve">Création Maquettes </t>
  </si>
  <si>
    <t>Création Main Page, SignUp Page et Create Program</t>
  </si>
  <si>
    <t>Création Personal Programs, Personal Program, Exercice details, Create exercise</t>
  </si>
  <si>
    <t>J'ai du ajouter une table "programs" pour les programmes des utilisateurs</t>
  </si>
  <si>
    <t>Discussion avec chef de projet</t>
  </si>
  <si>
    <t>Le MCD n'étais pas encore au points do</t>
  </si>
  <si>
    <t>Ajout des maquettes et modification de la stratégie de tests</t>
  </si>
  <si>
    <t>Correction du MCD</t>
  </si>
  <si>
    <t>J'ai supprimmer l'association de la table programs a users et j'ai lier la table a l'association exercise</t>
  </si>
  <si>
    <t>Ajout du nouvel MCD et mise en pages des maquettes</t>
  </si>
  <si>
    <t>Création du UseCase</t>
  </si>
  <si>
    <t>Analyze</t>
  </si>
  <si>
    <t xml:space="preserve">Documentation </t>
  </si>
  <si>
    <t>Creation des test d'acceptation</t>
  </si>
  <si>
    <t>j'ai demander a la chef de projet si dans le mcd il fallait supprimer l'association contain nous avons convenu que non</t>
  </si>
  <si>
    <t xml:space="preserve">nous avons finalement convenu que pour le MCD il faudrait lié les association contain et exercise </t>
  </si>
  <si>
    <t>Création du MLD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</si>
</sst>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hh/mm&quot; h&quot;;@"/>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64" fontId="0" fillId="0" borderId="0" xfId="0" applyNumberFormat="1"/>
    <xf numFmtId="14" fontId="0" fillId="0" borderId="0" xfId="0" applyNumberFormat="1" applyAlignment="1">
      <alignment horizontal="left" vertical="center"/>
    </xf>
    <xf numFmtId="164" fontId="0" fillId="0" borderId="0" xfId="0" applyNumberFormat="1" applyAlignment="1">
      <alignment horizontal="left" vertical="center"/>
    </xf>
    <xf numFmtId="0" fontId="0" fillId="0" borderId="0" xfId="0" applyAlignment="1">
      <alignment horizontal="left" vertical="center"/>
    </xf>
    <xf numFmtId="14" fontId="0" fillId="0" borderId="0" xfId="0" applyNumberFormat="1" applyAlignment="1">
      <alignment horizontal="left" vertical="center" wrapText="1"/>
    </xf>
    <xf numFmtId="164" fontId="0" fillId="0" borderId="0" xfId="0" applyNumberFormat="1" applyAlignment="1">
      <alignment horizontal="left" vertical="center" wrapText="1"/>
    </xf>
    <xf numFmtId="0" fontId="0" fillId="0" borderId="0" xfId="0" applyAlignment="1">
      <alignment horizontal="left" vertical="center" wrapText="1"/>
    </xf>
  </cellXfs>
  <cellStyles count="1">
    <cellStyle name="Normal" xfId="0" builtinId="0"/>
  </cellStyles>
  <dxfs count="9">
    <dxf>
      <numFmt numFmtId="164" formatCode="hh/mm&quot; h&quot;;@"/>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numFmt numFmtId="164" formatCode="hh/mm&quot; h&quot;;@"/>
      <alignment horizontal="left" vertical="center" textRotation="0" wrapText="1" indent="0" justifyLastLine="0" shrinkToFit="0" readingOrder="0"/>
    </dxf>
    <dxf>
      <numFmt numFmtId="164" formatCode="hh/mm&quot; h&quot;;@"/>
      <alignment horizontal="left" vertical="center" textRotation="0" wrapText="1" indent="0" justifyLastLine="0" shrinkToFit="0" readingOrder="0"/>
    </dxf>
    <dxf>
      <numFmt numFmtId="164" formatCode="hh/mm&quot; h&quot;;@"/>
      <alignment horizontal="left" vertical="center" textRotation="0" wrapText="1" indent="0" justifyLastLine="0" shrinkToFit="0" readingOrder="0"/>
    </dxf>
    <dxf>
      <numFmt numFmtId="19" formatCode="dd/mm/yyyy"/>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2" name="Tableau2" displayName="Tableau2" ref="A1:G35" totalsRowShown="0" headerRowDxfId="8" dataDxfId="7">
  <autoFilter ref="A1:G35"/>
  <tableColumns count="7">
    <tableColumn id="1" name="Date " dataDxfId="6"/>
    <tableColumn id="2" name="Début" dataDxfId="5"/>
    <tableColumn id="3" name="Fin" dataDxfId="4"/>
    <tableColumn id="4" name="Total" dataDxfId="3">
      <calculatedColumnFormula>Tableau2[[#This Row],[Fin]]-Tableau2[[#This Row],[Début]]</calculatedColumnFormula>
    </tableColumn>
    <tableColumn id="5" name="Titre" dataDxfId="2"/>
    <tableColumn id="6" name="Description" dataDxfId="1"/>
    <tableColumn id="7" name="Type"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5"/>
  <sheetViews>
    <sheetView tabSelected="1" workbookViewId="0">
      <selection activeCell="J14" sqref="J14"/>
    </sheetView>
  </sheetViews>
  <sheetFormatPr baseColWidth="10" defaultRowHeight="15" x14ac:dyDescent="0.25"/>
  <cols>
    <col min="1" max="1" width="11.5703125" style="1" customWidth="1"/>
    <col min="2" max="2" width="15" style="2" bestFit="1" customWidth="1"/>
    <col min="3" max="4" width="11.5703125" style="2" customWidth="1"/>
    <col min="5" max="5" width="40.28515625" bestFit="1" customWidth="1"/>
    <col min="6" max="6" width="74.7109375" bestFit="1" customWidth="1"/>
    <col min="7" max="7" width="17.28515625" customWidth="1"/>
  </cols>
  <sheetData>
    <row r="1" spans="1:7" x14ac:dyDescent="0.25">
      <c r="A1" s="3" t="s">
        <v>0</v>
      </c>
      <c r="B1" s="4" t="s">
        <v>1</v>
      </c>
      <c r="C1" s="4" t="s">
        <v>2</v>
      </c>
      <c r="D1" s="4" t="s">
        <v>3</v>
      </c>
      <c r="E1" s="5" t="s">
        <v>4</v>
      </c>
      <c r="F1" s="5" t="s">
        <v>5</v>
      </c>
      <c r="G1" s="3" t="s">
        <v>22</v>
      </c>
    </row>
    <row r="2" spans="1:7" x14ac:dyDescent="0.25">
      <c r="A2" s="6">
        <v>44683</v>
      </c>
      <c r="B2" s="7">
        <v>0.33333333333333331</v>
      </c>
      <c r="C2" s="7">
        <v>0.39583333333333331</v>
      </c>
      <c r="D2" s="7">
        <f>Tableau2[[#This Row],[Fin]]-Tableau2[[#This Row],[Début]]</f>
        <v>6.25E-2</v>
      </c>
      <c r="E2" s="8" t="s">
        <v>6</v>
      </c>
      <c r="F2" s="8" t="s">
        <v>7</v>
      </c>
      <c r="G2" s="7" t="s">
        <v>43</v>
      </c>
    </row>
    <row r="3" spans="1:7" x14ac:dyDescent="0.25">
      <c r="A3" s="6">
        <v>44683</v>
      </c>
      <c r="B3" s="7">
        <v>0.41666666666666669</v>
      </c>
      <c r="C3" s="7">
        <v>0.4375</v>
      </c>
      <c r="D3" s="7">
        <f>Tableau2[[#This Row],[Fin]]-Tableau2[[#This Row],[Début]]</f>
        <v>2.0833333333333315E-2</v>
      </c>
      <c r="E3" s="8" t="s">
        <v>8</v>
      </c>
      <c r="F3" s="8"/>
      <c r="G3" s="7" t="s">
        <v>43</v>
      </c>
    </row>
    <row r="4" spans="1:7" x14ac:dyDescent="0.25">
      <c r="A4" s="6">
        <v>44683</v>
      </c>
      <c r="B4" s="7">
        <v>0.4375</v>
      </c>
      <c r="C4" s="7">
        <v>0.5</v>
      </c>
      <c r="D4" s="7">
        <f>Tableau2[[#This Row],[Fin]]-Tableau2[[#This Row],[Début]]</f>
        <v>6.25E-2</v>
      </c>
      <c r="E4" s="8" t="s">
        <v>9</v>
      </c>
      <c r="F4" s="8" t="s">
        <v>21</v>
      </c>
      <c r="G4" s="7" t="s">
        <v>44</v>
      </c>
    </row>
    <row r="5" spans="1:7" x14ac:dyDescent="0.25">
      <c r="A5" s="6">
        <v>44683</v>
      </c>
      <c r="B5" s="7">
        <v>0.5625</v>
      </c>
      <c r="C5" s="7">
        <v>0.625</v>
      </c>
      <c r="D5" s="7">
        <f>Tableau2[[#This Row],[Fin]]-Tableau2[[#This Row],[Début]]</f>
        <v>6.25E-2</v>
      </c>
      <c r="E5" s="8" t="s">
        <v>10</v>
      </c>
      <c r="F5" s="8"/>
      <c r="G5" s="7" t="s">
        <v>44</v>
      </c>
    </row>
    <row r="6" spans="1:7" x14ac:dyDescent="0.25">
      <c r="A6" s="6">
        <v>44683</v>
      </c>
      <c r="B6" s="7">
        <v>0.63888888888888895</v>
      </c>
      <c r="C6" s="7">
        <v>0.67013888888888884</v>
      </c>
      <c r="D6" s="7">
        <f>Tableau2[[#This Row],[Fin]]-Tableau2[[#This Row],[Début]]</f>
        <v>3.1249999999999889E-2</v>
      </c>
      <c r="E6" s="8" t="s">
        <v>11</v>
      </c>
      <c r="F6" s="8" t="s">
        <v>20</v>
      </c>
      <c r="G6" s="7" t="s">
        <v>43</v>
      </c>
    </row>
    <row r="7" spans="1:7" x14ac:dyDescent="0.25">
      <c r="A7" s="6">
        <v>44684</v>
      </c>
      <c r="B7" s="7">
        <v>0.33333333333333331</v>
      </c>
      <c r="C7" s="7">
        <v>0.375</v>
      </c>
      <c r="D7" s="7">
        <f>Tableau2[[#This Row],[Fin]]-Tableau2[[#This Row],[Début]]</f>
        <v>4.1666666666666685E-2</v>
      </c>
      <c r="E7" s="8" t="s">
        <v>12</v>
      </c>
      <c r="F7" s="8" t="s">
        <v>13</v>
      </c>
      <c r="G7" s="7" t="s">
        <v>43</v>
      </c>
    </row>
    <row r="8" spans="1:7" x14ac:dyDescent="0.25">
      <c r="A8" s="6">
        <v>44684</v>
      </c>
      <c r="B8" s="7">
        <v>0.375</v>
      </c>
      <c r="C8" s="7">
        <v>0.44444444444444442</v>
      </c>
      <c r="D8" s="7">
        <f>Tableau2[[#This Row],[Fin]]-Tableau2[[#This Row],[Début]]</f>
        <v>6.944444444444442E-2</v>
      </c>
      <c r="E8" s="8" t="s">
        <v>14</v>
      </c>
      <c r="F8" s="8" t="s">
        <v>19</v>
      </c>
      <c r="G8" s="7" t="s">
        <v>43</v>
      </c>
    </row>
    <row r="9" spans="1:7" x14ac:dyDescent="0.25">
      <c r="A9" s="6">
        <v>44684</v>
      </c>
      <c r="B9" s="7">
        <v>0.44444444444444442</v>
      </c>
      <c r="C9" s="7">
        <v>0.51041666666666663</v>
      </c>
      <c r="D9" s="7">
        <f>Tableau2[[#This Row],[Fin]]-Tableau2[[#This Row],[Début]]</f>
        <v>6.597222222222221E-2</v>
      </c>
      <c r="E9" s="8" t="s">
        <v>15</v>
      </c>
      <c r="F9" s="8" t="s">
        <v>18</v>
      </c>
      <c r="G9" s="7" t="s">
        <v>43</v>
      </c>
    </row>
    <row r="10" spans="1:7" x14ac:dyDescent="0.25">
      <c r="A10" s="6">
        <v>44684</v>
      </c>
      <c r="B10" s="7">
        <v>0.63888888888888895</v>
      </c>
      <c r="C10" s="7">
        <v>0.67361111111111116</v>
      </c>
      <c r="D10" s="7">
        <f>Tableau2[[#This Row],[Fin]]-Tableau2[[#This Row],[Début]]</f>
        <v>3.472222222222221E-2</v>
      </c>
      <c r="E10" s="8" t="s">
        <v>16</v>
      </c>
      <c r="F10" s="8" t="s">
        <v>17</v>
      </c>
      <c r="G10" s="7" t="s">
        <v>43</v>
      </c>
    </row>
    <row r="11" spans="1:7" x14ac:dyDescent="0.25">
      <c r="A11" s="6">
        <v>44684</v>
      </c>
      <c r="B11" s="7">
        <v>0.67361111111111116</v>
      </c>
      <c r="C11" s="7">
        <v>0.70833333333333337</v>
      </c>
      <c r="D11" s="7">
        <f>Tableau2[[#This Row],[Fin]]-Tableau2[[#This Row],[Début]]</f>
        <v>3.472222222222221E-2</v>
      </c>
      <c r="E11" s="8" t="s">
        <v>23</v>
      </c>
      <c r="F11" s="8" t="s">
        <v>24</v>
      </c>
      <c r="G11" s="7" t="s">
        <v>44</v>
      </c>
    </row>
    <row r="12" spans="1:7" x14ac:dyDescent="0.25">
      <c r="A12" s="6">
        <v>44686</v>
      </c>
      <c r="B12" s="7">
        <v>0.36805555555555558</v>
      </c>
      <c r="C12" s="7">
        <v>0.39930555555555558</v>
      </c>
      <c r="D12" s="7">
        <f>Tableau2[[#This Row],[Fin]]-Tableau2[[#This Row],[Début]]</f>
        <v>3.125E-2</v>
      </c>
      <c r="E12" s="8" t="s">
        <v>25</v>
      </c>
      <c r="F12" s="8" t="s">
        <v>26</v>
      </c>
      <c r="G12" s="7" t="s">
        <v>44</v>
      </c>
    </row>
    <row r="13" spans="1:7" x14ac:dyDescent="0.25">
      <c r="A13" s="6">
        <v>44686</v>
      </c>
      <c r="B13" s="7">
        <v>0.40972222222222227</v>
      </c>
      <c r="C13" s="7">
        <v>0.43055555555555558</v>
      </c>
      <c r="D13" s="7">
        <f>Tableau2[[#This Row],[Fin]]-Tableau2[[#This Row],[Début]]</f>
        <v>2.0833333333333315E-2</v>
      </c>
      <c r="E13" s="8" t="s">
        <v>16</v>
      </c>
      <c r="F13" s="8" t="s">
        <v>27</v>
      </c>
      <c r="G13" s="7" t="s">
        <v>43</v>
      </c>
    </row>
    <row r="14" spans="1:7" ht="45" x14ac:dyDescent="0.25">
      <c r="A14" s="6">
        <v>44686</v>
      </c>
      <c r="B14" s="7">
        <v>0.43055555555555558</v>
      </c>
      <c r="C14" s="7">
        <v>0.4513888888888889</v>
      </c>
      <c r="D14" s="7">
        <f>Tableau2[[#This Row],[Fin]]-Tableau2[[#This Row],[Début]]</f>
        <v>2.0833333333333315E-2</v>
      </c>
      <c r="E14" s="8" t="s">
        <v>28</v>
      </c>
      <c r="F14" s="8" t="s">
        <v>29</v>
      </c>
      <c r="G14" s="7" t="s">
        <v>43</v>
      </c>
    </row>
    <row r="15" spans="1:7" x14ac:dyDescent="0.25">
      <c r="A15" s="6">
        <v>44686</v>
      </c>
      <c r="B15" s="7">
        <v>0.4513888888888889</v>
      </c>
      <c r="C15" s="7">
        <v>0.47916666666666669</v>
      </c>
      <c r="D15" s="7">
        <f>Tableau2[[#This Row],[Fin]]-Tableau2[[#This Row],[Début]]</f>
        <v>2.777777777777779E-2</v>
      </c>
      <c r="E15" s="8" t="s">
        <v>30</v>
      </c>
      <c r="F15" s="8"/>
      <c r="G15" s="7" t="s">
        <v>43</v>
      </c>
    </row>
    <row r="16" spans="1:7" x14ac:dyDescent="0.25">
      <c r="A16" s="6">
        <v>44686</v>
      </c>
      <c r="B16" s="7">
        <v>0.47916666666666669</v>
      </c>
      <c r="C16" s="7">
        <v>0.51041666666666663</v>
      </c>
      <c r="D16" s="7">
        <f>Tableau2[[#This Row],[Fin]]-Tableau2[[#This Row],[Début]]</f>
        <v>3.1249999999999944E-2</v>
      </c>
      <c r="E16" s="8" t="s">
        <v>31</v>
      </c>
      <c r="F16" s="8" t="s">
        <v>33</v>
      </c>
      <c r="G16" s="7" t="s">
        <v>43</v>
      </c>
    </row>
    <row r="17" spans="1:7" x14ac:dyDescent="0.25">
      <c r="A17" s="6">
        <v>44686</v>
      </c>
      <c r="B17" s="7">
        <v>0.5625</v>
      </c>
      <c r="C17" s="7">
        <v>0.60416666666666663</v>
      </c>
      <c r="D17" s="7">
        <f>Tableau2[[#This Row],[Fin]]-Tableau2[[#This Row],[Début]]</f>
        <v>4.166666666666663E-2</v>
      </c>
      <c r="E17" s="8" t="s">
        <v>32</v>
      </c>
      <c r="F17" s="8" t="s">
        <v>34</v>
      </c>
      <c r="G17" s="7" t="s">
        <v>43</v>
      </c>
    </row>
    <row r="18" spans="1:7" x14ac:dyDescent="0.25">
      <c r="A18" s="6">
        <v>44686</v>
      </c>
      <c r="B18" s="7">
        <v>0.60416666666666663</v>
      </c>
      <c r="C18" s="7">
        <v>0.62847222222222221</v>
      </c>
      <c r="D18" s="7">
        <f>Tableau2[[#This Row],[Fin]]-Tableau2[[#This Row],[Début]]</f>
        <v>2.430555555555558E-2</v>
      </c>
      <c r="E18" s="8" t="s">
        <v>28</v>
      </c>
      <c r="F18" s="8" t="s">
        <v>35</v>
      </c>
      <c r="G18" s="7" t="s">
        <v>43</v>
      </c>
    </row>
    <row r="19" spans="1:7" x14ac:dyDescent="0.25">
      <c r="A19" s="6">
        <v>44686</v>
      </c>
      <c r="B19" s="7">
        <v>0.63888888888888895</v>
      </c>
      <c r="C19" s="7">
        <v>0.6875</v>
      </c>
      <c r="D19" s="7">
        <f>Tableau2[[#This Row],[Fin]]-Tableau2[[#This Row],[Début]]</f>
        <v>4.8611111111111049E-2</v>
      </c>
      <c r="E19" s="8" t="s">
        <v>25</v>
      </c>
      <c r="F19" s="8" t="s">
        <v>38</v>
      </c>
      <c r="G19" s="7" t="s">
        <v>44</v>
      </c>
    </row>
    <row r="20" spans="1:7" x14ac:dyDescent="0.25">
      <c r="A20" s="6">
        <v>44686</v>
      </c>
      <c r="B20" s="7">
        <v>0.6875</v>
      </c>
      <c r="C20" s="7">
        <v>0.70486111111111116</v>
      </c>
      <c r="D20" s="7">
        <f>Tableau2[[#This Row],[Fin]]-Tableau2[[#This Row],[Début]]</f>
        <v>1.736111111111116E-2</v>
      </c>
      <c r="E20" s="8" t="s">
        <v>36</v>
      </c>
      <c r="F20" s="8" t="s">
        <v>37</v>
      </c>
      <c r="G20" s="7" t="s">
        <v>43</v>
      </c>
    </row>
    <row r="21" spans="1:7" ht="30" x14ac:dyDescent="0.25">
      <c r="A21" s="6">
        <v>44687</v>
      </c>
      <c r="B21" s="7">
        <v>0.33333333333333331</v>
      </c>
      <c r="C21" s="7">
        <v>0.375</v>
      </c>
      <c r="D21" s="7">
        <f>Tableau2[[#This Row],[Fin]]-Tableau2[[#This Row],[Début]]</f>
        <v>4.1666666666666685E-2</v>
      </c>
      <c r="E21" s="8" t="s">
        <v>39</v>
      </c>
      <c r="F21" s="8" t="s">
        <v>40</v>
      </c>
      <c r="G21" s="7" t="s">
        <v>43</v>
      </c>
    </row>
    <row r="22" spans="1:7" ht="30" x14ac:dyDescent="0.25">
      <c r="A22" s="6">
        <v>44687</v>
      </c>
      <c r="B22" s="7">
        <v>0.375</v>
      </c>
      <c r="C22" s="7">
        <v>0.39583333333333331</v>
      </c>
      <c r="D22" s="7">
        <f>Tableau2[[#This Row],[Fin]]-Tableau2[[#This Row],[Début]]</f>
        <v>2.0833333333333315E-2</v>
      </c>
      <c r="E22" s="8" t="s">
        <v>41</v>
      </c>
      <c r="F22" s="8"/>
      <c r="G22" s="7" t="s">
        <v>44</v>
      </c>
    </row>
    <row r="23" spans="1:7" x14ac:dyDescent="0.25">
      <c r="A23" s="6">
        <v>44687</v>
      </c>
      <c r="B23" s="7">
        <v>0.40972222222222227</v>
      </c>
      <c r="C23" s="7">
        <v>0.4375</v>
      </c>
      <c r="D23" s="7">
        <f>Tableau2[[#This Row],[Fin]]-Tableau2[[#This Row],[Début]]</f>
        <v>2.7777777777777735E-2</v>
      </c>
      <c r="E23" s="8" t="s">
        <v>42</v>
      </c>
      <c r="F23" s="8"/>
      <c r="G23" s="7" t="s">
        <v>43</v>
      </c>
    </row>
    <row r="24" spans="1:7" x14ac:dyDescent="0.25">
      <c r="A24" s="6">
        <v>44687</v>
      </c>
      <c r="B24" s="7">
        <v>0.4375</v>
      </c>
      <c r="C24" s="7">
        <v>0.47916666666666669</v>
      </c>
      <c r="D24" s="7">
        <f>Tableau2[[#This Row],[Fin]]-Tableau2[[#This Row],[Début]]</f>
        <v>4.1666666666666685E-2</v>
      </c>
      <c r="E24" s="8" t="s">
        <v>45</v>
      </c>
      <c r="F24" s="8"/>
      <c r="G24" s="7" t="s">
        <v>43</v>
      </c>
    </row>
    <row r="25" spans="1:7" ht="30" x14ac:dyDescent="0.25">
      <c r="A25" s="6">
        <v>44687</v>
      </c>
      <c r="B25" s="7">
        <v>0.47916666666666669</v>
      </c>
      <c r="C25" s="7">
        <v>0.51041666666666663</v>
      </c>
      <c r="D25" s="7">
        <f>Tableau2[[#This Row],[Fin]]-Tableau2[[#This Row],[Début]]</f>
        <v>3.1249999999999944E-2</v>
      </c>
      <c r="E25" s="8" t="s">
        <v>36</v>
      </c>
      <c r="F25" s="8" t="s">
        <v>46</v>
      </c>
      <c r="G25" s="7" t="s">
        <v>43</v>
      </c>
    </row>
    <row r="26" spans="1:7" ht="30" x14ac:dyDescent="0.25">
      <c r="A26" s="6">
        <v>44687</v>
      </c>
      <c r="B26" s="7">
        <v>0.5625</v>
      </c>
      <c r="C26" s="7">
        <v>0.58333333333333337</v>
      </c>
      <c r="D26" s="7">
        <f>Tableau2[[#This Row],[Fin]]-Tableau2[[#This Row],[Début]]</f>
        <v>2.083333333333337E-2</v>
      </c>
      <c r="E26" s="8" t="s">
        <v>16</v>
      </c>
      <c r="F26" s="8" t="s">
        <v>47</v>
      </c>
      <c r="G26" s="7" t="s">
        <v>43</v>
      </c>
    </row>
    <row r="27" spans="1:7" x14ac:dyDescent="0.25">
      <c r="A27" s="6">
        <v>44687</v>
      </c>
      <c r="B27" s="7">
        <v>0.58333333333333337</v>
      </c>
      <c r="C27" s="7">
        <v>0.62847222222222221</v>
      </c>
      <c r="D27" s="7">
        <f>Tableau2[[#This Row],[Fin]]-Tableau2[[#This Row],[Début]]</f>
        <v>4.513888888888884E-2</v>
      </c>
      <c r="E27" s="8" t="s">
        <v>48</v>
      </c>
      <c r="F27" s="8"/>
      <c r="G27" s="7" t="s">
        <v>43</v>
      </c>
    </row>
    <row r="28" spans="1:7" x14ac:dyDescent="0.25">
      <c r="A28" s="6"/>
      <c r="B28" s="7"/>
      <c r="C28" s="7"/>
      <c r="D28" s="7">
        <f>Tableau2[[#This Row],[Fin]]-Tableau2[[#This Row],[Début]]</f>
        <v>0</v>
      </c>
      <c r="E28" s="8"/>
      <c r="F28" s="8"/>
      <c r="G28" s="7"/>
    </row>
    <row r="29" spans="1:7" x14ac:dyDescent="0.25">
      <c r="A29" s="6"/>
      <c r="B29" s="7"/>
      <c r="C29" s="7"/>
      <c r="D29" s="7">
        <f>Tableau2[[#This Row],[Fin]]-Tableau2[[#This Row],[Début]]</f>
        <v>0</v>
      </c>
      <c r="E29" s="8"/>
      <c r="F29" s="8"/>
      <c r="G29" s="7"/>
    </row>
    <row r="30" spans="1:7" x14ac:dyDescent="0.25">
      <c r="A30" s="6"/>
      <c r="B30" s="7"/>
      <c r="C30" s="7"/>
      <c r="D30" s="7">
        <f>Tableau2[[#This Row],[Fin]]-Tableau2[[#This Row],[Début]]</f>
        <v>0</v>
      </c>
      <c r="E30" s="8"/>
      <c r="F30" s="8"/>
      <c r="G30" s="7"/>
    </row>
    <row r="31" spans="1:7" x14ac:dyDescent="0.25">
      <c r="A31" s="6"/>
      <c r="B31" s="7"/>
      <c r="C31" s="7"/>
      <c r="D31" s="7">
        <f>Tableau2[[#This Row],[Fin]]-Tableau2[[#This Row],[Début]]</f>
        <v>0</v>
      </c>
      <c r="E31" s="8"/>
      <c r="F31" s="8"/>
      <c r="G31" s="7"/>
    </row>
    <row r="32" spans="1:7" x14ac:dyDescent="0.25">
      <c r="A32" s="6"/>
      <c r="B32" s="7"/>
      <c r="C32" s="7"/>
      <c r="D32" s="7">
        <f>Tableau2[[#This Row],[Fin]]-Tableau2[[#This Row],[Début]]</f>
        <v>0</v>
      </c>
      <c r="E32" s="8"/>
      <c r="F32" s="8"/>
      <c r="G32" s="7"/>
    </row>
    <row r="33" spans="1:7" x14ac:dyDescent="0.25">
      <c r="A33" s="6"/>
      <c r="B33" s="7"/>
      <c r="C33" s="7"/>
      <c r="D33" s="7">
        <f>Tableau2[[#This Row],[Fin]]-Tableau2[[#This Row],[Début]]</f>
        <v>0</v>
      </c>
      <c r="E33" s="8"/>
      <c r="F33" s="8"/>
      <c r="G33" s="7"/>
    </row>
    <row r="34" spans="1:7" x14ac:dyDescent="0.25">
      <c r="A34" s="6"/>
      <c r="B34" s="7"/>
      <c r="C34" s="7"/>
      <c r="D34" s="7">
        <f>Tableau2[[#This Row],[Fin]]-Tableau2[[#This Row],[Début]]</f>
        <v>0</v>
      </c>
      <c r="E34" s="8"/>
      <c r="F34" s="8"/>
      <c r="G34" s="7"/>
    </row>
    <row r="35" spans="1:7" x14ac:dyDescent="0.25">
      <c r="A35" s="6"/>
      <c r="B35" s="7"/>
      <c r="C35" s="7"/>
      <c r="D35" s="7">
        <f>Tableau2[[#This Row],[Fin]]-Tableau2[[#This Row],[Début]]</f>
        <v>0</v>
      </c>
      <c r="E35" s="8"/>
      <c r="F35" s="8"/>
      <c r="G35" s="7"/>
    </row>
  </sheetData>
  <pageMargins left="0.70866141732283472" right="0.70866141732283472" top="0.74803149606299213" bottom="0.74803149606299213" header="0.31496062992125984" footer="0.31496062992125984"/>
  <pageSetup paperSize="9" scale="72"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Feuil1</vt:lpstr>
      <vt:lpstr>Feuil1!Zone_d_impression</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MEILI Dmitri</dc:creator>
  <cp:lastModifiedBy>MEILI Dmitri</cp:lastModifiedBy>
  <cp:lastPrinted>2022-05-06T13:01:32Z</cp:lastPrinted>
  <dcterms:created xsi:type="dcterms:W3CDTF">2022-05-02T13:39:48Z</dcterms:created>
  <dcterms:modified xsi:type="dcterms:W3CDTF">2022-05-06T13:02:58Z</dcterms:modified>
</cp:coreProperties>
</file>