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120" yWindow="-120" windowWidth="29040" windowHeight="1584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9" i="1" l="1"/>
  <c r="D90" i="1"/>
  <c r="D91" i="1"/>
  <c r="D92" i="1"/>
  <c r="D93" i="1"/>
  <c r="D94" i="1"/>
  <c r="D95" i="1"/>
  <c r="D96" i="1"/>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<sst xmlns="http://schemas.openxmlformats.org/spreadsheetml/2006/main" count="246" uniqueCount="153">
  <si>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</si>
  <si>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</si>
  <si>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</si>
  <si>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</si>
  <si>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</si>
  <si>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</si>
  <si>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</si>
  <si>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</si>
  <si>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</si>
  <si>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</si>
  <si>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</si>
  <si>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</si>
  <si>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</si>
  <si>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</si>
  <si>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</si>
  <si>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</si>
  <si>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</si>
  <si>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</si>
  <si>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</si>
  <si>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</si>
  <si>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</si>
  <si>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</si>
  <si>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</si>
  <si>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</si>
  <si>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</si>
  <si>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</si>
  <si>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</si>
  <si>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</si>
  <si>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</si>
  <si>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</si>
  <si>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</si>
  <si>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</si>
  <si>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</si>
  <si>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</si>
  <si>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</si>
  <si>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</si>
  <si>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</si>
  <si>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</si>
  <si>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</si>
  <si>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</si>
  <si>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</si>
  <si>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</si>
  <si>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</si>
  <si>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</si>
  <si>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</si>
  <si>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</si>
  <si>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</si>
  <si>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</si>
  <si>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</si>
  <si>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</si>
  <si>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</si>
  <si>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</si>
  <si>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</si>
  <si>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</si>
  <si>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</si>
  <si>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</si>
  <si>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</si>
  <si>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</si>
  <si>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</si>
  <si>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</si>
  <si>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</si>
  <si>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</si>
  <si>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</si>
  <si>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</si>
  <si>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</si>
  <si>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</si>
  <si>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</si>
  <si>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</si>
  <si>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</si>
  <si>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</si>
  <si>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</si>
  <si>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</si>
  <si>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</si>
  <si>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</si>
  <si>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</si>
  <si>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</si>
  <si>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</si>
  <si>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</si>
  <si>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</si>
  <si>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</si>
  <si>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</si>
  <si>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</si>
  <si>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</si>
  <si>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</si>
  <si>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</si>
  <si>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</si>
  <si>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</si>
  <si>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</si>
  <si>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</si>
  <si>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</si>
  <si>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</si>
  <si>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</si>
  <si>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</si>
  <si>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</si>
  <si>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</si>
  <si>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</si>
  <si>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</si>
  <si>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</si>
  <si>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</si>
  <si>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</si>
  <si>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</si>
  <si>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</si>
  <si>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</si>
  <si>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</si>
  <si>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</si>
  <si>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</si>
  <si>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</si>
  <si>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</si>
  <si>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</si>
  <si>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</si>
  <si>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</si>
  <si>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</si>
  <si>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</si>
  <si>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</si>
  <si>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</si>
  <si>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</si>
  <si>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</si>
  <si>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</si>
  <si>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</si>
  <si>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</si>
  <si>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</si>
  <si>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</si>
  <si>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</si>
  <si>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</si>
  <si>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</si>
  <si>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</si>
  <si>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</si>
  <si>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</si>
  <si>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</si>
  <si>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</si>
  <si>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</si>
  <si>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</si>
  <si>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</si>
  <si>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</si>
  <si>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</si>
  <si>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</si>
  <si>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</si>
  <si>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</si>
  <si>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</si>
  <si>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</si>
  <si>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</si>
  <si>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installation de la bdd sur le pc personnel</t>
  </si>
  <si>
    <t>sprint review 3</t>
  </si>
  <si>
    <t>on as eu le sprint review avec le chef de projet on a convenu que le manuel d'utilisateur ne sera pas fais. Dev login sign up et admin page fini, il reste l'export to pdf création de programmes deploy on swisscenter ex details</t>
  </si>
  <si>
    <t>migraine</t>
  </si>
  <si>
    <t>depuis le matin j'avais une migrainne je suis passer chez l'infermiere scolaire qui m'as dispensé j'ai donc informer la chef de projet elle m'as dis de rattarapper mes heures durant l'ascension soit 4:30 a rattrapé</t>
  </si>
  <si>
    <t xml:space="preserve">recherche de conception </t>
  </si>
  <si>
    <t>j'ai reflechis a comment je comptai créer l'algorithme pour créer un programme</t>
  </si>
  <si>
    <t>il faut que je recupere le last id de la zone ciblé puis que je fasse un random de cette id ensuite que je fasse une condition qui prennent un ou deux ex par zones ciblé et ensuite ajouiter tout ca dans la table intermédiare de sequencies_has_users</t>
  </si>
  <si>
    <t>entretien tech es</t>
  </si>
  <si>
    <t xml:space="preserve">deployment du site sur swisscenter </t>
  </si>
  <si>
    <t>Maladie</t>
  </si>
  <si>
    <t>avec l'aide de christopher pardo j'ai deplyer mon site avec le ssh, le site tourne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</si>
</sst>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96" totalsRowShown="0" headerRowDxfId="8" dataDxfId="7">
  <autoFilter ref="A1:G96"/>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6"/>
  <sheetViews>
    <sheetView tabSelected="1" topLeftCell="A73" workbookViewId="0">
      <selection activeCell="F86" sqref="F86"/>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t="s">
        <v>50</v>
      </c>
    </row>
    <row r="78" spans="1:7" ht="30" x14ac:dyDescent="0.25">
      <c r="A78" s="6">
        <v>44701</v>
      </c>
      <c r="B78" s="7">
        <v>0.40972222222222227</v>
      </c>
      <c r="C78" s="7">
        <v>0.47569444444444442</v>
      </c>
      <c r="D78" s="7">
        <f>Tableau2[[#This Row],[Fin]]-Tableau2[[#This Row],[Début]]</f>
        <v>6.5972222222222154E-2</v>
      </c>
      <c r="E78" s="8" t="s">
        <v>136</v>
      </c>
      <c r="F78" s="8"/>
      <c r="G78" s="7" t="s">
        <v>50</v>
      </c>
    </row>
    <row r="79" spans="1:7" ht="30" x14ac:dyDescent="0.25">
      <c r="A79" s="6">
        <v>44701</v>
      </c>
      <c r="B79" s="7">
        <v>0.47916666666666669</v>
      </c>
      <c r="C79" s="7">
        <v>0.51041666666666663</v>
      </c>
      <c r="D79" s="7">
        <f>Tableau2[[#This Row],[Fin]]-Tableau2[[#This Row],[Début]]</f>
        <v>3.1249999999999944E-2</v>
      </c>
      <c r="E79" s="8" t="s">
        <v>137</v>
      </c>
      <c r="F79" s="8"/>
      <c r="G79" s="7" t="s">
        <v>43</v>
      </c>
    </row>
    <row r="80" spans="1:7" ht="30" x14ac:dyDescent="0.25">
      <c r="A80" s="6">
        <v>44701</v>
      </c>
      <c r="B80" s="7">
        <v>0.5625</v>
      </c>
      <c r="C80" s="7">
        <v>0.60416666666666663</v>
      </c>
      <c r="D80" s="7">
        <f>Tableau2[[#This Row],[Fin]]-Tableau2[[#This Row],[Début]]</f>
        <v>4.166666666666663E-2</v>
      </c>
      <c r="E80" s="8" t="s">
        <v>138</v>
      </c>
      <c r="F80" s="8" t="s">
        <v>139</v>
      </c>
      <c r="G80" s="7" t="s">
        <v>50</v>
      </c>
    </row>
    <row r="81" spans="1:7" x14ac:dyDescent="0.25">
      <c r="A81" s="6">
        <v>44701</v>
      </c>
      <c r="B81" s="7">
        <v>0.60416666666666663</v>
      </c>
      <c r="C81" s="7">
        <v>0.62847222222222221</v>
      </c>
      <c r="D81" s="7">
        <f>Tableau2[[#This Row],[Fin]]-Tableau2[[#This Row],[Début]]</f>
        <v>2.430555555555558E-2</v>
      </c>
      <c r="E81" s="8" t="s">
        <v>140</v>
      </c>
      <c r="F81" s="8"/>
      <c r="G81" s="7" t="s">
        <v>44</v>
      </c>
    </row>
    <row r="82" spans="1:7" x14ac:dyDescent="0.25">
      <c r="A82" s="6">
        <v>44704</v>
      </c>
      <c r="B82" s="7">
        <v>0.33333333333333331</v>
      </c>
      <c r="C82" s="7">
        <v>0.35416666666666669</v>
      </c>
      <c r="D82" s="7">
        <f>Tableau2[[#This Row],[Fin]]-Tableau2[[#This Row],[Début]]</f>
        <v>2.083333333333337E-2</v>
      </c>
      <c r="E82" s="8" t="s">
        <v>141</v>
      </c>
      <c r="F82" s="8"/>
      <c r="G82" s="7" t="s">
        <v>50</v>
      </c>
    </row>
    <row r="83" spans="1:7" ht="45" x14ac:dyDescent="0.25">
      <c r="A83" s="6">
        <v>44704</v>
      </c>
      <c r="B83" s="7">
        <v>0.35416666666666669</v>
      </c>
      <c r="C83" s="7">
        <v>0.39930555555555558</v>
      </c>
      <c r="D83" s="7">
        <f>Tableau2[[#This Row],[Fin]]-Tableau2[[#This Row],[Début]]</f>
        <v>4.5138888888888895E-2</v>
      </c>
      <c r="E83" s="8" t="s">
        <v>142</v>
      </c>
      <c r="F83" s="8" t="s">
        <v>143</v>
      </c>
      <c r="G83" s="7" t="s">
        <v>43</v>
      </c>
    </row>
    <row r="84" spans="1:7" ht="45" x14ac:dyDescent="0.25">
      <c r="A84" s="6">
        <v>44704</v>
      </c>
      <c r="B84" s="7">
        <v>0.40972222222222227</v>
      </c>
      <c r="C84" s="7">
        <v>0.67013888888888884</v>
      </c>
      <c r="D84" s="7">
        <f>Tableau2[[#This Row],[Fin]]-Tableau2[[#This Row],[Début]]</f>
        <v>0.26041666666666657</v>
      </c>
      <c r="E84" s="8" t="s">
        <v>144</v>
      </c>
      <c r="F84" s="8" t="s">
        <v>145</v>
      </c>
      <c r="G84" s="7" t="s">
        <v>151</v>
      </c>
    </row>
    <row r="85" spans="1:7" x14ac:dyDescent="0.25">
      <c r="A85" s="6">
        <v>44705</v>
      </c>
      <c r="B85" s="7">
        <v>0.33333333333333331</v>
      </c>
      <c r="C85" s="7">
        <v>0.39583333333333331</v>
      </c>
      <c r="D85" s="7">
        <f>Tableau2[[#This Row],[Fin]]-Tableau2[[#This Row],[Début]]</f>
        <v>6.25E-2</v>
      </c>
      <c r="E85" s="8" t="s">
        <v>146</v>
      </c>
      <c r="F85" s="8" t="s">
        <v>147</v>
      </c>
      <c r="G85" s="7" t="s">
        <v>50</v>
      </c>
    </row>
    <row r="86" spans="1:7" ht="60" x14ac:dyDescent="0.25">
      <c r="A86" s="6">
        <v>44705</v>
      </c>
      <c r="B86" s="7">
        <v>0.40972222222222227</v>
      </c>
      <c r="C86" s="7">
        <v>0.45833333333333331</v>
      </c>
      <c r="D86" s="7">
        <f>Tableau2[[#This Row],[Fin]]-Tableau2[[#This Row],[Début]]</f>
        <v>4.8611111111111049E-2</v>
      </c>
      <c r="E86" s="8" t="s">
        <v>146</v>
      </c>
      <c r="F86" s="8" t="s">
        <v>148</v>
      </c>
      <c r="G86" s="7" t="s">
        <v>50</v>
      </c>
    </row>
    <row r="87" spans="1:7" x14ac:dyDescent="0.25">
      <c r="A87" s="6">
        <v>44705</v>
      </c>
      <c r="B87" s="7">
        <v>0.45833333333333331</v>
      </c>
      <c r="C87" s="7">
        <v>0.5</v>
      </c>
      <c r="D87" s="7">
        <f>Tableau2[[#This Row],[Fin]]-Tableau2[[#This Row],[Début]]</f>
        <v>4.1666666666666685E-2</v>
      </c>
      <c r="E87" s="8" t="s">
        <v>149</v>
      </c>
      <c r="F87" s="8"/>
      <c r="G87" s="7"/>
    </row>
    <row r="88" spans="1:7" x14ac:dyDescent="0.25">
      <c r="A88" s="6">
        <v>44705</v>
      </c>
      <c r="B88" s="7">
        <v>0.63888888888888895</v>
      </c>
      <c r="C88" s="7">
        <v>0.6875</v>
      </c>
      <c r="D88" s="7">
        <f>Tableau2[[#This Row],[Fin]]-Tableau2[[#This Row],[Début]]</f>
        <v>4.8611111111111049E-2</v>
      </c>
      <c r="E88" s="8" t="s">
        <v>150</v>
      </c>
      <c r="F88" s="8" t="s">
        <v>152</v>
      </c>
      <c r="G88" s="7" t="s">
        <v>50</v>
      </c>
    </row>
    <row r="89" spans="1:7" x14ac:dyDescent="0.25">
      <c r="A89" s="6">
        <v>44705</v>
      </c>
      <c r="B89" s="7">
        <v>0.6875</v>
      </c>
      <c r="C89" s="7">
        <v>0.70486111111111116</v>
      </c>
      <c r="D89" s="7">
        <f>Tableau2[[#This Row],[Fin]]-Tableau2[[#This Row],[Début]]</f>
        <v>1.736111111111116E-2</v>
      </c>
      <c r="E89" s="8" t="s">
        <v>99</v>
      </c>
      <c r="F89" s="8"/>
      <c r="G89" s="7"/>
    </row>
    <row r="90" spans="1:7" x14ac:dyDescent="0.25">
      <c r="A90" s="6"/>
      <c r="B90" s="7"/>
      <c r="C90" s="7"/>
      <c r="D90" s="7">
        <f>Tableau2[[#This Row],[Fin]]-Tableau2[[#This Row],[Début]]</f>
        <v>0</v>
      </c>
      <c r="E90" s="8"/>
      <c r="F90" s="8"/>
      <c r="G90" s="7"/>
    </row>
    <row r="91" spans="1:7" x14ac:dyDescent="0.25">
      <c r="A91" s="6"/>
      <c r="B91" s="7"/>
      <c r="C91" s="7"/>
      <c r="D91" s="7">
        <f>Tableau2[[#This Row],[Fin]]-Tableau2[[#This Row],[Début]]</f>
        <v>0</v>
      </c>
      <c r="E91" s="8"/>
      <c r="F91" s="8"/>
      <c r="G91" s="7"/>
    </row>
    <row r="92" spans="1:7" x14ac:dyDescent="0.25">
      <c r="A92" s="6"/>
      <c r="B92" s="7"/>
      <c r="C92" s="7"/>
      <c r="D92" s="7">
        <f>Tableau2[[#This Row],[Fin]]-Tableau2[[#This Row],[Début]]</f>
        <v>0</v>
      </c>
      <c r="E92" s="8"/>
      <c r="F92" s="8"/>
      <c r="G92" s="7"/>
    </row>
    <row r="93" spans="1:7" x14ac:dyDescent="0.25">
      <c r="A93" s="6"/>
      <c r="B93" s="7"/>
      <c r="C93" s="7"/>
      <c r="D93" s="7">
        <f>Tableau2[[#This Row],[Fin]]-Tableau2[[#This Row],[Début]]</f>
        <v>0</v>
      </c>
      <c r="E93" s="8"/>
      <c r="F93" s="8"/>
      <c r="G93" s="7"/>
    </row>
    <row r="94" spans="1:7" x14ac:dyDescent="0.25">
      <c r="A94" s="6"/>
      <c r="B94" s="7"/>
      <c r="C94" s="7"/>
      <c r="D94" s="7">
        <f>Tableau2[[#This Row],[Fin]]-Tableau2[[#This Row],[Début]]</f>
        <v>0</v>
      </c>
      <c r="E94" s="8"/>
      <c r="F94" s="8"/>
      <c r="G94" s="7"/>
    </row>
    <row r="95" spans="1:7" x14ac:dyDescent="0.25">
      <c r="A95" s="6"/>
      <c r="B95" s="7"/>
      <c r="C95" s="7"/>
      <c r="D95" s="7">
        <f>Tableau2[[#This Row],[Fin]]-Tableau2[[#This Row],[Début]]</f>
        <v>0</v>
      </c>
      <c r="E95" s="8"/>
      <c r="F95" s="8"/>
      <c r="G95" s="7"/>
    </row>
    <row r="96" spans="1:7" x14ac:dyDescent="0.25">
      <c r="A96" s="6"/>
      <c r="B96" s="7"/>
      <c r="C96" s="7"/>
      <c r="D96" s="7">
        <f>Tableau2[[#This Row],[Fin]]-Tableau2[[#This Row],[Début]]</f>
        <v>0</v>
      </c>
      <c r="E96" s="8"/>
      <c r="F96" s="8"/>
      <c r="G96"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1.0034722222222219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1.7083333333333326</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3.4687499999999987</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t="str">
        <f>Feuil1!G77</f>
        <v>Implementation</v>
      </c>
      <c r="B76" s="2">
        <f>Feuil1!D77</f>
        <v>6.25E-2</v>
      </c>
    </row>
    <row r="77" spans="1:2" x14ac:dyDescent="0.25">
      <c r="A77" t="str">
        <f>Feuil1!G78</f>
        <v>Implementation</v>
      </c>
      <c r="B77" s="2">
        <f>Feuil1!D78</f>
        <v>6.5972222222222154E-2</v>
      </c>
    </row>
    <row r="78" spans="1:2" x14ac:dyDescent="0.25">
      <c r="A78" t="str">
        <f>Feuil1!G79</f>
        <v>Analyze</v>
      </c>
      <c r="B78" s="2">
        <f>Feuil1!D79</f>
        <v>3.1249999999999944E-2</v>
      </c>
    </row>
    <row r="79" spans="1:2" x14ac:dyDescent="0.25">
      <c r="A79" t="str">
        <f>Feuil1!G80</f>
        <v>Implementation</v>
      </c>
      <c r="B79" s="2">
        <f>Feuil1!D80</f>
        <v>4.166666666666663E-2</v>
      </c>
    </row>
    <row r="80" spans="1:2" x14ac:dyDescent="0.25">
      <c r="A80" t="str">
        <f>Feuil1!G81</f>
        <v xml:space="preserve">Documentation </v>
      </c>
      <c r="B80" s="2">
        <f>Feuil1!D81</f>
        <v>2.430555555555558E-2</v>
      </c>
    </row>
    <row r="81" spans="1:2" x14ac:dyDescent="0.25">
      <c r="A81" t="str">
        <f>Feuil1!G82</f>
        <v>Implementation</v>
      </c>
      <c r="B81" s="2">
        <f>Feuil1!D82</f>
        <v>2.083333333333337E-2</v>
      </c>
    </row>
    <row r="82" spans="1:2" x14ac:dyDescent="0.25">
      <c r="A82" t="str">
        <f>Feuil1!G83</f>
        <v>Analyze</v>
      </c>
      <c r="B82" s="2">
        <f>Feuil1!D83</f>
        <v>4.5138888888888895E-2</v>
      </c>
    </row>
    <row r="83" spans="1:2" x14ac:dyDescent="0.25">
      <c r="A83" t="str">
        <f>Feuil1!G84</f>
        <v>Maladie</v>
      </c>
      <c r="B83" s="2">
        <f>Feuil1!D84</f>
        <v>0.26041666666666657</v>
      </c>
    </row>
    <row r="84" spans="1:2" x14ac:dyDescent="0.25">
      <c r="A84" t="str">
        <f>Feuil1!G85</f>
        <v>Implementation</v>
      </c>
      <c r="B84" s="2">
        <f>Feuil1!D85</f>
        <v>6.25E-2</v>
      </c>
    </row>
    <row r="85" spans="1:2" x14ac:dyDescent="0.25">
      <c r="A85" t="str">
        <f>Feuil1!G86</f>
        <v>Implementation</v>
      </c>
      <c r="B85" s="2">
        <f>Feuil1!D86</f>
        <v>4.8611111111111049E-2</v>
      </c>
    </row>
    <row r="86" spans="1:2" x14ac:dyDescent="0.25">
      <c r="A86">
        <f>Feuil1!G87</f>
        <v>0</v>
      </c>
      <c r="B86" s="2">
        <f>Feuil1!D87</f>
        <v>4.1666666666666685E-2</v>
      </c>
    </row>
    <row r="87" spans="1:2" x14ac:dyDescent="0.25">
      <c r="A87" t="str">
        <f>Feuil1!G88</f>
        <v>Implementation</v>
      </c>
      <c r="B87" s="2">
        <f>Feuil1!D88</f>
        <v>4.8611111111111049E-2</v>
      </c>
    </row>
    <row r="88" spans="1:2" x14ac:dyDescent="0.25">
      <c r="A88">
        <f>Feuil1!G89</f>
        <v>0</v>
      </c>
      <c r="B88" s="2">
        <f>Feuil1!D89</f>
        <v>1.736111111111116E-2</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2022-05-24T14:53:33Z</cp:lastPrinted>
  <dcterms:created xsi:type="dcterms:W3CDTF">2022-05-02T13:39:48Z</dcterms:created>
  <dcterms:modified xsi:type="dcterms:W3CDTF">2022-05-24T14:53:47Z</dcterms:modified>
</cp:coreProperties>
</file>