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353" i="1"/>
  <c r="J353"/>
  <c r="I353"/>
  <c r="H353"/>
  <c r="G353"/>
  <c r="F353"/>
  <c r="G331" l="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E265"/>
  <c r="E266"/>
  <c r="E267"/>
  <c r="E268"/>
  <c r="E269"/>
  <c r="E270"/>
  <c r="E271"/>
  <c r="E272"/>
  <c r="E273"/>
  <c r="E264"/>
  <c r="F265"/>
  <c r="F266"/>
  <c r="F267"/>
  <c r="F268"/>
  <c r="F269"/>
  <c r="F270"/>
  <c r="F271"/>
  <c r="F272"/>
  <c r="F273"/>
  <c r="F264"/>
  <c r="F234"/>
  <c r="E234"/>
  <c r="F263"/>
  <c r="E263"/>
  <c r="F262"/>
  <c r="E262"/>
  <c r="F261"/>
  <c r="E261"/>
  <c r="F260"/>
  <c r="E260"/>
  <c r="F259"/>
  <c r="E259"/>
  <c r="F258"/>
  <c r="E258"/>
  <c r="F257"/>
  <c r="E257"/>
  <c r="F256"/>
  <c r="E256"/>
  <c r="F255"/>
  <c r="E255"/>
  <c r="F254"/>
  <c r="E254"/>
  <c r="F253"/>
  <c r="E253"/>
  <c r="F252"/>
  <c r="E252"/>
  <c r="F251"/>
  <c r="E251"/>
  <c r="F250"/>
  <c r="E250"/>
  <c r="F249"/>
  <c r="E249"/>
  <c r="F248"/>
  <c r="E248"/>
  <c r="F247"/>
  <c r="E247"/>
  <c r="F246"/>
  <c r="E246"/>
  <c r="F245"/>
  <c r="E245"/>
  <c r="F244"/>
  <c r="E244"/>
  <c r="F243"/>
  <c r="E243"/>
  <c r="F242"/>
  <c r="E242"/>
  <c r="F241"/>
  <c r="E241"/>
  <c r="F240"/>
  <c r="E240"/>
  <c r="F239"/>
  <c r="E239"/>
  <c r="F238"/>
  <c r="E238"/>
  <c r="F237"/>
  <c r="E237"/>
  <c r="F236"/>
  <c r="E236"/>
  <c r="F235"/>
  <c r="E235"/>
  <c r="F226"/>
  <c r="E226"/>
  <c r="F225"/>
  <c r="E225"/>
  <c r="F224"/>
  <c r="E224"/>
  <c r="F223"/>
  <c r="E223"/>
  <c r="F222"/>
  <c r="E222"/>
  <c r="F221"/>
  <c r="E221"/>
  <c r="F220"/>
  <c r="E220"/>
  <c r="F219"/>
  <c r="E219"/>
  <c r="F218"/>
  <c r="E218"/>
  <c r="F217"/>
  <c r="E217"/>
  <c r="F216"/>
  <c r="E216"/>
  <c r="F215"/>
  <c r="E215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E202"/>
  <c r="F201"/>
  <c r="E201"/>
  <c r="F200"/>
  <c r="E200"/>
  <c r="F199"/>
  <c r="E199"/>
  <c r="F198"/>
  <c r="E198"/>
  <c r="F197"/>
  <c r="E197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8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E84"/>
  <c r="F50"/>
  <c r="F332" l="1"/>
  <c r="G332"/>
  <c r="E274"/>
  <c r="F274"/>
  <c r="E227"/>
  <c r="F227"/>
  <c r="E191"/>
  <c r="F191"/>
  <c r="E153"/>
  <c r="F153"/>
  <c r="F114"/>
  <c r="E114"/>
  <c r="F48"/>
  <c r="F49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47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F77" l="1"/>
  <c r="E77"/>
</calcChain>
</file>

<file path=xl/sharedStrings.xml><?xml version="1.0" encoding="utf-8"?>
<sst xmlns="http://schemas.openxmlformats.org/spreadsheetml/2006/main" count="334" uniqueCount="94">
  <si>
    <t>Эксперимент 1</t>
  </si>
  <si>
    <t>№ п/п</t>
  </si>
  <si>
    <t>Имя логотипа-образца</t>
  </si>
  <si>
    <t>Точность, %</t>
  </si>
  <si>
    <t>Полнота, %</t>
  </si>
  <si>
    <t>RGBrightness</t>
  </si>
  <si>
    <t>Adidas_Cup_large.png</t>
  </si>
  <si>
    <t>Adidas1006_large.png</t>
  </si>
  <si>
    <t>atlas_logo_large.png</t>
  </si>
  <si>
    <t>AFL1458_large.png</t>
  </si>
  <si>
    <t>bvk2_large.png</t>
  </si>
  <si>
    <t>facebooklogo_large.png</t>
  </si>
  <si>
    <t>Humenne_large.png</t>
  </si>
  <si>
    <t>Hunfelder_SV_1919_e_V__large.png</t>
  </si>
  <si>
    <t>logo24.png</t>
  </si>
  <si>
    <t>logo25.png</t>
  </si>
  <si>
    <t>logo36.png</t>
  </si>
  <si>
    <t>logo44.png</t>
  </si>
  <si>
    <t>logo53.png</t>
  </si>
  <si>
    <t>logo54.png</t>
  </si>
  <si>
    <t>logo88.png</t>
  </si>
  <si>
    <t>logo89.png</t>
  </si>
  <si>
    <t>logo93.png</t>
  </si>
  <si>
    <t>logo95.png</t>
  </si>
  <si>
    <t>logo96.png</t>
  </si>
  <si>
    <t>logo97.png</t>
  </si>
  <si>
    <t>logo101.png</t>
  </si>
  <si>
    <t>logo104.png</t>
  </si>
  <si>
    <t>logo116.png</t>
  </si>
  <si>
    <t>logo122.png</t>
  </si>
  <si>
    <t>logo123.png</t>
  </si>
  <si>
    <t>logo125.png</t>
  </si>
  <si>
    <t>logo126.png</t>
  </si>
  <si>
    <t>logo131.png</t>
  </si>
  <si>
    <t>logo135.png</t>
  </si>
  <si>
    <t>vikingpchealth01_large.png</t>
  </si>
  <si>
    <t>Всего вывело</t>
  </si>
  <si>
    <t>Вывело правильно</t>
  </si>
  <si>
    <t>6 из 7</t>
  </si>
  <si>
    <t>правильно до первой ошибки</t>
  </si>
  <si>
    <t>Среднее</t>
  </si>
  <si>
    <t>Quadro(Evclid)</t>
  </si>
  <si>
    <t>Quadro(Histogram)</t>
  </si>
  <si>
    <t>Quadro(RGB1)</t>
  </si>
  <si>
    <t>Quadro(RGB2)</t>
  </si>
  <si>
    <t>9941mglogo2010ecmyk_large.png</t>
  </si>
  <si>
    <t>Adidas_Equipment1014_large.png</t>
  </si>
  <si>
    <t>Adidas1005_large.png</t>
  </si>
  <si>
    <t>antt_large.png</t>
  </si>
  <si>
    <t>apacheindian_large.png</t>
  </si>
  <si>
    <t>aoan_large.png</t>
  </si>
  <si>
    <t>art_feverr_large.png</t>
  </si>
  <si>
    <t>Carta_Blanca_large.png</t>
  </si>
  <si>
    <t>DFBNationalFootballTeam_large.png</t>
  </si>
  <si>
    <t>harsco_large.png</t>
  </si>
  <si>
    <t>Honda_F1_Racing_large.png</t>
  </si>
  <si>
    <t>HydraBoss_large.png</t>
  </si>
  <si>
    <t>lavionexpress_large.png</t>
  </si>
  <si>
    <t>logo30.png</t>
  </si>
  <si>
    <t>logo32.png</t>
  </si>
  <si>
    <t>logo50.png</t>
  </si>
  <si>
    <t>logo51.png</t>
  </si>
  <si>
    <t>logo71.png</t>
  </si>
  <si>
    <t>logo82.png</t>
  </si>
  <si>
    <t>logo83.png</t>
  </si>
  <si>
    <t>logo90.png</t>
  </si>
  <si>
    <t>logo108.png</t>
  </si>
  <si>
    <t>logo109.png</t>
  </si>
  <si>
    <t>logo112.png</t>
  </si>
  <si>
    <t>logo118.png</t>
  </si>
  <si>
    <t>logohollister_large.png</t>
  </si>
  <si>
    <t>metrogrouplogo_large.png</t>
  </si>
  <si>
    <t>Saint_Josephs_Hawks75_large.png</t>
  </si>
  <si>
    <t>Zenith28_large.png</t>
  </si>
  <si>
    <t>Zenith29_large.png</t>
  </si>
  <si>
    <t>Zewa_large.png</t>
  </si>
  <si>
    <t>CurvaturePhase(without Laws)</t>
  </si>
  <si>
    <t>CurvaturePhase(with Laws)</t>
  </si>
  <si>
    <t>Experiment(Familiar logos)</t>
  </si>
  <si>
    <t>CurvaturePhase</t>
  </si>
  <si>
    <t>RGB1</t>
  </si>
  <si>
    <t>RGB2</t>
  </si>
  <si>
    <t>Carta_Blanca_large</t>
  </si>
  <si>
    <t>logo3.png</t>
  </si>
  <si>
    <t>logo6.png</t>
  </si>
  <si>
    <t>logo13.png</t>
  </si>
  <si>
    <t>logo15.png</t>
  </si>
  <si>
    <t>logo24a.png</t>
  </si>
  <si>
    <t>logo27.png</t>
  </si>
  <si>
    <t>Laws</t>
  </si>
  <si>
    <t>logo73.png</t>
  </si>
  <si>
    <t>Поиск похожих изображений 1- нашло, 0- не нашло</t>
  </si>
  <si>
    <t>Сводная таблица по всем методам</t>
  </si>
  <si>
    <t>Алгоритм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</si>
</sst>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/>
    <xf numFmtId="0" fontId="3" fillId="0" borderId="3" xfId="0" applyFont="1" applyFill="1" applyBorder="1"/>
    <xf numFmtId="0" fontId="0" fillId="4" borderId="0" xfId="0" applyFill="1"/>
    <xf numFmtId="0" fontId="0" fillId="0" borderId="0" xfId="0" applyAlignment="1">
      <alignment horizontal="left" indent="1"/>
    </xf>
    <xf numFmtId="0" fontId="0" fillId="0" borderId="0" xfId="0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2" fontId="0" fillId="0" borderId="0" xfId="0" applyNumberFormat="1" applyBorder="1"/>
    <xf numFmtId="0" fontId="0" fillId="5" borderId="0" xfId="0" applyFill="1" applyBorder="1"/>
    <xf numFmtId="0" fontId="3" fillId="0" borderId="4" xfId="0" applyFont="1" applyFill="1" applyBorder="1"/>
    <xf numFmtId="0" fontId="0" fillId="6" borderId="0" xfId="0" applyFill="1"/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0" fontId="0" fillId="0" borderId="0" xfId="0" applyFill="1"/>
    <xf numFmtId="2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Точность</c:v>
          </c:tx>
          <c:val>
            <c:numRef>
              <c:f>Лист1!$E$47:$E$76</c:f>
              <c:numCache>
                <c:formatCode>0.00</c:formatCode>
                <c:ptCount val="30"/>
                <c:pt idx="0">
                  <c:v>0.8571428571428571</c:v>
                </c:pt>
                <c:pt idx="1">
                  <c:v>0.8571428571428571</c:v>
                </c:pt>
                <c:pt idx="2">
                  <c:v>0.8571428571428571</c:v>
                </c:pt>
                <c:pt idx="3">
                  <c:v>0.14285714285714285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0.8571428571428571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0.37037037037037035</c:v>
                </c:pt>
                <c:pt idx="11">
                  <c:v>0.37037037037037035</c:v>
                </c:pt>
                <c:pt idx="12">
                  <c:v>0.37037037037037035</c:v>
                </c:pt>
                <c:pt idx="13">
                  <c:v>0.37037037037037035</c:v>
                </c:pt>
                <c:pt idx="14">
                  <c:v>0.37037037037037035</c:v>
                </c:pt>
                <c:pt idx="15">
                  <c:v>0.33333333333333331</c:v>
                </c:pt>
                <c:pt idx="16">
                  <c:v>0.37037037037037035</c:v>
                </c:pt>
                <c:pt idx="17">
                  <c:v>0.37037037037037035</c:v>
                </c:pt>
                <c:pt idx="18">
                  <c:v>0.37037037037037035</c:v>
                </c:pt>
                <c:pt idx="19">
                  <c:v>0.37037037037037035</c:v>
                </c:pt>
                <c:pt idx="20">
                  <c:v>0.37037037037037035</c:v>
                </c:pt>
                <c:pt idx="21">
                  <c:v>0.37037037037037035</c:v>
                </c:pt>
                <c:pt idx="22">
                  <c:v>0.18518518518518517</c:v>
                </c:pt>
                <c:pt idx="23">
                  <c:v>0.37037037037037035</c:v>
                </c:pt>
                <c:pt idx="24">
                  <c:v>0.37037037037037035</c:v>
                </c:pt>
                <c:pt idx="25">
                  <c:v>0.37037037037037035</c:v>
                </c:pt>
                <c:pt idx="26">
                  <c:v>0.37037037037037035</c:v>
                </c:pt>
                <c:pt idx="27">
                  <c:v>0.37037037037037035</c:v>
                </c:pt>
                <c:pt idx="28">
                  <c:v>0.25925925925925924</c:v>
                </c:pt>
                <c:pt idx="29">
                  <c:v>0.88888888888888884</c:v>
                </c:pt>
              </c:numCache>
            </c:numRef>
          </c:val>
        </c:ser>
        <c:ser>
          <c:idx val="1"/>
          <c:order val="1"/>
          <c:tx>
            <c:v>Полнота</c:v>
          </c:tx>
          <c:val>
            <c:numRef>
              <c:f>Лист1!$F$47:$F$76</c:f>
              <c:numCache>
                <c:formatCode>0.00</c:formatCode>
                <c:ptCount val="3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0.7</c:v>
                </c:pt>
                <c:pt idx="29">
                  <c:v>0.8</c:v>
                </c:pt>
              </c:numCache>
            </c:numRef>
          </c:val>
        </c:ser>
        <c:dLbls/>
        <c:axId val="142037760"/>
        <c:axId val="142039296"/>
      </c:barChart>
      <c:catAx>
        <c:axId val="142037760"/>
        <c:scaling>
          <c:orientation val="minMax"/>
        </c:scaling>
        <c:axPos val="b"/>
        <c:tickLblPos val="nextTo"/>
        <c:crossAx val="142039296"/>
        <c:crosses val="autoZero"/>
        <c:auto val="1"/>
        <c:lblAlgn val="ctr"/>
        <c:lblOffset val="100"/>
      </c:catAx>
      <c:valAx>
        <c:axId val="142039296"/>
        <c:scaling>
          <c:orientation val="minMax"/>
        </c:scaling>
        <c:axPos val="l"/>
        <c:majorGridlines/>
        <c:numFmt formatCode="0.00" sourceLinked="1"/>
        <c:tickLblPos val="nextTo"/>
        <c:crossAx val="1420377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точность</c:v>
          </c:tx>
          <c:cat>
            <c:strRef>
              <c:f>Лист1!$E$360:$E$366</c:f>
              <c:strCache>
                <c:ptCount val="7"/>
                <c:pt idx="0">
                  <c:v>RGBrightness</c:v>
                </c:pt>
                <c:pt idx="1">
                  <c:v>Quadro(Evclid)</c:v>
                </c:pt>
                <c:pt idx="2">
                  <c:v>Quadro(Histogram)</c:v>
                </c:pt>
                <c:pt idx="3">
                  <c:v>Quadro(RGB1)</c:v>
                </c:pt>
                <c:pt idx="4">
                  <c:v>Quadro(RGB2)</c:v>
                </c:pt>
                <c:pt idx="5">
                  <c:v>CurvaturePhase(with Laws)</c:v>
                </c:pt>
                <c:pt idx="6">
                  <c:v>CurvaturePhase(without Laws)</c:v>
                </c:pt>
              </c:strCache>
            </c:strRef>
          </c:cat>
          <c:val>
            <c:numRef>
              <c:f>Лист1!$F$360:$F$366</c:f>
              <c:numCache>
                <c:formatCode>0.00</c:formatCode>
                <c:ptCount val="7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 formatCode="General">
                  <c:v>53</c:v>
                </c:pt>
                <c:pt idx="4" formatCode="General">
                  <c:v>52</c:v>
                </c:pt>
                <c:pt idx="5" formatCode="General">
                  <c:v>51</c:v>
                </c:pt>
                <c:pt idx="6" formatCode="General">
                  <c:v>39</c:v>
                </c:pt>
              </c:numCache>
            </c:numRef>
          </c:val>
        </c:ser>
        <c:ser>
          <c:idx val="1"/>
          <c:order val="1"/>
          <c:tx>
            <c:v>полнота</c:v>
          </c:tx>
          <c:cat>
            <c:strRef>
              <c:f>Лист1!$E$360:$E$366</c:f>
              <c:strCache>
                <c:ptCount val="7"/>
                <c:pt idx="0">
                  <c:v>RGBrightness</c:v>
                </c:pt>
                <c:pt idx="1">
                  <c:v>Quadro(Evclid)</c:v>
                </c:pt>
                <c:pt idx="2">
                  <c:v>Quadro(Histogram)</c:v>
                </c:pt>
                <c:pt idx="3">
                  <c:v>Quadro(RGB1)</c:v>
                </c:pt>
                <c:pt idx="4">
                  <c:v>Quadro(RGB2)</c:v>
                </c:pt>
                <c:pt idx="5">
                  <c:v>CurvaturePhase(with Laws)</c:v>
                </c:pt>
                <c:pt idx="6">
                  <c:v>CurvaturePhase(without Laws)</c:v>
                </c:pt>
              </c:strCache>
            </c:strRef>
          </c:cat>
          <c:val>
            <c:numRef>
              <c:f>Лист1!$G$360:$G$366</c:f>
              <c:numCache>
                <c:formatCode>0.00</c:formatCode>
                <c:ptCount val="7"/>
                <c:pt idx="0">
                  <c:v>82</c:v>
                </c:pt>
                <c:pt idx="1">
                  <c:v>78</c:v>
                </c:pt>
                <c:pt idx="2">
                  <c:v>84</c:v>
                </c:pt>
                <c:pt idx="3" formatCode="General">
                  <c:v>88</c:v>
                </c:pt>
                <c:pt idx="4" formatCode="General">
                  <c:v>88</c:v>
                </c:pt>
                <c:pt idx="5" formatCode="General">
                  <c:v>76</c:v>
                </c:pt>
                <c:pt idx="6" formatCode="General">
                  <c:v>91</c:v>
                </c:pt>
              </c:numCache>
            </c:numRef>
          </c:val>
        </c:ser>
        <c:dLbls/>
        <c:axId val="142052352"/>
        <c:axId val="142078720"/>
      </c:barChart>
      <c:catAx>
        <c:axId val="142052352"/>
        <c:scaling>
          <c:orientation val="minMax"/>
        </c:scaling>
        <c:axPos val="b"/>
        <c:tickLblPos val="nextTo"/>
        <c:crossAx val="142078720"/>
        <c:crosses val="autoZero"/>
        <c:auto val="1"/>
        <c:lblAlgn val="ctr"/>
        <c:lblOffset val="100"/>
      </c:catAx>
      <c:valAx>
        <c:axId val="142078720"/>
        <c:scaling>
          <c:orientation val="minMax"/>
        </c:scaling>
        <c:axPos val="l"/>
        <c:majorGridlines/>
        <c:numFmt formatCode="0.00" sourceLinked="1"/>
        <c:tickLblPos val="nextTo"/>
        <c:crossAx val="1420523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36</xdr:row>
      <xdr:rowOff>180975</xdr:rowOff>
    </xdr:from>
    <xdr:to>
      <xdr:col>19</xdr:col>
      <xdr:colOff>85725</xdr:colOff>
      <xdr:row>62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372</xdr:row>
      <xdr:rowOff>119062</xdr:rowOff>
    </xdr:from>
    <xdr:to>
      <xdr:col>8</xdr:col>
      <xdr:colOff>1152525</xdr:colOff>
      <xdr:row>400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66"/>
  <sheetViews>
    <sheetView tabSelected="1" topLeftCell="B348" workbookViewId="0">
      <selection activeCell="D362" sqref="D362"/>
    </sheetView>
  </sheetViews>
  <sheetFormatPr defaultRowHeight="15"/>
  <cols>
    <col min="1" max="1" width="9.140625" customWidth="1"/>
    <col min="2" max="2" width="28.85546875" customWidth="1"/>
    <col min="4" max="4" width="49" customWidth="1"/>
    <col min="5" max="5" width="27.140625" customWidth="1"/>
    <col min="6" max="6" width="25.5703125" customWidth="1"/>
    <col min="7" max="7" width="22.7109375" customWidth="1"/>
    <col min="8" max="8" width="19.5703125" customWidth="1"/>
    <col min="9" max="9" width="28.42578125" customWidth="1"/>
    <col min="10" max="10" width="28.7109375" customWidth="1"/>
  </cols>
  <sheetData>
    <row r="1" spans="2:8">
      <c r="B1" s="16"/>
      <c r="C1" s="12"/>
      <c r="D1" s="12"/>
      <c r="E1" s="12"/>
      <c r="F1" s="12"/>
      <c r="G1" s="12"/>
      <c r="H1" s="12"/>
    </row>
    <row r="2" spans="2:8">
      <c r="B2" s="12"/>
      <c r="C2" s="12"/>
      <c r="D2" s="12"/>
      <c r="E2" s="12"/>
      <c r="F2" s="12"/>
      <c r="G2" s="12"/>
      <c r="H2" s="12"/>
    </row>
    <row r="3" spans="2:8">
      <c r="B3" s="12"/>
      <c r="C3" s="12"/>
      <c r="D3" s="12"/>
      <c r="E3" s="12"/>
      <c r="F3" s="12"/>
      <c r="G3" s="12"/>
      <c r="H3" s="12"/>
    </row>
    <row r="4" spans="2:8" ht="15.75">
      <c r="B4" s="12"/>
      <c r="C4" s="13"/>
      <c r="D4" s="13"/>
      <c r="E4" s="14"/>
      <c r="F4" s="14"/>
      <c r="G4" s="12"/>
      <c r="H4" s="12"/>
    </row>
    <row r="5" spans="2:8">
      <c r="B5" s="12"/>
      <c r="C5" s="12"/>
      <c r="D5" s="12"/>
      <c r="E5" s="15"/>
      <c r="F5" s="15"/>
      <c r="G5" s="12"/>
      <c r="H5" s="12"/>
    </row>
    <row r="6" spans="2:8">
      <c r="B6" s="12"/>
      <c r="C6" s="12"/>
      <c r="D6" s="12"/>
      <c r="E6" s="15"/>
      <c r="F6" s="15"/>
      <c r="G6" s="12"/>
      <c r="H6" s="12"/>
    </row>
    <row r="7" spans="2:8">
      <c r="B7" s="12"/>
      <c r="C7" s="12"/>
      <c r="D7" s="12"/>
      <c r="E7" s="15"/>
      <c r="F7" s="15"/>
      <c r="G7" s="12"/>
      <c r="H7" s="12"/>
    </row>
    <row r="8" spans="2:8">
      <c r="B8" s="12"/>
      <c r="C8" s="12"/>
      <c r="D8" s="12"/>
      <c r="E8" s="15"/>
      <c r="F8" s="15"/>
      <c r="G8" s="12"/>
      <c r="H8" s="12"/>
    </row>
    <row r="9" spans="2:8">
      <c r="B9" s="12"/>
      <c r="C9" s="12"/>
      <c r="D9" s="12"/>
      <c r="E9" s="15"/>
      <c r="F9" s="15"/>
      <c r="G9" s="12"/>
      <c r="H9" s="12"/>
    </row>
    <row r="10" spans="2:8">
      <c r="B10" s="12"/>
      <c r="C10" s="12"/>
      <c r="D10" s="12"/>
      <c r="E10" s="15"/>
      <c r="F10" s="15"/>
      <c r="G10" s="12"/>
      <c r="H10" s="12"/>
    </row>
    <row r="11" spans="2:8">
      <c r="B11" s="12"/>
      <c r="C11" s="12"/>
      <c r="D11" s="12"/>
      <c r="E11" s="15"/>
      <c r="F11" s="15"/>
      <c r="G11" s="12"/>
      <c r="H11" s="12"/>
    </row>
    <row r="12" spans="2:8">
      <c r="B12" s="12"/>
      <c r="C12" s="12"/>
      <c r="D12" s="12"/>
      <c r="E12" s="15"/>
      <c r="F12" s="15"/>
      <c r="G12" s="12"/>
      <c r="H12" s="12"/>
    </row>
    <row r="13" spans="2:8">
      <c r="E13" s="1"/>
      <c r="F13" s="1"/>
    </row>
    <row r="14" spans="2:8">
      <c r="E14" s="1"/>
      <c r="F14" s="1"/>
    </row>
    <row r="15" spans="2:8">
      <c r="E15" s="1"/>
      <c r="F15" s="1"/>
    </row>
    <row r="16" spans="2:8">
      <c r="E16" s="1"/>
      <c r="F16" s="1"/>
    </row>
    <row r="17" spans="5:6">
      <c r="E17" s="1"/>
      <c r="F17" s="1"/>
    </row>
    <row r="18" spans="5:6">
      <c r="E18" s="1"/>
      <c r="F18" s="1"/>
    </row>
    <row r="19" spans="5:6">
      <c r="E19" s="1"/>
      <c r="F19" s="1"/>
    </row>
    <row r="20" spans="5:6">
      <c r="E20" s="1"/>
      <c r="F20" s="1"/>
    </row>
    <row r="21" spans="5:6">
      <c r="E21" s="1"/>
      <c r="F21" s="1"/>
    </row>
    <row r="22" spans="5:6">
      <c r="E22" s="1"/>
      <c r="F22" s="1"/>
    </row>
    <row r="23" spans="5:6">
      <c r="E23" s="1"/>
      <c r="F23" s="1"/>
    </row>
    <row r="24" spans="5:6">
      <c r="E24" s="1"/>
      <c r="F24" s="1"/>
    </row>
    <row r="25" spans="5:6">
      <c r="E25" s="1"/>
      <c r="F25" s="1"/>
    </row>
    <row r="26" spans="5:6">
      <c r="E26" s="1"/>
      <c r="F26" s="1"/>
    </row>
    <row r="27" spans="5:6">
      <c r="E27" s="1"/>
      <c r="F27" s="1"/>
    </row>
    <row r="28" spans="5:6">
      <c r="E28" s="1"/>
      <c r="F28" s="1"/>
    </row>
    <row r="29" spans="5:6">
      <c r="E29" s="1"/>
      <c r="F29" s="1"/>
    </row>
    <row r="30" spans="5:6">
      <c r="E30" s="1"/>
      <c r="F30" s="1"/>
    </row>
    <row r="31" spans="5:6">
      <c r="E31" s="1"/>
      <c r="F31" s="1"/>
    </row>
    <row r="32" spans="5:6">
      <c r="E32" s="1"/>
      <c r="F32" s="1"/>
    </row>
    <row r="33" spans="2:9">
      <c r="E33" s="1"/>
      <c r="F33" s="1"/>
    </row>
    <row r="34" spans="2:9">
      <c r="E34" s="1"/>
      <c r="F34" s="1"/>
    </row>
    <row r="42" spans="2:9">
      <c r="B42" s="10" t="s">
        <v>0</v>
      </c>
    </row>
    <row r="44" spans="2:9">
      <c r="B44" s="2" t="s">
        <v>5</v>
      </c>
    </row>
    <row r="45" spans="2:9" ht="15.75" thickBot="1">
      <c r="H45" t="s">
        <v>38</v>
      </c>
    </row>
    <row r="46" spans="2:9" ht="16.5" thickBot="1">
      <c r="C46" s="5" t="s">
        <v>1</v>
      </c>
      <c r="D46" s="6" t="s">
        <v>2</v>
      </c>
      <c r="E46" s="7" t="s">
        <v>3</v>
      </c>
      <c r="F46" s="7" t="s">
        <v>4</v>
      </c>
      <c r="G46" s="8" t="s">
        <v>37</v>
      </c>
      <c r="H46" s="8" t="s">
        <v>36</v>
      </c>
      <c r="I46" s="9" t="s">
        <v>39</v>
      </c>
    </row>
    <row r="47" spans="2:9">
      <c r="C47">
        <v>1</v>
      </c>
      <c r="D47" t="s">
        <v>6</v>
      </c>
      <c r="E47" s="1">
        <f t="shared" ref="E47:E76" si="0">G47/H47</f>
        <v>0.8571428571428571</v>
      </c>
      <c r="F47" s="1">
        <f t="shared" ref="F47:F76" si="1">G47/10</f>
        <v>0.6</v>
      </c>
      <c r="G47">
        <v>6</v>
      </c>
      <c r="H47">
        <v>7</v>
      </c>
    </row>
    <row r="48" spans="2:9">
      <c r="C48">
        <v>2</v>
      </c>
      <c r="D48" t="s">
        <v>7</v>
      </c>
      <c r="E48" s="1">
        <f t="shared" si="0"/>
        <v>0.8571428571428571</v>
      </c>
      <c r="F48" s="1">
        <f t="shared" si="1"/>
        <v>0.6</v>
      </c>
      <c r="G48">
        <v>6</v>
      </c>
      <c r="H48">
        <v>7</v>
      </c>
    </row>
    <row r="49" spans="3:8">
      <c r="C49">
        <v>3</v>
      </c>
      <c r="D49" t="s">
        <v>8</v>
      </c>
      <c r="E49" s="1">
        <f t="shared" si="0"/>
        <v>0.8571428571428571</v>
      </c>
      <c r="F49" s="1">
        <f t="shared" si="1"/>
        <v>0.6</v>
      </c>
      <c r="G49">
        <v>6</v>
      </c>
      <c r="H49">
        <v>7</v>
      </c>
    </row>
    <row r="50" spans="3:8">
      <c r="C50">
        <v>4</v>
      </c>
      <c r="D50" t="s">
        <v>9</v>
      </c>
      <c r="E50" s="1">
        <f t="shared" si="0"/>
        <v>0.14285714285714285</v>
      </c>
      <c r="F50" s="1">
        <f t="shared" si="1"/>
        <v>0.1</v>
      </c>
      <c r="G50">
        <v>1</v>
      </c>
      <c r="H50">
        <v>7</v>
      </c>
    </row>
    <row r="51" spans="3:8">
      <c r="C51">
        <v>5</v>
      </c>
      <c r="D51" t="s">
        <v>10</v>
      </c>
      <c r="E51" s="1">
        <f t="shared" si="0"/>
        <v>1</v>
      </c>
      <c r="F51" s="1">
        <f t="shared" si="1"/>
        <v>0.4</v>
      </c>
      <c r="G51">
        <v>4</v>
      </c>
      <c r="H51">
        <v>4</v>
      </c>
    </row>
    <row r="52" spans="3:8">
      <c r="C52">
        <v>6</v>
      </c>
      <c r="D52" t="s">
        <v>11</v>
      </c>
      <c r="E52" s="1">
        <f t="shared" si="0"/>
        <v>1</v>
      </c>
      <c r="F52" s="1">
        <f t="shared" si="1"/>
        <v>0.4</v>
      </c>
      <c r="G52">
        <v>4</v>
      </c>
      <c r="H52">
        <v>4</v>
      </c>
    </row>
    <row r="53" spans="3:8">
      <c r="C53">
        <v>7</v>
      </c>
      <c r="D53" t="s">
        <v>12</v>
      </c>
      <c r="E53" s="1">
        <f t="shared" si="0"/>
        <v>0.8571428571428571</v>
      </c>
      <c r="F53" s="1">
        <f t="shared" si="1"/>
        <v>0.6</v>
      </c>
      <c r="G53">
        <v>6</v>
      </c>
      <c r="H53">
        <v>7</v>
      </c>
    </row>
    <row r="54" spans="3:8">
      <c r="C54">
        <v>8</v>
      </c>
      <c r="D54" t="s">
        <v>13</v>
      </c>
      <c r="E54" s="1">
        <f t="shared" si="0"/>
        <v>0.8571428571428571</v>
      </c>
      <c r="F54" s="1">
        <f t="shared" si="1"/>
        <v>0.6</v>
      </c>
      <c r="G54">
        <v>6</v>
      </c>
      <c r="H54">
        <v>7</v>
      </c>
    </row>
    <row r="55" spans="3:8">
      <c r="C55">
        <v>9</v>
      </c>
      <c r="D55" t="s">
        <v>14</v>
      </c>
      <c r="E55" s="1">
        <f t="shared" si="0"/>
        <v>0.33333333333333331</v>
      </c>
      <c r="F55" s="1">
        <f t="shared" si="1"/>
        <v>0.9</v>
      </c>
      <c r="G55">
        <v>9</v>
      </c>
      <c r="H55">
        <v>27</v>
      </c>
    </row>
    <row r="56" spans="3:8">
      <c r="C56">
        <v>10</v>
      </c>
      <c r="D56" t="s">
        <v>15</v>
      </c>
      <c r="E56" s="1">
        <f t="shared" si="0"/>
        <v>0.33333333333333331</v>
      </c>
      <c r="F56" s="1">
        <f t="shared" si="1"/>
        <v>0.9</v>
      </c>
      <c r="G56">
        <v>9</v>
      </c>
      <c r="H56">
        <v>27</v>
      </c>
    </row>
    <row r="57" spans="3:8">
      <c r="C57">
        <v>11</v>
      </c>
      <c r="D57" t="s">
        <v>16</v>
      </c>
      <c r="E57" s="1">
        <f t="shared" si="0"/>
        <v>0.37037037037037035</v>
      </c>
      <c r="F57" s="1">
        <f t="shared" si="1"/>
        <v>1</v>
      </c>
      <c r="G57">
        <v>10</v>
      </c>
      <c r="H57">
        <v>27</v>
      </c>
    </row>
    <row r="58" spans="3:8">
      <c r="C58">
        <v>12</v>
      </c>
      <c r="D58" t="s">
        <v>17</v>
      </c>
      <c r="E58" s="1">
        <f t="shared" si="0"/>
        <v>0.37037037037037035</v>
      </c>
      <c r="F58" s="1">
        <f t="shared" si="1"/>
        <v>1</v>
      </c>
      <c r="G58">
        <v>10</v>
      </c>
      <c r="H58">
        <v>27</v>
      </c>
    </row>
    <row r="59" spans="3:8">
      <c r="C59">
        <v>13</v>
      </c>
      <c r="D59" t="s">
        <v>18</v>
      </c>
      <c r="E59" s="1">
        <f t="shared" si="0"/>
        <v>0.37037037037037035</v>
      </c>
      <c r="F59" s="1">
        <f t="shared" si="1"/>
        <v>1</v>
      </c>
      <c r="G59">
        <v>10</v>
      </c>
      <c r="H59">
        <v>27</v>
      </c>
    </row>
    <row r="60" spans="3:8">
      <c r="C60">
        <v>14</v>
      </c>
      <c r="D60" t="s">
        <v>19</v>
      </c>
      <c r="E60" s="1">
        <f t="shared" si="0"/>
        <v>0.37037037037037035</v>
      </c>
      <c r="F60" s="1">
        <f t="shared" si="1"/>
        <v>1</v>
      </c>
      <c r="G60">
        <v>10</v>
      </c>
      <c r="H60">
        <v>27</v>
      </c>
    </row>
    <row r="61" spans="3:8">
      <c r="C61">
        <v>15</v>
      </c>
      <c r="D61" t="s">
        <v>20</v>
      </c>
      <c r="E61" s="1">
        <f t="shared" si="0"/>
        <v>0.37037037037037035</v>
      </c>
      <c r="F61" s="1">
        <f t="shared" si="1"/>
        <v>1</v>
      </c>
      <c r="G61">
        <v>10</v>
      </c>
      <c r="H61">
        <v>27</v>
      </c>
    </row>
    <row r="62" spans="3:8">
      <c r="C62">
        <v>16</v>
      </c>
      <c r="D62" t="s">
        <v>21</v>
      </c>
      <c r="E62" s="1">
        <f t="shared" si="0"/>
        <v>0.33333333333333331</v>
      </c>
      <c r="F62" s="1">
        <f t="shared" si="1"/>
        <v>0.9</v>
      </c>
      <c r="G62">
        <v>9</v>
      </c>
      <c r="H62">
        <v>27</v>
      </c>
    </row>
    <row r="63" spans="3:8">
      <c r="C63">
        <v>17</v>
      </c>
      <c r="D63" t="s">
        <v>22</v>
      </c>
      <c r="E63" s="1">
        <f t="shared" si="0"/>
        <v>0.37037037037037035</v>
      </c>
      <c r="F63" s="1">
        <f t="shared" si="1"/>
        <v>1</v>
      </c>
      <c r="G63">
        <v>10</v>
      </c>
      <c r="H63">
        <v>27</v>
      </c>
    </row>
    <row r="64" spans="3:8">
      <c r="C64">
        <v>18</v>
      </c>
      <c r="D64" t="s">
        <v>23</v>
      </c>
      <c r="E64" s="1">
        <f t="shared" si="0"/>
        <v>0.37037037037037035</v>
      </c>
      <c r="F64" s="1">
        <f t="shared" si="1"/>
        <v>1</v>
      </c>
      <c r="G64">
        <v>10</v>
      </c>
      <c r="H64">
        <v>27</v>
      </c>
    </row>
    <row r="65" spans="3:10">
      <c r="C65">
        <v>19</v>
      </c>
      <c r="D65" t="s">
        <v>24</v>
      </c>
      <c r="E65" s="1">
        <f t="shared" si="0"/>
        <v>0.37037037037037035</v>
      </c>
      <c r="F65" s="1">
        <f t="shared" si="1"/>
        <v>1</v>
      </c>
      <c r="G65">
        <v>10</v>
      </c>
      <c r="H65">
        <v>27</v>
      </c>
    </row>
    <row r="66" spans="3:10">
      <c r="C66">
        <v>20</v>
      </c>
      <c r="D66" t="s">
        <v>25</v>
      </c>
      <c r="E66" s="1">
        <f t="shared" si="0"/>
        <v>0.37037037037037035</v>
      </c>
      <c r="F66" s="1">
        <f t="shared" si="1"/>
        <v>1</v>
      </c>
      <c r="G66">
        <v>10</v>
      </c>
      <c r="H66">
        <v>27</v>
      </c>
    </row>
    <row r="67" spans="3:10">
      <c r="C67">
        <v>21</v>
      </c>
      <c r="D67" t="s">
        <v>26</v>
      </c>
      <c r="E67" s="1">
        <f t="shared" si="0"/>
        <v>0.37037037037037035</v>
      </c>
      <c r="F67" s="1">
        <f t="shared" si="1"/>
        <v>1</v>
      </c>
      <c r="G67">
        <v>10</v>
      </c>
      <c r="H67">
        <v>27</v>
      </c>
    </row>
    <row r="68" spans="3:10">
      <c r="C68">
        <v>22</v>
      </c>
      <c r="D68" t="s">
        <v>27</v>
      </c>
      <c r="E68" s="1">
        <f t="shared" si="0"/>
        <v>0.37037037037037035</v>
      </c>
      <c r="F68" s="1">
        <f t="shared" si="1"/>
        <v>1</v>
      </c>
      <c r="G68">
        <v>10</v>
      </c>
      <c r="H68">
        <v>27</v>
      </c>
    </row>
    <row r="69" spans="3:10">
      <c r="C69">
        <v>23</v>
      </c>
      <c r="D69" t="s">
        <v>28</v>
      </c>
      <c r="E69" s="1">
        <f t="shared" si="0"/>
        <v>0.18518518518518517</v>
      </c>
      <c r="F69" s="1">
        <f t="shared" si="1"/>
        <v>0.5</v>
      </c>
      <c r="G69">
        <v>5</v>
      </c>
      <c r="H69">
        <v>27</v>
      </c>
    </row>
    <row r="70" spans="3:10">
      <c r="C70">
        <v>24</v>
      </c>
      <c r="D70" t="s">
        <v>29</v>
      </c>
      <c r="E70" s="1">
        <f t="shared" si="0"/>
        <v>0.37037037037037035</v>
      </c>
      <c r="F70" s="1">
        <f t="shared" si="1"/>
        <v>1</v>
      </c>
      <c r="G70">
        <v>10</v>
      </c>
      <c r="H70">
        <v>27</v>
      </c>
    </row>
    <row r="71" spans="3:10">
      <c r="C71">
        <v>25</v>
      </c>
      <c r="D71" t="s">
        <v>30</v>
      </c>
      <c r="E71" s="1">
        <f t="shared" si="0"/>
        <v>0.37037037037037035</v>
      </c>
      <c r="F71" s="1">
        <f t="shared" si="1"/>
        <v>1</v>
      </c>
      <c r="G71">
        <v>10</v>
      </c>
      <c r="H71">
        <v>27</v>
      </c>
    </row>
    <row r="72" spans="3:10">
      <c r="C72">
        <v>26</v>
      </c>
      <c r="D72" t="s">
        <v>31</v>
      </c>
      <c r="E72" s="1">
        <f t="shared" si="0"/>
        <v>0.37037037037037035</v>
      </c>
      <c r="F72" s="1">
        <f t="shared" si="1"/>
        <v>1</v>
      </c>
      <c r="G72">
        <v>10</v>
      </c>
      <c r="H72">
        <v>27</v>
      </c>
    </row>
    <row r="73" spans="3:10">
      <c r="C73">
        <v>27</v>
      </c>
      <c r="D73" t="s">
        <v>32</v>
      </c>
      <c r="E73" s="1">
        <f t="shared" si="0"/>
        <v>0.37037037037037035</v>
      </c>
      <c r="F73" s="1">
        <f t="shared" si="1"/>
        <v>1</v>
      </c>
      <c r="G73">
        <v>10</v>
      </c>
      <c r="H73">
        <v>27</v>
      </c>
      <c r="I73">
        <v>5</v>
      </c>
    </row>
    <row r="74" spans="3:10">
      <c r="C74">
        <v>28</v>
      </c>
      <c r="D74" t="s">
        <v>33</v>
      </c>
      <c r="E74" s="1">
        <f t="shared" si="0"/>
        <v>0.37037037037037035</v>
      </c>
      <c r="F74" s="1">
        <f t="shared" si="1"/>
        <v>1</v>
      </c>
      <c r="G74">
        <v>10</v>
      </c>
      <c r="H74">
        <v>27</v>
      </c>
      <c r="I74">
        <v>2</v>
      </c>
    </row>
    <row r="75" spans="3:10">
      <c r="C75">
        <v>29</v>
      </c>
      <c r="D75" t="s">
        <v>34</v>
      </c>
      <c r="E75" s="1">
        <f t="shared" si="0"/>
        <v>0.25925925925925924</v>
      </c>
      <c r="F75" s="1">
        <f t="shared" si="1"/>
        <v>0.7</v>
      </c>
      <c r="G75">
        <v>7</v>
      </c>
      <c r="H75">
        <v>27</v>
      </c>
      <c r="I75">
        <v>1</v>
      </c>
    </row>
    <row r="76" spans="3:10">
      <c r="C76">
        <v>30</v>
      </c>
      <c r="D76" t="s">
        <v>35</v>
      </c>
      <c r="E76" s="1">
        <f t="shared" si="0"/>
        <v>0.88888888888888884</v>
      </c>
      <c r="F76" s="1">
        <f t="shared" si="1"/>
        <v>0.8</v>
      </c>
      <c r="G76">
        <v>8</v>
      </c>
      <c r="H76">
        <v>9</v>
      </c>
      <c r="I76">
        <v>5</v>
      </c>
    </row>
    <row r="77" spans="3:10">
      <c r="C77" s="3"/>
      <c r="D77" s="3" t="s">
        <v>40</v>
      </c>
      <c r="E77" s="4">
        <f>AVERAGE(E47:E76)</f>
        <v>0.48959435626102282</v>
      </c>
      <c r="F77" s="4">
        <f>AVERAGE(F47:F76)</f>
        <v>0.82000000000000006</v>
      </c>
      <c r="G77" s="3"/>
      <c r="H77" s="3"/>
      <c r="I77" s="3"/>
      <c r="J77" s="3"/>
    </row>
    <row r="81" spans="2:9">
      <c r="B81" s="2" t="s">
        <v>41</v>
      </c>
    </row>
    <row r="82" spans="2:9" ht="15.75" thickBot="1">
      <c r="H82" t="s">
        <v>38</v>
      </c>
    </row>
    <row r="83" spans="2:9" ht="16.5" thickBot="1">
      <c r="C83" s="5" t="s">
        <v>1</v>
      </c>
      <c r="D83" s="6" t="s">
        <v>2</v>
      </c>
      <c r="E83" s="7" t="s">
        <v>3</v>
      </c>
      <c r="F83" s="7" t="s">
        <v>4</v>
      </c>
      <c r="G83" s="8" t="s">
        <v>37</v>
      </c>
      <c r="H83" s="8" t="s">
        <v>36</v>
      </c>
      <c r="I83" s="9" t="s">
        <v>39</v>
      </c>
    </row>
    <row r="84" spans="2:9">
      <c r="C84">
        <v>1</v>
      </c>
      <c r="D84" t="s">
        <v>6</v>
      </c>
      <c r="E84" s="1">
        <f t="shared" ref="E84:E113" si="2">G84/H84</f>
        <v>0.8571428571428571</v>
      </c>
      <c r="F84" s="1">
        <f t="shared" ref="F84:F113" si="3">G84/10</f>
        <v>0.6</v>
      </c>
      <c r="G84">
        <v>6</v>
      </c>
      <c r="H84">
        <v>7</v>
      </c>
      <c r="I84">
        <v>3</v>
      </c>
    </row>
    <row r="85" spans="2:9">
      <c r="C85">
        <v>2</v>
      </c>
      <c r="D85" t="s">
        <v>7</v>
      </c>
      <c r="E85" s="1">
        <f t="shared" si="2"/>
        <v>0.8571428571428571</v>
      </c>
      <c r="F85" s="1">
        <f t="shared" si="3"/>
        <v>0.6</v>
      </c>
      <c r="G85">
        <v>6</v>
      </c>
      <c r="H85">
        <v>7</v>
      </c>
      <c r="I85">
        <v>2</v>
      </c>
    </row>
    <row r="86" spans="2:9">
      <c r="C86">
        <v>3</v>
      </c>
      <c r="D86" t="s">
        <v>8</v>
      </c>
      <c r="E86" s="1">
        <f t="shared" si="2"/>
        <v>0.8571428571428571</v>
      </c>
      <c r="F86" s="1">
        <f t="shared" si="3"/>
        <v>0.6</v>
      </c>
      <c r="G86">
        <v>6</v>
      </c>
      <c r="H86">
        <v>7</v>
      </c>
    </row>
    <row r="87" spans="2:9">
      <c r="C87">
        <v>4</v>
      </c>
      <c r="D87" t="s">
        <v>9</v>
      </c>
      <c r="E87" s="1">
        <f t="shared" si="2"/>
        <v>0.14285714285714285</v>
      </c>
      <c r="F87" s="1">
        <f t="shared" si="3"/>
        <v>0.1</v>
      </c>
      <c r="G87">
        <v>1</v>
      </c>
      <c r="H87">
        <v>7</v>
      </c>
    </row>
    <row r="88" spans="2:9">
      <c r="C88">
        <v>5</v>
      </c>
      <c r="D88" t="s">
        <v>10</v>
      </c>
      <c r="E88" s="1">
        <f t="shared" si="2"/>
        <v>0.17391304347826086</v>
      </c>
      <c r="F88" s="1">
        <f t="shared" si="3"/>
        <v>0.4</v>
      </c>
      <c r="G88">
        <v>4</v>
      </c>
      <c r="H88">
        <v>23</v>
      </c>
      <c r="I88">
        <v>1</v>
      </c>
    </row>
    <row r="89" spans="2:9">
      <c r="C89">
        <v>6</v>
      </c>
      <c r="D89" t="s">
        <v>11</v>
      </c>
      <c r="E89" s="1">
        <f t="shared" si="2"/>
        <v>0.17391304347826086</v>
      </c>
      <c r="F89" s="1">
        <f t="shared" si="3"/>
        <v>0.4</v>
      </c>
      <c r="G89">
        <v>4</v>
      </c>
      <c r="H89">
        <v>23</v>
      </c>
      <c r="I89">
        <v>2</v>
      </c>
    </row>
    <row r="90" spans="2:9">
      <c r="C90">
        <v>7</v>
      </c>
      <c r="D90" t="s">
        <v>12</v>
      </c>
      <c r="E90" s="1">
        <f t="shared" si="2"/>
        <v>0.8571428571428571</v>
      </c>
      <c r="F90" s="1">
        <f t="shared" si="3"/>
        <v>0.6</v>
      </c>
      <c r="G90">
        <v>6</v>
      </c>
      <c r="H90">
        <v>7</v>
      </c>
      <c r="I90">
        <v>5</v>
      </c>
    </row>
    <row r="91" spans="2:9">
      <c r="C91">
        <v>8</v>
      </c>
      <c r="D91" t="s">
        <v>13</v>
      </c>
      <c r="E91" s="1">
        <f t="shared" si="2"/>
        <v>0.8571428571428571</v>
      </c>
      <c r="F91" s="1">
        <f t="shared" si="3"/>
        <v>0.6</v>
      </c>
      <c r="G91">
        <v>6</v>
      </c>
      <c r="H91">
        <v>7</v>
      </c>
      <c r="I91">
        <v>4</v>
      </c>
    </row>
    <row r="92" spans="2:9">
      <c r="C92">
        <v>9</v>
      </c>
      <c r="D92" t="s">
        <v>14</v>
      </c>
      <c r="E92" s="1">
        <f t="shared" si="2"/>
        <v>0.42857142857142855</v>
      </c>
      <c r="F92" s="1">
        <f t="shared" si="3"/>
        <v>0.9</v>
      </c>
      <c r="G92">
        <v>9</v>
      </c>
      <c r="H92">
        <v>21</v>
      </c>
      <c r="I92">
        <v>3</v>
      </c>
    </row>
    <row r="93" spans="2:9">
      <c r="C93">
        <v>10</v>
      </c>
      <c r="D93" t="s">
        <v>15</v>
      </c>
      <c r="E93" s="1">
        <f t="shared" si="2"/>
        <v>0.42857142857142855</v>
      </c>
      <c r="F93" s="1">
        <f t="shared" si="3"/>
        <v>0.9</v>
      </c>
      <c r="G93">
        <v>9</v>
      </c>
      <c r="H93">
        <v>21</v>
      </c>
      <c r="I93">
        <v>2</v>
      </c>
    </row>
    <row r="94" spans="2:9">
      <c r="C94">
        <v>11</v>
      </c>
      <c r="D94" t="s">
        <v>16</v>
      </c>
      <c r="E94" s="1">
        <f t="shared" si="2"/>
        <v>0.42857142857142855</v>
      </c>
      <c r="F94" s="1">
        <f t="shared" si="3"/>
        <v>0.9</v>
      </c>
      <c r="G94">
        <v>9</v>
      </c>
      <c r="H94">
        <v>21</v>
      </c>
      <c r="I94">
        <v>1</v>
      </c>
    </row>
    <row r="95" spans="2:9">
      <c r="C95">
        <v>12</v>
      </c>
      <c r="D95" t="s">
        <v>17</v>
      </c>
      <c r="E95" s="1">
        <f t="shared" si="2"/>
        <v>0.47619047619047616</v>
      </c>
      <c r="F95" s="1">
        <f t="shared" si="3"/>
        <v>1</v>
      </c>
      <c r="G95">
        <v>10</v>
      </c>
      <c r="H95">
        <v>21</v>
      </c>
      <c r="I95">
        <v>3</v>
      </c>
    </row>
    <row r="96" spans="2:9">
      <c r="C96">
        <v>13</v>
      </c>
      <c r="D96" t="s">
        <v>18</v>
      </c>
      <c r="E96" s="1">
        <f t="shared" si="2"/>
        <v>0.47619047619047616</v>
      </c>
      <c r="F96" s="1">
        <f t="shared" si="3"/>
        <v>1</v>
      </c>
      <c r="G96">
        <v>10</v>
      </c>
      <c r="H96">
        <v>21</v>
      </c>
      <c r="I96">
        <v>1</v>
      </c>
    </row>
    <row r="97" spans="3:9">
      <c r="C97">
        <v>14</v>
      </c>
      <c r="D97" t="s">
        <v>19</v>
      </c>
      <c r="E97" s="1">
        <f t="shared" si="2"/>
        <v>0.47619047619047616</v>
      </c>
      <c r="F97" s="1">
        <f t="shared" si="3"/>
        <v>1</v>
      </c>
      <c r="G97">
        <v>10</v>
      </c>
      <c r="H97">
        <v>21</v>
      </c>
      <c r="I97">
        <v>1</v>
      </c>
    </row>
    <row r="98" spans="3:9">
      <c r="C98">
        <v>15</v>
      </c>
      <c r="D98" t="s">
        <v>20</v>
      </c>
      <c r="E98" s="1">
        <f t="shared" si="2"/>
        <v>0.42857142857142855</v>
      </c>
      <c r="F98" s="1">
        <f t="shared" si="3"/>
        <v>0.9</v>
      </c>
      <c r="G98">
        <v>9</v>
      </c>
      <c r="H98">
        <v>21</v>
      </c>
      <c r="I98">
        <v>3</v>
      </c>
    </row>
    <row r="99" spans="3:9">
      <c r="C99">
        <v>16</v>
      </c>
      <c r="D99" t="s">
        <v>21</v>
      </c>
      <c r="E99" s="1">
        <f t="shared" si="2"/>
        <v>0.42857142857142855</v>
      </c>
      <c r="F99" s="1">
        <f t="shared" si="3"/>
        <v>0.9</v>
      </c>
      <c r="G99">
        <v>9</v>
      </c>
      <c r="H99">
        <v>21</v>
      </c>
      <c r="I99">
        <v>2</v>
      </c>
    </row>
    <row r="100" spans="3:9">
      <c r="C100">
        <v>17</v>
      </c>
      <c r="D100" t="s">
        <v>22</v>
      </c>
      <c r="E100" s="1">
        <f t="shared" si="2"/>
        <v>0.47619047619047616</v>
      </c>
      <c r="F100" s="1">
        <f t="shared" si="3"/>
        <v>1</v>
      </c>
      <c r="G100">
        <v>10</v>
      </c>
      <c r="H100">
        <v>21</v>
      </c>
      <c r="I100">
        <v>3</v>
      </c>
    </row>
    <row r="101" spans="3:9">
      <c r="C101">
        <v>18</v>
      </c>
      <c r="D101" t="s">
        <v>23</v>
      </c>
      <c r="E101" s="1">
        <f t="shared" si="2"/>
        <v>0.47619047619047616</v>
      </c>
      <c r="F101" s="1">
        <f t="shared" si="3"/>
        <v>1</v>
      </c>
      <c r="G101">
        <v>10</v>
      </c>
      <c r="H101">
        <v>21</v>
      </c>
      <c r="I101">
        <v>3</v>
      </c>
    </row>
    <row r="102" spans="3:9">
      <c r="C102">
        <v>19</v>
      </c>
      <c r="D102" t="s">
        <v>24</v>
      </c>
      <c r="E102" s="1">
        <f t="shared" si="2"/>
        <v>0.42857142857142855</v>
      </c>
      <c r="F102" s="1">
        <f t="shared" si="3"/>
        <v>0.9</v>
      </c>
      <c r="G102">
        <v>9</v>
      </c>
      <c r="H102">
        <v>21</v>
      </c>
      <c r="I102">
        <v>2</v>
      </c>
    </row>
    <row r="103" spans="3:9">
      <c r="C103">
        <v>20</v>
      </c>
      <c r="D103" t="s">
        <v>25</v>
      </c>
      <c r="E103" s="1">
        <f t="shared" si="2"/>
        <v>0.42857142857142855</v>
      </c>
      <c r="F103" s="1">
        <f t="shared" si="3"/>
        <v>0.9</v>
      </c>
      <c r="G103">
        <v>9</v>
      </c>
      <c r="H103">
        <v>21</v>
      </c>
      <c r="I103">
        <v>1</v>
      </c>
    </row>
    <row r="104" spans="3:9">
      <c r="C104">
        <v>21</v>
      </c>
      <c r="D104" t="s">
        <v>26</v>
      </c>
      <c r="E104" s="1">
        <f t="shared" si="2"/>
        <v>0.47619047619047616</v>
      </c>
      <c r="F104" s="1">
        <f t="shared" si="3"/>
        <v>1</v>
      </c>
      <c r="G104">
        <v>10</v>
      </c>
      <c r="H104">
        <v>21</v>
      </c>
      <c r="I104">
        <v>2</v>
      </c>
    </row>
    <row r="105" spans="3:9">
      <c r="C105">
        <v>22</v>
      </c>
      <c r="D105" t="s">
        <v>27</v>
      </c>
      <c r="E105" s="1">
        <f t="shared" si="2"/>
        <v>0.42857142857142855</v>
      </c>
      <c r="F105" s="1">
        <f t="shared" si="3"/>
        <v>0.9</v>
      </c>
      <c r="G105">
        <v>9</v>
      </c>
      <c r="H105">
        <v>21</v>
      </c>
      <c r="I105">
        <v>1</v>
      </c>
    </row>
    <row r="106" spans="3:9">
      <c r="C106">
        <v>23</v>
      </c>
      <c r="D106" t="s">
        <v>28</v>
      </c>
      <c r="E106" s="1">
        <f t="shared" si="2"/>
        <v>0.23809523809523808</v>
      </c>
      <c r="F106" s="1">
        <f t="shared" si="3"/>
        <v>0.5</v>
      </c>
      <c r="G106">
        <v>5</v>
      </c>
      <c r="H106">
        <v>21</v>
      </c>
      <c r="I106">
        <v>3</v>
      </c>
    </row>
    <row r="107" spans="3:9">
      <c r="C107">
        <v>24</v>
      </c>
      <c r="D107" t="s">
        <v>29</v>
      </c>
      <c r="E107" s="1">
        <f t="shared" si="2"/>
        <v>0.47619047619047616</v>
      </c>
      <c r="F107" s="1">
        <f t="shared" si="3"/>
        <v>1</v>
      </c>
      <c r="G107">
        <v>10</v>
      </c>
      <c r="H107">
        <v>21</v>
      </c>
      <c r="I107">
        <v>2</v>
      </c>
    </row>
    <row r="108" spans="3:9">
      <c r="C108">
        <v>25</v>
      </c>
      <c r="D108" t="s">
        <v>30</v>
      </c>
      <c r="E108" s="1">
        <f t="shared" si="2"/>
        <v>0.47619047619047616</v>
      </c>
      <c r="F108" s="1">
        <f t="shared" si="3"/>
        <v>1</v>
      </c>
      <c r="G108">
        <v>10</v>
      </c>
      <c r="H108">
        <v>21</v>
      </c>
      <c r="I108">
        <v>3</v>
      </c>
    </row>
    <row r="109" spans="3:9">
      <c r="C109">
        <v>26</v>
      </c>
      <c r="D109" t="s">
        <v>31</v>
      </c>
      <c r="E109" s="1">
        <f t="shared" si="2"/>
        <v>0.47619047619047616</v>
      </c>
      <c r="F109" s="1">
        <f t="shared" si="3"/>
        <v>1</v>
      </c>
      <c r="G109">
        <v>10</v>
      </c>
      <c r="H109">
        <v>21</v>
      </c>
      <c r="I109">
        <v>1</v>
      </c>
    </row>
    <row r="110" spans="3:9">
      <c r="C110">
        <v>27</v>
      </c>
      <c r="D110" t="s">
        <v>32</v>
      </c>
      <c r="E110" s="1">
        <f t="shared" si="2"/>
        <v>0.47619047619047616</v>
      </c>
      <c r="F110" s="1">
        <f t="shared" si="3"/>
        <v>1</v>
      </c>
      <c r="G110">
        <v>10</v>
      </c>
      <c r="H110">
        <v>21</v>
      </c>
      <c r="I110">
        <v>2</v>
      </c>
    </row>
    <row r="111" spans="3:9">
      <c r="C111">
        <v>28</v>
      </c>
      <c r="D111" t="s">
        <v>33</v>
      </c>
      <c r="E111" s="1">
        <f t="shared" si="2"/>
        <v>0.42857142857142855</v>
      </c>
      <c r="F111" s="1">
        <f t="shared" si="3"/>
        <v>0.9</v>
      </c>
      <c r="G111">
        <v>9</v>
      </c>
      <c r="H111">
        <v>21</v>
      </c>
      <c r="I111">
        <v>1</v>
      </c>
    </row>
    <row r="112" spans="3:9">
      <c r="C112">
        <v>29</v>
      </c>
      <c r="D112" t="s">
        <v>34</v>
      </c>
      <c r="E112" s="1">
        <f t="shared" si="2"/>
        <v>0.14285714285714285</v>
      </c>
      <c r="F112" s="1">
        <f t="shared" si="3"/>
        <v>0.3</v>
      </c>
      <c r="G112">
        <v>3</v>
      </c>
      <c r="H112">
        <v>21</v>
      </c>
      <c r="I112">
        <v>1</v>
      </c>
    </row>
    <row r="113" spans="2:10">
      <c r="C113">
        <v>30</v>
      </c>
      <c r="D113" t="s">
        <v>35</v>
      </c>
      <c r="E113" s="1">
        <f t="shared" si="2"/>
        <v>0.8571428571428571</v>
      </c>
      <c r="F113" s="1">
        <f t="shared" si="3"/>
        <v>0.6</v>
      </c>
      <c r="G113">
        <v>6</v>
      </c>
      <c r="H113">
        <v>7</v>
      </c>
      <c r="I113">
        <v>2</v>
      </c>
    </row>
    <row r="114" spans="2:10">
      <c r="C114" s="3"/>
      <c r="D114" s="3" t="s">
        <v>40</v>
      </c>
      <c r="E114" s="4">
        <f>AVERAGE(E84:E113)</f>
        <v>0.48778467908902695</v>
      </c>
      <c r="F114" s="4">
        <f>AVERAGE(F84:F113)</f>
        <v>0.78</v>
      </c>
      <c r="G114" s="3"/>
      <c r="H114" s="3"/>
      <c r="I114" s="3"/>
      <c r="J114" s="3"/>
    </row>
    <row r="120" spans="2:10">
      <c r="B120" s="2" t="s">
        <v>42</v>
      </c>
    </row>
    <row r="121" spans="2:10" ht="15.75" thickBot="1"/>
    <row r="122" spans="2:10" ht="16.5" thickBot="1">
      <c r="C122" s="5" t="s">
        <v>1</v>
      </c>
      <c r="D122" s="6" t="s">
        <v>2</v>
      </c>
      <c r="E122" s="7" t="s">
        <v>3</v>
      </c>
      <c r="F122" s="7" t="s">
        <v>4</v>
      </c>
      <c r="G122" s="8" t="s">
        <v>37</v>
      </c>
      <c r="H122" s="8" t="s">
        <v>36</v>
      </c>
      <c r="I122" s="9" t="s">
        <v>39</v>
      </c>
    </row>
    <row r="123" spans="2:10">
      <c r="C123">
        <v>1</v>
      </c>
      <c r="D123" t="s">
        <v>6</v>
      </c>
      <c r="E123" s="1">
        <f t="shared" ref="E123:E152" si="4">G123/H123</f>
        <v>0.8571428571428571</v>
      </c>
      <c r="F123" s="1">
        <f t="shared" ref="F123:F152" si="5">G123/10</f>
        <v>0.6</v>
      </c>
      <c r="G123">
        <v>6</v>
      </c>
      <c r="H123">
        <v>7</v>
      </c>
      <c r="I123">
        <v>5</v>
      </c>
    </row>
    <row r="124" spans="2:10">
      <c r="C124">
        <v>2</v>
      </c>
      <c r="D124" t="s">
        <v>7</v>
      </c>
      <c r="E124" s="1">
        <f t="shared" si="4"/>
        <v>0.875</v>
      </c>
      <c r="F124" s="1">
        <f t="shared" si="5"/>
        <v>0.7</v>
      </c>
      <c r="G124">
        <v>7</v>
      </c>
      <c r="H124">
        <v>8</v>
      </c>
      <c r="I124">
        <v>4</v>
      </c>
    </row>
    <row r="125" spans="2:10">
      <c r="C125">
        <v>3</v>
      </c>
      <c r="D125" t="s">
        <v>8</v>
      </c>
      <c r="E125" s="1">
        <f t="shared" si="4"/>
        <v>0.14285714285714285</v>
      </c>
      <c r="F125" s="1">
        <f t="shared" si="5"/>
        <v>0.1</v>
      </c>
      <c r="G125">
        <v>1</v>
      </c>
      <c r="H125">
        <v>7</v>
      </c>
      <c r="I125">
        <v>1</v>
      </c>
    </row>
    <row r="126" spans="2:10">
      <c r="C126">
        <v>4</v>
      </c>
      <c r="D126" t="s">
        <v>9</v>
      </c>
      <c r="E126" s="1">
        <f t="shared" si="4"/>
        <v>0.8571428571428571</v>
      </c>
      <c r="F126" s="1">
        <f t="shared" si="5"/>
        <v>0.6</v>
      </c>
      <c r="G126">
        <v>6</v>
      </c>
      <c r="H126">
        <v>7</v>
      </c>
      <c r="I126">
        <v>1</v>
      </c>
    </row>
    <row r="127" spans="2:10">
      <c r="C127">
        <v>5</v>
      </c>
      <c r="D127" t="s">
        <v>10</v>
      </c>
      <c r="E127" s="1">
        <f t="shared" si="4"/>
        <v>1</v>
      </c>
      <c r="F127" s="1">
        <f t="shared" si="5"/>
        <v>0.4</v>
      </c>
      <c r="G127">
        <v>4</v>
      </c>
      <c r="H127">
        <v>4</v>
      </c>
      <c r="I127">
        <v>4</v>
      </c>
    </row>
    <row r="128" spans="2:10">
      <c r="C128">
        <v>6</v>
      </c>
      <c r="D128" t="s">
        <v>11</v>
      </c>
      <c r="E128" s="1">
        <f t="shared" si="4"/>
        <v>1</v>
      </c>
      <c r="F128" s="1">
        <f t="shared" si="5"/>
        <v>0.5</v>
      </c>
      <c r="G128">
        <v>5</v>
      </c>
      <c r="H128">
        <v>5</v>
      </c>
      <c r="I128">
        <v>5</v>
      </c>
    </row>
    <row r="129" spans="3:9">
      <c r="C129">
        <v>7</v>
      </c>
      <c r="D129" t="s">
        <v>12</v>
      </c>
      <c r="E129" s="1">
        <f t="shared" si="4"/>
        <v>0.8571428571428571</v>
      </c>
      <c r="F129" s="1">
        <f t="shared" si="5"/>
        <v>0.6</v>
      </c>
      <c r="G129">
        <v>6</v>
      </c>
      <c r="H129">
        <v>7</v>
      </c>
      <c r="I129">
        <v>6</v>
      </c>
    </row>
    <row r="130" spans="3:9">
      <c r="C130">
        <v>8</v>
      </c>
      <c r="D130" t="s">
        <v>13</v>
      </c>
      <c r="E130" s="1">
        <f t="shared" si="4"/>
        <v>0.8571428571428571</v>
      </c>
      <c r="F130" s="1">
        <f t="shared" si="5"/>
        <v>0.6</v>
      </c>
      <c r="G130">
        <v>6</v>
      </c>
      <c r="H130">
        <v>7</v>
      </c>
      <c r="I130">
        <v>6</v>
      </c>
    </row>
    <row r="131" spans="3:9">
      <c r="C131">
        <v>9</v>
      </c>
      <c r="D131" t="s">
        <v>14</v>
      </c>
      <c r="E131" s="1">
        <f t="shared" si="4"/>
        <v>0.37037037037037035</v>
      </c>
      <c r="F131" s="1">
        <f t="shared" si="5"/>
        <v>1</v>
      </c>
      <c r="G131">
        <v>10</v>
      </c>
      <c r="H131">
        <v>27</v>
      </c>
      <c r="I131">
        <v>5</v>
      </c>
    </row>
    <row r="132" spans="3:9">
      <c r="C132">
        <v>10</v>
      </c>
      <c r="D132" t="s">
        <v>15</v>
      </c>
      <c r="E132" s="1">
        <f t="shared" si="4"/>
        <v>0.37037037037037035</v>
      </c>
      <c r="F132" s="1">
        <f t="shared" si="5"/>
        <v>1</v>
      </c>
      <c r="G132">
        <v>10</v>
      </c>
      <c r="H132">
        <v>27</v>
      </c>
      <c r="I132">
        <v>1</v>
      </c>
    </row>
    <row r="133" spans="3:9">
      <c r="C133">
        <v>11</v>
      </c>
      <c r="D133" t="s">
        <v>16</v>
      </c>
      <c r="E133" s="1">
        <f t="shared" si="4"/>
        <v>0.4</v>
      </c>
      <c r="F133" s="1">
        <f t="shared" si="5"/>
        <v>1</v>
      </c>
      <c r="G133">
        <v>10</v>
      </c>
      <c r="H133">
        <v>25</v>
      </c>
      <c r="I133">
        <v>2</v>
      </c>
    </row>
    <row r="134" spans="3:9">
      <c r="C134">
        <v>12</v>
      </c>
      <c r="D134" t="s">
        <v>17</v>
      </c>
      <c r="E134" s="1">
        <f t="shared" si="4"/>
        <v>0.4</v>
      </c>
      <c r="F134" s="1">
        <f t="shared" si="5"/>
        <v>1</v>
      </c>
      <c r="G134">
        <v>10</v>
      </c>
      <c r="H134">
        <v>25</v>
      </c>
      <c r="I134">
        <v>3</v>
      </c>
    </row>
    <row r="135" spans="3:9">
      <c r="C135">
        <v>13</v>
      </c>
      <c r="D135" t="s">
        <v>18</v>
      </c>
      <c r="E135" s="1">
        <f t="shared" si="4"/>
        <v>0.37037037037037035</v>
      </c>
      <c r="F135" s="1">
        <f t="shared" si="5"/>
        <v>1</v>
      </c>
      <c r="G135">
        <v>10</v>
      </c>
      <c r="H135">
        <v>27</v>
      </c>
      <c r="I135">
        <v>1</v>
      </c>
    </row>
    <row r="136" spans="3:9">
      <c r="C136">
        <v>14</v>
      </c>
      <c r="D136" t="s">
        <v>19</v>
      </c>
      <c r="E136" s="1">
        <f t="shared" si="4"/>
        <v>0.37037037037037035</v>
      </c>
      <c r="F136" s="1">
        <f t="shared" si="5"/>
        <v>1</v>
      </c>
      <c r="G136">
        <v>10</v>
      </c>
      <c r="H136">
        <v>27</v>
      </c>
      <c r="I136">
        <v>1</v>
      </c>
    </row>
    <row r="137" spans="3:9">
      <c r="C137">
        <v>15</v>
      </c>
      <c r="D137" t="s">
        <v>20</v>
      </c>
      <c r="E137" s="1">
        <f t="shared" si="4"/>
        <v>0.37037037037037035</v>
      </c>
      <c r="F137" s="1">
        <f t="shared" si="5"/>
        <v>1</v>
      </c>
      <c r="G137">
        <v>10</v>
      </c>
      <c r="H137">
        <v>27</v>
      </c>
      <c r="I137">
        <v>1</v>
      </c>
    </row>
    <row r="138" spans="3:9">
      <c r="C138">
        <v>16</v>
      </c>
      <c r="D138" t="s">
        <v>21</v>
      </c>
      <c r="E138" s="1">
        <f t="shared" si="4"/>
        <v>0.37037037037037035</v>
      </c>
      <c r="F138" s="1">
        <f t="shared" si="5"/>
        <v>1</v>
      </c>
      <c r="G138">
        <v>10</v>
      </c>
      <c r="H138">
        <v>27</v>
      </c>
      <c r="I138">
        <v>4</v>
      </c>
    </row>
    <row r="139" spans="3:9">
      <c r="C139">
        <v>17</v>
      </c>
      <c r="D139" t="s">
        <v>22</v>
      </c>
      <c r="E139" s="1">
        <f t="shared" si="4"/>
        <v>0.38461538461538464</v>
      </c>
      <c r="F139" s="1">
        <f t="shared" si="5"/>
        <v>1</v>
      </c>
      <c r="G139">
        <v>10</v>
      </c>
      <c r="H139">
        <v>26</v>
      </c>
      <c r="I139">
        <v>1</v>
      </c>
    </row>
    <row r="140" spans="3:9">
      <c r="C140">
        <v>18</v>
      </c>
      <c r="D140" t="s">
        <v>23</v>
      </c>
      <c r="E140" s="1">
        <f t="shared" si="4"/>
        <v>0.4</v>
      </c>
      <c r="F140" s="1">
        <f t="shared" si="5"/>
        <v>1</v>
      </c>
      <c r="G140">
        <v>10</v>
      </c>
      <c r="H140">
        <v>25</v>
      </c>
      <c r="I140">
        <v>3</v>
      </c>
    </row>
    <row r="141" spans="3:9">
      <c r="C141">
        <v>19</v>
      </c>
      <c r="D141" t="s">
        <v>24</v>
      </c>
      <c r="E141" s="1">
        <f t="shared" si="4"/>
        <v>0.37037037037037035</v>
      </c>
      <c r="F141" s="1">
        <f t="shared" si="5"/>
        <v>1</v>
      </c>
      <c r="G141">
        <v>10</v>
      </c>
      <c r="H141">
        <v>27</v>
      </c>
      <c r="I141">
        <v>2</v>
      </c>
    </row>
    <row r="142" spans="3:9">
      <c r="C142">
        <v>20</v>
      </c>
      <c r="D142" t="s">
        <v>25</v>
      </c>
      <c r="E142" s="1">
        <f t="shared" si="4"/>
        <v>0.37037037037037035</v>
      </c>
      <c r="F142" s="1">
        <f t="shared" si="5"/>
        <v>1</v>
      </c>
      <c r="G142">
        <v>10</v>
      </c>
      <c r="H142">
        <v>27</v>
      </c>
      <c r="I142">
        <v>2</v>
      </c>
    </row>
    <row r="143" spans="3:9">
      <c r="C143">
        <v>21</v>
      </c>
      <c r="D143" t="s">
        <v>26</v>
      </c>
      <c r="E143" s="1">
        <f t="shared" si="4"/>
        <v>0.37037037037037035</v>
      </c>
      <c r="F143" s="1">
        <f t="shared" si="5"/>
        <v>1</v>
      </c>
      <c r="G143">
        <v>10</v>
      </c>
      <c r="H143">
        <v>27</v>
      </c>
      <c r="I143">
        <v>1</v>
      </c>
    </row>
    <row r="144" spans="3:9">
      <c r="C144">
        <v>22</v>
      </c>
      <c r="D144" t="s">
        <v>27</v>
      </c>
      <c r="E144" s="1">
        <f t="shared" si="4"/>
        <v>0.37037037037037035</v>
      </c>
      <c r="F144" s="1">
        <f t="shared" si="5"/>
        <v>1</v>
      </c>
      <c r="G144">
        <v>10</v>
      </c>
      <c r="H144">
        <v>27</v>
      </c>
      <c r="I144">
        <v>1</v>
      </c>
    </row>
    <row r="145" spans="2:10">
      <c r="C145">
        <v>23</v>
      </c>
      <c r="D145" t="s">
        <v>28</v>
      </c>
      <c r="E145" s="1">
        <f t="shared" si="4"/>
        <v>0.25925925925925924</v>
      </c>
      <c r="F145" s="1">
        <f t="shared" si="5"/>
        <v>0.7</v>
      </c>
      <c r="G145">
        <v>7</v>
      </c>
      <c r="H145">
        <v>27</v>
      </c>
      <c r="I145">
        <v>1</v>
      </c>
    </row>
    <row r="146" spans="2:10">
      <c r="C146">
        <v>24</v>
      </c>
      <c r="D146" t="s">
        <v>29</v>
      </c>
      <c r="E146" s="1">
        <f t="shared" si="4"/>
        <v>0.37037037037037035</v>
      </c>
      <c r="F146" s="1">
        <f t="shared" si="5"/>
        <v>1</v>
      </c>
      <c r="G146">
        <v>10</v>
      </c>
      <c r="H146">
        <v>27</v>
      </c>
      <c r="I146">
        <v>2</v>
      </c>
    </row>
    <row r="147" spans="2:10">
      <c r="C147">
        <v>25</v>
      </c>
      <c r="D147" t="s">
        <v>30</v>
      </c>
      <c r="E147" s="1">
        <f t="shared" si="4"/>
        <v>0.37037037037037035</v>
      </c>
      <c r="F147" s="1">
        <f t="shared" si="5"/>
        <v>1</v>
      </c>
      <c r="G147">
        <v>10</v>
      </c>
      <c r="H147">
        <v>27</v>
      </c>
      <c r="I147">
        <v>3</v>
      </c>
    </row>
    <row r="148" spans="2:10">
      <c r="C148">
        <v>26</v>
      </c>
      <c r="D148" t="s">
        <v>31</v>
      </c>
      <c r="E148" s="1">
        <f t="shared" si="4"/>
        <v>0.37037037037037035</v>
      </c>
      <c r="F148" s="1">
        <f t="shared" si="5"/>
        <v>1</v>
      </c>
      <c r="G148">
        <v>10</v>
      </c>
      <c r="H148">
        <v>27</v>
      </c>
      <c r="I148">
        <v>2</v>
      </c>
    </row>
    <row r="149" spans="2:10">
      <c r="C149">
        <v>27</v>
      </c>
      <c r="D149" t="s">
        <v>32</v>
      </c>
      <c r="E149" s="1">
        <f t="shared" si="4"/>
        <v>0.38461538461538464</v>
      </c>
      <c r="F149" s="1">
        <f t="shared" si="5"/>
        <v>1</v>
      </c>
      <c r="G149">
        <v>10</v>
      </c>
      <c r="H149">
        <v>26</v>
      </c>
      <c r="I149">
        <v>3</v>
      </c>
    </row>
    <row r="150" spans="2:10">
      <c r="C150">
        <v>28</v>
      </c>
      <c r="D150" t="s">
        <v>33</v>
      </c>
      <c r="E150" s="1">
        <f t="shared" si="4"/>
        <v>0.41666666666666669</v>
      </c>
      <c r="F150" s="1">
        <f t="shared" si="5"/>
        <v>1</v>
      </c>
      <c r="G150">
        <v>10</v>
      </c>
      <c r="H150">
        <v>24</v>
      </c>
      <c r="I150">
        <v>2</v>
      </c>
    </row>
    <row r="151" spans="2:10">
      <c r="C151">
        <v>29</v>
      </c>
      <c r="D151" t="s">
        <v>34</v>
      </c>
      <c r="E151" s="1">
        <f t="shared" si="4"/>
        <v>0.28000000000000003</v>
      </c>
      <c r="F151" s="1">
        <f t="shared" si="5"/>
        <v>0.7</v>
      </c>
      <c r="G151">
        <v>7</v>
      </c>
      <c r="H151">
        <v>25</v>
      </c>
      <c r="I151">
        <v>2</v>
      </c>
    </row>
    <row r="152" spans="2:10">
      <c r="C152">
        <v>30</v>
      </c>
      <c r="D152" t="s">
        <v>35</v>
      </c>
      <c r="E152" s="1">
        <f t="shared" si="4"/>
        <v>0.875</v>
      </c>
      <c r="F152" s="1">
        <f t="shared" si="5"/>
        <v>0.7</v>
      </c>
      <c r="G152">
        <v>7</v>
      </c>
      <c r="H152">
        <v>8</v>
      </c>
      <c r="I152">
        <v>5</v>
      </c>
    </row>
    <row r="153" spans="2:10">
      <c r="C153" s="3"/>
      <c r="D153" s="3" t="s">
        <v>40</v>
      </c>
      <c r="E153" s="4">
        <f>AVERAGE(E123:E152)</f>
        <v>0.50204666938000264</v>
      </c>
      <c r="F153" s="4">
        <f>AVERAGE(F123:F152)</f>
        <v>0.84</v>
      </c>
      <c r="G153" s="3"/>
      <c r="H153" s="3"/>
      <c r="I153" s="3"/>
      <c r="J153" s="3"/>
    </row>
    <row r="158" spans="2:10">
      <c r="B158" s="2" t="s">
        <v>43</v>
      </c>
    </row>
    <row r="159" spans="2:10" ht="15.75" thickBot="1"/>
    <row r="160" spans="2:10" ht="16.5" thickBot="1">
      <c r="C160" s="5" t="s">
        <v>1</v>
      </c>
      <c r="D160" s="6" t="s">
        <v>2</v>
      </c>
      <c r="E160" s="7" t="s">
        <v>3</v>
      </c>
      <c r="F160" s="7" t="s">
        <v>4</v>
      </c>
      <c r="G160" s="8" t="s">
        <v>37</v>
      </c>
      <c r="H160" s="8" t="s">
        <v>36</v>
      </c>
      <c r="I160" s="9" t="s">
        <v>39</v>
      </c>
    </row>
    <row r="161" spans="3:9">
      <c r="C161">
        <v>1</v>
      </c>
      <c r="D161" t="s">
        <v>6</v>
      </c>
      <c r="E161" s="1">
        <f t="shared" ref="E161:E190" si="6">G161/H161</f>
        <v>0.875</v>
      </c>
      <c r="F161" s="1">
        <f t="shared" ref="F161:F190" si="7">G161/10</f>
        <v>0.7</v>
      </c>
      <c r="G161">
        <v>7</v>
      </c>
      <c r="H161">
        <v>8</v>
      </c>
      <c r="I161">
        <v>3</v>
      </c>
    </row>
    <row r="162" spans="3:9">
      <c r="C162">
        <v>2</v>
      </c>
      <c r="D162" t="s">
        <v>7</v>
      </c>
      <c r="E162" s="1">
        <f t="shared" si="6"/>
        <v>0.875</v>
      </c>
      <c r="F162" s="1">
        <f t="shared" si="7"/>
        <v>0.7</v>
      </c>
      <c r="G162">
        <v>7</v>
      </c>
      <c r="H162">
        <v>8</v>
      </c>
      <c r="I162">
        <v>5</v>
      </c>
    </row>
    <row r="163" spans="3:9">
      <c r="C163">
        <v>3</v>
      </c>
      <c r="D163" t="s">
        <v>8</v>
      </c>
      <c r="E163" s="1">
        <f t="shared" si="6"/>
        <v>0.875</v>
      </c>
      <c r="F163" s="1">
        <f t="shared" si="7"/>
        <v>0.7</v>
      </c>
      <c r="G163">
        <v>7</v>
      </c>
      <c r="H163">
        <v>8</v>
      </c>
      <c r="I163">
        <v>1</v>
      </c>
    </row>
    <row r="164" spans="3:9">
      <c r="C164">
        <v>4</v>
      </c>
      <c r="D164" t="s">
        <v>9</v>
      </c>
      <c r="E164" s="1">
        <f t="shared" si="6"/>
        <v>0.625</v>
      </c>
      <c r="F164" s="1">
        <f t="shared" si="7"/>
        <v>0.5</v>
      </c>
      <c r="G164">
        <v>5</v>
      </c>
      <c r="H164">
        <v>8</v>
      </c>
      <c r="I164">
        <v>2</v>
      </c>
    </row>
    <row r="165" spans="3:9">
      <c r="C165">
        <v>5</v>
      </c>
      <c r="D165" t="s">
        <v>10</v>
      </c>
      <c r="E165" s="1">
        <f t="shared" si="6"/>
        <v>1</v>
      </c>
      <c r="F165" s="1">
        <f t="shared" si="7"/>
        <v>0.3</v>
      </c>
      <c r="G165">
        <v>3</v>
      </c>
      <c r="H165">
        <v>3</v>
      </c>
      <c r="I165">
        <v>3</v>
      </c>
    </row>
    <row r="166" spans="3:9">
      <c r="C166">
        <v>6</v>
      </c>
      <c r="D166" t="s">
        <v>11</v>
      </c>
      <c r="E166" s="1">
        <f t="shared" si="6"/>
        <v>0.88888888888888884</v>
      </c>
      <c r="F166" s="1">
        <f t="shared" si="7"/>
        <v>0.8</v>
      </c>
      <c r="G166">
        <v>8</v>
      </c>
      <c r="H166">
        <v>9</v>
      </c>
      <c r="I166">
        <v>8</v>
      </c>
    </row>
    <row r="167" spans="3:9">
      <c r="C167">
        <v>7</v>
      </c>
      <c r="D167" t="s">
        <v>12</v>
      </c>
      <c r="E167" s="1">
        <f t="shared" si="6"/>
        <v>0.875</v>
      </c>
      <c r="F167" s="1">
        <f t="shared" si="7"/>
        <v>0.7</v>
      </c>
      <c r="G167">
        <v>7</v>
      </c>
      <c r="H167">
        <v>8</v>
      </c>
      <c r="I167">
        <v>6</v>
      </c>
    </row>
    <row r="168" spans="3:9">
      <c r="C168">
        <v>8</v>
      </c>
      <c r="D168" t="s">
        <v>13</v>
      </c>
      <c r="E168" s="1">
        <f t="shared" si="6"/>
        <v>0.875</v>
      </c>
      <c r="F168" s="1">
        <f t="shared" si="7"/>
        <v>0.7</v>
      </c>
      <c r="G168">
        <v>7</v>
      </c>
      <c r="H168">
        <v>8</v>
      </c>
      <c r="I168">
        <v>6</v>
      </c>
    </row>
    <row r="169" spans="3:9">
      <c r="C169">
        <v>9</v>
      </c>
      <c r="D169" t="s">
        <v>14</v>
      </c>
      <c r="E169" s="1">
        <f t="shared" si="6"/>
        <v>0.38461538461538464</v>
      </c>
      <c r="F169" s="1">
        <f t="shared" si="7"/>
        <v>1</v>
      </c>
      <c r="G169">
        <v>10</v>
      </c>
      <c r="H169">
        <v>26</v>
      </c>
      <c r="I169">
        <v>4</v>
      </c>
    </row>
    <row r="170" spans="3:9">
      <c r="C170">
        <v>10</v>
      </c>
      <c r="D170" t="s">
        <v>15</v>
      </c>
      <c r="E170" s="1">
        <f t="shared" si="6"/>
        <v>0.38461538461538464</v>
      </c>
      <c r="F170" s="1">
        <f t="shared" si="7"/>
        <v>1</v>
      </c>
      <c r="G170">
        <v>10</v>
      </c>
      <c r="H170">
        <v>26</v>
      </c>
      <c r="I170">
        <v>4</v>
      </c>
    </row>
    <row r="171" spans="3:9">
      <c r="C171">
        <v>11</v>
      </c>
      <c r="D171" t="s">
        <v>16</v>
      </c>
      <c r="E171" s="1">
        <f t="shared" si="6"/>
        <v>0.41666666666666669</v>
      </c>
      <c r="F171" s="1">
        <f t="shared" si="7"/>
        <v>1</v>
      </c>
      <c r="G171">
        <v>10</v>
      </c>
      <c r="H171">
        <v>24</v>
      </c>
      <c r="I171">
        <v>1</v>
      </c>
    </row>
    <row r="172" spans="3:9">
      <c r="C172">
        <v>12</v>
      </c>
      <c r="D172" t="s">
        <v>17</v>
      </c>
      <c r="E172" s="1">
        <f t="shared" si="6"/>
        <v>0.41666666666666669</v>
      </c>
      <c r="F172" s="1">
        <f t="shared" si="7"/>
        <v>1</v>
      </c>
      <c r="G172">
        <v>10</v>
      </c>
      <c r="H172">
        <v>24</v>
      </c>
      <c r="I172">
        <v>3</v>
      </c>
    </row>
    <row r="173" spans="3:9">
      <c r="C173">
        <v>13</v>
      </c>
      <c r="D173" t="s">
        <v>18</v>
      </c>
      <c r="E173" s="1">
        <f t="shared" si="6"/>
        <v>0.38461538461538464</v>
      </c>
      <c r="F173" s="1">
        <f t="shared" si="7"/>
        <v>1</v>
      </c>
      <c r="G173">
        <v>10</v>
      </c>
      <c r="H173">
        <v>26</v>
      </c>
      <c r="I173">
        <v>1</v>
      </c>
    </row>
    <row r="174" spans="3:9">
      <c r="C174">
        <v>14</v>
      </c>
      <c r="D174" t="s">
        <v>19</v>
      </c>
      <c r="E174" s="1">
        <f t="shared" si="6"/>
        <v>0.38461538461538464</v>
      </c>
      <c r="F174" s="1">
        <f t="shared" si="7"/>
        <v>1</v>
      </c>
      <c r="G174">
        <v>10</v>
      </c>
      <c r="H174">
        <v>26</v>
      </c>
      <c r="I174">
        <v>1</v>
      </c>
    </row>
    <row r="175" spans="3:9">
      <c r="C175">
        <v>15</v>
      </c>
      <c r="D175" t="s">
        <v>20</v>
      </c>
      <c r="E175" s="1">
        <f t="shared" si="6"/>
        <v>0.36</v>
      </c>
      <c r="F175" s="1">
        <f t="shared" si="7"/>
        <v>0.9</v>
      </c>
      <c r="G175">
        <v>9</v>
      </c>
      <c r="H175">
        <v>25</v>
      </c>
      <c r="I175">
        <v>2</v>
      </c>
    </row>
    <row r="176" spans="3:9">
      <c r="C176">
        <v>16</v>
      </c>
      <c r="D176" t="s">
        <v>21</v>
      </c>
      <c r="E176" s="1">
        <f t="shared" si="6"/>
        <v>0.36</v>
      </c>
      <c r="F176" s="1">
        <f t="shared" si="7"/>
        <v>0.9</v>
      </c>
      <c r="G176">
        <v>9</v>
      </c>
      <c r="H176">
        <v>25</v>
      </c>
      <c r="I176">
        <v>2</v>
      </c>
    </row>
    <row r="177" spans="3:10">
      <c r="C177">
        <v>17</v>
      </c>
      <c r="D177" t="s">
        <v>22</v>
      </c>
      <c r="E177" s="1">
        <f t="shared" si="6"/>
        <v>0.4</v>
      </c>
      <c r="F177" s="1">
        <f t="shared" si="7"/>
        <v>1</v>
      </c>
      <c r="G177">
        <v>10</v>
      </c>
      <c r="H177">
        <v>25</v>
      </c>
      <c r="I177">
        <v>1</v>
      </c>
    </row>
    <row r="178" spans="3:10">
      <c r="C178">
        <v>18</v>
      </c>
      <c r="D178" t="s">
        <v>23</v>
      </c>
      <c r="E178" s="1">
        <f t="shared" si="6"/>
        <v>0.41666666666666669</v>
      </c>
      <c r="F178" s="1">
        <f t="shared" si="7"/>
        <v>1</v>
      </c>
      <c r="G178">
        <v>10</v>
      </c>
      <c r="H178">
        <v>24</v>
      </c>
      <c r="I178">
        <v>3</v>
      </c>
    </row>
    <row r="179" spans="3:10">
      <c r="C179">
        <v>19</v>
      </c>
      <c r="D179" t="s">
        <v>24</v>
      </c>
      <c r="E179" s="1">
        <f t="shared" si="6"/>
        <v>0.38461538461538464</v>
      </c>
      <c r="F179" s="1">
        <f t="shared" si="7"/>
        <v>1</v>
      </c>
      <c r="G179">
        <v>10</v>
      </c>
      <c r="H179">
        <v>26</v>
      </c>
      <c r="I179">
        <v>4</v>
      </c>
    </row>
    <row r="180" spans="3:10">
      <c r="C180">
        <v>20</v>
      </c>
      <c r="D180" t="s">
        <v>25</v>
      </c>
      <c r="E180" s="1">
        <f t="shared" si="6"/>
        <v>0.38461538461538464</v>
      </c>
      <c r="F180" s="1">
        <f t="shared" si="7"/>
        <v>1</v>
      </c>
      <c r="G180">
        <v>10</v>
      </c>
      <c r="H180">
        <v>26</v>
      </c>
      <c r="I180">
        <v>3</v>
      </c>
    </row>
    <row r="181" spans="3:10">
      <c r="C181">
        <v>21</v>
      </c>
      <c r="D181" t="s">
        <v>26</v>
      </c>
      <c r="E181" s="1">
        <f t="shared" si="6"/>
        <v>0.4</v>
      </c>
      <c r="F181" s="1">
        <f t="shared" si="7"/>
        <v>1</v>
      </c>
      <c r="G181">
        <v>10</v>
      </c>
      <c r="H181">
        <v>25</v>
      </c>
      <c r="I181">
        <v>4</v>
      </c>
    </row>
    <row r="182" spans="3:10">
      <c r="C182">
        <v>22</v>
      </c>
      <c r="D182" t="s">
        <v>27</v>
      </c>
      <c r="E182" s="1">
        <f t="shared" si="6"/>
        <v>0.38461538461538464</v>
      </c>
      <c r="F182" s="1">
        <f t="shared" si="7"/>
        <v>1</v>
      </c>
      <c r="G182">
        <v>10</v>
      </c>
      <c r="H182">
        <v>26</v>
      </c>
      <c r="I182">
        <v>1</v>
      </c>
    </row>
    <row r="183" spans="3:10">
      <c r="C183">
        <v>23</v>
      </c>
      <c r="D183" t="s">
        <v>28</v>
      </c>
      <c r="E183" s="1">
        <f t="shared" si="6"/>
        <v>0.26923076923076922</v>
      </c>
      <c r="F183" s="1">
        <f t="shared" si="7"/>
        <v>0.7</v>
      </c>
      <c r="G183">
        <v>7</v>
      </c>
      <c r="H183">
        <v>26</v>
      </c>
      <c r="I183">
        <v>1</v>
      </c>
    </row>
    <row r="184" spans="3:10">
      <c r="C184">
        <v>24</v>
      </c>
      <c r="D184" t="s">
        <v>29</v>
      </c>
      <c r="E184" s="1">
        <f t="shared" si="6"/>
        <v>0.4</v>
      </c>
      <c r="F184" s="1">
        <f t="shared" si="7"/>
        <v>1</v>
      </c>
      <c r="G184">
        <v>10</v>
      </c>
      <c r="H184">
        <v>25</v>
      </c>
      <c r="I184">
        <v>2</v>
      </c>
    </row>
    <row r="185" spans="3:10">
      <c r="C185">
        <v>25</v>
      </c>
      <c r="D185" t="s">
        <v>30</v>
      </c>
      <c r="E185" s="1">
        <f t="shared" si="6"/>
        <v>0.38461538461538464</v>
      </c>
      <c r="F185" s="1">
        <f t="shared" si="7"/>
        <v>1</v>
      </c>
      <c r="G185">
        <v>10</v>
      </c>
      <c r="H185">
        <v>26</v>
      </c>
      <c r="I185">
        <v>2</v>
      </c>
    </row>
    <row r="186" spans="3:10">
      <c r="C186">
        <v>26</v>
      </c>
      <c r="D186" t="s">
        <v>31</v>
      </c>
      <c r="E186" s="1">
        <f t="shared" si="6"/>
        <v>0.38461538461538464</v>
      </c>
      <c r="F186" s="1">
        <f t="shared" si="7"/>
        <v>1</v>
      </c>
      <c r="G186">
        <v>10</v>
      </c>
      <c r="H186">
        <v>26</v>
      </c>
      <c r="I186">
        <v>2</v>
      </c>
    </row>
    <row r="187" spans="3:10">
      <c r="C187">
        <v>27</v>
      </c>
      <c r="D187" t="s">
        <v>32</v>
      </c>
      <c r="E187" s="1">
        <f t="shared" si="6"/>
        <v>0.38461538461538464</v>
      </c>
      <c r="F187" s="1">
        <f t="shared" si="7"/>
        <v>1</v>
      </c>
      <c r="G187">
        <v>10</v>
      </c>
      <c r="H187">
        <v>26</v>
      </c>
      <c r="I187">
        <v>1</v>
      </c>
    </row>
    <row r="188" spans="3:10">
      <c r="C188">
        <v>28</v>
      </c>
      <c r="D188" t="s">
        <v>33</v>
      </c>
      <c r="E188" s="1">
        <f t="shared" si="6"/>
        <v>0.41666666666666669</v>
      </c>
      <c r="F188" s="1">
        <f t="shared" si="7"/>
        <v>1</v>
      </c>
      <c r="G188">
        <v>10</v>
      </c>
      <c r="H188">
        <v>24</v>
      </c>
      <c r="I188">
        <v>3</v>
      </c>
    </row>
    <row r="189" spans="3:10">
      <c r="C189">
        <v>29</v>
      </c>
      <c r="D189" t="s">
        <v>34</v>
      </c>
      <c r="E189" s="1">
        <f t="shared" si="6"/>
        <v>0.34615384615384615</v>
      </c>
      <c r="F189" s="1">
        <f t="shared" si="7"/>
        <v>0.9</v>
      </c>
      <c r="G189">
        <v>9</v>
      </c>
      <c r="H189">
        <v>26</v>
      </c>
      <c r="I189">
        <v>2</v>
      </c>
    </row>
    <row r="190" spans="3:10">
      <c r="C190">
        <v>30</v>
      </c>
      <c r="D190" t="s">
        <v>35</v>
      </c>
      <c r="E190" s="1">
        <f t="shared" si="6"/>
        <v>0.88888888888888884</v>
      </c>
      <c r="F190" s="1">
        <f t="shared" si="7"/>
        <v>0.8</v>
      </c>
      <c r="G190">
        <v>8</v>
      </c>
      <c r="H190">
        <v>9</v>
      </c>
      <c r="I190">
        <v>5</v>
      </c>
    </row>
    <row r="191" spans="3:10">
      <c r="C191" s="3"/>
      <c r="D191" s="3" t="s">
        <v>40</v>
      </c>
      <c r="E191" s="4">
        <f>AVERAGE(E161:E190)</f>
        <v>0.52753276353276368</v>
      </c>
      <c r="F191" s="4">
        <f>AVERAGE(F161:F190)</f>
        <v>0.87666666666666659</v>
      </c>
      <c r="G191" s="3"/>
      <c r="H191" s="3"/>
      <c r="I191" s="3"/>
      <c r="J191" s="3"/>
    </row>
    <row r="194" spans="2:9">
      <c r="B194" s="2" t="s">
        <v>44</v>
      </c>
    </row>
    <row r="195" spans="2:9" ht="15.75" thickBot="1"/>
    <row r="196" spans="2:9" ht="16.5" thickBot="1">
      <c r="C196" s="5" t="s">
        <v>1</v>
      </c>
      <c r="D196" s="6" t="s">
        <v>2</v>
      </c>
      <c r="E196" s="7" t="s">
        <v>3</v>
      </c>
      <c r="F196" s="7" t="s">
        <v>4</v>
      </c>
      <c r="G196" s="8" t="s">
        <v>37</v>
      </c>
      <c r="H196" s="8" t="s">
        <v>36</v>
      </c>
      <c r="I196" s="9" t="s">
        <v>39</v>
      </c>
    </row>
    <row r="197" spans="2:9">
      <c r="C197">
        <v>1</v>
      </c>
      <c r="D197" t="s">
        <v>6</v>
      </c>
      <c r="E197" s="1">
        <f t="shared" ref="E197:E226" si="8">G197/H197</f>
        <v>0.875</v>
      </c>
      <c r="F197" s="1">
        <f t="shared" ref="F197:F226" si="9">G197/10</f>
        <v>0.7</v>
      </c>
      <c r="G197">
        <v>7</v>
      </c>
      <c r="H197">
        <v>8</v>
      </c>
      <c r="I197">
        <v>3</v>
      </c>
    </row>
    <row r="198" spans="2:9">
      <c r="C198">
        <v>2</v>
      </c>
      <c r="D198" t="s">
        <v>7</v>
      </c>
      <c r="E198" s="1">
        <f t="shared" si="8"/>
        <v>0.875</v>
      </c>
      <c r="F198" s="1">
        <f t="shared" si="9"/>
        <v>0.7</v>
      </c>
      <c r="G198">
        <v>7</v>
      </c>
      <c r="H198">
        <v>8</v>
      </c>
      <c r="I198">
        <v>5</v>
      </c>
    </row>
    <row r="199" spans="2:9">
      <c r="C199">
        <v>3</v>
      </c>
      <c r="D199" t="s">
        <v>8</v>
      </c>
      <c r="E199" s="1">
        <f t="shared" si="8"/>
        <v>0.875</v>
      </c>
      <c r="F199" s="1">
        <f t="shared" si="9"/>
        <v>0.7</v>
      </c>
      <c r="G199">
        <v>7</v>
      </c>
      <c r="H199">
        <v>8</v>
      </c>
      <c r="I199">
        <v>1</v>
      </c>
    </row>
    <row r="200" spans="2:9">
      <c r="C200">
        <v>4</v>
      </c>
      <c r="D200" t="s">
        <v>9</v>
      </c>
      <c r="E200" s="1">
        <f t="shared" si="8"/>
        <v>0.625</v>
      </c>
      <c r="F200" s="1">
        <f t="shared" si="9"/>
        <v>0.5</v>
      </c>
      <c r="G200">
        <v>5</v>
      </c>
      <c r="H200">
        <v>8</v>
      </c>
      <c r="I200">
        <v>2</v>
      </c>
    </row>
    <row r="201" spans="2:9">
      <c r="C201">
        <v>5</v>
      </c>
      <c r="D201" t="s">
        <v>10</v>
      </c>
      <c r="E201" s="1">
        <f t="shared" si="8"/>
        <v>1</v>
      </c>
      <c r="F201" s="1">
        <f t="shared" si="9"/>
        <v>0.3</v>
      </c>
      <c r="G201">
        <v>3</v>
      </c>
      <c r="H201">
        <v>3</v>
      </c>
      <c r="I201">
        <v>3</v>
      </c>
    </row>
    <row r="202" spans="2:9">
      <c r="C202">
        <v>6</v>
      </c>
      <c r="D202" t="s">
        <v>11</v>
      </c>
      <c r="E202" s="1">
        <f t="shared" si="8"/>
        <v>0.875</v>
      </c>
      <c r="F202" s="1">
        <f t="shared" si="9"/>
        <v>0.7</v>
      </c>
      <c r="G202">
        <v>7</v>
      </c>
      <c r="H202">
        <v>8</v>
      </c>
      <c r="I202">
        <v>8</v>
      </c>
    </row>
    <row r="203" spans="2:9">
      <c r="C203">
        <v>7</v>
      </c>
      <c r="D203" t="s">
        <v>12</v>
      </c>
      <c r="E203" s="1">
        <f t="shared" si="8"/>
        <v>0.875</v>
      </c>
      <c r="F203" s="1">
        <f t="shared" si="9"/>
        <v>0.7</v>
      </c>
      <c r="G203">
        <v>7</v>
      </c>
      <c r="H203">
        <v>8</v>
      </c>
      <c r="I203">
        <v>6</v>
      </c>
    </row>
    <row r="204" spans="2:9">
      <c r="C204">
        <v>8</v>
      </c>
      <c r="D204" t="s">
        <v>13</v>
      </c>
      <c r="E204" s="1">
        <f t="shared" si="8"/>
        <v>0.875</v>
      </c>
      <c r="F204" s="1">
        <f t="shared" si="9"/>
        <v>0.7</v>
      </c>
      <c r="G204">
        <v>7</v>
      </c>
      <c r="H204">
        <v>8</v>
      </c>
      <c r="I204">
        <v>6</v>
      </c>
    </row>
    <row r="205" spans="2:9">
      <c r="C205">
        <v>9</v>
      </c>
      <c r="D205" t="s">
        <v>14</v>
      </c>
      <c r="E205" s="1">
        <f t="shared" si="8"/>
        <v>0.38461538461538464</v>
      </c>
      <c r="F205" s="1">
        <f t="shared" si="9"/>
        <v>1</v>
      </c>
      <c r="G205">
        <v>10</v>
      </c>
      <c r="H205">
        <v>26</v>
      </c>
      <c r="I205">
        <v>4</v>
      </c>
    </row>
    <row r="206" spans="2:9">
      <c r="C206">
        <v>10</v>
      </c>
      <c r="D206" t="s">
        <v>15</v>
      </c>
      <c r="E206" s="1">
        <f t="shared" si="8"/>
        <v>0.35714285714285715</v>
      </c>
      <c r="F206" s="1">
        <f t="shared" si="9"/>
        <v>1</v>
      </c>
      <c r="G206">
        <v>10</v>
      </c>
      <c r="H206">
        <v>28</v>
      </c>
      <c r="I206">
        <v>4</v>
      </c>
    </row>
    <row r="207" spans="2:9">
      <c r="C207">
        <v>11</v>
      </c>
      <c r="D207" t="s">
        <v>16</v>
      </c>
      <c r="E207" s="1">
        <f t="shared" si="8"/>
        <v>0.4</v>
      </c>
      <c r="F207" s="1">
        <f t="shared" si="9"/>
        <v>1</v>
      </c>
      <c r="G207">
        <v>10</v>
      </c>
      <c r="H207">
        <v>25</v>
      </c>
      <c r="I207">
        <v>1</v>
      </c>
    </row>
    <row r="208" spans="2:9">
      <c r="C208">
        <v>12</v>
      </c>
      <c r="D208" t="s">
        <v>17</v>
      </c>
      <c r="E208" s="1">
        <f t="shared" si="8"/>
        <v>0.4</v>
      </c>
      <c r="F208" s="1">
        <f t="shared" si="9"/>
        <v>1</v>
      </c>
      <c r="G208">
        <v>10</v>
      </c>
      <c r="H208">
        <v>25</v>
      </c>
      <c r="I208">
        <v>3</v>
      </c>
    </row>
    <row r="209" spans="3:9">
      <c r="C209">
        <v>13</v>
      </c>
      <c r="D209" t="s">
        <v>18</v>
      </c>
      <c r="E209" s="1">
        <f t="shared" si="8"/>
        <v>0.38461538461538464</v>
      </c>
      <c r="F209" s="1">
        <f t="shared" si="9"/>
        <v>1</v>
      </c>
      <c r="G209">
        <v>10</v>
      </c>
      <c r="H209">
        <v>26</v>
      </c>
      <c r="I209">
        <v>1</v>
      </c>
    </row>
    <row r="210" spans="3:9">
      <c r="C210">
        <v>14</v>
      </c>
      <c r="D210" t="s">
        <v>19</v>
      </c>
      <c r="E210" s="1">
        <f t="shared" si="8"/>
        <v>0.38461538461538464</v>
      </c>
      <c r="F210" s="1">
        <f t="shared" si="9"/>
        <v>1</v>
      </c>
      <c r="G210">
        <v>10</v>
      </c>
      <c r="H210">
        <v>26</v>
      </c>
      <c r="I210">
        <v>1</v>
      </c>
    </row>
    <row r="211" spans="3:9">
      <c r="C211">
        <v>15</v>
      </c>
      <c r="D211" t="s">
        <v>20</v>
      </c>
      <c r="E211" s="1">
        <f t="shared" si="8"/>
        <v>0.38461538461538464</v>
      </c>
      <c r="F211" s="1">
        <f t="shared" si="9"/>
        <v>1</v>
      </c>
      <c r="G211">
        <v>10</v>
      </c>
      <c r="H211">
        <v>26</v>
      </c>
      <c r="I211">
        <v>2</v>
      </c>
    </row>
    <row r="212" spans="3:9">
      <c r="C212">
        <v>16</v>
      </c>
      <c r="D212" t="s">
        <v>21</v>
      </c>
      <c r="E212" s="1">
        <f t="shared" si="8"/>
        <v>0.36</v>
      </c>
      <c r="F212" s="1">
        <f t="shared" si="9"/>
        <v>0.9</v>
      </c>
      <c r="G212">
        <v>9</v>
      </c>
      <c r="H212">
        <v>25</v>
      </c>
      <c r="I212">
        <v>2</v>
      </c>
    </row>
    <row r="213" spans="3:9">
      <c r="C213">
        <v>17</v>
      </c>
      <c r="D213" t="s">
        <v>22</v>
      </c>
      <c r="E213" s="1">
        <f t="shared" si="8"/>
        <v>0.38461538461538464</v>
      </c>
      <c r="F213" s="1">
        <f t="shared" si="9"/>
        <v>1</v>
      </c>
      <c r="G213">
        <v>10</v>
      </c>
      <c r="H213">
        <v>26</v>
      </c>
      <c r="I213">
        <v>1</v>
      </c>
    </row>
    <row r="214" spans="3:9">
      <c r="C214">
        <v>18</v>
      </c>
      <c r="D214" t="s">
        <v>23</v>
      </c>
      <c r="E214" s="1">
        <f t="shared" si="8"/>
        <v>0.4</v>
      </c>
      <c r="F214" s="1">
        <f t="shared" si="9"/>
        <v>1</v>
      </c>
      <c r="G214">
        <v>10</v>
      </c>
      <c r="H214">
        <v>25</v>
      </c>
      <c r="I214">
        <v>3</v>
      </c>
    </row>
    <row r="215" spans="3:9">
      <c r="C215">
        <v>19</v>
      </c>
      <c r="D215" t="s">
        <v>24</v>
      </c>
      <c r="E215" s="1">
        <f t="shared" si="8"/>
        <v>0.38461538461538464</v>
      </c>
      <c r="F215" s="1">
        <f t="shared" si="9"/>
        <v>1</v>
      </c>
      <c r="G215">
        <v>10</v>
      </c>
      <c r="H215">
        <v>26</v>
      </c>
      <c r="I215">
        <v>4</v>
      </c>
    </row>
    <row r="216" spans="3:9">
      <c r="C216">
        <v>20</v>
      </c>
      <c r="D216" t="s">
        <v>25</v>
      </c>
      <c r="E216" s="1">
        <f t="shared" si="8"/>
        <v>0.38461538461538464</v>
      </c>
      <c r="F216" s="1">
        <f t="shared" si="9"/>
        <v>1</v>
      </c>
      <c r="G216">
        <v>10</v>
      </c>
      <c r="H216">
        <v>26</v>
      </c>
      <c r="I216">
        <v>3</v>
      </c>
    </row>
    <row r="217" spans="3:9">
      <c r="C217">
        <v>21</v>
      </c>
      <c r="D217" t="s">
        <v>26</v>
      </c>
      <c r="E217" s="1">
        <f t="shared" si="8"/>
        <v>0.4</v>
      </c>
      <c r="F217" s="1">
        <f t="shared" si="9"/>
        <v>1</v>
      </c>
      <c r="G217">
        <v>10</v>
      </c>
      <c r="H217">
        <v>25</v>
      </c>
      <c r="I217">
        <v>4</v>
      </c>
    </row>
    <row r="218" spans="3:9">
      <c r="C218">
        <v>22</v>
      </c>
      <c r="D218" t="s">
        <v>27</v>
      </c>
      <c r="E218" s="1">
        <f t="shared" si="8"/>
        <v>0.38461538461538464</v>
      </c>
      <c r="F218" s="1">
        <f t="shared" si="9"/>
        <v>1</v>
      </c>
      <c r="G218">
        <v>10</v>
      </c>
      <c r="H218">
        <v>26</v>
      </c>
      <c r="I218">
        <v>1</v>
      </c>
    </row>
    <row r="219" spans="3:9">
      <c r="C219">
        <v>23</v>
      </c>
      <c r="D219" t="s">
        <v>28</v>
      </c>
      <c r="E219" s="1">
        <f t="shared" si="8"/>
        <v>0.30769230769230771</v>
      </c>
      <c r="F219" s="1">
        <f t="shared" si="9"/>
        <v>0.8</v>
      </c>
      <c r="G219">
        <v>8</v>
      </c>
      <c r="H219">
        <v>26</v>
      </c>
      <c r="I219">
        <v>1</v>
      </c>
    </row>
    <row r="220" spans="3:9">
      <c r="C220">
        <v>24</v>
      </c>
      <c r="D220" t="s">
        <v>29</v>
      </c>
      <c r="E220" s="1">
        <f t="shared" si="8"/>
        <v>0.38461538461538464</v>
      </c>
      <c r="F220" s="1">
        <f t="shared" si="9"/>
        <v>1</v>
      </c>
      <c r="G220">
        <v>10</v>
      </c>
      <c r="H220">
        <v>26</v>
      </c>
      <c r="I220">
        <v>2</v>
      </c>
    </row>
    <row r="221" spans="3:9">
      <c r="C221">
        <v>25</v>
      </c>
      <c r="D221" t="s">
        <v>30</v>
      </c>
      <c r="E221" s="1">
        <f t="shared" si="8"/>
        <v>0.38461538461538464</v>
      </c>
      <c r="F221" s="1">
        <f t="shared" si="9"/>
        <v>1</v>
      </c>
      <c r="G221">
        <v>10</v>
      </c>
      <c r="H221">
        <v>26</v>
      </c>
      <c r="I221">
        <v>2</v>
      </c>
    </row>
    <row r="222" spans="3:9">
      <c r="C222">
        <v>26</v>
      </c>
      <c r="D222" t="s">
        <v>31</v>
      </c>
      <c r="E222" s="1">
        <f t="shared" si="8"/>
        <v>0.38461538461538464</v>
      </c>
      <c r="F222" s="1">
        <f t="shared" si="9"/>
        <v>1</v>
      </c>
      <c r="G222">
        <v>10</v>
      </c>
      <c r="H222">
        <v>26</v>
      </c>
      <c r="I222">
        <v>2</v>
      </c>
    </row>
    <row r="223" spans="3:9">
      <c r="C223">
        <v>27</v>
      </c>
      <c r="D223" t="s">
        <v>32</v>
      </c>
      <c r="E223" s="1">
        <f t="shared" si="8"/>
        <v>0.38461538461538464</v>
      </c>
      <c r="F223" s="1">
        <f t="shared" si="9"/>
        <v>1</v>
      </c>
      <c r="G223">
        <v>10</v>
      </c>
      <c r="H223">
        <v>26</v>
      </c>
      <c r="I223">
        <v>1</v>
      </c>
    </row>
    <row r="224" spans="3:9">
      <c r="C224">
        <v>28</v>
      </c>
      <c r="D224" t="s">
        <v>33</v>
      </c>
      <c r="E224" s="1">
        <f t="shared" si="8"/>
        <v>0.38461538461538464</v>
      </c>
      <c r="F224" s="1">
        <f t="shared" si="9"/>
        <v>1</v>
      </c>
      <c r="G224">
        <v>10</v>
      </c>
      <c r="H224">
        <v>26</v>
      </c>
      <c r="I224">
        <v>3</v>
      </c>
    </row>
    <row r="225" spans="2:10">
      <c r="C225">
        <v>29</v>
      </c>
      <c r="D225" t="s">
        <v>34</v>
      </c>
      <c r="E225" s="1">
        <f t="shared" si="8"/>
        <v>0.30769230769230771</v>
      </c>
      <c r="F225" s="1">
        <f t="shared" si="9"/>
        <v>0.8</v>
      </c>
      <c r="G225">
        <v>8</v>
      </c>
      <c r="H225">
        <v>26</v>
      </c>
      <c r="I225">
        <v>2</v>
      </c>
    </row>
    <row r="226" spans="2:10">
      <c r="C226">
        <v>30</v>
      </c>
      <c r="D226" t="s">
        <v>35</v>
      </c>
      <c r="E226" s="1">
        <f t="shared" si="8"/>
        <v>0.88888888888888884</v>
      </c>
      <c r="F226" s="1">
        <f t="shared" si="9"/>
        <v>0.8</v>
      </c>
      <c r="G226">
        <v>8</v>
      </c>
      <c r="H226">
        <v>9</v>
      </c>
      <c r="I226">
        <v>5</v>
      </c>
    </row>
    <row r="227" spans="2:10">
      <c r="C227" s="3"/>
      <c r="D227" s="3" t="s">
        <v>40</v>
      </c>
      <c r="E227" s="4">
        <f>AVERAGE(E197:E226)</f>
        <v>0.52321387871387892</v>
      </c>
      <c r="F227" s="4">
        <f>AVERAGE(F197:F226)</f>
        <v>0.87666666666666671</v>
      </c>
      <c r="G227" s="3"/>
      <c r="H227" s="3"/>
      <c r="I227" s="3"/>
      <c r="J227" s="3"/>
    </row>
    <row r="231" spans="2:10">
      <c r="B231" s="2" t="s">
        <v>77</v>
      </c>
    </row>
    <row r="232" spans="2:10" ht="15.75" thickBot="1"/>
    <row r="233" spans="2:10" ht="16.5" thickBot="1">
      <c r="C233" s="5" t="s">
        <v>1</v>
      </c>
      <c r="D233" s="6" t="s">
        <v>2</v>
      </c>
      <c r="E233" s="7" t="s">
        <v>3</v>
      </c>
      <c r="F233" s="7" t="s">
        <v>4</v>
      </c>
      <c r="G233" s="8" t="s">
        <v>37</v>
      </c>
      <c r="H233" s="8" t="s">
        <v>36</v>
      </c>
      <c r="I233" s="9" t="s">
        <v>39</v>
      </c>
    </row>
    <row r="234" spans="2:10">
      <c r="C234">
        <v>1</v>
      </c>
      <c r="D234" t="s">
        <v>45</v>
      </c>
      <c r="E234" s="1">
        <f t="shared" ref="E234:E263" si="10">G234/H234</f>
        <v>0.76923076923076927</v>
      </c>
      <c r="F234" s="1">
        <f t="shared" ref="F234:F263" si="11">G234/10</f>
        <v>1</v>
      </c>
      <c r="G234">
        <v>10</v>
      </c>
      <c r="H234">
        <v>13</v>
      </c>
    </row>
    <row r="235" spans="2:10">
      <c r="C235">
        <v>2</v>
      </c>
      <c r="D235" t="s">
        <v>6</v>
      </c>
      <c r="E235" s="1">
        <f t="shared" si="10"/>
        <v>0.53333333333333333</v>
      </c>
      <c r="F235" s="1">
        <f t="shared" si="11"/>
        <v>0.8</v>
      </c>
      <c r="G235">
        <v>8</v>
      </c>
      <c r="H235">
        <v>15</v>
      </c>
    </row>
    <row r="236" spans="2:10">
      <c r="C236">
        <v>3</v>
      </c>
      <c r="D236" t="s">
        <v>46</v>
      </c>
      <c r="E236" s="1">
        <f t="shared" si="10"/>
        <v>0.45</v>
      </c>
      <c r="F236" s="1">
        <f t="shared" si="11"/>
        <v>0.9</v>
      </c>
      <c r="G236">
        <v>9</v>
      </c>
      <c r="H236">
        <v>20</v>
      </c>
    </row>
    <row r="237" spans="2:10">
      <c r="C237">
        <v>4</v>
      </c>
      <c r="D237" t="s">
        <v>47</v>
      </c>
      <c r="E237" s="1">
        <f t="shared" si="10"/>
        <v>0.46153846153846156</v>
      </c>
      <c r="F237" s="1">
        <f t="shared" si="11"/>
        <v>0.6</v>
      </c>
      <c r="G237">
        <v>6</v>
      </c>
      <c r="H237">
        <v>13</v>
      </c>
    </row>
    <row r="238" spans="2:10">
      <c r="C238">
        <v>5</v>
      </c>
      <c r="D238" t="s">
        <v>7</v>
      </c>
      <c r="E238" s="1">
        <f t="shared" si="10"/>
        <v>0.33333333333333331</v>
      </c>
      <c r="F238" s="1">
        <f t="shared" si="11"/>
        <v>0.5</v>
      </c>
      <c r="G238">
        <v>5</v>
      </c>
      <c r="H238">
        <v>15</v>
      </c>
    </row>
    <row r="239" spans="2:10">
      <c r="C239">
        <v>6</v>
      </c>
      <c r="D239" t="s">
        <v>9</v>
      </c>
      <c r="E239" s="1">
        <f t="shared" si="10"/>
        <v>0.52941176470588236</v>
      </c>
      <c r="F239" s="1">
        <f t="shared" si="11"/>
        <v>0.9</v>
      </c>
      <c r="G239">
        <v>9</v>
      </c>
      <c r="H239">
        <v>17</v>
      </c>
    </row>
    <row r="240" spans="2:10">
      <c r="C240">
        <v>7</v>
      </c>
      <c r="D240" t="s">
        <v>48</v>
      </c>
      <c r="E240" s="1">
        <f t="shared" si="10"/>
        <v>0.53846153846153844</v>
      </c>
      <c r="F240" s="1">
        <f t="shared" si="11"/>
        <v>0.7</v>
      </c>
      <c r="G240">
        <v>7</v>
      </c>
      <c r="H240">
        <v>13</v>
      </c>
    </row>
    <row r="241" spans="3:8">
      <c r="C241">
        <v>8</v>
      </c>
      <c r="D241" s="11" t="s">
        <v>50</v>
      </c>
      <c r="E241" s="1">
        <f t="shared" si="10"/>
        <v>0.45</v>
      </c>
      <c r="F241" s="1">
        <f t="shared" si="11"/>
        <v>0.9</v>
      </c>
      <c r="G241">
        <v>9</v>
      </c>
      <c r="H241">
        <v>20</v>
      </c>
    </row>
    <row r="242" spans="3:8">
      <c r="C242">
        <v>9</v>
      </c>
      <c r="D242" t="s">
        <v>49</v>
      </c>
      <c r="E242" s="1">
        <f t="shared" si="10"/>
        <v>0.5</v>
      </c>
      <c r="F242" s="1">
        <f t="shared" si="11"/>
        <v>0.5</v>
      </c>
      <c r="G242">
        <v>5</v>
      </c>
      <c r="H242">
        <v>10</v>
      </c>
    </row>
    <row r="243" spans="3:8">
      <c r="C243">
        <v>10</v>
      </c>
      <c r="D243" t="s">
        <v>51</v>
      </c>
      <c r="E243" s="1">
        <f t="shared" si="10"/>
        <v>0.54545454545454541</v>
      </c>
      <c r="F243" s="1">
        <f t="shared" si="11"/>
        <v>0.6</v>
      </c>
      <c r="G243">
        <v>6</v>
      </c>
      <c r="H243">
        <v>11</v>
      </c>
    </row>
    <row r="244" spans="3:8">
      <c r="C244">
        <v>11</v>
      </c>
      <c r="D244" t="s">
        <v>8</v>
      </c>
      <c r="E244" s="1">
        <f t="shared" si="10"/>
        <v>0.58333333333333337</v>
      </c>
      <c r="F244" s="1">
        <f t="shared" si="11"/>
        <v>0.7</v>
      </c>
      <c r="G244">
        <v>7</v>
      </c>
      <c r="H244">
        <v>12</v>
      </c>
    </row>
    <row r="245" spans="3:8">
      <c r="C245">
        <v>12</v>
      </c>
      <c r="D245" t="s">
        <v>52</v>
      </c>
      <c r="E245" s="1">
        <f t="shared" si="10"/>
        <v>0.38461538461538464</v>
      </c>
      <c r="F245" s="1">
        <f t="shared" si="11"/>
        <v>0.5</v>
      </c>
      <c r="G245">
        <v>5</v>
      </c>
      <c r="H245">
        <v>13</v>
      </c>
    </row>
    <row r="246" spans="3:8">
      <c r="C246">
        <v>13</v>
      </c>
      <c r="D246" t="s">
        <v>53</v>
      </c>
      <c r="E246" s="1">
        <f t="shared" si="10"/>
        <v>0.625</v>
      </c>
      <c r="F246" s="1">
        <f t="shared" si="11"/>
        <v>0.5</v>
      </c>
      <c r="G246">
        <v>5</v>
      </c>
      <c r="H246">
        <v>8</v>
      </c>
    </row>
    <row r="247" spans="3:8">
      <c r="C247">
        <v>14</v>
      </c>
      <c r="D247" t="s">
        <v>54</v>
      </c>
      <c r="E247" s="1">
        <f t="shared" si="10"/>
        <v>0.76923076923076927</v>
      </c>
      <c r="F247" s="1">
        <f t="shared" si="11"/>
        <v>1</v>
      </c>
      <c r="G247">
        <v>10</v>
      </c>
      <c r="H247">
        <v>13</v>
      </c>
    </row>
    <row r="248" spans="3:8">
      <c r="C248">
        <v>15</v>
      </c>
      <c r="D248" t="s">
        <v>55</v>
      </c>
      <c r="E248" s="1">
        <f t="shared" si="10"/>
        <v>0.7142857142857143</v>
      </c>
      <c r="F248" s="1">
        <f t="shared" si="11"/>
        <v>1</v>
      </c>
      <c r="G248">
        <v>10</v>
      </c>
      <c r="H248">
        <v>14</v>
      </c>
    </row>
    <row r="249" spans="3:8">
      <c r="C249">
        <v>16</v>
      </c>
      <c r="D249" t="s">
        <v>56</v>
      </c>
      <c r="E249" s="1">
        <f t="shared" si="10"/>
        <v>0.7</v>
      </c>
      <c r="F249" s="1">
        <f t="shared" si="11"/>
        <v>0.7</v>
      </c>
      <c r="G249">
        <v>7</v>
      </c>
      <c r="H249">
        <v>10</v>
      </c>
    </row>
    <row r="250" spans="3:8">
      <c r="C250">
        <v>17</v>
      </c>
      <c r="D250" t="s">
        <v>57</v>
      </c>
      <c r="E250" s="1">
        <f t="shared" si="10"/>
        <v>0.75</v>
      </c>
      <c r="F250" s="1">
        <f t="shared" si="11"/>
        <v>0.9</v>
      </c>
      <c r="G250">
        <v>9</v>
      </c>
      <c r="H250">
        <v>12</v>
      </c>
    </row>
    <row r="251" spans="3:8">
      <c r="C251">
        <v>18</v>
      </c>
      <c r="D251" t="s">
        <v>58</v>
      </c>
      <c r="E251" s="1">
        <f t="shared" si="10"/>
        <v>0.4375</v>
      </c>
      <c r="F251" s="1">
        <f t="shared" si="11"/>
        <v>0.7</v>
      </c>
      <c r="G251">
        <v>7</v>
      </c>
      <c r="H251">
        <v>16</v>
      </c>
    </row>
    <row r="252" spans="3:8">
      <c r="C252">
        <v>19</v>
      </c>
      <c r="D252" t="s">
        <v>59</v>
      </c>
      <c r="E252" s="1">
        <f t="shared" si="10"/>
        <v>0.53846153846153844</v>
      </c>
      <c r="F252" s="1">
        <f t="shared" si="11"/>
        <v>0.7</v>
      </c>
      <c r="G252">
        <v>7</v>
      </c>
      <c r="H252">
        <v>13</v>
      </c>
    </row>
    <row r="253" spans="3:8">
      <c r="C253">
        <v>20</v>
      </c>
      <c r="D253" t="s">
        <v>60</v>
      </c>
      <c r="E253" s="1">
        <f t="shared" si="10"/>
        <v>0.4</v>
      </c>
      <c r="F253" s="1">
        <f t="shared" si="11"/>
        <v>0.6</v>
      </c>
      <c r="G253">
        <v>6</v>
      </c>
      <c r="H253">
        <v>15</v>
      </c>
    </row>
    <row r="254" spans="3:8">
      <c r="C254">
        <v>21</v>
      </c>
      <c r="D254" t="s">
        <v>61</v>
      </c>
      <c r="E254" s="1">
        <f t="shared" si="10"/>
        <v>0.3888888888888889</v>
      </c>
      <c r="F254" s="1">
        <f t="shared" si="11"/>
        <v>0.7</v>
      </c>
      <c r="G254">
        <v>7</v>
      </c>
      <c r="H254">
        <v>18</v>
      </c>
    </row>
    <row r="255" spans="3:8">
      <c r="C255">
        <v>22</v>
      </c>
      <c r="D255" t="s">
        <v>18</v>
      </c>
      <c r="E255" s="1">
        <f t="shared" si="10"/>
        <v>0.45</v>
      </c>
      <c r="F255" s="1">
        <f t="shared" si="11"/>
        <v>0.9</v>
      </c>
      <c r="G255">
        <v>9</v>
      </c>
      <c r="H255">
        <v>20</v>
      </c>
    </row>
    <row r="256" spans="3:8">
      <c r="C256">
        <v>23</v>
      </c>
      <c r="D256" t="s">
        <v>62</v>
      </c>
      <c r="E256" s="1">
        <f t="shared" si="10"/>
        <v>0.41176470588235292</v>
      </c>
      <c r="F256" s="1">
        <f t="shared" si="11"/>
        <v>0.7</v>
      </c>
      <c r="G256">
        <v>7</v>
      </c>
      <c r="H256">
        <v>17</v>
      </c>
    </row>
    <row r="257" spans="3:8">
      <c r="C257">
        <v>24</v>
      </c>
      <c r="D257" t="s">
        <v>63</v>
      </c>
      <c r="E257" s="1">
        <f t="shared" si="10"/>
        <v>0.45</v>
      </c>
      <c r="F257" s="1">
        <f t="shared" si="11"/>
        <v>0.9</v>
      </c>
      <c r="G257">
        <v>9</v>
      </c>
      <c r="H257">
        <v>20</v>
      </c>
    </row>
    <row r="258" spans="3:8">
      <c r="C258">
        <v>25</v>
      </c>
      <c r="D258" t="s">
        <v>64</v>
      </c>
      <c r="E258" s="1">
        <f t="shared" si="10"/>
        <v>0.47619047619047616</v>
      </c>
      <c r="F258" s="1">
        <f t="shared" si="11"/>
        <v>1</v>
      </c>
      <c r="G258">
        <v>10</v>
      </c>
      <c r="H258">
        <v>21</v>
      </c>
    </row>
    <row r="259" spans="3:8">
      <c r="C259">
        <v>26</v>
      </c>
      <c r="D259" t="s">
        <v>65</v>
      </c>
      <c r="E259" s="1">
        <f t="shared" si="10"/>
        <v>0.45454545454545453</v>
      </c>
      <c r="F259" s="1">
        <f t="shared" si="11"/>
        <v>0.5</v>
      </c>
      <c r="G259">
        <v>5</v>
      </c>
      <c r="H259">
        <v>11</v>
      </c>
    </row>
    <row r="260" spans="3:8">
      <c r="C260">
        <v>27</v>
      </c>
      <c r="D260" t="s">
        <v>25</v>
      </c>
      <c r="E260" s="1">
        <f t="shared" si="10"/>
        <v>0.47368421052631576</v>
      </c>
      <c r="F260" s="1">
        <f t="shared" si="11"/>
        <v>0.9</v>
      </c>
      <c r="G260">
        <v>9</v>
      </c>
      <c r="H260">
        <v>19</v>
      </c>
    </row>
    <row r="261" spans="3:8">
      <c r="C261">
        <v>28</v>
      </c>
      <c r="D261" t="s">
        <v>27</v>
      </c>
      <c r="E261" s="1">
        <f t="shared" si="10"/>
        <v>0.42105263157894735</v>
      </c>
      <c r="F261" s="1">
        <f t="shared" si="11"/>
        <v>0.8</v>
      </c>
      <c r="G261">
        <v>8</v>
      </c>
      <c r="H261">
        <v>19</v>
      </c>
    </row>
    <row r="262" spans="3:8">
      <c r="C262">
        <v>29</v>
      </c>
      <c r="D262" t="s">
        <v>66</v>
      </c>
      <c r="E262" s="1">
        <f t="shared" si="10"/>
        <v>0.47368421052631576</v>
      </c>
      <c r="F262" s="1">
        <f t="shared" si="11"/>
        <v>0.9</v>
      </c>
      <c r="G262">
        <v>9</v>
      </c>
      <c r="H262">
        <v>19</v>
      </c>
    </row>
    <row r="263" spans="3:8">
      <c r="C263">
        <v>30</v>
      </c>
      <c r="D263" t="s">
        <v>67</v>
      </c>
      <c r="E263" s="1">
        <f t="shared" si="10"/>
        <v>0.3125</v>
      </c>
      <c r="F263" s="1">
        <f t="shared" si="11"/>
        <v>0.5</v>
      </c>
      <c r="G263">
        <v>5</v>
      </c>
      <c r="H263">
        <v>16</v>
      </c>
    </row>
    <row r="264" spans="3:8">
      <c r="C264">
        <v>31</v>
      </c>
      <c r="D264" t="s">
        <v>68</v>
      </c>
      <c r="E264" s="1">
        <f>G264/H264</f>
        <v>0.3888888888888889</v>
      </c>
      <c r="F264" s="1">
        <f>G264/10</f>
        <v>0.7</v>
      </c>
      <c r="G264">
        <v>7</v>
      </c>
      <c r="H264">
        <v>18</v>
      </c>
    </row>
    <row r="265" spans="3:8">
      <c r="C265">
        <v>32</v>
      </c>
      <c r="D265" t="s">
        <v>28</v>
      </c>
      <c r="E265" s="1">
        <f t="shared" ref="E265:E273" si="12">G265/H265</f>
        <v>0.47368421052631576</v>
      </c>
      <c r="F265" s="1">
        <f t="shared" ref="F265:F273" si="13">G265/10</f>
        <v>0.9</v>
      </c>
      <c r="G265">
        <v>9</v>
      </c>
      <c r="H265">
        <v>19</v>
      </c>
    </row>
    <row r="266" spans="3:8">
      <c r="C266">
        <v>33</v>
      </c>
      <c r="D266" t="s">
        <v>69</v>
      </c>
      <c r="E266" s="1">
        <f t="shared" si="12"/>
        <v>0.42105263157894735</v>
      </c>
      <c r="F266" s="1">
        <f t="shared" si="13"/>
        <v>0.8</v>
      </c>
      <c r="G266">
        <v>8</v>
      </c>
      <c r="H266">
        <v>19</v>
      </c>
    </row>
    <row r="267" spans="3:8">
      <c r="C267">
        <v>34</v>
      </c>
      <c r="D267" t="s">
        <v>31</v>
      </c>
      <c r="E267" s="1">
        <f t="shared" si="12"/>
        <v>0.53333333333333333</v>
      </c>
      <c r="F267" s="1">
        <f t="shared" si="13"/>
        <v>0.8</v>
      </c>
      <c r="G267">
        <v>8</v>
      </c>
      <c r="H267">
        <v>15</v>
      </c>
    </row>
    <row r="268" spans="3:8">
      <c r="C268">
        <v>35</v>
      </c>
      <c r="D268" t="s">
        <v>70</v>
      </c>
      <c r="E268" s="1">
        <f t="shared" si="12"/>
        <v>0.47058823529411764</v>
      </c>
      <c r="F268" s="1">
        <f t="shared" si="13"/>
        <v>0.8</v>
      </c>
      <c r="G268">
        <v>8</v>
      </c>
      <c r="H268">
        <v>17</v>
      </c>
    </row>
    <row r="269" spans="3:8">
      <c r="C269">
        <v>36</v>
      </c>
      <c r="D269" t="s">
        <v>71</v>
      </c>
      <c r="E269" s="1">
        <f t="shared" si="12"/>
        <v>0.7142857142857143</v>
      </c>
      <c r="F269" s="1">
        <f t="shared" si="13"/>
        <v>1</v>
      </c>
      <c r="G269">
        <v>10</v>
      </c>
      <c r="H269">
        <v>14</v>
      </c>
    </row>
    <row r="270" spans="3:8">
      <c r="C270">
        <v>37</v>
      </c>
      <c r="D270" t="s">
        <v>72</v>
      </c>
      <c r="E270" s="1">
        <f t="shared" si="12"/>
        <v>0.45454545454545453</v>
      </c>
      <c r="F270" s="1">
        <f t="shared" si="13"/>
        <v>0.5</v>
      </c>
      <c r="G270">
        <v>5</v>
      </c>
      <c r="H270">
        <v>11</v>
      </c>
    </row>
    <row r="271" spans="3:8">
      <c r="C271">
        <v>38</v>
      </c>
      <c r="D271" t="s">
        <v>73</v>
      </c>
      <c r="E271" s="1">
        <f t="shared" si="12"/>
        <v>0.55555555555555558</v>
      </c>
      <c r="F271" s="1">
        <f t="shared" si="13"/>
        <v>1</v>
      </c>
      <c r="G271">
        <v>10</v>
      </c>
      <c r="H271">
        <v>18</v>
      </c>
    </row>
    <row r="272" spans="3:8">
      <c r="C272">
        <v>39</v>
      </c>
      <c r="D272" t="s">
        <v>74</v>
      </c>
      <c r="E272" s="1">
        <f t="shared" si="12"/>
        <v>0.5</v>
      </c>
      <c r="F272" s="1">
        <f t="shared" si="13"/>
        <v>0.8</v>
      </c>
      <c r="G272">
        <v>8</v>
      </c>
      <c r="H272">
        <v>16</v>
      </c>
    </row>
    <row r="273" spans="3:10">
      <c r="C273">
        <v>40</v>
      </c>
      <c r="D273" t="s">
        <v>75</v>
      </c>
      <c r="E273" s="1">
        <f t="shared" si="12"/>
        <v>0.36842105263157893</v>
      </c>
      <c r="F273" s="1">
        <f t="shared" si="13"/>
        <v>0.7</v>
      </c>
      <c r="G273">
        <v>7</v>
      </c>
      <c r="H273">
        <v>19</v>
      </c>
    </row>
    <row r="274" spans="3:10">
      <c r="C274" s="3"/>
      <c r="D274" s="3" t="s">
        <v>40</v>
      </c>
      <c r="E274" s="4">
        <f>AVERAGE(E234:E273)</f>
        <v>0.50514640351908147</v>
      </c>
      <c r="F274" s="4">
        <f>AVERAGE(F234:F273)</f>
        <v>0.76249999999999984</v>
      </c>
      <c r="G274" s="3"/>
      <c r="H274" s="3"/>
      <c r="I274" s="3"/>
      <c r="J274" s="3"/>
    </row>
    <row r="290" spans="3:10" ht="15.75" thickBot="1">
      <c r="C290" s="2" t="s">
        <v>76</v>
      </c>
    </row>
    <row r="291" spans="3:10" ht="32.25" thickBot="1">
      <c r="D291" s="5" t="s">
        <v>1</v>
      </c>
      <c r="E291" s="6" t="s">
        <v>2</v>
      </c>
      <c r="F291" s="7" t="s">
        <v>3</v>
      </c>
      <c r="G291" s="7" t="s">
        <v>4</v>
      </c>
      <c r="H291" s="8" t="s">
        <v>37</v>
      </c>
      <c r="I291" s="8" t="s">
        <v>36</v>
      </c>
      <c r="J291" s="9" t="s">
        <v>39</v>
      </c>
    </row>
    <row r="292" spans="3:10">
      <c r="D292">
        <v>1</v>
      </c>
      <c r="E292" t="s">
        <v>45</v>
      </c>
      <c r="F292" s="1">
        <f t="shared" ref="F292:F321" si="14">H292/I292</f>
        <v>0.625</v>
      </c>
      <c r="G292" s="1">
        <f t="shared" ref="G292:G321" si="15">H292/10</f>
        <v>1</v>
      </c>
      <c r="H292">
        <v>10</v>
      </c>
      <c r="I292">
        <v>16</v>
      </c>
    </row>
    <row r="293" spans="3:10">
      <c r="D293">
        <v>2</v>
      </c>
      <c r="E293" t="s">
        <v>6</v>
      </c>
      <c r="F293" s="1">
        <f t="shared" si="14"/>
        <v>0.34482758620689657</v>
      </c>
      <c r="G293" s="1">
        <f t="shared" si="15"/>
        <v>1</v>
      </c>
      <c r="H293">
        <v>10</v>
      </c>
      <c r="I293">
        <v>29</v>
      </c>
    </row>
    <row r="294" spans="3:10">
      <c r="D294">
        <v>3</v>
      </c>
      <c r="E294" t="s">
        <v>46</v>
      </c>
      <c r="F294" s="1">
        <f t="shared" si="14"/>
        <v>0.39130434782608697</v>
      </c>
      <c r="G294" s="1">
        <f t="shared" si="15"/>
        <v>0.9</v>
      </c>
      <c r="H294">
        <v>9</v>
      </c>
      <c r="I294">
        <v>23</v>
      </c>
    </row>
    <row r="295" spans="3:10">
      <c r="D295">
        <v>4</v>
      </c>
      <c r="E295" t="s">
        <v>47</v>
      </c>
      <c r="F295" s="1">
        <f t="shared" si="14"/>
        <v>0.32142857142857145</v>
      </c>
      <c r="G295" s="1">
        <f t="shared" si="15"/>
        <v>0.9</v>
      </c>
      <c r="H295">
        <v>9</v>
      </c>
      <c r="I295">
        <v>28</v>
      </c>
    </row>
    <row r="296" spans="3:10">
      <c r="D296">
        <v>5</v>
      </c>
      <c r="E296" t="s">
        <v>7</v>
      </c>
      <c r="F296" s="1">
        <f t="shared" si="14"/>
        <v>0.33333333333333331</v>
      </c>
      <c r="G296" s="1">
        <f t="shared" si="15"/>
        <v>0.9</v>
      </c>
      <c r="H296">
        <v>9</v>
      </c>
      <c r="I296">
        <v>27</v>
      </c>
    </row>
    <row r="297" spans="3:10">
      <c r="D297">
        <v>6</v>
      </c>
      <c r="E297" t="s">
        <v>9</v>
      </c>
      <c r="F297" s="1">
        <f t="shared" si="14"/>
        <v>0.58823529411764708</v>
      </c>
      <c r="G297" s="1">
        <f t="shared" si="15"/>
        <v>1</v>
      </c>
      <c r="H297">
        <v>10</v>
      </c>
      <c r="I297">
        <v>17</v>
      </c>
    </row>
    <row r="298" spans="3:10">
      <c r="D298">
        <v>7</v>
      </c>
      <c r="E298" t="s">
        <v>48</v>
      </c>
      <c r="F298" s="1">
        <f t="shared" si="14"/>
        <v>0.34482758620689657</v>
      </c>
      <c r="G298" s="1">
        <f t="shared" si="15"/>
        <v>1</v>
      </c>
      <c r="H298">
        <v>10</v>
      </c>
      <c r="I298">
        <v>29</v>
      </c>
    </row>
    <row r="299" spans="3:10">
      <c r="D299">
        <v>8</v>
      </c>
      <c r="E299" s="11" t="s">
        <v>50</v>
      </c>
      <c r="F299" s="1">
        <f t="shared" si="14"/>
        <v>0.35294117647058826</v>
      </c>
      <c r="G299" s="1">
        <f t="shared" si="15"/>
        <v>0.6</v>
      </c>
      <c r="H299">
        <v>6</v>
      </c>
      <c r="I299">
        <v>17</v>
      </c>
    </row>
    <row r="300" spans="3:10">
      <c r="D300">
        <v>9</v>
      </c>
      <c r="E300" t="s">
        <v>49</v>
      </c>
      <c r="F300" s="1">
        <f t="shared" si="14"/>
        <v>0.27777777777777779</v>
      </c>
      <c r="G300" s="1">
        <f t="shared" si="15"/>
        <v>0.5</v>
      </c>
      <c r="H300">
        <v>5</v>
      </c>
      <c r="I300">
        <v>18</v>
      </c>
    </row>
    <row r="301" spans="3:10">
      <c r="D301">
        <v>10</v>
      </c>
      <c r="E301" t="s">
        <v>51</v>
      </c>
      <c r="F301" s="1">
        <f t="shared" si="14"/>
        <v>0.33333333333333331</v>
      </c>
      <c r="G301" s="1">
        <f t="shared" si="15"/>
        <v>0.7</v>
      </c>
      <c r="H301">
        <v>7</v>
      </c>
      <c r="I301">
        <v>21</v>
      </c>
    </row>
    <row r="302" spans="3:10">
      <c r="D302">
        <v>11</v>
      </c>
      <c r="E302" t="s">
        <v>8</v>
      </c>
      <c r="F302" s="1">
        <f t="shared" si="14"/>
        <v>0.4</v>
      </c>
      <c r="G302" s="1">
        <f t="shared" si="15"/>
        <v>1</v>
      </c>
      <c r="H302">
        <v>10</v>
      </c>
      <c r="I302">
        <v>25</v>
      </c>
    </row>
    <row r="303" spans="3:10">
      <c r="D303">
        <v>12</v>
      </c>
      <c r="E303" t="s">
        <v>52</v>
      </c>
      <c r="F303" s="1">
        <f t="shared" si="14"/>
        <v>0.4</v>
      </c>
      <c r="G303" s="1">
        <f t="shared" si="15"/>
        <v>1</v>
      </c>
      <c r="H303">
        <v>10</v>
      </c>
      <c r="I303">
        <v>25</v>
      </c>
    </row>
    <row r="304" spans="3:10">
      <c r="D304">
        <v>13</v>
      </c>
      <c r="E304" t="s">
        <v>53</v>
      </c>
      <c r="F304" s="1">
        <f t="shared" si="14"/>
        <v>0.38461538461538464</v>
      </c>
      <c r="G304" s="1">
        <f t="shared" si="15"/>
        <v>1</v>
      </c>
      <c r="H304">
        <v>10</v>
      </c>
      <c r="I304">
        <v>26</v>
      </c>
    </row>
    <row r="305" spans="4:9">
      <c r="D305">
        <v>14</v>
      </c>
      <c r="E305" t="s">
        <v>54</v>
      </c>
      <c r="F305" s="1">
        <f t="shared" si="14"/>
        <v>0.38461538461538464</v>
      </c>
      <c r="G305" s="1">
        <f t="shared" si="15"/>
        <v>1</v>
      </c>
      <c r="H305">
        <v>10</v>
      </c>
      <c r="I305">
        <v>26</v>
      </c>
    </row>
    <row r="306" spans="4:9">
      <c r="D306">
        <v>15</v>
      </c>
      <c r="E306" t="s">
        <v>55</v>
      </c>
      <c r="F306" s="1">
        <f t="shared" si="14"/>
        <v>0.38461538461538464</v>
      </c>
      <c r="G306" s="1">
        <f t="shared" si="15"/>
        <v>1</v>
      </c>
      <c r="H306">
        <v>10</v>
      </c>
      <c r="I306">
        <v>26</v>
      </c>
    </row>
    <row r="307" spans="4:9">
      <c r="D307">
        <v>16</v>
      </c>
      <c r="E307" t="s">
        <v>56</v>
      </c>
      <c r="F307" s="1">
        <f t="shared" si="14"/>
        <v>0.36</v>
      </c>
      <c r="G307" s="1">
        <f t="shared" si="15"/>
        <v>0.9</v>
      </c>
      <c r="H307">
        <v>9</v>
      </c>
      <c r="I307">
        <v>25</v>
      </c>
    </row>
    <row r="308" spans="4:9">
      <c r="D308">
        <v>17</v>
      </c>
      <c r="E308" t="s">
        <v>57</v>
      </c>
      <c r="F308" s="1">
        <f t="shared" si="14"/>
        <v>0.38461538461538464</v>
      </c>
      <c r="G308" s="1">
        <f t="shared" si="15"/>
        <v>1</v>
      </c>
      <c r="H308">
        <v>10</v>
      </c>
      <c r="I308">
        <v>26</v>
      </c>
    </row>
    <row r="309" spans="4:9">
      <c r="D309">
        <v>18</v>
      </c>
      <c r="E309" t="s">
        <v>58</v>
      </c>
      <c r="F309" s="1">
        <f t="shared" si="14"/>
        <v>0.4</v>
      </c>
      <c r="G309" s="1">
        <f t="shared" si="15"/>
        <v>1</v>
      </c>
      <c r="H309">
        <v>10</v>
      </c>
      <c r="I309">
        <v>25</v>
      </c>
    </row>
    <row r="310" spans="4:9">
      <c r="D310">
        <v>19</v>
      </c>
      <c r="E310" t="s">
        <v>59</v>
      </c>
      <c r="F310" s="1">
        <f t="shared" si="14"/>
        <v>0.38461538461538464</v>
      </c>
      <c r="G310" s="1">
        <f t="shared" si="15"/>
        <v>1</v>
      </c>
      <c r="H310">
        <v>10</v>
      </c>
      <c r="I310">
        <v>26</v>
      </c>
    </row>
    <row r="311" spans="4:9">
      <c r="D311">
        <v>20</v>
      </c>
      <c r="E311" t="s">
        <v>60</v>
      </c>
      <c r="F311" s="1">
        <f t="shared" si="14"/>
        <v>0.38461538461538464</v>
      </c>
      <c r="G311" s="1">
        <f t="shared" si="15"/>
        <v>1</v>
      </c>
      <c r="H311">
        <v>10</v>
      </c>
      <c r="I311">
        <v>26</v>
      </c>
    </row>
    <row r="312" spans="4:9">
      <c r="D312">
        <v>21</v>
      </c>
      <c r="E312" t="s">
        <v>61</v>
      </c>
      <c r="F312" s="1">
        <f t="shared" si="14"/>
        <v>0.4</v>
      </c>
      <c r="G312" s="1">
        <f t="shared" si="15"/>
        <v>1</v>
      </c>
      <c r="H312">
        <v>10</v>
      </c>
      <c r="I312">
        <v>25</v>
      </c>
    </row>
    <row r="313" spans="4:9">
      <c r="D313">
        <v>22</v>
      </c>
      <c r="E313" t="s">
        <v>18</v>
      </c>
      <c r="F313" s="1">
        <f t="shared" si="14"/>
        <v>0.38461538461538464</v>
      </c>
      <c r="G313" s="1">
        <f t="shared" si="15"/>
        <v>1</v>
      </c>
      <c r="H313">
        <v>10</v>
      </c>
      <c r="I313">
        <v>26</v>
      </c>
    </row>
    <row r="314" spans="4:9">
      <c r="D314">
        <v>23</v>
      </c>
      <c r="E314" t="s">
        <v>62</v>
      </c>
      <c r="F314" s="1">
        <f t="shared" si="14"/>
        <v>0.30769230769230771</v>
      </c>
      <c r="G314" s="1">
        <f t="shared" si="15"/>
        <v>0.8</v>
      </c>
      <c r="H314">
        <v>8</v>
      </c>
      <c r="I314">
        <v>26</v>
      </c>
    </row>
    <row r="315" spans="4:9">
      <c r="D315">
        <v>24</v>
      </c>
      <c r="E315" t="s">
        <v>63</v>
      </c>
      <c r="F315" s="1">
        <f t="shared" si="14"/>
        <v>0.38461538461538464</v>
      </c>
      <c r="G315" s="1">
        <f t="shared" si="15"/>
        <v>1</v>
      </c>
      <c r="H315">
        <v>10</v>
      </c>
      <c r="I315">
        <v>26</v>
      </c>
    </row>
    <row r="316" spans="4:9">
      <c r="D316">
        <v>25</v>
      </c>
      <c r="E316" t="s">
        <v>64</v>
      </c>
      <c r="F316" s="1">
        <f t="shared" si="14"/>
        <v>0.38461538461538464</v>
      </c>
      <c r="G316" s="1">
        <f t="shared" si="15"/>
        <v>1</v>
      </c>
      <c r="H316">
        <v>10</v>
      </c>
      <c r="I316">
        <v>26</v>
      </c>
    </row>
    <row r="317" spans="4:9">
      <c r="D317">
        <v>26</v>
      </c>
      <c r="E317" t="s">
        <v>65</v>
      </c>
      <c r="F317" s="1">
        <f t="shared" si="14"/>
        <v>0.38461538461538464</v>
      </c>
      <c r="G317" s="1">
        <f t="shared" si="15"/>
        <v>1</v>
      </c>
      <c r="H317">
        <v>10</v>
      </c>
      <c r="I317">
        <v>26</v>
      </c>
    </row>
    <row r="318" spans="4:9">
      <c r="D318">
        <v>27</v>
      </c>
      <c r="E318" t="s">
        <v>25</v>
      </c>
      <c r="F318" s="1">
        <f t="shared" si="14"/>
        <v>0.38461538461538464</v>
      </c>
      <c r="G318" s="1">
        <f t="shared" si="15"/>
        <v>1</v>
      </c>
      <c r="H318">
        <v>10</v>
      </c>
      <c r="I318">
        <v>26</v>
      </c>
    </row>
    <row r="319" spans="4:9">
      <c r="D319">
        <v>28</v>
      </c>
      <c r="E319" t="s">
        <v>27</v>
      </c>
      <c r="F319" s="1">
        <f t="shared" si="14"/>
        <v>0.38461538461538464</v>
      </c>
      <c r="G319" s="1">
        <f t="shared" si="15"/>
        <v>1</v>
      </c>
      <c r="H319">
        <v>10</v>
      </c>
      <c r="I319">
        <v>26</v>
      </c>
    </row>
    <row r="320" spans="4:9">
      <c r="D320">
        <v>29</v>
      </c>
      <c r="E320" t="s">
        <v>66</v>
      </c>
      <c r="F320" s="1">
        <f t="shared" si="14"/>
        <v>0.30769230769230771</v>
      </c>
      <c r="G320" s="1">
        <f t="shared" si="15"/>
        <v>0.8</v>
      </c>
      <c r="H320">
        <v>8</v>
      </c>
      <c r="I320">
        <v>26</v>
      </c>
    </row>
    <row r="321" spans="4:11">
      <c r="D321">
        <v>30</v>
      </c>
      <c r="E321" t="s">
        <v>67</v>
      </c>
      <c r="F321" s="1">
        <f t="shared" si="14"/>
        <v>0.88888888888888884</v>
      </c>
      <c r="G321" s="1">
        <f t="shared" si="15"/>
        <v>0.8</v>
      </c>
      <c r="H321">
        <v>8</v>
      </c>
      <c r="I321">
        <v>9</v>
      </c>
    </row>
    <row r="322" spans="4:11">
      <c r="D322">
        <v>31</v>
      </c>
      <c r="E322" t="s">
        <v>68</v>
      </c>
      <c r="F322" s="1">
        <f>H322/I322</f>
        <v>0.33333333333333331</v>
      </c>
      <c r="G322" s="1">
        <f>H322/10</f>
        <v>0.9</v>
      </c>
      <c r="H322">
        <v>9</v>
      </c>
      <c r="I322">
        <v>27</v>
      </c>
    </row>
    <row r="323" spans="4:11">
      <c r="D323">
        <v>32</v>
      </c>
      <c r="E323" t="s">
        <v>28</v>
      </c>
      <c r="F323" s="1">
        <f t="shared" ref="F323:F331" si="16">H323/I323</f>
        <v>0.58823529411764708</v>
      </c>
      <c r="G323" s="1">
        <f t="shared" ref="G323:G331" si="17">H323/10</f>
        <v>1</v>
      </c>
      <c r="H323">
        <v>10</v>
      </c>
      <c r="I323">
        <v>17</v>
      </c>
    </row>
    <row r="324" spans="4:11">
      <c r="D324">
        <v>33</v>
      </c>
      <c r="E324" t="s">
        <v>69</v>
      </c>
      <c r="F324" s="1">
        <f t="shared" si="16"/>
        <v>0.34482758620689657</v>
      </c>
      <c r="G324" s="1">
        <f t="shared" si="17"/>
        <v>1</v>
      </c>
      <c r="H324">
        <v>10</v>
      </c>
      <c r="I324">
        <v>29</v>
      </c>
    </row>
    <row r="325" spans="4:11">
      <c r="D325">
        <v>34</v>
      </c>
      <c r="E325" t="s">
        <v>31</v>
      </c>
      <c r="F325" s="1">
        <f t="shared" si="16"/>
        <v>0.35294117647058826</v>
      </c>
      <c r="G325" s="1">
        <f t="shared" si="17"/>
        <v>0.6</v>
      </c>
      <c r="H325">
        <v>6</v>
      </c>
      <c r="I325">
        <v>17</v>
      </c>
    </row>
    <row r="326" spans="4:11">
      <c r="D326">
        <v>35</v>
      </c>
      <c r="E326" t="s">
        <v>70</v>
      </c>
      <c r="F326" s="1">
        <f t="shared" si="16"/>
        <v>0.27777777777777779</v>
      </c>
      <c r="G326" s="1">
        <f t="shared" si="17"/>
        <v>0.5</v>
      </c>
      <c r="H326">
        <v>5</v>
      </c>
      <c r="I326">
        <v>18</v>
      </c>
    </row>
    <row r="327" spans="4:11">
      <c r="D327">
        <v>36</v>
      </c>
      <c r="E327" t="s">
        <v>71</v>
      </c>
      <c r="F327" s="1">
        <f t="shared" si="16"/>
        <v>0.33333333333333331</v>
      </c>
      <c r="G327" s="1">
        <f t="shared" si="17"/>
        <v>0.7</v>
      </c>
      <c r="H327">
        <v>7</v>
      </c>
      <c r="I327">
        <v>21</v>
      </c>
    </row>
    <row r="328" spans="4:11">
      <c r="D328">
        <v>37</v>
      </c>
      <c r="E328" t="s">
        <v>72</v>
      </c>
      <c r="F328" s="1">
        <f t="shared" si="16"/>
        <v>0.4</v>
      </c>
      <c r="G328" s="1">
        <f t="shared" si="17"/>
        <v>1</v>
      </c>
      <c r="H328">
        <v>10</v>
      </c>
      <c r="I328">
        <v>25</v>
      </c>
    </row>
    <row r="329" spans="4:11">
      <c r="D329">
        <v>38</v>
      </c>
      <c r="E329" t="s">
        <v>73</v>
      </c>
      <c r="F329" s="1">
        <f t="shared" si="16"/>
        <v>0.4</v>
      </c>
      <c r="G329" s="1">
        <f t="shared" si="17"/>
        <v>1</v>
      </c>
      <c r="H329">
        <v>10</v>
      </c>
      <c r="I329">
        <v>25</v>
      </c>
    </row>
    <row r="330" spans="4:11">
      <c r="D330">
        <v>39</v>
      </c>
      <c r="E330" t="s">
        <v>74</v>
      </c>
      <c r="F330" s="1">
        <f t="shared" si="16"/>
        <v>0.38461538461538464</v>
      </c>
      <c r="G330" s="1">
        <f t="shared" si="17"/>
        <v>1</v>
      </c>
      <c r="H330">
        <v>10</v>
      </c>
      <c r="I330">
        <v>26</v>
      </c>
    </row>
    <row r="331" spans="4:11">
      <c r="D331">
        <v>40</v>
      </c>
      <c r="E331" t="s">
        <v>75</v>
      </c>
      <c r="F331" s="1">
        <f t="shared" si="16"/>
        <v>0.38461538461538464</v>
      </c>
      <c r="G331" s="1">
        <f t="shared" si="17"/>
        <v>1</v>
      </c>
      <c r="H331">
        <v>10</v>
      </c>
      <c r="I331">
        <v>26</v>
      </c>
    </row>
    <row r="332" spans="4:11">
      <c r="D332" s="3"/>
      <c r="E332" s="3" t="s">
        <v>40</v>
      </c>
      <c r="F332" s="4">
        <f>AVERAGE(F292:F331)</f>
        <v>0.39480865992074021</v>
      </c>
      <c r="G332" s="4">
        <f>AVERAGE(G292:G331)</f>
        <v>0.91249999999999998</v>
      </c>
      <c r="H332" s="3"/>
      <c r="I332" s="3"/>
      <c r="J332" s="3"/>
      <c r="K332" s="3"/>
    </row>
    <row r="336" spans="4:11">
      <c r="E336" t="s">
        <v>91</v>
      </c>
    </row>
    <row r="337" spans="3:11" ht="15.75" thickBot="1">
      <c r="C337" s="2" t="s">
        <v>78</v>
      </c>
      <c r="I337" t="s">
        <v>89</v>
      </c>
    </row>
    <row r="338" spans="3:11" ht="32.25" thickBot="1">
      <c r="D338" s="5" t="s">
        <v>1</v>
      </c>
      <c r="E338" s="6" t="s">
        <v>2</v>
      </c>
      <c r="F338" s="7" t="s">
        <v>5</v>
      </c>
      <c r="G338" s="7" t="s">
        <v>41</v>
      </c>
      <c r="H338" s="8" t="s">
        <v>42</v>
      </c>
      <c r="I338" s="8" t="s">
        <v>79</v>
      </c>
      <c r="J338" s="9" t="s">
        <v>80</v>
      </c>
      <c r="K338" s="17" t="s">
        <v>81</v>
      </c>
    </row>
    <row r="339" spans="3:11">
      <c r="D339">
        <v>1</v>
      </c>
      <c r="E339" t="s">
        <v>82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3:11">
      <c r="D340">
        <v>2</v>
      </c>
      <c r="E340" t="s">
        <v>83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3:11">
      <c r="D341">
        <v>3</v>
      </c>
      <c r="E341" t="s">
        <v>84</v>
      </c>
      <c r="F341">
        <v>1</v>
      </c>
      <c r="G341">
        <v>1</v>
      </c>
      <c r="H341">
        <v>1</v>
      </c>
      <c r="I341">
        <v>0</v>
      </c>
      <c r="J341">
        <v>1</v>
      </c>
      <c r="K341">
        <v>1</v>
      </c>
    </row>
    <row r="342" spans="3:11">
      <c r="D342">
        <v>4</v>
      </c>
      <c r="E342" t="s">
        <v>85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</row>
    <row r="343" spans="3:11">
      <c r="D343">
        <v>5</v>
      </c>
      <c r="E343" t="s">
        <v>86</v>
      </c>
      <c r="F343">
        <v>1</v>
      </c>
      <c r="G343">
        <v>1</v>
      </c>
      <c r="H343">
        <v>1</v>
      </c>
      <c r="I343">
        <v>0</v>
      </c>
      <c r="J343">
        <v>1</v>
      </c>
      <c r="K343">
        <v>1</v>
      </c>
    </row>
    <row r="344" spans="3:11">
      <c r="D344">
        <v>6</v>
      </c>
      <c r="E344" t="s">
        <v>87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</row>
    <row r="345" spans="3:11">
      <c r="D345">
        <v>7</v>
      </c>
      <c r="E345" t="s">
        <v>88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</row>
    <row r="346" spans="3:11">
      <c r="D346">
        <v>8</v>
      </c>
      <c r="E346" t="s">
        <v>58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</row>
    <row r="347" spans="3:11">
      <c r="D347">
        <v>9</v>
      </c>
      <c r="E347" t="s">
        <v>16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1</v>
      </c>
    </row>
    <row r="348" spans="3:11">
      <c r="D348">
        <v>10</v>
      </c>
      <c r="E348" t="s">
        <v>28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</row>
    <row r="349" spans="3:11">
      <c r="D349">
        <v>11</v>
      </c>
      <c r="E349" t="s">
        <v>60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3:11">
      <c r="D350">
        <v>12</v>
      </c>
      <c r="E350" t="s">
        <v>90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</row>
    <row r="351" spans="3:11">
      <c r="D351">
        <v>13</v>
      </c>
      <c r="E351" t="s">
        <v>24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1</v>
      </c>
    </row>
    <row r="352" spans="3:11">
      <c r="D352">
        <v>14</v>
      </c>
      <c r="E352" t="s">
        <v>68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</row>
    <row r="353" spans="4:11">
      <c r="D353" s="3"/>
      <c r="E353" s="18" t="s">
        <v>40</v>
      </c>
      <c r="F353" s="18">
        <f t="shared" ref="F353:K353" si="18">AVERAGE(F339:F352)</f>
        <v>0.7142857142857143</v>
      </c>
      <c r="G353" s="18">
        <f t="shared" si="18"/>
        <v>0.5714285714285714</v>
      </c>
      <c r="H353" s="18">
        <f t="shared" si="18"/>
        <v>0.6428571428571429</v>
      </c>
      <c r="I353" s="18">
        <f t="shared" si="18"/>
        <v>0.42857142857142855</v>
      </c>
      <c r="J353" s="18">
        <f t="shared" si="18"/>
        <v>0.5714285714285714</v>
      </c>
      <c r="K353" s="18">
        <f t="shared" si="18"/>
        <v>0.6428571428571429</v>
      </c>
    </row>
    <row r="357" spans="4:11">
      <c r="D357" t="s">
        <v>92</v>
      </c>
    </row>
    <row r="358" spans="4:11" ht="15.75" thickBot="1"/>
    <row r="359" spans="4:11" ht="16.5" thickBot="1">
      <c r="D359" s="5" t="s">
        <v>1</v>
      </c>
      <c r="E359" s="19" t="s">
        <v>93</v>
      </c>
      <c r="F359" s="20" t="s">
        <v>3</v>
      </c>
      <c r="G359" s="20" t="s">
        <v>4</v>
      </c>
      <c r="H359" s="21"/>
    </row>
    <row r="360" spans="4:11">
      <c r="D360">
        <v>1</v>
      </c>
      <c r="E360" s="21" t="s">
        <v>5</v>
      </c>
      <c r="F360" s="4">
        <v>49</v>
      </c>
      <c r="G360" s="4">
        <v>82</v>
      </c>
      <c r="H360" s="21"/>
    </row>
    <row r="361" spans="4:11">
      <c r="D361">
        <v>2</v>
      </c>
      <c r="E361" s="21" t="s">
        <v>41</v>
      </c>
      <c r="F361" s="22">
        <v>49</v>
      </c>
      <c r="G361" s="22">
        <v>78</v>
      </c>
      <c r="H361" s="21"/>
    </row>
    <row r="362" spans="4:11">
      <c r="D362">
        <v>3</v>
      </c>
      <c r="E362" s="21" t="s">
        <v>42</v>
      </c>
      <c r="F362" s="22">
        <v>50</v>
      </c>
      <c r="G362" s="22">
        <v>84</v>
      </c>
      <c r="H362" s="21"/>
    </row>
    <row r="363" spans="4:11">
      <c r="D363">
        <v>4</v>
      </c>
      <c r="E363" s="21" t="s">
        <v>43</v>
      </c>
      <c r="F363" s="21">
        <v>53</v>
      </c>
      <c r="G363" s="21">
        <v>88</v>
      </c>
      <c r="H363" s="21"/>
    </row>
    <row r="364" spans="4:11">
      <c r="D364">
        <v>5</v>
      </c>
      <c r="E364" s="21" t="s">
        <v>44</v>
      </c>
      <c r="F364" s="21">
        <v>52</v>
      </c>
      <c r="G364" s="21">
        <v>88</v>
      </c>
      <c r="H364" s="21"/>
    </row>
    <row r="365" spans="4:11">
      <c r="D365" s="21">
        <v>6</v>
      </c>
      <c r="E365" s="21" t="s">
        <v>77</v>
      </c>
      <c r="F365" s="21">
        <v>51</v>
      </c>
      <c r="G365">
        <v>76</v>
      </c>
    </row>
    <row r="366" spans="4:11">
      <c r="D366" s="21">
        <v>7</v>
      </c>
      <c r="E366" s="21" t="s">
        <v>76</v>
      </c>
      <c r="F366" s="21">
        <v>39</v>
      </c>
      <c r="G366">
        <v>91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2013-04-24T22:03:01Z</dcterms:modified>
</cp:coreProperties>
</file>